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nnik\Downloads\"/>
    </mc:Choice>
  </mc:AlternateContent>
  <xr:revisionPtr revIDLastSave="0" documentId="13_ncr:1_{E521BAF7-C1CA-4503-B6D5-C88DD8A89534}" xr6:coauthVersionLast="47" xr6:coauthVersionMax="47" xr10:uidLastSave="{00000000-0000-0000-0000-000000000000}"/>
  <bookViews>
    <workbookView xWindow="-108" yWindow="-108" windowWidth="23256" windowHeight="12456" tabRatio="441" firstSheet="1" activeTab="6" xr2:uid="{00000000-000D-0000-FFFF-FFFF00000000}"/>
  </bookViews>
  <sheets>
    <sheet name="Raw data" sheetId="17" r:id="rId1"/>
    <sheet name="Obj 1" sheetId="19" r:id="rId2"/>
    <sheet name="objective 2" sheetId="15" r:id="rId3"/>
    <sheet name="Obj 2" sheetId="20" r:id="rId4"/>
    <sheet name="Sheet6" sheetId="21" r:id="rId5"/>
    <sheet name="Sheet1" sheetId="22" r:id="rId6"/>
    <sheet name="Dashboard 1" sheetId="28" r:id="rId7"/>
  </sheets>
  <definedNames>
    <definedName name="Slicer_Sex2">#N/A</definedName>
    <definedName name="Slicer_Year">#N/A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362" i="15" l="1"/>
  <c r="K1362" i="15"/>
  <c r="G1362" i="15"/>
  <c r="L1361" i="15"/>
  <c r="K1361" i="15"/>
  <c r="G1361" i="15"/>
  <c r="L1360" i="15"/>
  <c r="K1360" i="15"/>
  <c r="G1360" i="15"/>
  <c r="L1359" i="15"/>
  <c r="K1359" i="15"/>
  <c r="G1359" i="15"/>
  <c r="L1358" i="15"/>
  <c r="K1358" i="15"/>
  <c r="G1358" i="15"/>
  <c r="L1357" i="15"/>
  <c r="K1357" i="15"/>
  <c r="G1357" i="15"/>
  <c r="L1356" i="15"/>
  <c r="K1356" i="15"/>
  <c r="G1356" i="15"/>
  <c r="L1355" i="15"/>
  <c r="K1355" i="15"/>
  <c r="G1355" i="15"/>
  <c r="L1354" i="15"/>
  <c r="K1354" i="15"/>
  <c r="G1354" i="15"/>
  <c r="L1353" i="15"/>
  <c r="K1353" i="15"/>
  <c r="G1353" i="15"/>
  <c r="L1352" i="15"/>
  <c r="K1352" i="15"/>
  <c r="G1352" i="15"/>
  <c r="L1351" i="15"/>
  <c r="K1351" i="15"/>
  <c r="G1351" i="15"/>
  <c r="L1350" i="15"/>
  <c r="K1350" i="15"/>
  <c r="G1350" i="15"/>
  <c r="L1349" i="15"/>
  <c r="K1349" i="15"/>
  <c r="G1349" i="15"/>
  <c r="L1348" i="15"/>
  <c r="K1348" i="15"/>
  <c r="G1348" i="15"/>
  <c r="L1347" i="15"/>
  <c r="K1347" i="15"/>
  <c r="G1347" i="15"/>
  <c r="L1346" i="15"/>
  <c r="K1346" i="15"/>
  <c r="G1346" i="15"/>
  <c r="L1345" i="15"/>
  <c r="K1345" i="15"/>
  <c r="G1345" i="15"/>
  <c r="L1344" i="15"/>
  <c r="K1344" i="15"/>
  <c r="G1344" i="15"/>
  <c r="L1343" i="15"/>
  <c r="K1343" i="15"/>
  <c r="G1343" i="15"/>
  <c r="L1342" i="15"/>
  <c r="K1342" i="15"/>
  <c r="G1342" i="15"/>
  <c r="L1341" i="15"/>
  <c r="K1341" i="15"/>
  <c r="G1341" i="15"/>
  <c r="L1340" i="15"/>
  <c r="K1340" i="15"/>
  <c r="G1340" i="15"/>
  <c r="L1339" i="15"/>
  <c r="K1339" i="15"/>
  <c r="G1339" i="15"/>
  <c r="L1338" i="15"/>
  <c r="K1338" i="15"/>
  <c r="G1338" i="15"/>
  <c r="L1337" i="15"/>
  <c r="K1337" i="15"/>
  <c r="G1337" i="15"/>
  <c r="L1336" i="15"/>
  <c r="K1336" i="15"/>
  <c r="G1336" i="15"/>
  <c r="L1335" i="15"/>
  <c r="K1335" i="15"/>
  <c r="G1335" i="15"/>
  <c r="L1334" i="15"/>
  <c r="K1334" i="15"/>
  <c r="G1334" i="15"/>
  <c r="L1333" i="15"/>
  <c r="K1333" i="15"/>
  <c r="G1333" i="15"/>
  <c r="L1332" i="15"/>
  <c r="K1332" i="15"/>
  <c r="G1332" i="15"/>
  <c r="L1331" i="15"/>
  <c r="K1331" i="15"/>
  <c r="G1331" i="15"/>
  <c r="L1330" i="15"/>
  <c r="K1330" i="15"/>
  <c r="G1330" i="15"/>
  <c r="L1329" i="15"/>
  <c r="K1329" i="15"/>
  <c r="G1329" i="15"/>
  <c r="L1328" i="15"/>
  <c r="K1328" i="15"/>
  <c r="G1328" i="15"/>
  <c r="L1327" i="15"/>
  <c r="K1327" i="15"/>
  <c r="G1327" i="15"/>
  <c r="L1326" i="15"/>
  <c r="K1326" i="15"/>
  <c r="G1326" i="15"/>
  <c r="L1325" i="15"/>
  <c r="K1325" i="15"/>
  <c r="G1325" i="15"/>
  <c r="L1324" i="15"/>
  <c r="K1324" i="15"/>
  <c r="G1324" i="15"/>
  <c r="L1323" i="15"/>
  <c r="K1323" i="15"/>
  <c r="G1323" i="15"/>
  <c r="L1322" i="15"/>
  <c r="K1322" i="15"/>
  <c r="G1322" i="15"/>
  <c r="L1321" i="15"/>
  <c r="K1321" i="15"/>
  <c r="G1321" i="15"/>
  <c r="L1320" i="15"/>
  <c r="K1320" i="15"/>
  <c r="G1320" i="15"/>
  <c r="L1319" i="15"/>
  <c r="K1319" i="15"/>
  <c r="G1319" i="15"/>
  <c r="L1318" i="15"/>
  <c r="K1318" i="15"/>
  <c r="G1318" i="15"/>
  <c r="L1317" i="15"/>
  <c r="K1317" i="15"/>
  <c r="G1317" i="15"/>
  <c r="L1316" i="15"/>
  <c r="K1316" i="15"/>
  <c r="G1316" i="15"/>
  <c r="L1315" i="15"/>
  <c r="K1315" i="15"/>
  <c r="G1315" i="15"/>
  <c r="L1314" i="15"/>
  <c r="K1314" i="15"/>
  <c r="G1314" i="15"/>
  <c r="L1313" i="15"/>
  <c r="K1313" i="15"/>
  <c r="G1313" i="15"/>
  <c r="L1312" i="15"/>
  <c r="K1312" i="15"/>
  <c r="G1312" i="15"/>
  <c r="L1311" i="15"/>
  <c r="K1311" i="15"/>
  <c r="G1311" i="15"/>
  <c r="L1310" i="15"/>
  <c r="K1310" i="15"/>
  <c r="G1310" i="15"/>
  <c r="L1309" i="15"/>
  <c r="K1309" i="15"/>
  <c r="G1309" i="15"/>
  <c r="L1308" i="15"/>
  <c r="K1308" i="15"/>
  <c r="G1308" i="15"/>
  <c r="L1307" i="15"/>
  <c r="K1307" i="15"/>
  <c r="G1307" i="15"/>
  <c r="L1306" i="15"/>
  <c r="K1306" i="15"/>
  <c r="G1306" i="15"/>
  <c r="L1305" i="15"/>
  <c r="K1305" i="15"/>
  <c r="G1305" i="15"/>
  <c r="L1304" i="15"/>
  <c r="K1304" i="15"/>
  <c r="G1304" i="15"/>
  <c r="L1303" i="15"/>
  <c r="K1303" i="15"/>
  <c r="G1303" i="15"/>
  <c r="L1302" i="15"/>
  <c r="K1302" i="15"/>
  <c r="G1302" i="15"/>
  <c r="L1301" i="15"/>
  <c r="K1301" i="15"/>
  <c r="G1301" i="15"/>
  <c r="L1300" i="15"/>
  <c r="K1300" i="15"/>
  <c r="G1300" i="15"/>
  <c r="L1299" i="15"/>
  <c r="K1299" i="15"/>
  <c r="G1299" i="15"/>
  <c r="L1298" i="15"/>
  <c r="K1298" i="15"/>
  <c r="G1298" i="15"/>
  <c r="L1297" i="15"/>
  <c r="K1297" i="15"/>
  <c r="G1297" i="15"/>
  <c r="L1296" i="15"/>
  <c r="K1296" i="15"/>
  <c r="G1296" i="15"/>
  <c r="L1295" i="15"/>
  <c r="K1295" i="15"/>
  <c r="G1295" i="15"/>
  <c r="L1294" i="15"/>
  <c r="K1294" i="15"/>
  <c r="G1294" i="15"/>
  <c r="L1293" i="15"/>
  <c r="K1293" i="15"/>
  <c r="G1293" i="15"/>
  <c r="L1292" i="15"/>
  <c r="K1292" i="15"/>
  <c r="G1292" i="15"/>
  <c r="L1291" i="15"/>
  <c r="K1291" i="15"/>
  <c r="G1291" i="15"/>
  <c r="L1290" i="15"/>
  <c r="K1290" i="15"/>
  <c r="G1290" i="15"/>
  <c r="L1289" i="15"/>
  <c r="K1289" i="15"/>
  <c r="G1289" i="15"/>
  <c r="L1288" i="15"/>
  <c r="K1288" i="15"/>
  <c r="G1288" i="15"/>
  <c r="L1287" i="15"/>
  <c r="K1287" i="15"/>
  <c r="G1287" i="15"/>
  <c r="L1286" i="15"/>
  <c r="K1286" i="15"/>
  <c r="G1286" i="15"/>
  <c r="L1285" i="15"/>
  <c r="K1285" i="15"/>
  <c r="G1285" i="15"/>
  <c r="L1284" i="15"/>
  <c r="K1284" i="15"/>
  <c r="G1284" i="15"/>
  <c r="L1283" i="15"/>
  <c r="K1283" i="15"/>
  <c r="G1283" i="15"/>
  <c r="L1282" i="15"/>
  <c r="K1282" i="15"/>
  <c r="G1282" i="15"/>
  <c r="L1281" i="15"/>
  <c r="K1281" i="15"/>
  <c r="G1281" i="15"/>
  <c r="L1280" i="15"/>
  <c r="K1280" i="15"/>
  <c r="G1280" i="15"/>
  <c r="L1279" i="15"/>
  <c r="K1279" i="15"/>
  <c r="G1279" i="15"/>
  <c r="L1278" i="15"/>
  <c r="K1278" i="15"/>
  <c r="G1278" i="15"/>
  <c r="L1277" i="15"/>
  <c r="K1277" i="15"/>
  <c r="G1277" i="15"/>
  <c r="L1276" i="15"/>
  <c r="K1276" i="15"/>
  <c r="G1276" i="15"/>
  <c r="L1275" i="15"/>
  <c r="K1275" i="15"/>
  <c r="G1275" i="15"/>
  <c r="L1274" i="15"/>
  <c r="K1274" i="15"/>
  <c r="G1274" i="15"/>
  <c r="L1273" i="15"/>
  <c r="K1273" i="15"/>
  <c r="G1273" i="15"/>
  <c r="L1272" i="15"/>
  <c r="K1272" i="15"/>
  <c r="G1272" i="15"/>
  <c r="L1271" i="15"/>
  <c r="K1271" i="15"/>
  <c r="G1271" i="15"/>
  <c r="L1270" i="15"/>
  <c r="K1270" i="15"/>
  <c r="G1270" i="15"/>
  <c r="L1269" i="15"/>
  <c r="K1269" i="15"/>
  <c r="G1269" i="15"/>
  <c r="L1268" i="15"/>
  <c r="K1268" i="15"/>
  <c r="G1268" i="15"/>
  <c r="L1267" i="15"/>
  <c r="K1267" i="15"/>
  <c r="G1267" i="15"/>
  <c r="L1266" i="15"/>
  <c r="K1266" i="15"/>
  <c r="G1266" i="15"/>
  <c r="L1265" i="15"/>
  <c r="K1265" i="15"/>
  <c r="G1265" i="15"/>
  <c r="L1264" i="15"/>
  <c r="K1264" i="15"/>
  <c r="G1264" i="15"/>
  <c r="L1263" i="15"/>
  <c r="K1263" i="15"/>
  <c r="G1263" i="15"/>
  <c r="L1262" i="15"/>
  <c r="K1262" i="15"/>
  <c r="G1262" i="15"/>
  <c r="L1261" i="15"/>
  <c r="K1261" i="15"/>
  <c r="G1261" i="15"/>
  <c r="L1260" i="15"/>
  <c r="K1260" i="15"/>
  <c r="G1260" i="15"/>
  <c r="L1259" i="15"/>
  <c r="K1259" i="15"/>
  <c r="G1259" i="15"/>
  <c r="L1258" i="15"/>
  <c r="K1258" i="15"/>
  <c r="G1258" i="15"/>
  <c r="L1257" i="15"/>
  <c r="K1257" i="15"/>
  <c r="G1257" i="15"/>
  <c r="L1256" i="15"/>
  <c r="K1256" i="15"/>
  <c r="G1256" i="15"/>
  <c r="L1255" i="15"/>
  <c r="K1255" i="15"/>
  <c r="G1255" i="15"/>
  <c r="L1254" i="15"/>
  <c r="K1254" i="15"/>
  <c r="G1254" i="15"/>
  <c r="L1253" i="15"/>
  <c r="K1253" i="15"/>
  <c r="G1253" i="15"/>
  <c r="L1252" i="15"/>
  <c r="K1252" i="15"/>
  <c r="G1252" i="15"/>
  <c r="L1251" i="15"/>
  <c r="K1251" i="15"/>
  <c r="G1251" i="15"/>
  <c r="L1250" i="15"/>
  <c r="K1250" i="15"/>
  <c r="G1250" i="15"/>
  <c r="L1249" i="15"/>
  <c r="K1249" i="15"/>
  <c r="G1249" i="15"/>
  <c r="L1248" i="15"/>
  <c r="K1248" i="15"/>
  <c r="G1248" i="15"/>
  <c r="L1247" i="15"/>
  <c r="K1247" i="15"/>
  <c r="G1247" i="15"/>
  <c r="L1246" i="15"/>
  <c r="K1246" i="15"/>
  <c r="G1246" i="15"/>
  <c r="L1245" i="15"/>
  <c r="K1245" i="15"/>
  <c r="G1245" i="15"/>
  <c r="L1244" i="15"/>
  <c r="K1244" i="15"/>
  <c r="G1244" i="15"/>
  <c r="L1243" i="15"/>
  <c r="K1243" i="15"/>
  <c r="G1243" i="15"/>
  <c r="L1242" i="15"/>
  <c r="K1242" i="15"/>
  <c r="G1242" i="15"/>
  <c r="L1241" i="15"/>
  <c r="K1241" i="15"/>
  <c r="G1241" i="15"/>
  <c r="L1240" i="15"/>
  <c r="K1240" i="15"/>
  <c r="G1240" i="15"/>
  <c r="L1239" i="15"/>
  <c r="K1239" i="15"/>
  <c r="G1239" i="15"/>
  <c r="L1238" i="15"/>
  <c r="K1238" i="15"/>
  <c r="G1238" i="15"/>
  <c r="L1237" i="15"/>
  <c r="K1237" i="15"/>
  <c r="G1237" i="15"/>
  <c r="L1236" i="15"/>
  <c r="K1236" i="15"/>
  <c r="G1236" i="15"/>
  <c r="L1235" i="15"/>
  <c r="K1235" i="15"/>
  <c r="G1235" i="15"/>
  <c r="L1234" i="15"/>
  <c r="K1234" i="15"/>
  <c r="G1234" i="15"/>
  <c r="L1233" i="15"/>
  <c r="K1233" i="15"/>
  <c r="G1233" i="15"/>
  <c r="L1232" i="15"/>
  <c r="K1232" i="15"/>
  <c r="G1232" i="15"/>
  <c r="L1231" i="15"/>
  <c r="K1231" i="15"/>
  <c r="G1231" i="15"/>
  <c r="L1230" i="15"/>
  <c r="K1230" i="15"/>
  <c r="G1230" i="15"/>
  <c r="L1229" i="15"/>
  <c r="K1229" i="15"/>
  <c r="G1229" i="15"/>
  <c r="L1228" i="15"/>
  <c r="K1228" i="15"/>
  <c r="G1228" i="15"/>
  <c r="L1227" i="15"/>
  <c r="K1227" i="15"/>
  <c r="G1227" i="15"/>
  <c r="L1226" i="15"/>
  <c r="K1226" i="15"/>
  <c r="G1226" i="15"/>
  <c r="L1225" i="15"/>
  <c r="K1225" i="15"/>
  <c r="G1225" i="15"/>
  <c r="L1224" i="15"/>
  <c r="K1224" i="15"/>
  <c r="G1224" i="15"/>
  <c r="L1223" i="15"/>
  <c r="K1223" i="15"/>
  <c r="G1223" i="15"/>
  <c r="L1222" i="15"/>
  <c r="K1222" i="15"/>
  <c r="G1222" i="15"/>
  <c r="L1221" i="15"/>
  <c r="K1221" i="15"/>
  <c r="G1221" i="15"/>
  <c r="L1220" i="15"/>
  <c r="K1220" i="15"/>
  <c r="G1220" i="15"/>
  <c r="L1219" i="15"/>
  <c r="K1219" i="15"/>
  <c r="G1219" i="15"/>
  <c r="L1218" i="15"/>
  <c r="K1218" i="15"/>
  <c r="G1218" i="15"/>
  <c r="L1217" i="15"/>
  <c r="K1217" i="15"/>
  <c r="G1217" i="15"/>
  <c r="L1216" i="15"/>
  <c r="K1216" i="15"/>
  <c r="G1216" i="15"/>
  <c r="L1215" i="15"/>
  <c r="K1215" i="15"/>
  <c r="G1215" i="15"/>
  <c r="L1214" i="15"/>
  <c r="K1214" i="15"/>
  <c r="G1214" i="15"/>
  <c r="L1213" i="15"/>
  <c r="K1213" i="15"/>
  <c r="G1213" i="15"/>
  <c r="L1212" i="15"/>
  <c r="K1212" i="15"/>
  <c r="G1212" i="15"/>
  <c r="L1211" i="15"/>
  <c r="K1211" i="15"/>
  <c r="G1211" i="15"/>
  <c r="L1210" i="15"/>
  <c r="K1210" i="15"/>
  <c r="G1210" i="15"/>
  <c r="L1209" i="15"/>
  <c r="K1209" i="15"/>
  <c r="G1209" i="15"/>
  <c r="L1208" i="15"/>
  <c r="K1208" i="15"/>
  <c r="G1208" i="15"/>
  <c r="L1207" i="15"/>
  <c r="K1207" i="15"/>
  <c r="G1207" i="15"/>
  <c r="L1206" i="15"/>
  <c r="K1206" i="15"/>
  <c r="G1206" i="15"/>
  <c r="L1205" i="15"/>
  <c r="K1205" i="15"/>
  <c r="G1205" i="15"/>
  <c r="L1204" i="15"/>
  <c r="K1204" i="15"/>
  <c r="G1204" i="15"/>
  <c r="L1203" i="15"/>
  <c r="K1203" i="15"/>
  <c r="G1203" i="15"/>
  <c r="L1202" i="15"/>
  <c r="K1202" i="15"/>
  <c r="G1202" i="15"/>
  <c r="L1201" i="15"/>
  <c r="K1201" i="15"/>
  <c r="G1201" i="15"/>
  <c r="L1200" i="15"/>
  <c r="K1200" i="15"/>
  <c r="G1200" i="15"/>
  <c r="L1199" i="15"/>
  <c r="K1199" i="15"/>
  <c r="G1199" i="15"/>
  <c r="L1198" i="15"/>
  <c r="K1198" i="15"/>
  <c r="G1198" i="15"/>
  <c r="L1197" i="15"/>
  <c r="K1197" i="15"/>
  <c r="G1197" i="15"/>
  <c r="L1196" i="15"/>
  <c r="K1196" i="15"/>
  <c r="G1196" i="15"/>
  <c r="L1195" i="15"/>
  <c r="K1195" i="15"/>
  <c r="G1195" i="15"/>
  <c r="L1194" i="15"/>
  <c r="K1194" i="15"/>
  <c r="G1194" i="15"/>
  <c r="L1193" i="15"/>
  <c r="K1193" i="15"/>
  <c r="G1193" i="15"/>
  <c r="L1192" i="15"/>
  <c r="K1192" i="15"/>
  <c r="G1192" i="15"/>
  <c r="L1191" i="15"/>
  <c r="K1191" i="15"/>
  <c r="G1191" i="15"/>
  <c r="L1190" i="15"/>
  <c r="K1190" i="15"/>
  <c r="G1190" i="15"/>
  <c r="L1189" i="15"/>
  <c r="K1189" i="15"/>
  <c r="G1189" i="15"/>
  <c r="L1188" i="15"/>
  <c r="K1188" i="15"/>
  <c r="G1188" i="15"/>
  <c r="L1187" i="15"/>
  <c r="K1187" i="15"/>
  <c r="G1187" i="15"/>
  <c r="L1186" i="15"/>
  <c r="K1186" i="15"/>
  <c r="G1186" i="15"/>
  <c r="L1185" i="15"/>
  <c r="K1185" i="15"/>
  <c r="G1185" i="15"/>
  <c r="L1184" i="15"/>
  <c r="K1184" i="15"/>
  <c r="G1184" i="15"/>
  <c r="L1183" i="15"/>
  <c r="K1183" i="15"/>
  <c r="G1183" i="15"/>
  <c r="L1182" i="15"/>
  <c r="K1182" i="15"/>
  <c r="G1182" i="15"/>
  <c r="L1181" i="15"/>
  <c r="K1181" i="15"/>
  <c r="G1181" i="15"/>
  <c r="L1180" i="15"/>
  <c r="K1180" i="15"/>
  <c r="G1180" i="15"/>
  <c r="L1179" i="15"/>
  <c r="K1179" i="15"/>
  <c r="G1179" i="15"/>
  <c r="L1178" i="15"/>
  <c r="K1178" i="15"/>
  <c r="G1178" i="15"/>
  <c r="L1177" i="15"/>
  <c r="K1177" i="15"/>
  <c r="G1177" i="15"/>
  <c r="L1176" i="15"/>
  <c r="K1176" i="15"/>
  <c r="G1176" i="15"/>
  <c r="L1175" i="15"/>
  <c r="K1175" i="15"/>
  <c r="G1175" i="15"/>
  <c r="L1174" i="15"/>
  <c r="K1174" i="15"/>
  <c r="G1174" i="15"/>
  <c r="L1173" i="15"/>
  <c r="K1173" i="15"/>
  <c r="G1173" i="15"/>
  <c r="L1172" i="15"/>
  <c r="K1172" i="15"/>
  <c r="G1172" i="15"/>
  <c r="L1171" i="15"/>
  <c r="K1171" i="15"/>
  <c r="G1171" i="15"/>
  <c r="L1170" i="15"/>
  <c r="K1170" i="15"/>
  <c r="G1170" i="15"/>
  <c r="L1169" i="15"/>
  <c r="K1169" i="15"/>
  <c r="G1169" i="15"/>
  <c r="L1168" i="15"/>
  <c r="K1168" i="15"/>
  <c r="G1168" i="15"/>
  <c r="L1167" i="15"/>
  <c r="K1167" i="15"/>
  <c r="G1167" i="15"/>
  <c r="L1166" i="15"/>
  <c r="K1166" i="15"/>
  <c r="G1166" i="15"/>
  <c r="L1165" i="15"/>
  <c r="K1165" i="15"/>
  <c r="G1165" i="15"/>
  <c r="L1164" i="15"/>
  <c r="K1164" i="15"/>
  <c r="G1164" i="15"/>
  <c r="L1163" i="15"/>
  <c r="K1163" i="15"/>
  <c r="G1163" i="15"/>
  <c r="L1162" i="15"/>
  <c r="K1162" i="15"/>
  <c r="G1162" i="15"/>
  <c r="L1161" i="15"/>
  <c r="K1161" i="15"/>
  <c r="G1161" i="15"/>
  <c r="L1160" i="15"/>
  <c r="K1160" i="15"/>
  <c r="G1160" i="15"/>
  <c r="L1159" i="15"/>
  <c r="K1159" i="15"/>
  <c r="G1159" i="15"/>
  <c r="L1158" i="15"/>
  <c r="K1158" i="15"/>
  <c r="G1158" i="15"/>
  <c r="L1157" i="15"/>
  <c r="K1157" i="15"/>
  <c r="G1157" i="15"/>
  <c r="L1156" i="15"/>
  <c r="K1156" i="15"/>
  <c r="G1156" i="15"/>
  <c r="L1155" i="15"/>
  <c r="K1155" i="15"/>
  <c r="G1155" i="15"/>
  <c r="L1154" i="15"/>
  <c r="K1154" i="15"/>
  <c r="G1154" i="15"/>
  <c r="L1153" i="15"/>
  <c r="K1153" i="15"/>
  <c r="G1153" i="15"/>
  <c r="L1152" i="15"/>
  <c r="K1152" i="15"/>
  <c r="G1152" i="15"/>
  <c r="L1151" i="15"/>
  <c r="K1151" i="15"/>
  <c r="G1151" i="15"/>
  <c r="L1150" i="15"/>
  <c r="K1150" i="15"/>
  <c r="G1150" i="15"/>
  <c r="L1149" i="15"/>
  <c r="K1149" i="15"/>
  <c r="G1149" i="15"/>
  <c r="L1148" i="15"/>
  <c r="K1148" i="15"/>
  <c r="G1148" i="15"/>
  <c r="L1147" i="15"/>
  <c r="K1147" i="15"/>
  <c r="G1147" i="15"/>
  <c r="L1146" i="15"/>
  <c r="K1146" i="15"/>
  <c r="G1146" i="15"/>
  <c r="L1145" i="15"/>
  <c r="K1145" i="15"/>
  <c r="G1145" i="15"/>
  <c r="L1144" i="15"/>
  <c r="K1144" i="15"/>
  <c r="G1144" i="15"/>
  <c r="L1143" i="15"/>
  <c r="K1143" i="15"/>
  <c r="G1143" i="15"/>
  <c r="L1142" i="15"/>
  <c r="K1142" i="15"/>
  <c r="G1142" i="15"/>
  <c r="L1141" i="15"/>
  <c r="K1141" i="15"/>
  <c r="G1141" i="15"/>
  <c r="L1140" i="15"/>
  <c r="K1140" i="15"/>
  <c r="G1140" i="15"/>
  <c r="L1139" i="15"/>
  <c r="K1139" i="15"/>
  <c r="G1139" i="15"/>
  <c r="L1138" i="15"/>
  <c r="K1138" i="15"/>
  <c r="G1138" i="15"/>
  <c r="L1137" i="15"/>
  <c r="K1137" i="15"/>
  <c r="G1137" i="15"/>
  <c r="L1136" i="15"/>
  <c r="K1136" i="15"/>
  <c r="G1136" i="15"/>
  <c r="L1135" i="15"/>
  <c r="K1135" i="15"/>
  <c r="G1135" i="15"/>
  <c r="L1134" i="15"/>
  <c r="K1134" i="15"/>
  <c r="G1134" i="15"/>
  <c r="L1133" i="15"/>
  <c r="K1133" i="15"/>
  <c r="G1133" i="15"/>
  <c r="L1132" i="15"/>
  <c r="K1132" i="15"/>
  <c r="G1132" i="15"/>
  <c r="L1131" i="15"/>
  <c r="K1131" i="15"/>
  <c r="G1131" i="15"/>
  <c r="L1130" i="15"/>
  <c r="K1130" i="15"/>
  <c r="G1130" i="15"/>
  <c r="L1129" i="15"/>
  <c r="K1129" i="15"/>
  <c r="G1129" i="15"/>
  <c r="L1128" i="15"/>
  <c r="K1128" i="15"/>
  <c r="G1128" i="15"/>
  <c r="L1127" i="15"/>
  <c r="K1127" i="15"/>
  <c r="G1127" i="15"/>
  <c r="L1126" i="15"/>
  <c r="K1126" i="15"/>
  <c r="G1126" i="15"/>
  <c r="L1125" i="15"/>
  <c r="K1125" i="15"/>
  <c r="G1125" i="15"/>
  <c r="L1124" i="15"/>
  <c r="K1124" i="15"/>
  <c r="G1124" i="15"/>
  <c r="L1123" i="15"/>
  <c r="K1123" i="15"/>
  <c r="G1123" i="15"/>
  <c r="L1122" i="15"/>
  <c r="K1122" i="15"/>
  <c r="G1122" i="15"/>
  <c r="L1121" i="15"/>
  <c r="K1121" i="15"/>
  <c r="G1121" i="15"/>
  <c r="L1120" i="15"/>
  <c r="K1120" i="15"/>
  <c r="G1120" i="15"/>
  <c r="L1119" i="15"/>
  <c r="K1119" i="15"/>
  <c r="G1119" i="15"/>
  <c r="L1118" i="15"/>
  <c r="K1118" i="15"/>
  <c r="G1118" i="15"/>
  <c r="L1117" i="15"/>
  <c r="K1117" i="15"/>
  <c r="G1117" i="15"/>
  <c r="L1116" i="15"/>
  <c r="K1116" i="15"/>
  <c r="G1116" i="15"/>
  <c r="L1115" i="15"/>
  <c r="K1115" i="15"/>
  <c r="G1115" i="15"/>
  <c r="L1114" i="15"/>
  <c r="K1114" i="15"/>
  <c r="G1114" i="15"/>
  <c r="L1113" i="15"/>
  <c r="K1113" i="15"/>
  <c r="G1113" i="15"/>
  <c r="L1112" i="15"/>
  <c r="K1112" i="15"/>
  <c r="G1112" i="15"/>
  <c r="L1111" i="15"/>
  <c r="K1111" i="15"/>
  <c r="G1111" i="15"/>
  <c r="L1110" i="15"/>
  <c r="K1110" i="15"/>
  <c r="G1110" i="15"/>
  <c r="L1109" i="15"/>
  <c r="K1109" i="15"/>
  <c r="G1109" i="15"/>
  <c r="L1108" i="15"/>
  <c r="K1108" i="15"/>
  <c r="G1108" i="15"/>
  <c r="L1107" i="15"/>
  <c r="K1107" i="15"/>
  <c r="G1107" i="15"/>
  <c r="L1106" i="15"/>
  <c r="K1106" i="15"/>
  <c r="G1106" i="15"/>
  <c r="L1105" i="15"/>
  <c r="K1105" i="15"/>
  <c r="G1105" i="15"/>
  <c r="L1104" i="15"/>
  <c r="K1104" i="15"/>
  <c r="G1104" i="15"/>
  <c r="L1103" i="15"/>
  <c r="K1103" i="15"/>
  <c r="G1103" i="15"/>
  <c r="L1102" i="15"/>
  <c r="K1102" i="15"/>
  <c r="G1102" i="15"/>
  <c r="L1101" i="15"/>
  <c r="K1101" i="15"/>
  <c r="G1101" i="15"/>
  <c r="L1100" i="15"/>
  <c r="K1100" i="15"/>
  <c r="G1100" i="15"/>
  <c r="L1099" i="15"/>
  <c r="K1099" i="15"/>
  <c r="G1099" i="15"/>
  <c r="L1098" i="15"/>
  <c r="K1098" i="15"/>
  <c r="G1098" i="15"/>
  <c r="L1097" i="15"/>
  <c r="K1097" i="15"/>
  <c r="G1097" i="15"/>
  <c r="L1096" i="15"/>
  <c r="K1096" i="15"/>
  <c r="G1096" i="15"/>
  <c r="L1095" i="15"/>
  <c r="K1095" i="15"/>
  <c r="G1095" i="15"/>
  <c r="L1094" i="15"/>
  <c r="K1094" i="15"/>
  <c r="G1094" i="15"/>
  <c r="L1093" i="15"/>
  <c r="K1093" i="15"/>
  <c r="G1093" i="15"/>
  <c r="L1092" i="15"/>
  <c r="K1092" i="15"/>
  <c r="G1092" i="15"/>
  <c r="L1091" i="15"/>
  <c r="K1091" i="15"/>
  <c r="G1091" i="15"/>
  <c r="L1090" i="15"/>
  <c r="K1090" i="15"/>
  <c r="G1090" i="15"/>
  <c r="L1089" i="15"/>
  <c r="K1089" i="15"/>
  <c r="G1089" i="15"/>
  <c r="L1088" i="15"/>
  <c r="K1088" i="15"/>
  <c r="G1088" i="15"/>
  <c r="L1087" i="15"/>
  <c r="K1087" i="15"/>
  <c r="G1087" i="15"/>
  <c r="L1086" i="15"/>
  <c r="K1086" i="15"/>
  <c r="G1086" i="15"/>
  <c r="L1085" i="15"/>
  <c r="K1085" i="15"/>
  <c r="G1085" i="15"/>
  <c r="L1084" i="15"/>
  <c r="K1084" i="15"/>
  <c r="G1084" i="15"/>
  <c r="L1083" i="15"/>
  <c r="K1083" i="15"/>
  <c r="G1083" i="15"/>
  <c r="L1082" i="15"/>
  <c r="K1082" i="15"/>
  <c r="G1082" i="15"/>
  <c r="L1081" i="15"/>
  <c r="K1081" i="15"/>
  <c r="G1081" i="15"/>
  <c r="L1080" i="15"/>
  <c r="K1080" i="15"/>
  <c r="G1080" i="15"/>
  <c r="L1079" i="15"/>
  <c r="K1079" i="15"/>
  <c r="G1079" i="15"/>
  <c r="L1078" i="15"/>
  <c r="K1078" i="15"/>
  <c r="G1078" i="15"/>
  <c r="L1077" i="15"/>
  <c r="K1077" i="15"/>
  <c r="G1077" i="15"/>
  <c r="L1076" i="15"/>
  <c r="K1076" i="15"/>
  <c r="G1076" i="15"/>
  <c r="L1075" i="15"/>
  <c r="K1075" i="15"/>
  <c r="G1075" i="15"/>
  <c r="L1074" i="15"/>
  <c r="K1074" i="15"/>
  <c r="G1074" i="15"/>
  <c r="L1073" i="15"/>
  <c r="K1073" i="15"/>
  <c r="G1073" i="15"/>
  <c r="L1072" i="15"/>
  <c r="K1072" i="15"/>
  <c r="G1072" i="15"/>
  <c r="L1071" i="15"/>
  <c r="K1071" i="15"/>
  <c r="G1071" i="15"/>
  <c r="L1070" i="15"/>
  <c r="K1070" i="15"/>
  <c r="G1070" i="15"/>
  <c r="L1069" i="15"/>
  <c r="K1069" i="15"/>
  <c r="G1069" i="15"/>
  <c r="L1068" i="15"/>
  <c r="K1068" i="15"/>
  <c r="G1068" i="15"/>
  <c r="L1067" i="15"/>
  <c r="K1067" i="15"/>
  <c r="G1067" i="15"/>
  <c r="L1066" i="15"/>
  <c r="K1066" i="15"/>
  <c r="G1066" i="15"/>
  <c r="L1065" i="15"/>
  <c r="K1065" i="15"/>
  <c r="G1065" i="15"/>
  <c r="L1064" i="15"/>
  <c r="K1064" i="15"/>
  <c r="G1064" i="15"/>
  <c r="L1063" i="15"/>
  <c r="K1063" i="15"/>
  <c r="G1063" i="15"/>
  <c r="L1062" i="15"/>
  <c r="K1062" i="15"/>
  <c r="G1062" i="15"/>
  <c r="L1061" i="15"/>
  <c r="K1061" i="15"/>
  <c r="G1061" i="15"/>
  <c r="L1060" i="15"/>
  <c r="K1060" i="15"/>
  <c r="G1060" i="15"/>
  <c r="L1059" i="15"/>
  <c r="K1059" i="15"/>
  <c r="G1059" i="15"/>
  <c r="L1058" i="15"/>
  <c r="K1058" i="15"/>
  <c r="G1058" i="15"/>
  <c r="L1057" i="15"/>
  <c r="K1057" i="15"/>
  <c r="G1057" i="15"/>
  <c r="L1056" i="15"/>
  <c r="K1056" i="15"/>
  <c r="G1056" i="15"/>
  <c r="L1055" i="15"/>
  <c r="K1055" i="15"/>
  <c r="G1055" i="15"/>
  <c r="L1054" i="15"/>
  <c r="K1054" i="15"/>
  <c r="G1054" i="15"/>
  <c r="L1053" i="15"/>
  <c r="K1053" i="15"/>
  <c r="G1053" i="15"/>
  <c r="L1052" i="15"/>
  <c r="K1052" i="15"/>
  <c r="G1052" i="15"/>
  <c r="L1051" i="15"/>
  <c r="K1051" i="15"/>
  <c r="G1051" i="15"/>
  <c r="L1050" i="15"/>
  <c r="K1050" i="15"/>
  <c r="G1050" i="15"/>
  <c r="L1049" i="15"/>
  <c r="K1049" i="15"/>
  <c r="G1049" i="15"/>
  <c r="L1048" i="15"/>
  <c r="K1048" i="15"/>
  <c r="G1048" i="15"/>
  <c r="L1047" i="15"/>
  <c r="K1047" i="15"/>
  <c r="G1047" i="15"/>
  <c r="L1046" i="15"/>
  <c r="K1046" i="15"/>
  <c r="G1046" i="15"/>
  <c r="L1045" i="15"/>
  <c r="K1045" i="15"/>
  <c r="G1045" i="15"/>
  <c r="L1044" i="15"/>
  <c r="K1044" i="15"/>
  <c r="G1044" i="15"/>
  <c r="L1043" i="15"/>
  <c r="K1043" i="15"/>
  <c r="G1043" i="15"/>
  <c r="L1042" i="15"/>
  <c r="K1042" i="15"/>
  <c r="G1042" i="15"/>
  <c r="L1041" i="15"/>
  <c r="K1041" i="15"/>
  <c r="G1041" i="15"/>
  <c r="L1040" i="15"/>
  <c r="K1040" i="15"/>
  <c r="G1040" i="15"/>
  <c r="L1039" i="15"/>
  <c r="K1039" i="15"/>
  <c r="G1039" i="15"/>
  <c r="L1038" i="15"/>
  <c r="K1038" i="15"/>
  <c r="G1038" i="15"/>
  <c r="L1037" i="15"/>
  <c r="K1037" i="15"/>
  <c r="G1037" i="15"/>
  <c r="L1036" i="15"/>
  <c r="K1036" i="15"/>
  <c r="G1036" i="15"/>
  <c r="L1035" i="15"/>
  <c r="K1035" i="15"/>
  <c r="G1035" i="15"/>
  <c r="L1034" i="15"/>
  <c r="K1034" i="15"/>
  <c r="G1034" i="15"/>
  <c r="L1033" i="15"/>
  <c r="K1033" i="15"/>
  <c r="G1033" i="15"/>
  <c r="L1032" i="15"/>
  <c r="K1032" i="15"/>
  <c r="G1032" i="15"/>
  <c r="L1031" i="15"/>
  <c r="K1031" i="15"/>
  <c r="G1031" i="15"/>
  <c r="L1030" i="15"/>
  <c r="K1030" i="15"/>
  <c r="G1030" i="15"/>
  <c r="L1029" i="15"/>
  <c r="K1029" i="15"/>
  <c r="G1029" i="15"/>
  <c r="L1028" i="15"/>
  <c r="K1028" i="15"/>
  <c r="G1028" i="15"/>
  <c r="L1027" i="15"/>
  <c r="K1027" i="15"/>
  <c r="G1027" i="15"/>
  <c r="L1026" i="15"/>
  <c r="K1026" i="15"/>
  <c r="G1026" i="15"/>
  <c r="L1025" i="15"/>
  <c r="K1025" i="15"/>
  <c r="G1025" i="15"/>
  <c r="L1024" i="15"/>
  <c r="K1024" i="15"/>
  <c r="G1024" i="15"/>
  <c r="L1023" i="15"/>
  <c r="K1023" i="15"/>
  <c r="G1023" i="15"/>
  <c r="L1022" i="15"/>
  <c r="K1022" i="15"/>
  <c r="G1022" i="15"/>
  <c r="L1021" i="15"/>
  <c r="K1021" i="15"/>
  <c r="G1021" i="15"/>
  <c r="L1020" i="15"/>
  <c r="K1020" i="15"/>
  <c r="G1020" i="15"/>
  <c r="L1019" i="15"/>
  <c r="K1019" i="15"/>
  <c r="G1019" i="15"/>
  <c r="L1018" i="15"/>
  <c r="K1018" i="15"/>
  <c r="G1018" i="15"/>
  <c r="L1017" i="15"/>
  <c r="K1017" i="15"/>
  <c r="G1017" i="15"/>
  <c r="L1016" i="15"/>
  <c r="K1016" i="15"/>
  <c r="G1016" i="15"/>
  <c r="L1015" i="15"/>
  <c r="K1015" i="15"/>
  <c r="G1015" i="15"/>
  <c r="L1014" i="15"/>
  <c r="K1014" i="15"/>
  <c r="G1014" i="15"/>
  <c r="L1013" i="15"/>
  <c r="K1013" i="15"/>
  <c r="G1013" i="15"/>
  <c r="L1012" i="15"/>
  <c r="K1012" i="15"/>
  <c r="G1012" i="15"/>
  <c r="L1011" i="15"/>
  <c r="K1011" i="15"/>
  <c r="G1011" i="15"/>
  <c r="L1010" i="15"/>
  <c r="K1010" i="15"/>
  <c r="G1010" i="15"/>
  <c r="L1009" i="15"/>
  <c r="K1009" i="15"/>
  <c r="G1009" i="15"/>
  <c r="L1008" i="15"/>
  <c r="K1008" i="15"/>
  <c r="G1008" i="15"/>
  <c r="L1007" i="15"/>
  <c r="K1007" i="15"/>
  <c r="G1007" i="15"/>
  <c r="L1006" i="15"/>
  <c r="K1006" i="15"/>
  <c r="G1006" i="15"/>
  <c r="L1005" i="15"/>
  <c r="K1005" i="15"/>
  <c r="G1005" i="15"/>
  <c r="L1004" i="15"/>
  <c r="K1004" i="15"/>
  <c r="G1004" i="15"/>
  <c r="L1003" i="15"/>
  <c r="K1003" i="15"/>
  <c r="G1003" i="15"/>
  <c r="L1002" i="15"/>
  <c r="K1002" i="15"/>
  <c r="G1002" i="15"/>
  <c r="L1001" i="15"/>
  <c r="K1001" i="15"/>
  <c r="G1001" i="15"/>
  <c r="L1000" i="15"/>
  <c r="K1000" i="15"/>
  <c r="G1000" i="15"/>
  <c r="L999" i="15"/>
  <c r="K999" i="15"/>
  <c r="G999" i="15"/>
  <c r="L998" i="15"/>
  <c r="K998" i="15"/>
  <c r="G998" i="15"/>
  <c r="L997" i="15"/>
  <c r="K997" i="15"/>
  <c r="G997" i="15"/>
  <c r="L996" i="15"/>
  <c r="K996" i="15"/>
  <c r="G996" i="15"/>
  <c r="L995" i="15"/>
  <c r="K995" i="15"/>
  <c r="G995" i="15"/>
  <c r="L994" i="15"/>
  <c r="K994" i="15"/>
  <c r="G994" i="15"/>
  <c r="L993" i="15"/>
  <c r="K993" i="15"/>
  <c r="G993" i="15"/>
  <c r="L992" i="15"/>
  <c r="K992" i="15"/>
  <c r="G992" i="15"/>
  <c r="L991" i="15"/>
  <c r="K991" i="15"/>
  <c r="G991" i="15"/>
  <c r="L990" i="15"/>
  <c r="K990" i="15"/>
  <c r="G990" i="15"/>
  <c r="L989" i="15"/>
  <c r="K989" i="15"/>
  <c r="G989" i="15"/>
  <c r="L988" i="15"/>
  <c r="K988" i="15"/>
  <c r="G988" i="15"/>
  <c r="L987" i="15"/>
  <c r="K987" i="15"/>
  <c r="G987" i="15"/>
  <c r="L986" i="15"/>
  <c r="K986" i="15"/>
  <c r="G986" i="15"/>
  <c r="L985" i="15"/>
  <c r="K985" i="15"/>
  <c r="G985" i="15"/>
  <c r="L984" i="15"/>
  <c r="K984" i="15"/>
  <c r="G984" i="15"/>
  <c r="L983" i="15"/>
  <c r="K983" i="15"/>
  <c r="G983" i="15"/>
  <c r="L982" i="15"/>
  <c r="K982" i="15"/>
  <c r="G982" i="15"/>
  <c r="L981" i="15"/>
  <c r="K981" i="15"/>
  <c r="G981" i="15"/>
  <c r="L980" i="15"/>
  <c r="K980" i="15"/>
  <c r="G980" i="15"/>
  <c r="L979" i="15"/>
  <c r="K979" i="15"/>
  <c r="G979" i="15"/>
  <c r="L978" i="15"/>
  <c r="K978" i="15"/>
  <c r="G978" i="15"/>
  <c r="L977" i="15"/>
  <c r="K977" i="15"/>
  <c r="G977" i="15"/>
  <c r="L976" i="15"/>
  <c r="K976" i="15"/>
  <c r="G976" i="15"/>
  <c r="L975" i="15"/>
  <c r="K975" i="15"/>
  <c r="G975" i="15"/>
  <c r="L974" i="15"/>
  <c r="K974" i="15"/>
  <c r="G974" i="15"/>
  <c r="L973" i="15"/>
  <c r="K973" i="15"/>
  <c r="G973" i="15"/>
  <c r="L972" i="15"/>
  <c r="K972" i="15"/>
  <c r="G972" i="15"/>
  <c r="L971" i="15"/>
  <c r="K971" i="15"/>
  <c r="G971" i="15"/>
  <c r="L970" i="15"/>
  <c r="K970" i="15"/>
  <c r="G970" i="15"/>
  <c r="L969" i="15"/>
  <c r="K969" i="15"/>
  <c r="G969" i="15"/>
  <c r="L968" i="15"/>
  <c r="K968" i="15"/>
  <c r="G968" i="15"/>
  <c r="L967" i="15"/>
  <c r="K967" i="15"/>
  <c r="G967" i="15"/>
  <c r="L966" i="15"/>
  <c r="K966" i="15"/>
  <c r="G966" i="15"/>
  <c r="L965" i="15"/>
  <c r="K965" i="15"/>
  <c r="G965" i="15"/>
  <c r="L964" i="15"/>
  <c r="K964" i="15"/>
  <c r="G964" i="15"/>
  <c r="L963" i="15"/>
  <c r="K963" i="15"/>
  <c r="G963" i="15"/>
  <c r="L962" i="15"/>
  <c r="K962" i="15"/>
  <c r="G962" i="15"/>
  <c r="L961" i="15"/>
  <c r="K961" i="15"/>
  <c r="G961" i="15"/>
  <c r="L960" i="15"/>
  <c r="K960" i="15"/>
  <c r="G960" i="15"/>
  <c r="L959" i="15"/>
  <c r="K959" i="15"/>
  <c r="G959" i="15"/>
  <c r="L958" i="15"/>
  <c r="K958" i="15"/>
  <c r="G958" i="15"/>
  <c r="L957" i="15"/>
  <c r="K957" i="15"/>
  <c r="G957" i="15"/>
  <c r="L956" i="15"/>
  <c r="K956" i="15"/>
  <c r="G956" i="15"/>
  <c r="L955" i="15"/>
  <c r="K955" i="15"/>
  <c r="G955" i="15"/>
  <c r="L954" i="15"/>
  <c r="K954" i="15"/>
  <c r="G954" i="15"/>
  <c r="L953" i="15"/>
  <c r="K953" i="15"/>
  <c r="G953" i="15"/>
  <c r="L952" i="15"/>
  <c r="K952" i="15"/>
  <c r="G952" i="15"/>
  <c r="L951" i="15"/>
  <c r="K951" i="15"/>
  <c r="G951" i="15"/>
  <c r="L950" i="15"/>
  <c r="K950" i="15"/>
  <c r="G950" i="15"/>
  <c r="L949" i="15"/>
  <c r="K949" i="15"/>
  <c r="G949" i="15"/>
  <c r="L948" i="15"/>
  <c r="K948" i="15"/>
  <c r="G948" i="15"/>
  <c r="L947" i="15"/>
  <c r="K947" i="15"/>
  <c r="G947" i="15"/>
  <c r="L946" i="15"/>
  <c r="K946" i="15"/>
  <c r="G946" i="15"/>
  <c r="L945" i="15"/>
  <c r="K945" i="15"/>
  <c r="G945" i="15"/>
  <c r="L944" i="15"/>
  <c r="K944" i="15"/>
  <c r="G944" i="15"/>
  <c r="L943" i="15"/>
  <c r="K943" i="15"/>
  <c r="G943" i="15"/>
  <c r="L942" i="15"/>
  <c r="K942" i="15"/>
  <c r="G942" i="15"/>
  <c r="L941" i="15"/>
  <c r="K941" i="15"/>
  <c r="G941" i="15"/>
  <c r="L940" i="15"/>
  <c r="K940" i="15"/>
  <c r="G940" i="15"/>
  <c r="L939" i="15"/>
  <c r="K939" i="15"/>
  <c r="G939" i="15"/>
  <c r="L938" i="15"/>
  <c r="K938" i="15"/>
  <c r="G938" i="15"/>
  <c r="L937" i="15"/>
  <c r="K937" i="15"/>
  <c r="G937" i="15"/>
  <c r="L936" i="15"/>
  <c r="K936" i="15"/>
  <c r="G936" i="15"/>
  <c r="L935" i="15"/>
  <c r="K935" i="15"/>
  <c r="G935" i="15"/>
  <c r="L934" i="15"/>
  <c r="K934" i="15"/>
  <c r="G934" i="15"/>
  <c r="L933" i="15"/>
  <c r="K933" i="15"/>
  <c r="G933" i="15"/>
  <c r="L932" i="15"/>
  <c r="K932" i="15"/>
  <c r="G932" i="15"/>
  <c r="L931" i="15"/>
  <c r="K931" i="15"/>
  <c r="G931" i="15"/>
  <c r="L930" i="15"/>
  <c r="K930" i="15"/>
  <c r="G930" i="15"/>
  <c r="L929" i="15"/>
  <c r="K929" i="15"/>
  <c r="G929" i="15"/>
  <c r="L928" i="15"/>
  <c r="K928" i="15"/>
  <c r="G928" i="15"/>
  <c r="L927" i="15"/>
  <c r="K927" i="15"/>
  <c r="G927" i="15"/>
  <c r="L926" i="15"/>
  <c r="K926" i="15"/>
  <c r="G926" i="15"/>
  <c r="L925" i="15"/>
  <c r="K925" i="15"/>
  <c r="G925" i="15"/>
  <c r="L924" i="15"/>
  <c r="K924" i="15"/>
  <c r="G924" i="15"/>
  <c r="L923" i="15"/>
  <c r="K923" i="15"/>
  <c r="G923" i="15"/>
  <c r="L922" i="15"/>
  <c r="K922" i="15"/>
  <c r="G922" i="15"/>
  <c r="L921" i="15"/>
  <c r="K921" i="15"/>
  <c r="G921" i="15"/>
  <c r="L920" i="15"/>
  <c r="K920" i="15"/>
  <c r="G920" i="15"/>
  <c r="L919" i="15"/>
  <c r="K919" i="15"/>
  <c r="G919" i="15"/>
  <c r="L918" i="15"/>
  <c r="K918" i="15"/>
  <c r="G918" i="15"/>
  <c r="L917" i="15"/>
  <c r="K917" i="15"/>
  <c r="G917" i="15"/>
  <c r="L916" i="15"/>
  <c r="K916" i="15"/>
  <c r="G916" i="15"/>
  <c r="L915" i="15"/>
  <c r="K915" i="15"/>
  <c r="G915" i="15"/>
  <c r="L914" i="15"/>
  <c r="K914" i="15"/>
  <c r="G914" i="15"/>
  <c r="L913" i="15"/>
  <c r="K913" i="15"/>
  <c r="G913" i="15"/>
  <c r="L912" i="15"/>
  <c r="K912" i="15"/>
  <c r="G912" i="15"/>
  <c r="L911" i="15"/>
  <c r="K911" i="15"/>
  <c r="G911" i="15"/>
  <c r="L910" i="15"/>
  <c r="K910" i="15"/>
  <c r="G910" i="15"/>
  <c r="L909" i="15"/>
  <c r="K909" i="15"/>
  <c r="G909" i="15"/>
  <c r="L908" i="15"/>
  <c r="K908" i="15"/>
  <c r="G908" i="15"/>
  <c r="L907" i="15"/>
  <c r="K907" i="15"/>
  <c r="G907" i="15"/>
  <c r="L906" i="15"/>
  <c r="K906" i="15"/>
  <c r="G906" i="15"/>
  <c r="L905" i="15"/>
  <c r="K905" i="15"/>
  <c r="G905" i="15"/>
  <c r="L904" i="15"/>
  <c r="K904" i="15"/>
  <c r="G904" i="15"/>
  <c r="L903" i="15"/>
  <c r="K903" i="15"/>
  <c r="G903" i="15"/>
  <c r="L902" i="15"/>
  <c r="K902" i="15"/>
  <c r="G902" i="15"/>
  <c r="L901" i="15"/>
  <c r="K901" i="15"/>
  <c r="G901" i="15"/>
  <c r="L900" i="15"/>
  <c r="K900" i="15"/>
  <c r="G900" i="15"/>
  <c r="L899" i="15"/>
  <c r="K899" i="15"/>
  <c r="G899" i="15"/>
  <c r="L898" i="15"/>
  <c r="K898" i="15"/>
  <c r="G898" i="15"/>
  <c r="L897" i="15"/>
  <c r="K897" i="15"/>
  <c r="G897" i="15"/>
  <c r="L896" i="15"/>
  <c r="K896" i="15"/>
  <c r="G896" i="15"/>
  <c r="L895" i="15"/>
  <c r="K895" i="15"/>
  <c r="G895" i="15"/>
  <c r="L894" i="15"/>
  <c r="K894" i="15"/>
  <c r="G894" i="15"/>
  <c r="L893" i="15"/>
  <c r="K893" i="15"/>
  <c r="G893" i="15"/>
  <c r="L892" i="15"/>
  <c r="K892" i="15"/>
  <c r="G892" i="15"/>
  <c r="L891" i="15"/>
  <c r="K891" i="15"/>
  <c r="G891" i="15"/>
  <c r="L890" i="15"/>
  <c r="K890" i="15"/>
  <c r="G890" i="15"/>
  <c r="L889" i="15"/>
  <c r="K889" i="15"/>
  <c r="G889" i="15"/>
  <c r="L888" i="15"/>
  <c r="K888" i="15"/>
  <c r="G888" i="15"/>
  <c r="L887" i="15"/>
  <c r="K887" i="15"/>
  <c r="G887" i="15"/>
  <c r="L886" i="15"/>
  <c r="K886" i="15"/>
  <c r="G886" i="15"/>
  <c r="L885" i="15"/>
  <c r="K885" i="15"/>
  <c r="G885" i="15"/>
  <c r="L884" i="15"/>
  <c r="K884" i="15"/>
  <c r="G884" i="15"/>
  <c r="L883" i="15"/>
  <c r="K883" i="15"/>
  <c r="G883" i="15"/>
  <c r="L882" i="15"/>
  <c r="K882" i="15"/>
  <c r="G882" i="15"/>
  <c r="L881" i="15"/>
  <c r="K881" i="15"/>
  <c r="G881" i="15"/>
  <c r="L880" i="15"/>
  <c r="K880" i="15"/>
  <c r="G880" i="15"/>
  <c r="L879" i="15"/>
  <c r="K879" i="15"/>
  <c r="G879" i="15"/>
  <c r="L878" i="15"/>
  <c r="K878" i="15"/>
  <c r="G878" i="15"/>
  <c r="L877" i="15"/>
  <c r="K877" i="15"/>
  <c r="G877" i="15"/>
  <c r="L876" i="15"/>
  <c r="K876" i="15"/>
  <c r="G876" i="15"/>
  <c r="L875" i="15"/>
  <c r="K875" i="15"/>
  <c r="G875" i="15"/>
  <c r="L874" i="15"/>
  <c r="K874" i="15"/>
  <c r="G874" i="15"/>
  <c r="L873" i="15"/>
  <c r="K873" i="15"/>
  <c r="G873" i="15"/>
  <c r="L872" i="15"/>
  <c r="K872" i="15"/>
  <c r="G872" i="15"/>
  <c r="L871" i="15"/>
  <c r="K871" i="15"/>
  <c r="G871" i="15"/>
  <c r="L870" i="15"/>
  <c r="K870" i="15"/>
  <c r="G870" i="15"/>
  <c r="L869" i="15"/>
  <c r="K869" i="15"/>
  <c r="G869" i="15"/>
  <c r="L868" i="15"/>
  <c r="K868" i="15"/>
  <c r="G868" i="15"/>
  <c r="L867" i="15"/>
  <c r="K867" i="15"/>
  <c r="G867" i="15"/>
  <c r="L866" i="15"/>
  <c r="K866" i="15"/>
  <c r="G866" i="15"/>
  <c r="L865" i="15"/>
  <c r="K865" i="15"/>
  <c r="G865" i="15"/>
  <c r="L864" i="15"/>
  <c r="K864" i="15"/>
  <c r="G864" i="15"/>
  <c r="L863" i="15"/>
  <c r="K863" i="15"/>
  <c r="G863" i="15"/>
  <c r="L862" i="15"/>
  <c r="K862" i="15"/>
  <c r="G862" i="15"/>
  <c r="L861" i="15"/>
  <c r="K861" i="15"/>
  <c r="G861" i="15"/>
  <c r="L860" i="15"/>
  <c r="K860" i="15"/>
  <c r="G860" i="15"/>
  <c r="L859" i="15"/>
  <c r="K859" i="15"/>
  <c r="G859" i="15"/>
  <c r="L858" i="15"/>
  <c r="K858" i="15"/>
  <c r="G858" i="15"/>
  <c r="L857" i="15"/>
  <c r="K857" i="15"/>
  <c r="G857" i="15"/>
  <c r="L856" i="15"/>
  <c r="K856" i="15"/>
  <c r="G856" i="15"/>
  <c r="L855" i="15"/>
  <c r="K855" i="15"/>
  <c r="G855" i="15"/>
  <c r="L854" i="15"/>
  <c r="K854" i="15"/>
  <c r="G854" i="15"/>
  <c r="L853" i="15"/>
  <c r="K853" i="15"/>
  <c r="G853" i="15"/>
  <c r="L852" i="15"/>
  <c r="K852" i="15"/>
  <c r="G852" i="15"/>
  <c r="L851" i="15"/>
  <c r="K851" i="15"/>
  <c r="G851" i="15"/>
  <c r="L850" i="15"/>
  <c r="K850" i="15"/>
  <c r="G850" i="15"/>
  <c r="L849" i="15"/>
  <c r="K849" i="15"/>
  <c r="G849" i="15"/>
  <c r="L848" i="15"/>
  <c r="K848" i="15"/>
  <c r="G848" i="15"/>
  <c r="L847" i="15"/>
  <c r="K847" i="15"/>
  <c r="G847" i="15"/>
  <c r="L846" i="15"/>
  <c r="K846" i="15"/>
  <c r="G846" i="15"/>
  <c r="L845" i="15"/>
  <c r="K845" i="15"/>
  <c r="G845" i="15"/>
  <c r="L844" i="15"/>
  <c r="K844" i="15"/>
  <c r="G844" i="15"/>
  <c r="L843" i="15"/>
  <c r="K843" i="15"/>
  <c r="G843" i="15"/>
  <c r="L842" i="15"/>
  <c r="K842" i="15"/>
  <c r="G842" i="15"/>
  <c r="L841" i="15"/>
  <c r="K841" i="15"/>
  <c r="G841" i="15"/>
  <c r="L840" i="15"/>
  <c r="K840" i="15"/>
  <c r="G840" i="15"/>
  <c r="L839" i="15"/>
  <c r="K839" i="15"/>
  <c r="G839" i="15"/>
  <c r="L838" i="15"/>
  <c r="K838" i="15"/>
  <c r="G838" i="15"/>
  <c r="L837" i="15"/>
  <c r="K837" i="15"/>
  <c r="G837" i="15"/>
  <c r="L836" i="15"/>
  <c r="K836" i="15"/>
  <c r="G836" i="15"/>
  <c r="L835" i="15"/>
  <c r="K835" i="15"/>
  <c r="G835" i="15"/>
  <c r="L834" i="15"/>
  <c r="K834" i="15"/>
  <c r="G834" i="15"/>
  <c r="L833" i="15"/>
  <c r="K833" i="15"/>
  <c r="G833" i="15"/>
  <c r="L832" i="15"/>
  <c r="K832" i="15"/>
  <c r="G832" i="15"/>
  <c r="L831" i="15"/>
  <c r="K831" i="15"/>
  <c r="G831" i="15"/>
  <c r="L830" i="15"/>
  <c r="K830" i="15"/>
  <c r="G830" i="15"/>
  <c r="L829" i="15"/>
  <c r="K829" i="15"/>
  <c r="G829" i="15"/>
  <c r="L828" i="15"/>
  <c r="K828" i="15"/>
  <c r="G828" i="15"/>
  <c r="L827" i="15"/>
  <c r="K827" i="15"/>
  <c r="G827" i="15"/>
  <c r="L826" i="15"/>
  <c r="K826" i="15"/>
  <c r="G826" i="15"/>
  <c r="L825" i="15"/>
  <c r="K825" i="15"/>
  <c r="G825" i="15"/>
  <c r="L824" i="15"/>
  <c r="K824" i="15"/>
  <c r="G824" i="15"/>
  <c r="L823" i="15"/>
  <c r="K823" i="15"/>
  <c r="G823" i="15"/>
  <c r="L822" i="15"/>
  <c r="K822" i="15"/>
  <c r="G822" i="15"/>
  <c r="L821" i="15"/>
  <c r="K821" i="15"/>
  <c r="G821" i="15"/>
  <c r="L820" i="15"/>
  <c r="K820" i="15"/>
  <c r="G820" i="15"/>
  <c r="L819" i="15"/>
  <c r="K819" i="15"/>
  <c r="G819" i="15"/>
  <c r="L818" i="15"/>
  <c r="K818" i="15"/>
  <c r="G818" i="15"/>
  <c r="L817" i="15"/>
  <c r="K817" i="15"/>
  <c r="G817" i="15"/>
  <c r="L816" i="15"/>
  <c r="K816" i="15"/>
  <c r="G816" i="15"/>
  <c r="L815" i="15"/>
  <c r="K815" i="15"/>
  <c r="G815" i="15"/>
  <c r="L814" i="15"/>
  <c r="K814" i="15"/>
  <c r="G814" i="15"/>
  <c r="L813" i="15"/>
  <c r="K813" i="15"/>
  <c r="G813" i="15"/>
  <c r="L812" i="15"/>
  <c r="K812" i="15"/>
  <c r="G812" i="15"/>
  <c r="L811" i="15"/>
  <c r="K811" i="15"/>
  <c r="G811" i="15"/>
  <c r="L810" i="15"/>
  <c r="K810" i="15"/>
  <c r="G810" i="15"/>
  <c r="L809" i="15"/>
  <c r="K809" i="15"/>
  <c r="G809" i="15"/>
  <c r="L808" i="15"/>
  <c r="K808" i="15"/>
  <c r="G808" i="15"/>
  <c r="L807" i="15"/>
  <c r="K807" i="15"/>
  <c r="G807" i="15"/>
  <c r="L806" i="15"/>
  <c r="K806" i="15"/>
  <c r="G806" i="15"/>
  <c r="L805" i="15"/>
  <c r="K805" i="15"/>
  <c r="G805" i="15"/>
  <c r="L804" i="15"/>
  <c r="K804" i="15"/>
  <c r="G804" i="15"/>
  <c r="L803" i="15"/>
  <c r="K803" i="15"/>
  <c r="G803" i="15"/>
  <c r="L802" i="15"/>
  <c r="K802" i="15"/>
  <c r="G802" i="15"/>
  <c r="L801" i="15"/>
  <c r="K801" i="15"/>
  <c r="G801" i="15"/>
  <c r="L800" i="15"/>
  <c r="K800" i="15"/>
  <c r="G800" i="15"/>
  <c r="L799" i="15"/>
  <c r="K799" i="15"/>
  <c r="G799" i="15"/>
  <c r="L798" i="15"/>
  <c r="K798" i="15"/>
  <c r="G798" i="15"/>
  <c r="L797" i="15"/>
  <c r="K797" i="15"/>
  <c r="G797" i="15"/>
  <c r="L796" i="15"/>
  <c r="K796" i="15"/>
  <c r="G796" i="15"/>
  <c r="L795" i="15"/>
  <c r="K795" i="15"/>
  <c r="G795" i="15"/>
  <c r="L794" i="15"/>
  <c r="K794" i="15"/>
  <c r="G794" i="15"/>
  <c r="L793" i="15"/>
  <c r="K793" i="15"/>
  <c r="G793" i="15"/>
  <c r="L792" i="15"/>
  <c r="K792" i="15"/>
  <c r="G792" i="15"/>
  <c r="L791" i="15"/>
  <c r="K791" i="15"/>
  <c r="G791" i="15"/>
  <c r="L790" i="15"/>
  <c r="K790" i="15"/>
  <c r="G790" i="15"/>
  <c r="L789" i="15"/>
  <c r="K789" i="15"/>
  <c r="G789" i="15"/>
  <c r="L788" i="15"/>
  <c r="K788" i="15"/>
  <c r="G788" i="15"/>
  <c r="L787" i="15"/>
  <c r="K787" i="15"/>
  <c r="G787" i="15"/>
  <c r="L786" i="15"/>
  <c r="K786" i="15"/>
  <c r="G786" i="15"/>
  <c r="L785" i="15"/>
  <c r="K785" i="15"/>
  <c r="G785" i="15"/>
  <c r="L784" i="15"/>
  <c r="K784" i="15"/>
  <c r="G784" i="15"/>
  <c r="L783" i="15"/>
  <c r="K783" i="15"/>
  <c r="G783" i="15"/>
  <c r="L782" i="15"/>
  <c r="K782" i="15"/>
  <c r="G782" i="15"/>
  <c r="L781" i="15"/>
  <c r="K781" i="15"/>
  <c r="G781" i="15"/>
  <c r="L780" i="15"/>
  <c r="K780" i="15"/>
  <c r="G780" i="15"/>
  <c r="L779" i="15"/>
  <c r="K779" i="15"/>
  <c r="G779" i="15"/>
  <c r="L778" i="15"/>
  <c r="K778" i="15"/>
  <c r="G778" i="15"/>
  <c r="L777" i="15"/>
  <c r="K777" i="15"/>
  <c r="G777" i="15"/>
  <c r="L776" i="15"/>
  <c r="K776" i="15"/>
  <c r="G776" i="15"/>
  <c r="L775" i="15"/>
  <c r="K775" i="15"/>
  <c r="G775" i="15"/>
  <c r="L774" i="15"/>
  <c r="K774" i="15"/>
  <c r="G774" i="15"/>
  <c r="L773" i="15"/>
  <c r="K773" i="15"/>
  <c r="G773" i="15"/>
  <c r="L772" i="15"/>
  <c r="K772" i="15"/>
  <c r="G772" i="15"/>
  <c r="L771" i="15"/>
  <c r="K771" i="15"/>
  <c r="G771" i="15"/>
  <c r="L770" i="15"/>
  <c r="K770" i="15"/>
  <c r="G770" i="15"/>
  <c r="L769" i="15"/>
  <c r="K769" i="15"/>
  <c r="G769" i="15"/>
  <c r="L768" i="15"/>
  <c r="K768" i="15"/>
  <c r="G768" i="15"/>
  <c r="L767" i="15"/>
  <c r="K767" i="15"/>
  <c r="G767" i="15"/>
  <c r="L766" i="15"/>
  <c r="K766" i="15"/>
  <c r="G766" i="15"/>
  <c r="L765" i="15"/>
  <c r="K765" i="15"/>
  <c r="G765" i="15"/>
  <c r="L764" i="15"/>
  <c r="K764" i="15"/>
  <c r="G764" i="15"/>
  <c r="L763" i="15"/>
  <c r="K763" i="15"/>
  <c r="G763" i="15"/>
  <c r="L762" i="15"/>
  <c r="K762" i="15"/>
  <c r="G762" i="15"/>
  <c r="L761" i="15"/>
  <c r="K761" i="15"/>
  <c r="G761" i="15"/>
  <c r="L760" i="15"/>
  <c r="K760" i="15"/>
  <c r="G760" i="15"/>
  <c r="L759" i="15"/>
  <c r="K759" i="15"/>
  <c r="G759" i="15"/>
  <c r="L758" i="15"/>
  <c r="K758" i="15"/>
  <c r="G758" i="15"/>
  <c r="L757" i="15"/>
  <c r="K757" i="15"/>
  <c r="G757" i="15"/>
  <c r="L756" i="15"/>
  <c r="K756" i="15"/>
  <c r="G756" i="15"/>
  <c r="L755" i="15"/>
  <c r="K755" i="15"/>
  <c r="G755" i="15"/>
  <c r="L754" i="15"/>
  <c r="K754" i="15"/>
  <c r="G754" i="15"/>
  <c r="L753" i="15"/>
  <c r="K753" i="15"/>
  <c r="G753" i="15"/>
  <c r="L752" i="15"/>
  <c r="K752" i="15"/>
  <c r="G752" i="15"/>
  <c r="L751" i="15"/>
  <c r="K751" i="15"/>
  <c r="G751" i="15"/>
  <c r="L750" i="15"/>
  <c r="K750" i="15"/>
  <c r="G750" i="15"/>
  <c r="L749" i="15"/>
  <c r="K749" i="15"/>
  <c r="G749" i="15"/>
  <c r="L748" i="15"/>
  <c r="K748" i="15"/>
  <c r="G748" i="15"/>
  <c r="L747" i="15"/>
  <c r="K747" i="15"/>
  <c r="G747" i="15"/>
  <c r="L746" i="15"/>
  <c r="K746" i="15"/>
  <c r="G746" i="15"/>
  <c r="L745" i="15"/>
  <c r="K745" i="15"/>
  <c r="G745" i="15"/>
  <c r="L744" i="15"/>
  <c r="K744" i="15"/>
  <c r="G744" i="15"/>
  <c r="L743" i="15"/>
  <c r="K743" i="15"/>
  <c r="G743" i="15"/>
  <c r="L742" i="15"/>
  <c r="K742" i="15"/>
  <c r="G742" i="15"/>
  <c r="L741" i="15"/>
  <c r="K741" i="15"/>
  <c r="G741" i="15"/>
  <c r="L740" i="15"/>
  <c r="K740" i="15"/>
  <c r="G740" i="15"/>
  <c r="L739" i="15"/>
  <c r="K739" i="15"/>
  <c r="G739" i="15"/>
  <c r="L738" i="15"/>
  <c r="K738" i="15"/>
  <c r="G738" i="15"/>
  <c r="L737" i="15"/>
  <c r="K737" i="15"/>
  <c r="G737" i="15"/>
  <c r="L736" i="15"/>
  <c r="K736" i="15"/>
  <c r="G736" i="15"/>
  <c r="L735" i="15"/>
  <c r="K735" i="15"/>
  <c r="G735" i="15"/>
  <c r="L734" i="15"/>
  <c r="K734" i="15"/>
  <c r="G734" i="15"/>
  <c r="L733" i="15"/>
  <c r="K733" i="15"/>
  <c r="G733" i="15"/>
  <c r="L732" i="15"/>
  <c r="K732" i="15"/>
  <c r="G732" i="15"/>
  <c r="L731" i="15"/>
  <c r="K731" i="15"/>
  <c r="G731" i="15"/>
  <c r="L730" i="15"/>
  <c r="K730" i="15"/>
  <c r="G730" i="15"/>
  <c r="L729" i="15"/>
  <c r="K729" i="15"/>
  <c r="G729" i="15"/>
  <c r="L728" i="15"/>
  <c r="K728" i="15"/>
  <c r="G728" i="15"/>
  <c r="L727" i="15"/>
  <c r="K727" i="15"/>
  <c r="G727" i="15"/>
  <c r="L726" i="15"/>
  <c r="K726" i="15"/>
  <c r="G726" i="15"/>
  <c r="L725" i="15"/>
  <c r="K725" i="15"/>
  <c r="G725" i="15"/>
  <c r="L724" i="15"/>
  <c r="K724" i="15"/>
  <c r="G724" i="15"/>
  <c r="L723" i="15"/>
  <c r="K723" i="15"/>
  <c r="G723" i="15"/>
  <c r="L722" i="15"/>
  <c r="K722" i="15"/>
  <c r="G722" i="15"/>
  <c r="L721" i="15"/>
  <c r="K721" i="15"/>
  <c r="G721" i="15"/>
  <c r="L720" i="15"/>
  <c r="K720" i="15"/>
  <c r="G720" i="15"/>
  <c r="L719" i="15"/>
  <c r="K719" i="15"/>
  <c r="G719" i="15"/>
  <c r="L718" i="15"/>
  <c r="K718" i="15"/>
  <c r="G718" i="15"/>
  <c r="L717" i="15"/>
  <c r="K717" i="15"/>
  <c r="G717" i="15"/>
  <c r="L716" i="15"/>
  <c r="K716" i="15"/>
  <c r="G716" i="15"/>
  <c r="L715" i="15"/>
  <c r="K715" i="15"/>
  <c r="G715" i="15"/>
  <c r="L714" i="15"/>
  <c r="K714" i="15"/>
  <c r="G714" i="15"/>
  <c r="L713" i="15"/>
  <c r="K713" i="15"/>
  <c r="G713" i="15"/>
  <c r="L712" i="15"/>
  <c r="K712" i="15"/>
  <c r="G712" i="15"/>
  <c r="L711" i="15"/>
  <c r="K711" i="15"/>
  <c r="G711" i="15"/>
  <c r="L710" i="15"/>
  <c r="K710" i="15"/>
  <c r="G710" i="15"/>
  <c r="L709" i="15"/>
  <c r="K709" i="15"/>
  <c r="G709" i="15"/>
  <c r="L708" i="15"/>
  <c r="K708" i="15"/>
  <c r="G708" i="15"/>
  <c r="L707" i="15"/>
  <c r="K707" i="15"/>
  <c r="G707" i="15"/>
  <c r="L706" i="15"/>
  <c r="K706" i="15"/>
  <c r="G706" i="15"/>
  <c r="L705" i="15"/>
  <c r="K705" i="15"/>
  <c r="G705" i="15"/>
  <c r="L704" i="15"/>
  <c r="K704" i="15"/>
  <c r="G704" i="15"/>
  <c r="L703" i="15"/>
  <c r="K703" i="15"/>
  <c r="G703" i="15"/>
  <c r="L702" i="15"/>
  <c r="K702" i="15"/>
  <c r="G702" i="15"/>
  <c r="L701" i="15"/>
  <c r="K701" i="15"/>
  <c r="G701" i="15"/>
  <c r="L700" i="15"/>
  <c r="K700" i="15"/>
  <c r="G700" i="15"/>
  <c r="L699" i="15"/>
  <c r="K699" i="15"/>
  <c r="G699" i="15"/>
  <c r="L698" i="15"/>
  <c r="K698" i="15"/>
  <c r="G698" i="15"/>
  <c r="L697" i="15"/>
  <c r="K697" i="15"/>
  <c r="G697" i="15"/>
  <c r="L696" i="15"/>
  <c r="K696" i="15"/>
  <c r="G696" i="15"/>
  <c r="L695" i="15"/>
  <c r="K695" i="15"/>
  <c r="G695" i="15"/>
  <c r="L694" i="15"/>
  <c r="K694" i="15"/>
  <c r="G694" i="15"/>
  <c r="L693" i="15"/>
  <c r="K693" i="15"/>
  <c r="G693" i="15"/>
  <c r="L692" i="15"/>
  <c r="K692" i="15"/>
  <c r="G692" i="15"/>
  <c r="L691" i="15"/>
  <c r="K691" i="15"/>
  <c r="G691" i="15"/>
  <c r="L690" i="15"/>
  <c r="K690" i="15"/>
  <c r="G690" i="15"/>
  <c r="L689" i="15"/>
  <c r="K689" i="15"/>
  <c r="G689" i="15"/>
  <c r="L688" i="15"/>
  <c r="K688" i="15"/>
  <c r="G688" i="15"/>
  <c r="L687" i="15"/>
  <c r="K687" i="15"/>
  <c r="G687" i="15"/>
  <c r="L686" i="15"/>
  <c r="K686" i="15"/>
  <c r="G686" i="15"/>
  <c r="L685" i="15"/>
  <c r="K685" i="15"/>
  <c r="G685" i="15"/>
  <c r="L684" i="15"/>
  <c r="K684" i="15"/>
  <c r="G684" i="15"/>
  <c r="L683" i="15"/>
  <c r="K683" i="15"/>
  <c r="G683" i="15"/>
  <c r="L682" i="15"/>
  <c r="K682" i="15"/>
  <c r="G682" i="15"/>
  <c r="L681" i="15"/>
  <c r="K681" i="15"/>
  <c r="G681" i="15"/>
  <c r="L680" i="15"/>
  <c r="K680" i="15"/>
  <c r="G680" i="15"/>
  <c r="L679" i="15"/>
  <c r="K679" i="15"/>
  <c r="G679" i="15"/>
  <c r="L678" i="15"/>
  <c r="K678" i="15"/>
  <c r="G678" i="15"/>
  <c r="L677" i="15"/>
  <c r="K677" i="15"/>
  <c r="G677" i="15"/>
  <c r="L676" i="15"/>
  <c r="K676" i="15"/>
  <c r="G676" i="15"/>
  <c r="L675" i="15"/>
  <c r="K675" i="15"/>
  <c r="G675" i="15"/>
  <c r="L674" i="15"/>
  <c r="K674" i="15"/>
  <c r="G674" i="15"/>
  <c r="L673" i="15"/>
  <c r="K673" i="15"/>
  <c r="G673" i="15"/>
  <c r="L672" i="15"/>
  <c r="K672" i="15"/>
  <c r="G672" i="15"/>
  <c r="L671" i="15"/>
  <c r="K671" i="15"/>
  <c r="G671" i="15"/>
  <c r="L670" i="15"/>
  <c r="K670" i="15"/>
  <c r="G670" i="15"/>
  <c r="L669" i="15"/>
  <c r="K669" i="15"/>
  <c r="G669" i="15"/>
  <c r="L668" i="15"/>
  <c r="K668" i="15"/>
  <c r="G668" i="15"/>
  <c r="L667" i="15"/>
  <c r="K667" i="15"/>
  <c r="G667" i="15"/>
  <c r="L666" i="15"/>
  <c r="K666" i="15"/>
  <c r="G666" i="15"/>
  <c r="L665" i="15"/>
  <c r="K665" i="15"/>
  <c r="G665" i="15"/>
  <c r="L664" i="15"/>
  <c r="K664" i="15"/>
  <c r="G664" i="15"/>
  <c r="L663" i="15"/>
  <c r="K663" i="15"/>
  <c r="G663" i="15"/>
  <c r="L662" i="15"/>
  <c r="K662" i="15"/>
  <c r="G662" i="15"/>
  <c r="L661" i="15"/>
  <c r="K661" i="15"/>
  <c r="G661" i="15"/>
  <c r="L660" i="15"/>
  <c r="K660" i="15"/>
  <c r="G660" i="15"/>
  <c r="L659" i="15"/>
  <c r="K659" i="15"/>
  <c r="G659" i="15"/>
  <c r="L658" i="15"/>
  <c r="K658" i="15"/>
  <c r="G658" i="15"/>
  <c r="L657" i="15"/>
  <c r="K657" i="15"/>
  <c r="G657" i="15"/>
  <c r="L656" i="15"/>
  <c r="K656" i="15"/>
  <c r="G656" i="15"/>
  <c r="L655" i="15"/>
  <c r="K655" i="15"/>
  <c r="G655" i="15"/>
  <c r="L654" i="15"/>
  <c r="K654" i="15"/>
  <c r="G654" i="15"/>
  <c r="L653" i="15"/>
  <c r="K653" i="15"/>
  <c r="G653" i="15"/>
  <c r="L652" i="15"/>
  <c r="K652" i="15"/>
  <c r="G652" i="15"/>
  <c r="L651" i="15"/>
  <c r="K651" i="15"/>
  <c r="G651" i="15"/>
  <c r="L650" i="15"/>
  <c r="K650" i="15"/>
  <c r="G650" i="15"/>
  <c r="L649" i="15"/>
  <c r="K649" i="15"/>
  <c r="G649" i="15"/>
  <c r="L648" i="15"/>
  <c r="K648" i="15"/>
  <c r="G648" i="15"/>
  <c r="L647" i="15"/>
  <c r="K647" i="15"/>
  <c r="G647" i="15"/>
  <c r="L646" i="15"/>
  <c r="K646" i="15"/>
  <c r="G646" i="15"/>
  <c r="L645" i="15"/>
  <c r="K645" i="15"/>
  <c r="G645" i="15"/>
  <c r="L644" i="15"/>
  <c r="K644" i="15"/>
  <c r="G644" i="15"/>
  <c r="L643" i="15"/>
  <c r="K643" i="15"/>
  <c r="G643" i="15"/>
  <c r="L642" i="15"/>
  <c r="K642" i="15"/>
  <c r="G642" i="15"/>
  <c r="L641" i="15"/>
  <c r="K641" i="15"/>
  <c r="G641" i="15"/>
  <c r="L640" i="15"/>
  <c r="K640" i="15"/>
  <c r="G640" i="15"/>
  <c r="L639" i="15"/>
  <c r="K639" i="15"/>
  <c r="G639" i="15"/>
  <c r="L638" i="15"/>
  <c r="K638" i="15"/>
  <c r="G638" i="15"/>
  <c r="L637" i="15"/>
  <c r="K637" i="15"/>
  <c r="G637" i="15"/>
  <c r="L636" i="15"/>
  <c r="K636" i="15"/>
  <c r="G636" i="15"/>
  <c r="L635" i="15"/>
  <c r="K635" i="15"/>
  <c r="G635" i="15"/>
  <c r="L634" i="15"/>
  <c r="K634" i="15"/>
  <c r="G634" i="15"/>
  <c r="L633" i="15"/>
  <c r="K633" i="15"/>
  <c r="G633" i="15"/>
  <c r="L632" i="15"/>
  <c r="K632" i="15"/>
  <c r="G632" i="15"/>
  <c r="L631" i="15"/>
  <c r="K631" i="15"/>
  <c r="G631" i="15"/>
  <c r="L630" i="15"/>
  <c r="K630" i="15"/>
  <c r="G630" i="15"/>
  <c r="L629" i="15"/>
  <c r="K629" i="15"/>
  <c r="G629" i="15"/>
  <c r="L628" i="15"/>
  <c r="K628" i="15"/>
  <c r="G628" i="15"/>
  <c r="L627" i="15"/>
  <c r="K627" i="15"/>
  <c r="G627" i="15"/>
  <c r="L626" i="15"/>
  <c r="K626" i="15"/>
  <c r="G626" i="15"/>
  <c r="L625" i="15"/>
  <c r="K625" i="15"/>
  <c r="G625" i="15"/>
  <c r="L624" i="15"/>
  <c r="K624" i="15"/>
  <c r="G624" i="15"/>
  <c r="L623" i="15"/>
  <c r="K623" i="15"/>
  <c r="G623" i="15"/>
  <c r="L622" i="15"/>
  <c r="K622" i="15"/>
  <c r="G622" i="15"/>
  <c r="L621" i="15"/>
  <c r="K621" i="15"/>
  <c r="G621" i="15"/>
  <c r="L620" i="15"/>
  <c r="K620" i="15"/>
  <c r="G620" i="15"/>
  <c r="L619" i="15"/>
  <c r="K619" i="15"/>
  <c r="G619" i="15"/>
  <c r="L618" i="15"/>
  <c r="K618" i="15"/>
  <c r="G618" i="15"/>
  <c r="L617" i="15"/>
  <c r="K617" i="15"/>
  <c r="G617" i="15"/>
  <c r="L616" i="15"/>
  <c r="K616" i="15"/>
  <c r="G616" i="15"/>
  <c r="L615" i="15"/>
  <c r="K615" i="15"/>
  <c r="G615" i="15"/>
  <c r="L614" i="15"/>
  <c r="K614" i="15"/>
  <c r="G614" i="15"/>
  <c r="L613" i="15"/>
  <c r="K613" i="15"/>
  <c r="G613" i="15"/>
  <c r="L612" i="15"/>
  <c r="K612" i="15"/>
  <c r="G612" i="15"/>
  <c r="L611" i="15"/>
  <c r="K611" i="15"/>
  <c r="G611" i="15"/>
  <c r="L610" i="15"/>
  <c r="K610" i="15"/>
  <c r="G610" i="15"/>
  <c r="L609" i="15"/>
  <c r="K609" i="15"/>
  <c r="G609" i="15"/>
  <c r="L608" i="15"/>
  <c r="K608" i="15"/>
  <c r="G608" i="15"/>
  <c r="L607" i="15"/>
  <c r="K607" i="15"/>
  <c r="G607" i="15"/>
  <c r="L606" i="15"/>
  <c r="K606" i="15"/>
  <c r="G606" i="15"/>
  <c r="L605" i="15"/>
  <c r="K605" i="15"/>
  <c r="G605" i="15"/>
  <c r="L604" i="15"/>
  <c r="K604" i="15"/>
  <c r="G604" i="15"/>
  <c r="L603" i="15"/>
  <c r="K603" i="15"/>
  <c r="G603" i="15"/>
  <c r="L602" i="15"/>
  <c r="K602" i="15"/>
  <c r="G602" i="15"/>
  <c r="L601" i="15"/>
  <c r="K601" i="15"/>
  <c r="G601" i="15"/>
  <c r="L600" i="15"/>
  <c r="K600" i="15"/>
  <c r="G600" i="15"/>
  <c r="L599" i="15"/>
  <c r="K599" i="15"/>
  <c r="G599" i="15"/>
  <c r="L598" i="15"/>
  <c r="K598" i="15"/>
  <c r="G598" i="15"/>
  <c r="L597" i="15"/>
  <c r="K597" i="15"/>
  <c r="G597" i="15"/>
  <c r="L596" i="15"/>
  <c r="K596" i="15"/>
  <c r="G596" i="15"/>
  <c r="L595" i="15"/>
  <c r="K595" i="15"/>
  <c r="G595" i="15"/>
  <c r="L594" i="15"/>
  <c r="K594" i="15"/>
  <c r="G594" i="15"/>
  <c r="L593" i="15"/>
  <c r="K593" i="15"/>
  <c r="G593" i="15"/>
  <c r="L592" i="15"/>
  <c r="K592" i="15"/>
  <c r="G592" i="15"/>
  <c r="L591" i="15"/>
  <c r="K591" i="15"/>
  <c r="G591" i="15"/>
  <c r="L590" i="15"/>
  <c r="K590" i="15"/>
  <c r="G590" i="15"/>
  <c r="L589" i="15"/>
  <c r="K589" i="15"/>
  <c r="G589" i="15"/>
  <c r="L588" i="15"/>
  <c r="K588" i="15"/>
  <c r="G588" i="15"/>
  <c r="L587" i="15"/>
  <c r="K587" i="15"/>
  <c r="G587" i="15"/>
  <c r="L586" i="15"/>
  <c r="K586" i="15"/>
  <c r="G586" i="15"/>
  <c r="L585" i="15"/>
  <c r="K585" i="15"/>
  <c r="G585" i="15"/>
  <c r="L584" i="15"/>
  <c r="K584" i="15"/>
  <c r="G584" i="15"/>
  <c r="L583" i="15"/>
  <c r="K583" i="15"/>
  <c r="G583" i="15"/>
  <c r="L582" i="15"/>
  <c r="K582" i="15"/>
  <c r="G582" i="15"/>
  <c r="L581" i="15"/>
  <c r="K581" i="15"/>
  <c r="G581" i="15"/>
  <c r="L580" i="15"/>
  <c r="K580" i="15"/>
  <c r="G580" i="15"/>
  <c r="L579" i="15"/>
  <c r="K579" i="15"/>
  <c r="G579" i="15"/>
  <c r="L578" i="15"/>
  <c r="K578" i="15"/>
  <c r="G578" i="15"/>
  <c r="L577" i="15"/>
  <c r="K577" i="15"/>
  <c r="G577" i="15"/>
  <c r="L576" i="15"/>
  <c r="K576" i="15"/>
  <c r="G576" i="15"/>
  <c r="L575" i="15"/>
  <c r="K575" i="15"/>
  <c r="G575" i="15"/>
  <c r="L574" i="15"/>
  <c r="K574" i="15"/>
  <c r="G574" i="15"/>
  <c r="L573" i="15"/>
  <c r="K573" i="15"/>
  <c r="G573" i="15"/>
  <c r="L572" i="15"/>
  <c r="K572" i="15"/>
  <c r="G572" i="15"/>
  <c r="L571" i="15"/>
  <c r="K571" i="15"/>
  <c r="G571" i="15"/>
  <c r="L570" i="15"/>
  <c r="K570" i="15"/>
  <c r="G570" i="15"/>
  <c r="L569" i="15"/>
  <c r="K569" i="15"/>
  <c r="G569" i="15"/>
  <c r="L568" i="15"/>
  <c r="K568" i="15"/>
  <c r="G568" i="15"/>
  <c r="L567" i="15"/>
  <c r="K567" i="15"/>
  <c r="G567" i="15"/>
  <c r="L566" i="15"/>
  <c r="K566" i="15"/>
  <c r="G566" i="15"/>
  <c r="L565" i="15"/>
  <c r="K565" i="15"/>
  <c r="G565" i="15"/>
  <c r="L564" i="15"/>
  <c r="K564" i="15"/>
  <c r="G564" i="15"/>
  <c r="L563" i="15"/>
  <c r="K563" i="15"/>
  <c r="G563" i="15"/>
  <c r="L562" i="15"/>
  <c r="K562" i="15"/>
  <c r="G562" i="15"/>
  <c r="L561" i="15"/>
  <c r="K561" i="15"/>
  <c r="G561" i="15"/>
  <c r="L560" i="15"/>
  <c r="K560" i="15"/>
  <c r="G560" i="15"/>
  <c r="L559" i="15"/>
  <c r="K559" i="15"/>
  <c r="G559" i="15"/>
  <c r="L558" i="15"/>
  <c r="K558" i="15"/>
  <c r="G558" i="15"/>
  <c r="L557" i="15"/>
  <c r="K557" i="15"/>
  <c r="G557" i="15"/>
  <c r="L556" i="15"/>
  <c r="K556" i="15"/>
  <c r="G556" i="15"/>
  <c r="L555" i="15"/>
  <c r="K555" i="15"/>
  <c r="G555" i="15"/>
  <c r="L554" i="15"/>
  <c r="K554" i="15"/>
  <c r="G554" i="15"/>
  <c r="L553" i="15"/>
  <c r="K553" i="15"/>
  <c r="G553" i="15"/>
  <c r="L552" i="15"/>
  <c r="K552" i="15"/>
  <c r="G552" i="15"/>
  <c r="L551" i="15"/>
  <c r="K551" i="15"/>
  <c r="G551" i="15"/>
  <c r="L550" i="15"/>
  <c r="K550" i="15"/>
  <c r="G550" i="15"/>
  <c r="L549" i="15"/>
  <c r="K549" i="15"/>
  <c r="G549" i="15"/>
  <c r="L548" i="15"/>
  <c r="K548" i="15"/>
  <c r="G548" i="15"/>
  <c r="L547" i="15"/>
  <c r="K547" i="15"/>
  <c r="G547" i="15"/>
  <c r="L546" i="15"/>
  <c r="K546" i="15"/>
  <c r="G546" i="15"/>
  <c r="L545" i="15"/>
  <c r="K545" i="15"/>
  <c r="G545" i="15"/>
  <c r="L544" i="15"/>
  <c r="K544" i="15"/>
  <c r="G544" i="15"/>
  <c r="L543" i="15"/>
  <c r="K543" i="15"/>
  <c r="G543" i="15"/>
  <c r="L542" i="15"/>
  <c r="K542" i="15"/>
  <c r="G542" i="15"/>
  <c r="L541" i="15"/>
  <c r="K541" i="15"/>
  <c r="G541" i="15"/>
  <c r="L540" i="15"/>
  <c r="K540" i="15"/>
  <c r="G540" i="15"/>
  <c r="L539" i="15"/>
  <c r="K539" i="15"/>
  <c r="G539" i="15"/>
  <c r="L538" i="15"/>
  <c r="K538" i="15"/>
  <c r="G538" i="15"/>
  <c r="L537" i="15"/>
  <c r="K537" i="15"/>
  <c r="G537" i="15"/>
  <c r="L536" i="15"/>
  <c r="K536" i="15"/>
  <c r="G536" i="15"/>
  <c r="L535" i="15"/>
  <c r="K535" i="15"/>
  <c r="G535" i="15"/>
  <c r="L534" i="15"/>
  <c r="K534" i="15"/>
  <c r="G534" i="15"/>
  <c r="L533" i="15"/>
  <c r="K533" i="15"/>
  <c r="G533" i="15"/>
  <c r="L532" i="15"/>
  <c r="K532" i="15"/>
  <c r="G532" i="15"/>
  <c r="L531" i="15"/>
  <c r="K531" i="15"/>
  <c r="G531" i="15"/>
  <c r="L530" i="15"/>
  <c r="K530" i="15"/>
  <c r="G530" i="15"/>
  <c r="L529" i="15"/>
  <c r="K529" i="15"/>
  <c r="G529" i="15"/>
  <c r="L528" i="15"/>
  <c r="K528" i="15"/>
  <c r="G528" i="15"/>
  <c r="L527" i="15"/>
  <c r="K527" i="15"/>
  <c r="G527" i="15"/>
  <c r="L526" i="15"/>
  <c r="K526" i="15"/>
  <c r="G526" i="15"/>
  <c r="L525" i="15"/>
  <c r="K525" i="15"/>
  <c r="G525" i="15"/>
  <c r="L524" i="15"/>
  <c r="K524" i="15"/>
  <c r="G524" i="15"/>
  <c r="L523" i="15"/>
  <c r="K523" i="15"/>
  <c r="G523" i="15"/>
  <c r="L522" i="15"/>
  <c r="K522" i="15"/>
  <c r="G522" i="15"/>
  <c r="L521" i="15"/>
  <c r="K521" i="15"/>
  <c r="G521" i="15"/>
  <c r="L520" i="15"/>
  <c r="K520" i="15"/>
  <c r="G520" i="15"/>
  <c r="L519" i="15"/>
  <c r="K519" i="15"/>
  <c r="G519" i="15"/>
  <c r="L518" i="15"/>
  <c r="K518" i="15"/>
  <c r="G518" i="15"/>
  <c r="L517" i="15"/>
  <c r="K517" i="15"/>
  <c r="G517" i="15"/>
  <c r="L516" i="15"/>
  <c r="K516" i="15"/>
  <c r="G516" i="15"/>
  <c r="L515" i="15"/>
  <c r="K515" i="15"/>
  <c r="G515" i="15"/>
  <c r="L514" i="15"/>
  <c r="K514" i="15"/>
  <c r="G514" i="15"/>
  <c r="L513" i="15"/>
  <c r="K513" i="15"/>
  <c r="G513" i="15"/>
  <c r="L512" i="15"/>
  <c r="K512" i="15"/>
  <c r="G512" i="15"/>
  <c r="L511" i="15"/>
  <c r="K511" i="15"/>
  <c r="G511" i="15"/>
  <c r="L510" i="15"/>
  <c r="K510" i="15"/>
  <c r="G510" i="15"/>
  <c r="L509" i="15"/>
  <c r="K509" i="15"/>
  <c r="G509" i="15"/>
  <c r="L508" i="15"/>
  <c r="K508" i="15"/>
  <c r="G508" i="15"/>
  <c r="L507" i="15"/>
  <c r="K507" i="15"/>
  <c r="G507" i="15"/>
  <c r="L506" i="15"/>
  <c r="K506" i="15"/>
  <c r="G506" i="15"/>
  <c r="L505" i="15"/>
  <c r="K505" i="15"/>
  <c r="G505" i="15"/>
  <c r="L504" i="15"/>
  <c r="K504" i="15"/>
  <c r="G504" i="15"/>
  <c r="L503" i="15"/>
  <c r="K503" i="15"/>
  <c r="G503" i="15"/>
  <c r="L502" i="15"/>
  <c r="K502" i="15"/>
  <c r="G502" i="15"/>
  <c r="L501" i="15"/>
  <c r="K501" i="15"/>
  <c r="G501" i="15"/>
  <c r="L500" i="15"/>
  <c r="K500" i="15"/>
  <c r="G500" i="15"/>
  <c r="L499" i="15"/>
  <c r="K499" i="15"/>
  <c r="G499" i="15"/>
  <c r="L498" i="15"/>
  <c r="K498" i="15"/>
  <c r="G498" i="15"/>
  <c r="L497" i="15"/>
  <c r="K497" i="15"/>
  <c r="G497" i="15"/>
  <c r="L496" i="15"/>
  <c r="K496" i="15"/>
  <c r="G496" i="15"/>
  <c r="L495" i="15"/>
  <c r="K495" i="15"/>
  <c r="G495" i="15"/>
  <c r="L494" i="15"/>
  <c r="K494" i="15"/>
  <c r="G494" i="15"/>
  <c r="L493" i="15"/>
  <c r="K493" i="15"/>
  <c r="G493" i="15"/>
  <c r="L492" i="15"/>
  <c r="K492" i="15"/>
  <c r="G492" i="15"/>
  <c r="L491" i="15"/>
  <c r="K491" i="15"/>
  <c r="G491" i="15"/>
  <c r="L490" i="15"/>
  <c r="K490" i="15"/>
  <c r="G490" i="15"/>
  <c r="L489" i="15"/>
  <c r="K489" i="15"/>
  <c r="G489" i="15"/>
  <c r="L488" i="15"/>
  <c r="K488" i="15"/>
  <c r="G488" i="15"/>
  <c r="L487" i="15"/>
  <c r="K487" i="15"/>
  <c r="G487" i="15"/>
  <c r="L486" i="15"/>
  <c r="K486" i="15"/>
  <c r="G486" i="15"/>
  <c r="L485" i="15"/>
  <c r="K485" i="15"/>
  <c r="G485" i="15"/>
  <c r="L484" i="15"/>
  <c r="K484" i="15"/>
  <c r="G484" i="15"/>
  <c r="L483" i="15"/>
  <c r="K483" i="15"/>
  <c r="G483" i="15"/>
  <c r="L482" i="15"/>
  <c r="K482" i="15"/>
  <c r="G482" i="15"/>
  <c r="L481" i="15"/>
  <c r="K481" i="15"/>
  <c r="G481" i="15"/>
  <c r="L480" i="15"/>
  <c r="K480" i="15"/>
  <c r="G480" i="15"/>
  <c r="L479" i="15"/>
  <c r="K479" i="15"/>
  <c r="G479" i="15"/>
  <c r="L478" i="15"/>
  <c r="K478" i="15"/>
  <c r="G478" i="15"/>
  <c r="L477" i="15"/>
  <c r="K477" i="15"/>
  <c r="G477" i="15"/>
  <c r="L476" i="15"/>
  <c r="K476" i="15"/>
  <c r="G476" i="15"/>
  <c r="L475" i="15"/>
  <c r="K475" i="15"/>
  <c r="G475" i="15"/>
  <c r="L474" i="15"/>
  <c r="K474" i="15"/>
  <c r="G474" i="15"/>
  <c r="L473" i="15"/>
  <c r="K473" i="15"/>
  <c r="G473" i="15"/>
  <c r="L472" i="15"/>
  <c r="K472" i="15"/>
  <c r="G472" i="15"/>
  <c r="L471" i="15"/>
  <c r="K471" i="15"/>
  <c r="G471" i="15"/>
  <c r="L470" i="15"/>
  <c r="K470" i="15"/>
  <c r="G470" i="15"/>
  <c r="L469" i="15"/>
  <c r="K469" i="15"/>
  <c r="G469" i="15"/>
  <c r="L468" i="15"/>
  <c r="K468" i="15"/>
  <c r="G468" i="15"/>
  <c r="L467" i="15"/>
  <c r="K467" i="15"/>
  <c r="G467" i="15"/>
  <c r="L466" i="15"/>
  <c r="K466" i="15"/>
  <c r="G466" i="15"/>
  <c r="L465" i="15"/>
  <c r="K465" i="15"/>
  <c r="G465" i="15"/>
  <c r="L464" i="15"/>
  <c r="K464" i="15"/>
  <c r="G464" i="15"/>
  <c r="L463" i="15"/>
  <c r="K463" i="15"/>
  <c r="G463" i="15"/>
  <c r="L462" i="15"/>
  <c r="K462" i="15"/>
  <c r="G462" i="15"/>
  <c r="L461" i="15"/>
  <c r="K461" i="15"/>
  <c r="G461" i="15"/>
  <c r="L460" i="15"/>
  <c r="K460" i="15"/>
  <c r="G460" i="15"/>
  <c r="L459" i="15"/>
  <c r="K459" i="15"/>
  <c r="G459" i="15"/>
  <c r="L458" i="15"/>
  <c r="K458" i="15"/>
  <c r="G458" i="15"/>
  <c r="L457" i="15"/>
  <c r="K457" i="15"/>
  <c r="G457" i="15"/>
  <c r="L456" i="15"/>
  <c r="K456" i="15"/>
  <c r="G456" i="15"/>
  <c r="L455" i="15"/>
  <c r="K455" i="15"/>
  <c r="G455" i="15"/>
  <c r="L454" i="15"/>
  <c r="K454" i="15"/>
  <c r="G454" i="15"/>
  <c r="L453" i="15"/>
  <c r="K453" i="15"/>
  <c r="G453" i="15"/>
  <c r="L452" i="15"/>
  <c r="K452" i="15"/>
  <c r="G452" i="15"/>
  <c r="L451" i="15"/>
  <c r="K451" i="15"/>
  <c r="G451" i="15"/>
  <c r="L450" i="15"/>
  <c r="K450" i="15"/>
  <c r="G450" i="15"/>
  <c r="L449" i="15"/>
  <c r="K449" i="15"/>
  <c r="G449" i="15"/>
  <c r="L448" i="15"/>
  <c r="K448" i="15"/>
  <c r="G448" i="15"/>
  <c r="L447" i="15"/>
  <c r="K447" i="15"/>
  <c r="G447" i="15"/>
  <c r="L446" i="15"/>
  <c r="K446" i="15"/>
  <c r="G446" i="15"/>
  <c r="L445" i="15"/>
  <c r="K445" i="15"/>
  <c r="G445" i="15"/>
  <c r="L444" i="15"/>
  <c r="K444" i="15"/>
  <c r="G444" i="15"/>
  <c r="L443" i="15"/>
  <c r="K443" i="15"/>
  <c r="G443" i="15"/>
  <c r="L442" i="15"/>
  <c r="K442" i="15"/>
  <c r="G442" i="15"/>
  <c r="L441" i="15"/>
  <c r="K441" i="15"/>
  <c r="G441" i="15"/>
  <c r="L440" i="15"/>
  <c r="K440" i="15"/>
  <c r="G440" i="15"/>
  <c r="L439" i="15"/>
  <c r="K439" i="15"/>
  <c r="G439" i="15"/>
  <c r="L438" i="15"/>
  <c r="K438" i="15"/>
  <c r="G438" i="15"/>
  <c r="L437" i="15"/>
  <c r="K437" i="15"/>
  <c r="G437" i="15"/>
  <c r="L436" i="15"/>
  <c r="K436" i="15"/>
  <c r="G436" i="15"/>
  <c r="L435" i="15"/>
  <c r="K435" i="15"/>
  <c r="G435" i="15"/>
  <c r="L434" i="15"/>
  <c r="K434" i="15"/>
  <c r="G434" i="15"/>
  <c r="L433" i="15"/>
  <c r="K433" i="15"/>
  <c r="G433" i="15"/>
  <c r="L432" i="15"/>
  <c r="K432" i="15"/>
  <c r="G432" i="15"/>
  <c r="L431" i="15"/>
  <c r="K431" i="15"/>
  <c r="G431" i="15"/>
  <c r="L430" i="15"/>
  <c r="K430" i="15"/>
  <c r="G430" i="15"/>
  <c r="L429" i="15"/>
  <c r="K429" i="15"/>
  <c r="G429" i="15"/>
  <c r="L428" i="15"/>
  <c r="K428" i="15"/>
  <c r="G428" i="15"/>
  <c r="L427" i="15"/>
  <c r="K427" i="15"/>
  <c r="G427" i="15"/>
  <c r="L426" i="15"/>
  <c r="K426" i="15"/>
  <c r="G426" i="15"/>
  <c r="L425" i="15"/>
  <c r="K425" i="15"/>
  <c r="G425" i="15"/>
  <c r="L424" i="15"/>
  <c r="K424" i="15"/>
  <c r="G424" i="15"/>
  <c r="L423" i="15"/>
  <c r="K423" i="15"/>
  <c r="G423" i="15"/>
  <c r="L422" i="15"/>
  <c r="K422" i="15"/>
  <c r="G422" i="15"/>
  <c r="L421" i="15"/>
  <c r="K421" i="15"/>
  <c r="G421" i="15"/>
  <c r="L420" i="15"/>
  <c r="K420" i="15"/>
  <c r="G420" i="15"/>
  <c r="L419" i="15"/>
  <c r="K419" i="15"/>
  <c r="G419" i="15"/>
  <c r="L418" i="15"/>
  <c r="K418" i="15"/>
  <c r="G418" i="15"/>
  <c r="L417" i="15"/>
  <c r="K417" i="15"/>
  <c r="G417" i="15"/>
  <c r="L416" i="15"/>
  <c r="K416" i="15"/>
  <c r="G416" i="15"/>
  <c r="L415" i="15"/>
  <c r="K415" i="15"/>
  <c r="G415" i="15"/>
  <c r="L414" i="15"/>
  <c r="K414" i="15"/>
  <c r="G414" i="15"/>
  <c r="L413" i="15"/>
  <c r="K413" i="15"/>
  <c r="G413" i="15"/>
  <c r="L412" i="15"/>
  <c r="K412" i="15"/>
  <c r="G412" i="15"/>
  <c r="L411" i="15"/>
  <c r="K411" i="15"/>
  <c r="G411" i="15"/>
  <c r="L410" i="15"/>
  <c r="K410" i="15"/>
  <c r="G410" i="15"/>
  <c r="L409" i="15"/>
  <c r="K409" i="15"/>
  <c r="G409" i="15"/>
  <c r="L408" i="15"/>
  <c r="K408" i="15"/>
  <c r="G408" i="15"/>
  <c r="L407" i="15"/>
  <c r="K407" i="15"/>
  <c r="G407" i="15"/>
  <c r="L406" i="15"/>
  <c r="K406" i="15"/>
  <c r="G406" i="15"/>
  <c r="L405" i="15"/>
  <c r="K405" i="15"/>
  <c r="G405" i="15"/>
  <c r="L404" i="15"/>
  <c r="K404" i="15"/>
  <c r="G404" i="15"/>
  <c r="L403" i="15"/>
  <c r="K403" i="15"/>
  <c r="G403" i="15"/>
  <c r="L402" i="15"/>
  <c r="K402" i="15"/>
  <c r="G402" i="15"/>
  <c r="L401" i="15"/>
  <c r="K401" i="15"/>
  <c r="G401" i="15"/>
  <c r="L400" i="15"/>
  <c r="K400" i="15"/>
  <c r="G400" i="15"/>
  <c r="L399" i="15"/>
  <c r="K399" i="15"/>
  <c r="G399" i="15"/>
  <c r="L398" i="15"/>
  <c r="K398" i="15"/>
  <c r="G398" i="15"/>
  <c r="L397" i="15"/>
  <c r="K397" i="15"/>
  <c r="G397" i="15"/>
  <c r="L396" i="15"/>
  <c r="K396" i="15"/>
  <c r="G396" i="15"/>
  <c r="L395" i="15"/>
  <c r="K395" i="15"/>
  <c r="G395" i="15"/>
  <c r="L394" i="15"/>
  <c r="K394" i="15"/>
  <c r="G394" i="15"/>
  <c r="L393" i="15"/>
  <c r="K393" i="15"/>
  <c r="G393" i="15"/>
  <c r="L392" i="15"/>
  <c r="K392" i="15"/>
  <c r="G392" i="15"/>
  <c r="L391" i="15"/>
  <c r="K391" i="15"/>
  <c r="G391" i="15"/>
  <c r="L390" i="15"/>
  <c r="K390" i="15"/>
  <c r="G390" i="15"/>
  <c r="L389" i="15"/>
  <c r="K389" i="15"/>
  <c r="G389" i="15"/>
  <c r="L388" i="15"/>
  <c r="K388" i="15"/>
  <c r="G388" i="15"/>
  <c r="L387" i="15"/>
  <c r="K387" i="15"/>
  <c r="G387" i="15"/>
  <c r="L386" i="15"/>
  <c r="K386" i="15"/>
  <c r="G386" i="15"/>
  <c r="L385" i="15"/>
  <c r="K385" i="15"/>
  <c r="G385" i="15"/>
  <c r="L384" i="15"/>
  <c r="K384" i="15"/>
  <c r="G384" i="15"/>
  <c r="L383" i="15"/>
  <c r="K383" i="15"/>
  <c r="G383" i="15"/>
  <c r="L382" i="15"/>
  <c r="K382" i="15"/>
  <c r="G382" i="15"/>
  <c r="L381" i="15"/>
  <c r="K381" i="15"/>
  <c r="G381" i="15"/>
  <c r="L380" i="15"/>
  <c r="K380" i="15"/>
  <c r="G380" i="15"/>
  <c r="L379" i="15"/>
  <c r="K379" i="15"/>
  <c r="G379" i="15"/>
  <c r="L378" i="15"/>
  <c r="K378" i="15"/>
  <c r="G378" i="15"/>
  <c r="L377" i="15"/>
  <c r="K377" i="15"/>
  <c r="G377" i="15"/>
  <c r="L376" i="15"/>
  <c r="K376" i="15"/>
  <c r="G376" i="15"/>
  <c r="L375" i="15"/>
  <c r="K375" i="15"/>
  <c r="G375" i="15"/>
  <c r="L374" i="15"/>
  <c r="K374" i="15"/>
  <c r="G374" i="15"/>
  <c r="L373" i="15"/>
  <c r="K373" i="15"/>
  <c r="G373" i="15"/>
  <c r="L372" i="15"/>
  <c r="K372" i="15"/>
  <c r="G372" i="15"/>
  <c r="L371" i="15"/>
  <c r="K371" i="15"/>
  <c r="G371" i="15"/>
  <c r="L370" i="15"/>
  <c r="K370" i="15"/>
  <c r="G370" i="15"/>
  <c r="L369" i="15"/>
  <c r="K369" i="15"/>
  <c r="G369" i="15"/>
  <c r="L368" i="15"/>
  <c r="K368" i="15"/>
  <c r="G368" i="15"/>
  <c r="L367" i="15"/>
  <c r="K367" i="15"/>
  <c r="G367" i="15"/>
  <c r="L366" i="15"/>
  <c r="K366" i="15"/>
  <c r="G366" i="15"/>
  <c r="L365" i="15"/>
  <c r="K365" i="15"/>
  <c r="G365" i="15"/>
  <c r="L364" i="15"/>
  <c r="K364" i="15"/>
  <c r="G364" i="15"/>
  <c r="L363" i="15"/>
  <c r="K363" i="15"/>
  <c r="G363" i="15"/>
  <c r="L362" i="15"/>
  <c r="K362" i="15"/>
  <c r="G362" i="15"/>
  <c r="L361" i="15"/>
  <c r="K361" i="15"/>
  <c r="G361" i="15"/>
  <c r="L360" i="15"/>
  <c r="K360" i="15"/>
  <c r="G360" i="15"/>
  <c r="L359" i="15"/>
  <c r="K359" i="15"/>
  <c r="G359" i="15"/>
  <c r="L358" i="15"/>
  <c r="K358" i="15"/>
  <c r="G358" i="15"/>
  <c r="L357" i="15"/>
  <c r="K357" i="15"/>
  <c r="G357" i="15"/>
  <c r="L356" i="15"/>
  <c r="K356" i="15"/>
  <c r="G356" i="15"/>
  <c r="L355" i="15"/>
  <c r="K355" i="15"/>
  <c r="G355" i="15"/>
  <c r="L354" i="15"/>
  <c r="K354" i="15"/>
  <c r="G354" i="15"/>
  <c r="L353" i="15"/>
  <c r="K353" i="15"/>
  <c r="G353" i="15"/>
  <c r="L352" i="15"/>
  <c r="K352" i="15"/>
  <c r="G352" i="15"/>
  <c r="L351" i="15"/>
  <c r="K351" i="15"/>
  <c r="G351" i="15"/>
  <c r="L350" i="15"/>
  <c r="K350" i="15"/>
  <c r="G350" i="15"/>
  <c r="L349" i="15"/>
  <c r="K349" i="15"/>
  <c r="G349" i="15"/>
  <c r="L348" i="15"/>
  <c r="K348" i="15"/>
  <c r="G348" i="15"/>
  <c r="L347" i="15"/>
  <c r="K347" i="15"/>
  <c r="G347" i="15"/>
  <c r="L346" i="15"/>
  <c r="K346" i="15"/>
  <c r="G346" i="15"/>
  <c r="L345" i="15"/>
  <c r="K345" i="15"/>
  <c r="G345" i="15"/>
  <c r="L344" i="15"/>
  <c r="K344" i="15"/>
  <c r="G344" i="15"/>
  <c r="L343" i="15"/>
  <c r="K343" i="15"/>
  <c r="G343" i="15"/>
  <c r="L342" i="15"/>
  <c r="K342" i="15"/>
  <c r="G342" i="15"/>
  <c r="L341" i="15"/>
  <c r="K341" i="15"/>
  <c r="G341" i="15"/>
  <c r="L340" i="15"/>
  <c r="K340" i="15"/>
  <c r="G340" i="15"/>
  <c r="L339" i="15"/>
  <c r="K339" i="15"/>
  <c r="G339" i="15"/>
  <c r="L338" i="15"/>
  <c r="K338" i="15"/>
  <c r="G338" i="15"/>
  <c r="L337" i="15"/>
  <c r="K337" i="15"/>
  <c r="G337" i="15"/>
  <c r="L336" i="15"/>
  <c r="K336" i="15"/>
  <c r="G336" i="15"/>
  <c r="L335" i="15"/>
  <c r="K335" i="15"/>
  <c r="G335" i="15"/>
  <c r="L334" i="15"/>
  <c r="K334" i="15"/>
  <c r="G334" i="15"/>
  <c r="L333" i="15"/>
  <c r="K333" i="15"/>
  <c r="G333" i="15"/>
  <c r="L332" i="15"/>
  <c r="K332" i="15"/>
  <c r="G332" i="15"/>
  <c r="L331" i="15"/>
  <c r="K331" i="15"/>
  <c r="G331" i="15"/>
  <c r="L330" i="15"/>
  <c r="K330" i="15"/>
  <c r="G330" i="15"/>
  <c r="L329" i="15"/>
  <c r="K329" i="15"/>
  <c r="G329" i="15"/>
  <c r="L328" i="15"/>
  <c r="K328" i="15"/>
  <c r="G328" i="15"/>
  <c r="L327" i="15"/>
  <c r="K327" i="15"/>
  <c r="G327" i="15"/>
  <c r="L326" i="15"/>
  <c r="K326" i="15"/>
  <c r="G326" i="15"/>
  <c r="L325" i="15"/>
  <c r="K325" i="15"/>
  <c r="G325" i="15"/>
  <c r="L324" i="15"/>
  <c r="K324" i="15"/>
  <c r="G324" i="15"/>
  <c r="L323" i="15"/>
  <c r="K323" i="15"/>
  <c r="G323" i="15"/>
  <c r="L322" i="15"/>
  <c r="K322" i="15"/>
  <c r="G322" i="15"/>
  <c r="L321" i="15"/>
  <c r="K321" i="15"/>
  <c r="G321" i="15"/>
  <c r="L320" i="15"/>
  <c r="K320" i="15"/>
  <c r="G320" i="15"/>
  <c r="L319" i="15"/>
  <c r="K319" i="15"/>
  <c r="G319" i="15"/>
  <c r="L318" i="15"/>
  <c r="K318" i="15"/>
  <c r="G318" i="15"/>
  <c r="L317" i="15"/>
  <c r="K317" i="15"/>
  <c r="G317" i="15"/>
  <c r="L316" i="15"/>
  <c r="K316" i="15"/>
  <c r="G316" i="15"/>
  <c r="L315" i="15"/>
  <c r="K315" i="15"/>
  <c r="G315" i="15"/>
  <c r="L314" i="15"/>
  <c r="K314" i="15"/>
  <c r="G314" i="15"/>
  <c r="L313" i="15"/>
  <c r="K313" i="15"/>
  <c r="G313" i="15"/>
  <c r="L312" i="15"/>
  <c r="K312" i="15"/>
  <c r="G312" i="15"/>
  <c r="L311" i="15"/>
  <c r="K311" i="15"/>
  <c r="G311" i="15"/>
  <c r="L310" i="15"/>
  <c r="K310" i="15"/>
  <c r="G310" i="15"/>
  <c r="L309" i="15"/>
  <c r="K309" i="15"/>
  <c r="G309" i="15"/>
  <c r="L308" i="15"/>
  <c r="K308" i="15"/>
  <c r="G308" i="15"/>
  <c r="L307" i="15"/>
  <c r="K307" i="15"/>
  <c r="G307" i="15"/>
  <c r="L306" i="15"/>
  <c r="K306" i="15"/>
  <c r="G306" i="15"/>
  <c r="L305" i="15"/>
  <c r="K305" i="15"/>
  <c r="G305" i="15"/>
  <c r="L304" i="15"/>
  <c r="K304" i="15"/>
  <c r="G304" i="15"/>
  <c r="L303" i="15"/>
  <c r="K303" i="15"/>
  <c r="G303" i="15"/>
  <c r="L302" i="15"/>
  <c r="K302" i="15"/>
  <c r="G302" i="15"/>
  <c r="L301" i="15"/>
  <c r="K301" i="15"/>
  <c r="G301" i="15"/>
  <c r="L300" i="15"/>
  <c r="K300" i="15"/>
  <c r="G300" i="15"/>
  <c r="L299" i="15"/>
  <c r="K299" i="15"/>
  <c r="G299" i="15"/>
  <c r="L298" i="15"/>
  <c r="K298" i="15"/>
  <c r="G298" i="15"/>
  <c r="L297" i="15"/>
  <c r="K297" i="15"/>
  <c r="G297" i="15"/>
  <c r="L296" i="15"/>
  <c r="K296" i="15"/>
  <c r="G296" i="15"/>
  <c r="L295" i="15"/>
  <c r="K295" i="15"/>
  <c r="G295" i="15"/>
  <c r="L294" i="15"/>
  <c r="K294" i="15"/>
  <c r="G294" i="15"/>
  <c r="L293" i="15"/>
  <c r="K293" i="15"/>
  <c r="G293" i="15"/>
  <c r="L292" i="15"/>
  <c r="K292" i="15"/>
  <c r="G292" i="15"/>
  <c r="L291" i="15"/>
  <c r="K291" i="15"/>
  <c r="G291" i="15"/>
  <c r="L290" i="15"/>
  <c r="K290" i="15"/>
  <c r="G290" i="15"/>
  <c r="L289" i="15"/>
  <c r="K289" i="15"/>
  <c r="G289" i="15"/>
  <c r="L288" i="15"/>
  <c r="K288" i="15"/>
  <c r="G288" i="15"/>
  <c r="L287" i="15"/>
  <c r="K287" i="15"/>
  <c r="G287" i="15"/>
  <c r="L286" i="15"/>
  <c r="K286" i="15"/>
  <c r="G286" i="15"/>
  <c r="L285" i="15"/>
  <c r="K285" i="15"/>
  <c r="G285" i="15"/>
  <c r="L284" i="15"/>
  <c r="K284" i="15"/>
  <c r="G284" i="15"/>
  <c r="L283" i="15"/>
  <c r="K283" i="15"/>
  <c r="G283" i="15"/>
  <c r="L282" i="15"/>
  <c r="K282" i="15"/>
  <c r="G282" i="15"/>
  <c r="L281" i="15"/>
  <c r="K281" i="15"/>
  <c r="G281" i="15"/>
  <c r="L280" i="15"/>
  <c r="K280" i="15"/>
  <c r="G280" i="15"/>
  <c r="L279" i="15"/>
  <c r="K279" i="15"/>
  <c r="G279" i="15"/>
  <c r="L278" i="15"/>
  <c r="K278" i="15"/>
  <c r="G278" i="15"/>
  <c r="L277" i="15"/>
  <c r="K277" i="15"/>
  <c r="G277" i="15"/>
  <c r="L276" i="15"/>
  <c r="K276" i="15"/>
  <c r="G276" i="15"/>
  <c r="L275" i="15"/>
  <c r="K275" i="15"/>
  <c r="G275" i="15"/>
  <c r="L274" i="15"/>
  <c r="K274" i="15"/>
  <c r="G274" i="15"/>
  <c r="L273" i="15"/>
  <c r="K273" i="15"/>
  <c r="G273" i="15"/>
  <c r="L272" i="15"/>
  <c r="K272" i="15"/>
  <c r="G272" i="15"/>
  <c r="L271" i="15"/>
  <c r="K271" i="15"/>
  <c r="G271" i="15"/>
  <c r="L270" i="15"/>
  <c r="K270" i="15"/>
  <c r="G270" i="15"/>
  <c r="L269" i="15"/>
  <c r="K269" i="15"/>
  <c r="G269" i="15"/>
  <c r="L268" i="15"/>
  <c r="K268" i="15"/>
  <c r="G268" i="15"/>
  <c r="L267" i="15"/>
  <c r="K267" i="15"/>
  <c r="G267" i="15"/>
  <c r="L266" i="15"/>
  <c r="K266" i="15"/>
  <c r="G266" i="15"/>
  <c r="L265" i="15"/>
  <c r="K265" i="15"/>
  <c r="G265" i="15"/>
  <c r="L264" i="15"/>
  <c r="K264" i="15"/>
  <c r="G264" i="15"/>
  <c r="L263" i="15"/>
  <c r="K263" i="15"/>
  <c r="G263" i="15"/>
  <c r="L262" i="15"/>
  <c r="K262" i="15"/>
  <c r="G262" i="15"/>
  <c r="L261" i="15"/>
  <c r="K261" i="15"/>
  <c r="G261" i="15"/>
  <c r="L260" i="15"/>
  <c r="K260" i="15"/>
  <c r="G260" i="15"/>
  <c r="L259" i="15"/>
  <c r="K259" i="15"/>
  <c r="G259" i="15"/>
  <c r="L258" i="15"/>
  <c r="K258" i="15"/>
  <c r="G258" i="15"/>
  <c r="L257" i="15"/>
  <c r="K257" i="15"/>
  <c r="G257" i="15"/>
  <c r="L256" i="15"/>
  <c r="K256" i="15"/>
  <c r="G256" i="15"/>
  <c r="L255" i="15"/>
  <c r="K255" i="15"/>
  <c r="G255" i="15"/>
  <c r="L254" i="15"/>
  <c r="K254" i="15"/>
  <c r="G254" i="15"/>
  <c r="L253" i="15"/>
  <c r="K253" i="15"/>
  <c r="G253" i="15"/>
  <c r="L252" i="15"/>
  <c r="K252" i="15"/>
  <c r="G252" i="15"/>
  <c r="L251" i="15"/>
  <c r="K251" i="15"/>
  <c r="G251" i="15"/>
  <c r="L250" i="15"/>
  <c r="K250" i="15"/>
  <c r="G250" i="15"/>
  <c r="L249" i="15"/>
  <c r="K249" i="15"/>
  <c r="G249" i="15"/>
  <c r="L248" i="15"/>
  <c r="K248" i="15"/>
  <c r="G248" i="15"/>
  <c r="L247" i="15"/>
  <c r="K247" i="15"/>
  <c r="G247" i="15"/>
  <c r="L246" i="15"/>
  <c r="K246" i="15"/>
  <c r="G246" i="15"/>
  <c r="L245" i="15"/>
  <c r="K245" i="15"/>
  <c r="G245" i="15"/>
  <c r="L244" i="15"/>
  <c r="K244" i="15"/>
  <c r="G244" i="15"/>
  <c r="L243" i="15"/>
  <c r="K243" i="15"/>
  <c r="G243" i="15"/>
  <c r="L242" i="15"/>
  <c r="K242" i="15"/>
  <c r="G242" i="15"/>
  <c r="L241" i="15"/>
  <c r="K241" i="15"/>
  <c r="G241" i="15"/>
  <c r="L240" i="15"/>
  <c r="K240" i="15"/>
  <c r="G240" i="15"/>
  <c r="L239" i="15"/>
  <c r="K239" i="15"/>
  <c r="G239" i="15"/>
  <c r="L238" i="15"/>
  <c r="K238" i="15"/>
  <c r="G238" i="15"/>
  <c r="L237" i="15"/>
  <c r="K237" i="15"/>
  <c r="G237" i="15"/>
  <c r="L236" i="15"/>
  <c r="K236" i="15"/>
  <c r="G236" i="15"/>
  <c r="L235" i="15"/>
  <c r="K235" i="15"/>
  <c r="G235" i="15"/>
  <c r="L234" i="15"/>
  <c r="K234" i="15"/>
  <c r="G234" i="15"/>
  <c r="L233" i="15"/>
  <c r="K233" i="15"/>
  <c r="G233" i="15"/>
  <c r="L232" i="15"/>
  <c r="K232" i="15"/>
  <c r="G232" i="15"/>
  <c r="L231" i="15"/>
  <c r="K231" i="15"/>
  <c r="G231" i="15"/>
  <c r="L230" i="15"/>
  <c r="K230" i="15"/>
  <c r="G230" i="15"/>
  <c r="L229" i="15"/>
  <c r="K229" i="15"/>
  <c r="G229" i="15"/>
  <c r="L228" i="15"/>
  <c r="K228" i="15"/>
  <c r="G228" i="15"/>
  <c r="L227" i="15"/>
  <c r="K227" i="15"/>
  <c r="G227" i="15"/>
  <c r="L226" i="15"/>
  <c r="K226" i="15"/>
  <c r="G226" i="15"/>
  <c r="L225" i="15"/>
  <c r="K225" i="15"/>
  <c r="G225" i="15"/>
  <c r="L224" i="15"/>
  <c r="K224" i="15"/>
  <c r="G224" i="15"/>
  <c r="L223" i="15"/>
  <c r="K223" i="15"/>
  <c r="G223" i="15"/>
  <c r="L222" i="15"/>
  <c r="K222" i="15"/>
  <c r="G222" i="15"/>
  <c r="L221" i="15"/>
  <c r="K221" i="15"/>
  <c r="G221" i="15"/>
  <c r="L220" i="15"/>
  <c r="K220" i="15"/>
  <c r="G220" i="15"/>
  <c r="L219" i="15"/>
  <c r="K219" i="15"/>
  <c r="G219" i="15"/>
  <c r="L218" i="15"/>
  <c r="K218" i="15"/>
  <c r="G218" i="15"/>
  <c r="L217" i="15"/>
  <c r="K217" i="15"/>
  <c r="G217" i="15"/>
  <c r="L216" i="15"/>
  <c r="K216" i="15"/>
  <c r="G216" i="15"/>
  <c r="L215" i="15"/>
  <c r="K215" i="15"/>
  <c r="G215" i="15"/>
  <c r="L214" i="15"/>
  <c r="K214" i="15"/>
  <c r="G214" i="15"/>
  <c r="L213" i="15"/>
  <c r="K213" i="15"/>
  <c r="G213" i="15"/>
  <c r="L212" i="15"/>
  <c r="K212" i="15"/>
  <c r="G212" i="15"/>
  <c r="L211" i="15"/>
  <c r="K211" i="15"/>
  <c r="G211" i="15"/>
  <c r="L210" i="15"/>
  <c r="K210" i="15"/>
  <c r="G210" i="15"/>
  <c r="L209" i="15"/>
  <c r="K209" i="15"/>
  <c r="G209" i="15"/>
  <c r="L208" i="15"/>
  <c r="K208" i="15"/>
  <c r="G208" i="15"/>
  <c r="L207" i="15"/>
  <c r="K207" i="15"/>
  <c r="G207" i="15"/>
  <c r="L206" i="15"/>
  <c r="K206" i="15"/>
  <c r="G206" i="15"/>
  <c r="L205" i="15"/>
  <c r="K205" i="15"/>
  <c r="G205" i="15"/>
  <c r="L204" i="15"/>
  <c r="K204" i="15"/>
  <c r="G204" i="15"/>
  <c r="L203" i="15"/>
  <c r="K203" i="15"/>
  <c r="G203" i="15"/>
  <c r="L202" i="15"/>
  <c r="K202" i="15"/>
  <c r="G202" i="15"/>
  <c r="L201" i="15"/>
  <c r="K201" i="15"/>
  <c r="G201" i="15"/>
  <c r="L200" i="15"/>
  <c r="K200" i="15"/>
  <c r="G200" i="15"/>
  <c r="L199" i="15"/>
  <c r="K199" i="15"/>
  <c r="G199" i="15"/>
  <c r="L198" i="15"/>
  <c r="K198" i="15"/>
  <c r="G198" i="15"/>
  <c r="L197" i="15"/>
  <c r="K197" i="15"/>
  <c r="G197" i="15"/>
  <c r="L196" i="15"/>
  <c r="K196" i="15"/>
  <c r="G196" i="15"/>
  <c r="L195" i="15"/>
  <c r="K195" i="15"/>
  <c r="G195" i="15"/>
  <c r="L194" i="15"/>
  <c r="K194" i="15"/>
  <c r="G194" i="15"/>
  <c r="L193" i="15"/>
  <c r="K193" i="15"/>
  <c r="G193" i="15"/>
  <c r="L192" i="15"/>
  <c r="K192" i="15"/>
  <c r="G192" i="15"/>
  <c r="L191" i="15"/>
  <c r="K191" i="15"/>
  <c r="G191" i="15"/>
  <c r="L190" i="15"/>
  <c r="K190" i="15"/>
  <c r="G190" i="15"/>
  <c r="L189" i="15"/>
  <c r="K189" i="15"/>
  <c r="G189" i="15"/>
  <c r="L188" i="15"/>
  <c r="K188" i="15"/>
  <c r="G188" i="15"/>
  <c r="L187" i="15"/>
  <c r="K187" i="15"/>
  <c r="G187" i="15"/>
  <c r="L186" i="15"/>
  <c r="K186" i="15"/>
  <c r="G186" i="15"/>
  <c r="L185" i="15"/>
  <c r="K185" i="15"/>
  <c r="G185" i="15"/>
  <c r="L184" i="15"/>
  <c r="K184" i="15"/>
  <c r="G184" i="15"/>
  <c r="L183" i="15"/>
  <c r="K183" i="15"/>
  <c r="G183" i="15"/>
  <c r="L182" i="15"/>
  <c r="K182" i="15"/>
  <c r="G182" i="15"/>
  <c r="L181" i="15"/>
  <c r="K181" i="15"/>
  <c r="G181" i="15"/>
  <c r="L180" i="15"/>
  <c r="K180" i="15"/>
  <c r="G180" i="15"/>
  <c r="L179" i="15"/>
  <c r="K179" i="15"/>
  <c r="G179" i="15"/>
  <c r="L178" i="15"/>
  <c r="K178" i="15"/>
  <c r="G178" i="15"/>
  <c r="L177" i="15"/>
  <c r="K177" i="15"/>
  <c r="G177" i="15"/>
  <c r="L176" i="15"/>
  <c r="K176" i="15"/>
  <c r="G176" i="15"/>
  <c r="L175" i="15"/>
  <c r="K175" i="15"/>
  <c r="G175" i="15"/>
  <c r="L174" i="15"/>
  <c r="K174" i="15"/>
  <c r="G174" i="15"/>
  <c r="L173" i="15"/>
  <c r="K173" i="15"/>
  <c r="G173" i="15"/>
  <c r="L172" i="15"/>
  <c r="K172" i="15"/>
  <c r="G172" i="15"/>
  <c r="L171" i="15"/>
  <c r="K171" i="15"/>
  <c r="G171" i="15"/>
  <c r="L170" i="15"/>
  <c r="K170" i="15"/>
  <c r="G170" i="15"/>
  <c r="L169" i="15"/>
  <c r="K169" i="15"/>
  <c r="G169" i="15"/>
  <c r="L168" i="15"/>
  <c r="K168" i="15"/>
  <c r="G168" i="15"/>
  <c r="L167" i="15"/>
  <c r="K167" i="15"/>
  <c r="G167" i="15"/>
  <c r="L166" i="15"/>
  <c r="K166" i="15"/>
  <c r="G166" i="15"/>
  <c r="L165" i="15"/>
  <c r="K165" i="15"/>
  <c r="G165" i="15"/>
  <c r="L164" i="15"/>
  <c r="K164" i="15"/>
  <c r="G164" i="15"/>
  <c r="L163" i="15"/>
  <c r="K163" i="15"/>
  <c r="G163" i="15"/>
  <c r="L162" i="15"/>
  <c r="K162" i="15"/>
  <c r="G162" i="15"/>
  <c r="L161" i="15"/>
  <c r="K161" i="15"/>
  <c r="G161" i="15"/>
  <c r="L160" i="15"/>
  <c r="K160" i="15"/>
  <c r="G160" i="15"/>
  <c r="L159" i="15"/>
  <c r="K159" i="15"/>
  <c r="G159" i="15"/>
  <c r="L158" i="15"/>
  <c r="K158" i="15"/>
  <c r="G158" i="15"/>
  <c r="L157" i="15"/>
  <c r="K157" i="15"/>
  <c r="G157" i="15"/>
  <c r="L156" i="15"/>
  <c r="K156" i="15"/>
  <c r="G156" i="15"/>
  <c r="L155" i="15"/>
  <c r="K155" i="15"/>
  <c r="G155" i="15"/>
  <c r="L154" i="15"/>
  <c r="K154" i="15"/>
  <c r="G154" i="15"/>
  <c r="L153" i="15"/>
  <c r="K153" i="15"/>
  <c r="G153" i="15"/>
  <c r="L152" i="15"/>
  <c r="K152" i="15"/>
  <c r="G152" i="15"/>
  <c r="L151" i="15"/>
  <c r="K151" i="15"/>
  <c r="G151" i="15"/>
  <c r="L150" i="15"/>
  <c r="K150" i="15"/>
  <c r="G150" i="15"/>
  <c r="L149" i="15"/>
  <c r="K149" i="15"/>
  <c r="G149" i="15"/>
  <c r="L148" i="15"/>
  <c r="K148" i="15"/>
  <c r="G148" i="15"/>
  <c r="L147" i="15"/>
  <c r="K147" i="15"/>
  <c r="G147" i="15"/>
  <c r="L146" i="15"/>
  <c r="K146" i="15"/>
  <c r="G146" i="15"/>
  <c r="L145" i="15"/>
  <c r="K145" i="15"/>
  <c r="G145" i="15"/>
  <c r="L144" i="15"/>
  <c r="K144" i="15"/>
  <c r="G144" i="15"/>
  <c r="L143" i="15"/>
  <c r="K143" i="15"/>
  <c r="G143" i="15"/>
  <c r="L142" i="15"/>
  <c r="K142" i="15"/>
  <c r="G142" i="15"/>
  <c r="L141" i="15"/>
  <c r="K141" i="15"/>
  <c r="G141" i="15"/>
  <c r="L140" i="15"/>
  <c r="K140" i="15"/>
  <c r="G140" i="15"/>
  <c r="L139" i="15"/>
  <c r="K139" i="15"/>
  <c r="G139" i="15"/>
  <c r="L138" i="15"/>
  <c r="K138" i="15"/>
  <c r="G138" i="15"/>
  <c r="L137" i="15"/>
  <c r="K137" i="15"/>
  <c r="G137" i="15"/>
  <c r="L136" i="15"/>
  <c r="K136" i="15"/>
  <c r="G136" i="15"/>
  <c r="L135" i="15"/>
  <c r="K135" i="15"/>
  <c r="G135" i="15"/>
  <c r="L134" i="15"/>
  <c r="K134" i="15"/>
  <c r="G134" i="15"/>
  <c r="L133" i="15"/>
  <c r="K133" i="15"/>
  <c r="G133" i="15"/>
  <c r="L132" i="15"/>
  <c r="K132" i="15"/>
  <c r="G132" i="15"/>
  <c r="L131" i="15"/>
  <c r="K131" i="15"/>
  <c r="G131" i="15"/>
  <c r="L130" i="15"/>
  <c r="K130" i="15"/>
  <c r="G130" i="15"/>
  <c r="L129" i="15"/>
  <c r="K129" i="15"/>
  <c r="G129" i="15"/>
  <c r="L128" i="15"/>
  <c r="K128" i="15"/>
  <c r="G128" i="15"/>
  <c r="L127" i="15"/>
  <c r="K127" i="15"/>
  <c r="G127" i="15"/>
  <c r="L126" i="15"/>
  <c r="K126" i="15"/>
  <c r="G126" i="15"/>
  <c r="L125" i="15"/>
  <c r="K125" i="15"/>
  <c r="G125" i="15"/>
  <c r="L124" i="15"/>
  <c r="K124" i="15"/>
  <c r="G124" i="15"/>
  <c r="L123" i="15"/>
  <c r="K123" i="15"/>
  <c r="G123" i="15"/>
  <c r="L122" i="15"/>
  <c r="K122" i="15"/>
  <c r="G122" i="15"/>
  <c r="L121" i="15"/>
  <c r="K121" i="15"/>
  <c r="G121" i="15"/>
  <c r="L120" i="15"/>
  <c r="K120" i="15"/>
  <c r="G120" i="15"/>
  <c r="L119" i="15"/>
  <c r="K119" i="15"/>
  <c r="G119" i="15"/>
  <c r="L118" i="15"/>
  <c r="K118" i="15"/>
  <c r="G118" i="15"/>
  <c r="L117" i="15"/>
  <c r="K117" i="15"/>
  <c r="G117" i="15"/>
  <c r="L116" i="15"/>
  <c r="K116" i="15"/>
  <c r="G116" i="15"/>
  <c r="L115" i="15"/>
  <c r="K115" i="15"/>
  <c r="G115" i="15"/>
  <c r="L114" i="15"/>
  <c r="K114" i="15"/>
  <c r="G114" i="15"/>
  <c r="L113" i="15"/>
  <c r="K113" i="15"/>
  <c r="G113" i="15"/>
  <c r="L112" i="15"/>
  <c r="K112" i="15"/>
  <c r="G112" i="15"/>
  <c r="L111" i="15"/>
  <c r="K111" i="15"/>
  <c r="G111" i="15"/>
  <c r="L110" i="15"/>
  <c r="K110" i="15"/>
  <c r="G110" i="15"/>
  <c r="L109" i="15"/>
  <c r="K109" i="15"/>
  <c r="G109" i="15"/>
  <c r="L108" i="15"/>
  <c r="K108" i="15"/>
  <c r="G108" i="15"/>
  <c r="L107" i="15"/>
  <c r="K107" i="15"/>
  <c r="G107" i="15"/>
  <c r="L106" i="15"/>
  <c r="K106" i="15"/>
  <c r="G106" i="15"/>
  <c r="L105" i="15"/>
  <c r="K105" i="15"/>
  <c r="G105" i="15"/>
  <c r="L104" i="15"/>
  <c r="K104" i="15"/>
  <c r="G104" i="15"/>
  <c r="L103" i="15"/>
  <c r="K103" i="15"/>
  <c r="G103" i="15"/>
  <c r="L102" i="15"/>
  <c r="K102" i="15"/>
  <c r="G102" i="15"/>
  <c r="L101" i="15"/>
  <c r="K101" i="15"/>
  <c r="G101" i="15"/>
  <c r="L100" i="15"/>
  <c r="K100" i="15"/>
  <c r="G100" i="15"/>
  <c r="L99" i="15"/>
  <c r="K99" i="15"/>
  <c r="G99" i="15"/>
  <c r="L98" i="15"/>
  <c r="K98" i="15"/>
  <c r="G98" i="15"/>
  <c r="L97" i="15"/>
  <c r="K97" i="15"/>
  <c r="G97" i="15"/>
  <c r="L96" i="15"/>
  <c r="K96" i="15"/>
  <c r="G96" i="15"/>
  <c r="L95" i="15"/>
  <c r="K95" i="15"/>
  <c r="G95" i="15"/>
  <c r="L94" i="15"/>
  <c r="K94" i="15"/>
  <c r="G94" i="15"/>
  <c r="L93" i="15"/>
  <c r="K93" i="15"/>
  <c r="G93" i="15"/>
  <c r="L92" i="15"/>
  <c r="K92" i="15"/>
  <c r="G92" i="15"/>
  <c r="L91" i="15"/>
  <c r="K91" i="15"/>
  <c r="G91" i="15"/>
  <c r="L90" i="15"/>
  <c r="K90" i="15"/>
  <c r="G90" i="15"/>
  <c r="L89" i="15"/>
  <c r="K89" i="15"/>
  <c r="G89" i="15"/>
  <c r="L88" i="15"/>
  <c r="K88" i="15"/>
  <c r="G88" i="15"/>
  <c r="L87" i="15"/>
  <c r="K87" i="15"/>
  <c r="G87" i="15"/>
  <c r="L86" i="15"/>
  <c r="K86" i="15"/>
  <c r="G86" i="15"/>
  <c r="L85" i="15"/>
  <c r="K85" i="15"/>
  <c r="G85" i="15"/>
  <c r="L84" i="15"/>
  <c r="K84" i="15"/>
  <c r="G84" i="15"/>
  <c r="L83" i="15"/>
  <c r="K83" i="15"/>
  <c r="G83" i="15"/>
  <c r="L82" i="15"/>
  <c r="K82" i="15"/>
  <c r="G82" i="15"/>
  <c r="L81" i="15"/>
  <c r="K81" i="15"/>
  <c r="G81" i="15"/>
  <c r="L80" i="15"/>
  <c r="K80" i="15"/>
  <c r="G80" i="15"/>
  <c r="L79" i="15"/>
  <c r="K79" i="15"/>
  <c r="G79" i="15"/>
  <c r="L78" i="15"/>
  <c r="K78" i="15"/>
  <c r="G78" i="15"/>
  <c r="L77" i="15"/>
  <c r="K77" i="15"/>
  <c r="G77" i="15"/>
  <c r="L76" i="15"/>
  <c r="K76" i="15"/>
  <c r="G76" i="15"/>
  <c r="L75" i="15"/>
  <c r="K75" i="15"/>
  <c r="G75" i="15"/>
  <c r="L74" i="15"/>
  <c r="K74" i="15"/>
  <c r="G74" i="15"/>
  <c r="L73" i="15"/>
  <c r="K73" i="15"/>
  <c r="G73" i="15"/>
  <c r="L72" i="15"/>
  <c r="K72" i="15"/>
  <c r="G72" i="15"/>
  <c r="L71" i="15"/>
  <c r="K71" i="15"/>
  <c r="G71" i="15"/>
  <c r="L70" i="15"/>
  <c r="K70" i="15"/>
  <c r="G70" i="15"/>
  <c r="L69" i="15"/>
  <c r="K69" i="15"/>
  <c r="G69" i="15"/>
  <c r="L68" i="15"/>
  <c r="K68" i="15"/>
  <c r="G68" i="15"/>
  <c r="L67" i="15"/>
  <c r="K67" i="15"/>
  <c r="G67" i="15"/>
  <c r="L66" i="15"/>
  <c r="K66" i="15"/>
  <c r="G66" i="15"/>
  <c r="L65" i="15"/>
  <c r="K65" i="15"/>
  <c r="G65" i="15"/>
  <c r="L64" i="15"/>
  <c r="K64" i="15"/>
  <c r="G64" i="15"/>
  <c r="L63" i="15"/>
  <c r="K63" i="15"/>
  <c r="G63" i="15"/>
  <c r="L62" i="15"/>
  <c r="K62" i="15"/>
  <c r="G62" i="15"/>
  <c r="L61" i="15"/>
  <c r="K61" i="15"/>
  <c r="G61" i="15"/>
  <c r="L60" i="15"/>
  <c r="K60" i="15"/>
  <c r="G60" i="15"/>
  <c r="L59" i="15"/>
  <c r="K59" i="15"/>
  <c r="G59" i="15"/>
  <c r="L58" i="15"/>
  <c r="K58" i="15"/>
  <c r="G58" i="15"/>
  <c r="L57" i="15"/>
  <c r="K57" i="15"/>
  <c r="G57" i="15"/>
  <c r="L56" i="15"/>
  <c r="K56" i="15"/>
  <c r="G56" i="15"/>
  <c r="L55" i="15"/>
  <c r="K55" i="15"/>
  <c r="G55" i="15"/>
  <c r="L54" i="15"/>
  <c r="K54" i="15"/>
  <c r="G54" i="15"/>
  <c r="L53" i="15"/>
  <c r="K53" i="15"/>
  <c r="G53" i="15"/>
  <c r="L52" i="15"/>
  <c r="K52" i="15"/>
  <c r="G52" i="15"/>
  <c r="L51" i="15"/>
  <c r="K51" i="15"/>
  <c r="G51" i="15"/>
  <c r="L50" i="15"/>
  <c r="K50" i="15"/>
  <c r="G50" i="15"/>
  <c r="L49" i="15"/>
  <c r="K49" i="15"/>
  <c r="G49" i="15"/>
  <c r="L48" i="15"/>
  <c r="K48" i="15"/>
  <c r="G48" i="15"/>
  <c r="L47" i="15"/>
  <c r="K47" i="15"/>
  <c r="G47" i="15"/>
  <c r="L46" i="15"/>
  <c r="K46" i="15"/>
  <c r="G46" i="15"/>
  <c r="L45" i="15"/>
  <c r="K45" i="15"/>
  <c r="G45" i="15"/>
  <c r="L44" i="15"/>
  <c r="K44" i="15"/>
  <c r="G44" i="15"/>
  <c r="L43" i="15"/>
  <c r="K43" i="15"/>
  <c r="G43" i="15"/>
  <c r="L42" i="15"/>
  <c r="K42" i="15"/>
  <c r="G42" i="15"/>
  <c r="L41" i="15"/>
  <c r="K41" i="15"/>
  <c r="G41" i="15"/>
  <c r="L40" i="15"/>
  <c r="K40" i="15"/>
  <c r="G40" i="15"/>
  <c r="L39" i="15"/>
  <c r="K39" i="15"/>
  <c r="G39" i="15"/>
  <c r="L38" i="15"/>
  <c r="K38" i="15"/>
  <c r="G38" i="15"/>
  <c r="L37" i="15"/>
  <c r="K37" i="15"/>
  <c r="G37" i="15"/>
  <c r="L36" i="15"/>
  <c r="K36" i="15"/>
  <c r="G36" i="15"/>
  <c r="L35" i="15"/>
  <c r="K35" i="15"/>
  <c r="G35" i="15"/>
  <c r="L34" i="15"/>
  <c r="K34" i="15"/>
  <c r="G34" i="15"/>
  <c r="L33" i="15"/>
  <c r="K33" i="15"/>
  <c r="G33" i="15"/>
  <c r="L32" i="15"/>
  <c r="K32" i="15"/>
  <c r="G32" i="15"/>
  <c r="L31" i="15"/>
  <c r="K31" i="15"/>
  <c r="G31" i="15"/>
  <c r="L30" i="15"/>
  <c r="K30" i="15"/>
  <c r="G30" i="15"/>
  <c r="L29" i="15"/>
  <c r="K29" i="15"/>
  <c r="G29" i="15"/>
  <c r="L28" i="15"/>
  <c r="K28" i="15"/>
  <c r="G28" i="15"/>
  <c r="L27" i="15"/>
  <c r="K27" i="15"/>
  <c r="G27" i="15"/>
  <c r="L26" i="15"/>
  <c r="K26" i="15"/>
  <c r="G26" i="15"/>
  <c r="L25" i="15"/>
  <c r="K25" i="15"/>
  <c r="G25" i="15"/>
  <c r="L24" i="15"/>
  <c r="K24" i="15"/>
  <c r="G24" i="15"/>
  <c r="L23" i="15"/>
  <c r="K23" i="15"/>
  <c r="G23" i="15"/>
  <c r="L22" i="15"/>
  <c r="K22" i="15"/>
  <c r="G22" i="15"/>
  <c r="L21" i="15"/>
  <c r="K21" i="15"/>
  <c r="G21" i="15"/>
  <c r="L20" i="15"/>
  <c r="K20" i="15"/>
  <c r="G20" i="15"/>
  <c r="L19" i="15"/>
  <c r="K19" i="15"/>
  <c r="G19" i="15"/>
  <c r="L18" i="15"/>
  <c r="K18" i="15"/>
  <c r="G18" i="15"/>
  <c r="L17" i="15"/>
  <c r="K17" i="15"/>
  <c r="G17" i="15"/>
  <c r="L16" i="15"/>
  <c r="K16" i="15"/>
  <c r="G16" i="15"/>
  <c r="L15" i="15"/>
  <c r="K15" i="15"/>
  <c r="G15" i="15"/>
  <c r="L14" i="15"/>
  <c r="K14" i="15"/>
  <c r="G14" i="15"/>
  <c r="L13" i="15"/>
  <c r="K13" i="15"/>
  <c r="G13" i="15"/>
  <c r="L12" i="15"/>
  <c r="K12" i="15"/>
  <c r="G12" i="15"/>
  <c r="L11" i="15"/>
  <c r="K11" i="15"/>
  <c r="G11" i="15"/>
  <c r="L10" i="15"/>
  <c r="K10" i="15"/>
  <c r="G10" i="15"/>
  <c r="L9" i="15"/>
  <c r="K9" i="15"/>
  <c r="G9" i="15"/>
  <c r="L8" i="15"/>
  <c r="K8" i="15"/>
  <c r="G8" i="15"/>
  <c r="L7" i="15"/>
  <c r="K7" i="15"/>
  <c r="G7" i="15"/>
  <c r="L6" i="15"/>
  <c r="K6" i="15"/>
  <c r="G6" i="15"/>
  <c r="L5" i="15"/>
  <c r="K5" i="15"/>
  <c r="G5" i="15"/>
  <c r="L4" i="15"/>
  <c r="K4" i="15"/>
  <c r="G4" i="15"/>
  <c r="L3" i="15"/>
  <c r="K3" i="15"/>
  <c r="G3" i="15"/>
  <c r="L2" i="15"/>
  <c r="K2" i="15"/>
  <c r="G2" i="15"/>
</calcChain>
</file>

<file path=xl/sharedStrings.xml><?xml version="1.0" encoding="utf-8"?>
<sst xmlns="http://schemas.openxmlformats.org/spreadsheetml/2006/main" count="43934" uniqueCount="150">
  <si>
    <t>Disease</t>
  </si>
  <si>
    <t>County</t>
  </si>
  <si>
    <t>Year</t>
  </si>
  <si>
    <t>Sex</t>
  </si>
  <si>
    <t>Cases</t>
  </si>
  <si>
    <t>Population</t>
  </si>
  <si>
    <t>Rate</t>
  </si>
  <si>
    <t>Lower_95__CI</t>
  </si>
  <si>
    <t>Upper_95__CI</t>
  </si>
  <si>
    <t>Coccidioidomycosis</t>
  </si>
  <si>
    <t>San Francisco</t>
  </si>
  <si>
    <t>Female</t>
  </si>
  <si>
    <t>Kings</t>
  </si>
  <si>
    <t>Malaria</t>
  </si>
  <si>
    <t>San Bernardino</t>
  </si>
  <si>
    <t>Scombroid Fish Poisoning</t>
  </si>
  <si>
    <t>California</t>
  </si>
  <si>
    <t>Salmonellosis</t>
  </si>
  <si>
    <t>Monterey</t>
  </si>
  <si>
    <t>Male</t>
  </si>
  <si>
    <t>Giardiasis</t>
  </si>
  <si>
    <t>Solano</t>
  </si>
  <si>
    <t>Typhoid Fever, case</t>
  </si>
  <si>
    <t>Ventura</t>
  </si>
  <si>
    <t>Chikungunya Virus Infection</t>
  </si>
  <si>
    <t>Santa Clara</t>
  </si>
  <si>
    <t>Butte</t>
  </si>
  <si>
    <t>Legionellosis</t>
  </si>
  <si>
    <t>Yolo</t>
  </si>
  <si>
    <t>San Diego</t>
  </si>
  <si>
    <t>Shasta</t>
  </si>
  <si>
    <t>Dengue Virus Infection</t>
  </si>
  <si>
    <t>Cryptosporidiosis</t>
  </si>
  <si>
    <t>Madera</t>
  </si>
  <si>
    <t>Lyme Disease</t>
  </si>
  <si>
    <t>Placer</t>
  </si>
  <si>
    <t>Spotted Fever Rickettsiosis</t>
  </si>
  <si>
    <t>Shigellosis</t>
  </si>
  <si>
    <t>Tulare</t>
  </si>
  <si>
    <t>Cyclosporiasis</t>
  </si>
  <si>
    <t>Santa Barbara</t>
  </si>
  <si>
    <t>Vibrio Infection (non-Cholera)</t>
  </si>
  <si>
    <t>Sonoma</t>
  </si>
  <si>
    <t>Shiga toxin-producing E. coli (STEC) without HUS</t>
  </si>
  <si>
    <t>San Joaquin</t>
  </si>
  <si>
    <t>San Luis Obispo</t>
  </si>
  <si>
    <t>Creutzfeldt-Jakob Disease and other Transmissible Spongiform Encephalopathies</t>
  </si>
  <si>
    <t>Alameda</t>
  </si>
  <si>
    <t>Leprosy</t>
  </si>
  <si>
    <t>Los Angeles</t>
  </si>
  <si>
    <t>Sacramento</t>
  </si>
  <si>
    <t>Listeriosis</t>
  </si>
  <si>
    <t>Kern</t>
  </si>
  <si>
    <t>Brucellosis</t>
  </si>
  <si>
    <t>Riverside</t>
  </si>
  <si>
    <t>Hepatitis E, acute infection</t>
  </si>
  <si>
    <t>Stanislaus</t>
  </si>
  <si>
    <t>Orange</t>
  </si>
  <si>
    <t>Typhus Fever</t>
  </si>
  <si>
    <t>Yersiniosis</t>
  </si>
  <si>
    <t>Relapsing Fever</t>
  </si>
  <si>
    <t>El Dorado</t>
  </si>
  <si>
    <t>Zika Virus Infection</t>
  </si>
  <si>
    <t>Santa Cruz</t>
  </si>
  <si>
    <t>Shiga toxin-producing E. coli (STEC) with HUS</t>
  </si>
  <si>
    <t>San Mateo</t>
  </si>
  <si>
    <t>Campylobacteriosis</t>
  </si>
  <si>
    <t>Tularemia</t>
  </si>
  <si>
    <t>Botulism, Wound</t>
  </si>
  <si>
    <t>Hemolytic Uremic Syndrome</t>
  </si>
  <si>
    <t>Cysticercosis or Taeniasis</t>
  </si>
  <si>
    <t>Marin</t>
  </si>
  <si>
    <t>Sutter</t>
  </si>
  <si>
    <t>Fresno</t>
  </si>
  <si>
    <t>Humboldt</t>
  </si>
  <si>
    <t>Anaplasmosis</t>
  </si>
  <si>
    <t>Merced</t>
  </si>
  <si>
    <t>Mendocino</t>
  </si>
  <si>
    <t>Ciguatera Fish Poisoning</t>
  </si>
  <si>
    <t>Contra Costa</t>
  </si>
  <si>
    <t>Napa</t>
  </si>
  <si>
    <t>Leptospirosis</t>
  </si>
  <si>
    <t>Q Fever</t>
  </si>
  <si>
    <t>Imperial</t>
  </si>
  <si>
    <t>Ehrlichiosis</t>
  </si>
  <si>
    <t>Hantavirus Infection</t>
  </si>
  <si>
    <t>Botulism, Foodborne</t>
  </si>
  <si>
    <t>Cholera</t>
  </si>
  <si>
    <t>Paratyphoid Fever</t>
  </si>
  <si>
    <t>Yuba</t>
  </si>
  <si>
    <t>Rabies, human</t>
  </si>
  <si>
    <t>Babesiosis</t>
  </si>
  <si>
    <t>Psittacosis</t>
  </si>
  <si>
    <t>Paralytic Shellfish Poisoning</t>
  </si>
  <si>
    <t>Row Labels</t>
  </si>
  <si>
    <t>Grand Total</t>
  </si>
  <si>
    <t>Sum of Cases</t>
  </si>
  <si>
    <t>country</t>
  </si>
  <si>
    <t>Count of Disease</t>
  </si>
  <si>
    <t>Total Cases</t>
  </si>
  <si>
    <t xml:space="preserve">Infection Rate </t>
  </si>
  <si>
    <t>Sum</t>
  </si>
  <si>
    <t>Flag</t>
  </si>
  <si>
    <t>Average of Rate</t>
  </si>
  <si>
    <t>Statistical Summaries and analysis</t>
  </si>
  <si>
    <t>Yellow Fever</t>
  </si>
  <si>
    <t>Modoc</t>
  </si>
  <si>
    <t>Mono</t>
  </si>
  <si>
    <t>Total</t>
  </si>
  <si>
    <t>Calaveras</t>
  </si>
  <si>
    <t>Tuolumne</t>
  </si>
  <si>
    <t>Botulism, Other/Unknown</t>
  </si>
  <si>
    <t>Sierra</t>
  </si>
  <si>
    <t>Plumas</t>
  </si>
  <si>
    <t>Plague, human</t>
  </si>
  <si>
    <t>Trinity</t>
  </si>
  <si>
    <t>Alpine</t>
  </si>
  <si>
    <t>Lassen</t>
  </si>
  <si>
    <t>Siskiyou</t>
  </si>
  <si>
    <t>Anthrax</t>
  </si>
  <si>
    <t>Trichinosis</t>
  </si>
  <si>
    <t>Viral Hemorrhagic Fevers (including Crimean-Congo, Ebola, Lassa, and Marburg viruses)</t>
  </si>
  <si>
    <t>Inyo</t>
  </si>
  <si>
    <t>San Benito</t>
  </si>
  <si>
    <t>Colusa</t>
  </si>
  <si>
    <t>Del Norte</t>
  </si>
  <si>
    <t>Nevada</t>
  </si>
  <si>
    <t>Glenn</t>
  </si>
  <si>
    <t>Flavivirus Infection of Undetermined Species</t>
  </si>
  <si>
    <t>Amador</t>
  </si>
  <si>
    <t>Tehama</t>
  </si>
  <si>
    <t>Mariposa</t>
  </si>
  <si>
    <t>Lake</t>
  </si>
  <si>
    <t>Domoic Acid Poisoning</t>
  </si>
  <si>
    <t>Top 5 disease</t>
  </si>
  <si>
    <t xml:space="preserve"> total Cases</t>
  </si>
  <si>
    <t>Country name</t>
  </si>
  <si>
    <t>Cleaned Data</t>
  </si>
  <si>
    <t>Pivot tables and charts</t>
  </si>
  <si>
    <t>1.Year-Wise Trend of Total Disease Cases</t>
  </si>
  <si>
    <t>2.Gender-Wise Disease Distribution</t>
  </si>
  <si>
    <t>Click here</t>
  </si>
  <si>
    <t>Click Here</t>
  </si>
  <si>
    <t>3.Top 5 Countries with Highest Disease</t>
  </si>
  <si>
    <t>5.Top  5 Most Common Infectious Diseases</t>
  </si>
  <si>
    <t xml:space="preserve">Year wise Distribution of Cases </t>
  </si>
  <si>
    <t xml:space="preserve">Country </t>
  </si>
  <si>
    <t>Diseases</t>
  </si>
  <si>
    <t xml:space="preserve">4.Distribution of Diseases Across Top 10 Countries </t>
  </si>
  <si>
    <t xml:space="preserve">To the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</si>
</sst>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b/>
      <sz val="18"/>
      <color theme="3" tint="-0.249977111117893"/>
      <name val="Calibri"/>
      <family val="2"/>
      <scheme val="minor"/>
    </font>
    <font>
      <b/>
      <sz val="11"/>
      <color theme="1"/>
      <name val="Calibri"/>
      <family val="2"/>
      <scheme val="minor"/>
    </font>
    <font>
      <b/>
      <sz val="36"/>
      <color theme="1"/>
      <name val="Algerian"/>
      <family val="5"/>
    </font>
    <font>
      <b/>
      <sz val="48"/>
      <color theme="1"/>
      <name val="Algerian"/>
      <family val="5"/>
    </font>
    <font>
      <b/>
      <sz val="16"/>
      <color theme="1"/>
      <name val="Calibri"/>
      <family val="2"/>
      <scheme val="minor"/>
    </font>
    <font>
      <b/>
      <sz val="36"/>
      <color theme="1"/>
      <name val="Cambria"/>
      <family val="1"/>
      <scheme val="major"/>
    </font>
    <font>
      <b/>
      <sz val="36"/>
      <color theme="1"/>
      <name val="Calibri"/>
      <family val="2"/>
      <scheme val="minor"/>
    </font>
    <font>
      <b/>
      <sz val="26"/>
      <color theme="1"/>
      <name val="Calibri"/>
      <family val="2"/>
      <scheme val="minor"/>
    </font>
    <font>
      <b/>
      <sz val="26"/>
      <color rgb="FFFF0000"/>
      <name val="Calibri"/>
      <family val="2"/>
      <scheme val="minor"/>
    </font>
    <font>
      <b/>
      <sz val="28"/>
      <color rgb="FFFF0000"/>
      <name val="Calibri"/>
      <family val="2"/>
      <scheme val="minor"/>
    </font>
    <font>
      <b/>
      <sz val="24"/>
      <color rgb="FFFF0000"/>
      <name val="Calibri"/>
      <family val="2"/>
      <scheme val="minor"/>
    </font>
    <font>
      <b/>
      <sz val="72"/>
      <color theme="1"/>
      <name val="Calibri"/>
      <family val="2"/>
      <scheme val="minor"/>
    </font>
    <font>
      <b/>
      <sz val="20"/>
      <color theme="1"/>
      <name val="Calibri"/>
      <family val="2"/>
      <scheme val="minor"/>
    </font>
  </fonts>
  <fills count="8">
    <fill>
      <patternFill patternType="none"/>
    </fill>
    <fill>
      <patternFill patternType="gray125"/>
    </fill>
    <fill>
      <patternFill patternType="solid">
        <fgColor theme="2" tint="-0.499984740745262"/>
        <bgColor indexed="64"/>
      </patternFill>
    </fill>
    <fill>
      <patternFill patternType="solid">
        <fgColor theme="0"/>
        <bgColor indexed="64"/>
      </patternFill>
    </fill>
    <fill>
      <patternFill patternType="solid">
        <fgColor theme="9" tint="-0.249977111117893"/>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29">
    <xf numFmtId="0" fontId="0" fillId="0" borderId="0" xfId="0"/>
    <xf numFmtId="0" fontId="0" fillId="0" borderId="0" xfId="0" pivotButton="1"/>
    <xf numFmtId="0" fontId="0" fillId="0" borderId="0" xfId="0" applyAlignment="1">
      <alignment horizontal="left"/>
    </xf>
    <xf numFmtId="0" fontId="0" fillId="3" borderId="0" xfId="0" applyFill="1"/>
    <xf numFmtId="0" fontId="2" fillId="0" borderId="1" xfId="0" applyFont="1" applyBorder="1" applyAlignment="1">
      <alignment horizontal="center" vertical="top"/>
    </xf>
    <xf numFmtId="0" fontId="0" fillId="0" borderId="0" xfId="0" applyAlignment="1">
      <alignment horizontal="center"/>
    </xf>
    <xf numFmtId="0" fontId="0" fillId="4" borderId="0" xfId="0" applyFill="1"/>
    <xf numFmtId="0" fontId="2" fillId="7" borderId="2" xfId="0" applyFont="1" applyFill="1" applyBorder="1"/>
    <xf numFmtId="0" fontId="2" fillId="7" borderId="3" xfId="0" applyFont="1" applyFill="1" applyBorder="1" applyAlignment="1">
      <alignment horizontal="left"/>
    </xf>
    <xf numFmtId="0" fontId="2" fillId="7" borderId="3" xfId="0" applyFont="1" applyFill="1" applyBorder="1"/>
    <xf numFmtId="0" fontId="12" fillId="0" borderId="0" xfId="0" applyFont="1"/>
    <xf numFmtId="0" fontId="11" fillId="0" borderId="0" xfId="0" applyFont="1" applyAlignment="1">
      <alignment horizontal="center"/>
    </xf>
    <xf numFmtId="0" fontId="0" fillId="0" borderId="0" xfId="0" applyAlignment="1">
      <alignment horizontal="center"/>
    </xf>
    <xf numFmtId="0" fontId="3" fillId="0" borderId="0" xfId="0" applyFont="1" applyAlignment="1">
      <alignment horizontal="center"/>
    </xf>
    <xf numFmtId="0" fontId="10" fillId="0" borderId="0" xfId="0" applyFont="1" applyAlignment="1">
      <alignment horizontal="center"/>
    </xf>
    <xf numFmtId="0" fontId="1" fillId="0" borderId="0" xfId="0" applyFont="1" applyAlignment="1">
      <alignment horizontal="center"/>
    </xf>
    <xf numFmtId="0" fontId="3" fillId="5" borderId="0" xfId="0" applyFont="1" applyFill="1" applyAlignment="1">
      <alignment horizontal="center"/>
    </xf>
    <xf numFmtId="0" fontId="0" fillId="5" borderId="0" xfId="0" applyFill="1" applyAlignment="1">
      <alignment horizontal="center"/>
    </xf>
    <xf numFmtId="0" fontId="9" fillId="0" borderId="0" xfId="0" applyFont="1" applyAlignment="1">
      <alignment horizontal="center"/>
    </xf>
    <xf numFmtId="0" fontId="4" fillId="6" borderId="0" xfId="0" applyFont="1" applyFill="1" applyAlignment="1">
      <alignment horizontal="center"/>
    </xf>
    <xf numFmtId="0" fontId="0" fillId="6" borderId="0" xfId="0" applyFill="1" applyAlignment="1">
      <alignment horizontal="center"/>
    </xf>
    <xf numFmtId="0" fontId="0" fillId="3" borderId="0" xfId="0" applyFill="1"/>
    <xf numFmtId="0" fontId="6" fillId="2" borderId="0" xfId="0" applyFont="1" applyFill="1" applyAlignment="1">
      <alignment horizontal="center"/>
    </xf>
    <xf numFmtId="0" fontId="5" fillId="2" borderId="0" xfId="0" applyFont="1" applyFill="1" applyAlignment="1">
      <alignment horizontal="center"/>
    </xf>
    <xf numFmtId="0" fontId="0" fillId="2" borderId="0" xfId="0" applyFill="1" applyAlignment="1">
      <alignment horizontal="center"/>
    </xf>
    <xf numFmtId="0" fontId="8" fillId="2" borderId="0" xfId="0" applyFont="1" applyFill="1" applyAlignment="1">
      <alignment horizontal="center"/>
    </xf>
    <xf numFmtId="0" fontId="7" fillId="2" borderId="0" xfId="0" applyFont="1" applyFill="1" applyAlignment="1">
      <alignment horizontal="center"/>
    </xf>
    <xf numFmtId="0" fontId="8" fillId="0" borderId="0" xfId="0" applyFont="1" applyAlignment="1">
      <alignment horizontal="center"/>
    </xf>
    <xf numFmtId="0" fontId="13" fillId="0" borderId="0" xfId="0" applyFont="1" applyAlignment="1">
      <alignment horizontal="center"/>
    </xf>
  </cellXfs>
  <cellStyles count="1">
    <cellStyle name="Normal" xfId="0" builtinId="0"/>
  </cellStyles>
  <dxfs count="7">
    <dxf>
      <numFmt numFmtId="0" formatCode="General"/>
    </dxf>
    <dxf>
      <numFmt numFmtId="0" formatCode="General"/>
    </dxf>
    <dxf>
      <numFmt numFmtId="0" formatCode="General"/>
    </dxf>
    <dxf>
      <font>
        <b/>
        <color theme="1"/>
      </font>
      <border>
        <bottom style="thin">
          <color theme="5"/>
        </bottom>
        <vertical/>
        <horizontal/>
      </border>
    </dxf>
    <dxf>
      <font>
        <sz val="11"/>
        <color theme="1"/>
      </font>
      <fill>
        <patternFill>
          <fgColor rgb="FFEE040A"/>
          <bgColor rgb="FF585858"/>
        </patternFill>
      </fill>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s>
  <tableStyles count="2" defaultTableStyle="TableStyleMedium2" defaultPivotStyle="PivotStyleLight16">
    <tableStyle name="mystyle" pivot="0" table="0" count="10" xr9:uid="{03EC3D88-9898-4EE6-8567-2A2C6E1897FA}">
      <tableStyleElement type="wholeTable" dxfId="6"/>
      <tableStyleElement type="headerRow" dxfId="5"/>
    </tableStyle>
    <tableStyle name="mystyle1" pivot="0" table="0" count="10" xr9:uid="{9674C9AD-1E1B-4F37-835F-9221594F3AAE}">
      <tableStyleElement type="wholeTable" dxfId="4"/>
      <tableStyleElement type="headerRow" dxfId="3"/>
    </tableStyle>
  </tableStyles>
  <colors>
    <mruColors>
      <color rgb="FF525252"/>
      <color rgb="FFF96239"/>
      <color rgb="FFA50021"/>
      <color rgb="FFCC3300"/>
      <color rgb="FF585858"/>
      <color rgb="FF4FE6FF"/>
      <color rgb="FFB85800"/>
      <color rgb="FFE77745"/>
      <color rgb="FFFF7777"/>
      <color rgb="FF8E4E3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style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5"/>
              <c:pt idx="0">
                <c:v>Campylobacteriosis</c:v>
              </c:pt>
              <c:pt idx="1">
                <c:v>Coccidioidomycosis</c:v>
              </c:pt>
              <c:pt idx="2">
                <c:v>Giardiasis</c:v>
              </c:pt>
              <c:pt idx="3">
                <c:v>Salmonellosis</c:v>
              </c:pt>
              <c:pt idx="4">
                <c:v>Shiga toxin-producing E. coli (STEC) without HUS</c:v>
              </c:pt>
            </c:strLit>
          </c:cat>
          <c:val>
            <c:numLit>
              <c:formatCode>General</c:formatCode>
              <c:ptCount val="5"/>
              <c:pt idx="0">
                <c:v>39563</c:v>
              </c:pt>
              <c:pt idx="1">
                <c:v>25427</c:v>
              </c:pt>
              <c:pt idx="2">
                <c:v>13086</c:v>
              </c:pt>
              <c:pt idx="3">
                <c:v>13269</c:v>
              </c:pt>
              <c:pt idx="4">
                <c:v>9429</c:v>
              </c:pt>
            </c:numLit>
          </c:val>
          <c:extLst>
            <c:ext xmlns:c16="http://schemas.microsoft.com/office/drawing/2014/chart" uri="{C3380CC4-5D6E-409C-BE32-E72D297353CC}">
              <c16:uniqueId val="{00000000-2DE4-42E9-88EE-2B61F9661F05}"/>
            </c:ext>
          </c:extLst>
        </c:ser>
        <c:dLbls>
          <c:dLblPos val="inEnd"/>
          <c:showLegendKey val="0"/>
          <c:showVal val="1"/>
          <c:showCatName val="0"/>
          <c:showSerName val="0"/>
          <c:showPercent val="0"/>
          <c:showBubbleSize val="0"/>
        </c:dLbls>
        <c:gapWidth val="65"/>
        <c:axId val="634599136"/>
        <c:axId val="634593856"/>
      </c:barChart>
      <c:catAx>
        <c:axId val="6345991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4593856"/>
        <c:crosses val="autoZero"/>
        <c:auto val="1"/>
        <c:lblAlgn val="ctr"/>
        <c:lblOffset val="100"/>
        <c:noMultiLvlLbl val="0"/>
      </c:catAx>
      <c:valAx>
        <c:axId val="63459385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345991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Excel dashboard (Recovered).xlsx]Obj 2!PivotTable3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 2'!$P$8</c:f>
              <c:strCache>
                <c:ptCount val="1"/>
                <c:pt idx="0">
                  <c:v>Count of Disease</c:v>
                </c:pt>
              </c:strCache>
            </c:strRef>
          </c:tx>
          <c:spPr>
            <a:solidFill>
              <a:schemeClr val="accent1"/>
            </a:solidFill>
            <a:ln>
              <a:noFill/>
            </a:ln>
            <a:effectLst/>
          </c:spPr>
          <c:invertIfNegative val="0"/>
          <c:cat>
            <c:strRef>
              <c:f>'Obj 2'!$O$9:$O$19</c:f>
              <c:strCache>
                <c:ptCount val="10"/>
                <c:pt idx="0">
                  <c:v>California</c:v>
                </c:pt>
                <c:pt idx="1">
                  <c:v>Fresno</c:v>
                </c:pt>
                <c:pt idx="2">
                  <c:v>Kings</c:v>
                </c:pt>
                <c:pt idx="3">
                  <c:v>Orange</c:v>
                </c:pt>
                <c:pt idx="4">
                  <c:v>San Diego</c:v>
                </c:pt>
                <c:pt idx="5">
                  <c:v>San Joaquin</c:v>
                </c:pt>
                <c:pt idx="6">
                  <c:v>San Luis Obispo</c:v>
                </c:pt>
                <c:pt idx="7">
                  <c:v>San Mateo</c:v>
                </c:pt>
                <c:pt idx="8">
                  <c:v>Santa Cruz</c:v>
                </c:pt>
                <c:pt idx="9">
                  <c:v>Stanislaus</c:v>
                </c:pt>
              </c:strCache>
            </c:strRef>
          </c:cat>
          <c:val>
            <c:numRef>
              <c:f>'Obj 2'!$P$9:$P$19</c:f>
              <c:numCache>
                <c:formatCode>General</c:formatCode>
                <c:ptCount val="10"/>
                <c:pt idx="0">
                  <c:v>9</c:v>
                </c:pt>
                <c:pt idx="1">
                  <c:v>3</c:v>
                </c:pt>
                <c:pt idx="2">
                  <c:v>1</c:v>
                </c:pt>
                <c:pt idx="3">
                  <c:v>7</c:v>
                </c:pt>
                <c:pt idx="4">
                  <c:v>7</c:v>
                </c:pt>
                <c:pt idx="5">
                  <c:v>6</c:v>
                </c:pt>
                <c:pt idx="6">
                  <c:v>3</c:v>
                </c:pt>
                <c:pt idx="7">
                  <c:v>6</c:v>
                </c:pt>
                <c:pt idx="8">
                  <c:v>5</c:v>
                </c:pt>
                <c:pt idx="9">
                  <c:v>4</c:v>
                </c:pt>
              </c:numCache>
            </c:numRef>
          </c:val>
          <c:extLst>
            <c:ext xmlns:c16="http://schemas.microsoft.com/office/drawing/2014/chart" uri="{C3380CC4-5D6E-409C-BE32-E72D297353CC}">
              <c16:uniqueId val="{00000000-3478-4287-A729-2502A9855117}"/>
            </c:ext>
          </c:extLst>
        </c:ser>
        <c:dLbls>
          <c:showLegendKey val="0"/>
          <c:showVal val="0"/>
          <c:showCatName val="0"/>
          <c:showSerName val="0"/>
          <c:showPercent val="0"/>
          <c:showBubbleSize val="0"/>
        </c:dLbls>
        <c:gapWidth val="219"/>
        <c:overlap val="-27"/>
        <c:axId val="2116673872"/>
        <c:axId val="10513056"/>
      </c:barChart>
      <c:lineChart>
        <c:grouping val="standard"/>
        <c:varyColors val="0"/>
        <c:ser>
          <c:idx val="1"/>
          <c:order val="1"/>
          <c:tx>
            <c:strRef>
              <c:f>'Obj 2'!$Q$8</c:f>
              <c:strCache>
                <c:ptCount val="1"/>
                <c:pt idx="0">
                  <c:v>Sum of Cases</c:v>
                </c:pt>
              </c:strCache>
            </c:strRef>
          </c:tx>
          <c:spPr>
            <a:ln w="28575" cap="rnd">
              <a:solidFill>
                <a:schemeClr val="accent2"/>
              </a:solidFill>
              <a:round/>
            </a:ln>
            <a:effectLst/>
          </c:spPr>
          <c:marker>
            <c:symbol val="none"/>
          </c:marker>
          <c:cat>
            <c:strRef>
              <c:f>'Obj 2'!$O$9:$O$19</c:f>
              <c:strCache>
                <c:ptCount val="10"/>
                <c:pt idx="0">
                  <c:v>California</c:v>
                </c:pt>
                <c:pt idx="1">
                  <c:v>Fresno</c:v>
                </c:pt>
                <c:pt idx="2">
                  <c:v>Kings</c:v>
                </c:pt>
                <c:pt idx="3">
                  <c:v>Orange</c:v>
                </c:pt>
                <c:pt idx="4">
                  <c:v>San Diego</c:v>
                </c:pt>
                <c:pt idx="5">
                  <c:v>San Joaquin</c:v>
                </c:pt>
                <c:pt idx="6">
                  <c:v>San Luis Obispo</c:v>
                </c:pt>
                <c:pt idx="7">
                  <c:v>San Mateo</c:v>
                </c:pt>
                <c:pt idx="8">
                  <c:v>Santa Cruz</c:v>
                </c:pt>
                <c:pt idx="9">
                  <c:v>Stanislaus</c:v>
                </c:pt>
              </c:strCache>
            </c:strRef>
          </c:cat>
          <c:val>
            <c:numRef>
              <c:f>'Obj 2'!$Q$9:$Q$19</c:f>
              <c:numCache>
                <c:formatCode>General</c:formatCode>
                <c:ptCount val="10"/>
                <c:pt idx="0">
                  <c:v>1648</c:v>
                </c:pt>
                <c:pt idx="1">
                  <c:v>688</c:v>
                </c:pt>
                <c:pt idx="2">
                  <c:v>235</c:v>
                </c:pt>
                <c:pt idx="3">
                  <c:v>199</c:v>
                </c:pt>
                <c:pt idx="4">
                  <c:v>1242</c:v>
                </c:pt>
                <c:pt idx="5">
                  <c:v>457</c:v>
                </c:pt>
                <c:pt idx="6">
                  <c:v>87</c:v>
                </c:pt>
                <c:pt idx="7">
                  <c:v>90</c:v>
                </c:pt>
                <c:pt idx="8">
                  <c:v>94</c:v>
                </c:pt>
                <c:pt idx="9">
                  <c:v>142</c:v>
                </c:pt>
              </c:numCache>
            </c:numRef>
          </c:val>
          <c:smooth val="0"/>
          <c:extLst>
            <c:ext xmlns:c16="http://schemas.microsoft.com/office/drawing/2014/chart" uri="{C3380CC4-5D6E-409C-BE32-E72D297353CC}">
              <c16:uniqueId val="{00000001-3478-4287-A729-2502A9855117}"/>
            </c:ext>
          </c:extLst>
        </c:ser>
        <c:dLbls>
          <c:showLegendKey val="0"/>
          <c:showVal val="0"/>
          <c:showCatName val="0"/>
          <c:showSerName val="0"/>
          <c:showPercent val="0"/>
          <c:showBubbleSize val="0"/>
        </c:dLbls>
        <c:marker val="1"/>
        <c:smooth val="0"/>
        <c:axId val="134957808"/>
        <c:axId val="10514016"/>
      </c:lineChart>
      <c:catAx>
        <c:axId val="211667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3056"/>
        <c:crosses val="autoZero"/>
        <c:auto val="1"/>
        <c:lblAlgn val="ctr"/>
        <c:lblOffset val="100"/>
        <c:noMultiLvlLbl val="0"/>
      </c:catAx>
      <c:valAx>
        <c:axId val="1051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673872"/>
        <c:crosses val="autoZero"/>
        <c:crossBetween val="between"/>
      </c:valAx>
      <c:valAx>
        <c:axId val="105140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57808"/>
        <c:crosses val="max"/>
        <c:crossBetween val="between"/>
      </c:valAx>
      <c:catAx>
        <c:axId val="134957808"/>
        <c:scaling>
          <c:orientation val="minMax"/>
        </c:scaling>
        <c:delete val="1"/>
        <c:axPos val="b"/>
        <c:numFmt formatCode="General" sourceLinked="1"/>
        <c:majorTickMark val="out"/>
        <c:minorTickMark val="none"/>
        <c:tickLblPos val="nextTo"/>
        <c:crossAx val="105140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2"/>
            </a:fgClr>
            <a:bgClr>
              <a:schemeClr val="lt1"/>
            </a:bgClr>
          </a:pattFill>
          <a:ln w="34925" cap="rnd">
            <a:solidFill>
              <a:schemeClr val="lt1"/>
            </a:solidFill>
            <a:round/>
          </a:ln>
          <a:effectLst>
            <a:outerShdw dist="25400" dir="2700000" algn="tl" rotWithShape="0">
              <a:schemeClr val="accent2"/>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2"/>
              </a:outerShdw>
            </a:effectLst>
          </c:spPr>
          <c:marker>
            <c:symbol val="none"/>
          </c:marker>
          <c:cat>
            <c:strLit>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strLit>
          </c:cat>
          <c:val>
            <c:numLit>
              <c:formatCode>General</c:formatCode>
              <c:ptCount val="22"/>
              <c:pt idx="0">
                <c:v>6248</c:v>
              </c:pt>
              <c:pt idx="1">
                <c:v>1139</c:v>
              </c:pt>
              <c:pt idx="2">
                <c:v>5701</c:v>
              </c:pt>
              <c:pt idx="3">
                <c:v>5753</c:v>
              </c:pt>
              <c:pt idx="4">
                <c:v>5754</c:v>
              </c:pt>
              <c:pt idx="5">
                <c:v>2652</c:v>
              </c:pt>
              <c:pt idx="6">
                <c:v>6242</c:v>
              </c:pt>
              <c:pt idx="7">
                <c:v>4468</c:v>
              </c:pt>
              <c:pt idx="8">
                <c:v>7901</c:v>
              </c:pt>
              <c:pt idx="9">
                <c:v>4712</c:v>
              </c:pt>
              <c:pt idx="10">
                <c:v>9143</c:v>
              </c:pt>
              <c:pt idx="11">
                <c:v>3140</c:v>
              </c:pt>
              <c:pt idx="12">
                <c:v>2579</c:v>
              </c:pt>
              <c:pt idx="13">
                <c:v>2457</c:v>
              </c:pt>
              <c:pt idx="14">
                <c:v>2411</c:v>
              </c:pt>
              <c:pt idx="15">
                <c:v>5402</c:v>
              </c:pt>
              <c:pt idx="16">
                <c:v>5850</c:v>
              </c:pt>
              <c:pt idx="17">
                <c:v>13624</c:v>
              </c:pt>
              <c:pt idx="18">
                <c:v>5499</c:v>
              </c:pt>
              <c:pt idx="19">
                <c:v>7258</c:v>
              </c:pt>
              <c:pt idx="20">
                <c:v>5000</c:v>
              </c:pt>
              <c:pt idx="21">
                <c:v>8036</c:v>
              </c:pt>
            </c:numLit>
          </c:val>
          <c:smooth val="0"/>
          <c:extLst>
            <c:ext xmlns:c16="http://schemas.microsoft.com/office/drawing/2014/chart" uri="{C3380CC4-5D6E-409C-BE32-E72D297353CC}">
              <c16:uniqueId val="{00000000-A010-4766-A6ED-7A165FC2AE7F}"/>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434348672"/>
        <c:axId val="434353952"/>
      </c:lineChart>
      <c:catAx>
        <c:axId val="4343486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34353952"/>
        <c:crosses val="autoZero"/>
        <c:auto val="1"/>
        <c:lblAlgn val="ctr"/>
        <c:lblOffset val="100"/>
        <c:noMultiLvlLbl val="0"/>
      </c:catAx>
      <c:valAx>
        <c:axId val="434353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34348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spPr>
          <a:solidFill>
            <a:schemeClr val="accent1"/>
          </a:solidFill>
          <a:ln>
            <a:noFill/>
          </a:ln>
          <a:effectLst>
            <a:outerShdw blurRad="254000" sx="102000" sy="102000" algn="ctr" rotWithShape="0">
              <a:prstClr val="black">
                <a:alpha val="20000"/>
              </a:prstClr>
            </a:outerShdw>
          </a:effectLst>
          <a:sp3d/>
        </c:spPr>
        <c:marker>
          <c:spPr>
            <a:solidFill>
              <a:schemeClr val="accent1">
                <a:alpha val="85000"/>
              </a:schemeClr>
            </a:solidFill>
            <a:ln>
              <a:no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pivotFmt>
      <c:pivotFmt>
        <c:idx val="20"/>
      </c:pivotFmt>
    </c:pivotFmts>
    <c:view3D>
      <c:rotX val="40"/>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189099897468472"/>
          <c:y val="0.24846923936730733"/>
          <c:w val="0.80625664822614573"/>
          <c:h val="0.67957216750927851"/>
        </c:manualLayout>
      </c:layout>
      <c:bar3DChart>
        <c:barDir val="bar"/>
        <c:grouping val="clustered"/>
        <c:varyColors val="0"/>
        <c:ser>
          <c:idx val="0"/>
          <c:order val="0"/>
          <c:tx>
            <c:v>Total</c:v>
          </c:tx>
          <c:spPr>
            <a:solidFill>
              <a:schemeClr val="accent1"/>
            </a:solidFill>
            <a:ln>
              <a:noFill/>
            </a:ln>
            <a:effectLst>
              <a:outerShdw blurRad="254000" sx="102000" sy="102000" algn="ctr" rotWithShape="0">
                <a:prstClr val="black">
                  <a:alpha val="20000"/>
                </a:prstClr>
              </a:outerShdw>
            </a:effectLst>
            <a:sp3d/>
          </c:spPr>
          <c:invertIfNegative val="0"/>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2"/>
              <c:pt idx="0">
                <c:v>Female</c:v>
              </c:pt>
              <c:pt idx="1">
                <c:v>Male</c:v>
              </c:pt>
            </c:strLit>
          </c:cat>
          <c:val>
            <c:numLit>
              <c:formatCode>General</c:formatCode>
              <c:ptCount val="2"/>
              <c:pt idx="0">
                <c:v>18854</c:v>
              </c:pt>
              <c:pt idx="1">
                <c:v>44033</c:v>
              </c:pt>
            </c:numLit>
          </c:val>
          <c:extLst>
            <c:ext xmlns:c16="http://schemas.microsoft.com/office/drawing/2014/chart" uri="{C3380CC4-5D6E-409C-BE32-E72D297353CC}">
              <c16:uniqueId val="{00000006-CE1F-47A5-9DBB-6FC56DA5F4A7}"/>
            </c:ext>
          </c:extLst>
        </c:ser>
        <c:dLbls>
          <c:showLegendKey val="0"/>
          <c:showVal val="0"/>
          <c:showCatName val="0"/>
          <c:showSerName val="0"/>
          <c:showPercent val="0"/>
          <c:showBubbleSize val="0"/>
        </c:dLbls>
        <c:gapWidth val="100"/>
        <c:shape val="box"/>
        <c:axId val="1815947808"/>
        <c:axId val="1815951168"/>
        <c:axId val="0"/>
      </c:bar3DChart>
      <c:valAx>
        <c:axId val="181595116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815947808"/>
        <c:crosses val="autoZero"/>
        <c:crossBetween val="between"/>
      </c:valAx>
      <c:catAx>
        <c:axId val="1815947808"/>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15951168"/>
        <c:crosses val="autoZero"/>
        <c:auto val="1"/>
        <c:lblAlgn val="ctr"/>
        <c:lblOffset val="100"/>
        <c:noMultiLvlLbl val="0"/>
      </c:cat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Excel dashboard (Recovered).xlsx]Sheet1!PivotTable3</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Sheet1!$C$6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DA-41BC-AB6C-A2FF1CB12E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DA-41BC-AB6C-A2FF1CB12E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DA-41BC-AB6C-A2FF1CB12E5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2DA-41BC-AB6C-A2FF1CB12E5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2DA-41BC-AB6C-A2FF1CB12E52}"/>
              </c:ext>
            </c:extLst>
          </c:dPt>
          <c:cat>
            <c:strRef>
              <c:f>Sheet1!$B$7:$B$12</c:f>
              <c:strCache>
                <c:ptCount val="5"/>
                <c:pt idx="0">
                  <c:v>California</c:v>
                </c:pt>
                <c:pt idx="1">
                  <c:v>Fresno</c:v>
                </c:pt>
                <c:pt idx="2">
                  <c:v>Kings</c:v>
                </c:pt>
                <c:pt idx="3">
                  <c:v>San Diego</c:v>
                </c:pt>
                <c:pt idx="4">
                  <c:v>San Joaquin</c:v>
                </c:pt>
              </c:strCache>
            </c:strRef>
          </c:cat>
          <c:val>
            <c:numRef>
              <c:f>Sheet1!$C$7:$C$12</c:f>
              <c:numCache>
                <c:formatCode>General</c:formatCode>
                <c:ptCount val="5"/>
                <c:pt idx="0">
                  <c:v>1648</c:v>
                </c:pt>
                <c:pt idx="1">
                  <c:v>688</c:v>
                </c:pt>
                <c:pt idx="2">
                  <c:v>235</c:v>
                </c:pt>
                <c:pt idx="3">
                  <c:v>1242</c:v>
                </c:pt>
                <c:pt idx="4">
                  <c:v>457</c:v>
                </c:pt>
              </c:numCache>
            </c:numRef>
          </c:val>
          <c:extLst>
            <c:ext xmlns:c16="http://schemas.microsoft.com/office/drawing/2014/chart" uri="{C3380CC4-5D6E-409C-BE32-E72D297353CC}">
              <c16:uniqueId val="{00000000-74C3-474C-AEEF-DDB58F7D04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Excel dashboard (Recovered).xlsx]Sheet1!PivotTable6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Sheet1!$B$25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491-40DA-9822-A7C826D781B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491-40DA-9822-A7C826D781B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491-40DA-9822-A7C826D781B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491-40DA-9822-A7C826D781B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491-40DA-9822-A7C826D781B1}"/>
              </c:ext>
            </c:extLst>
          </c:dPt>
          <c:cat>
            <c:strRef>
              <c:f>Sheet1!$A$26:$A$31</c:f>
              <c:strCache>
                <c:ptCount val="5"/>
                <c:pt idx="0">
                  <c:v>Campylobacteriosis</c:v>
                </c:pt>
                <c:pt idx="1">
                  <c:v>Coccidioidomycosis</c:v>
                </c:pt>
                <c:pt idx="2">
                  <c:v>Giardiasis</c:v>
                </c:pt>
                <c:pt idx="3">
                  <c:v>Salmonellosis</c:v>
                </c:pt>
                <c:pt idx="4">
                  <c:v>Shigellosis</c:v>
                </c:pt>
              </c:strCache>
            </c:strRef>
          </c:cat>
          <c:val>
            <c:numRef>
              <c:f>Sheet1!$B$26:$B$31</c:f>
              <c:numCache>
                <c:formatCode>General</c:formatCode>
                <c:ptCount val="5"/>
                <c:pt idx="0">
                  <c:v>20060</c:v>
                </c:pt>
                <c:pt idx="1">
                  <c:v>7688</c:v>
                </c:pt>
                <c:pt idx="2">
                  <c:v>3087</c:v>
                </c:pt>
                <c:pt idx="3">
                  <c:v>4913</c:v>
                </c:pt>
                <c:pt idx="4">
                  <c:v>3996</c:v>
                </c:pt>
              </c:numCache>
            </c:numRef>
          </c:val>
          <c:extLst>
            <c:ext xmlns:c16="http://schemas.microsoft.com/office/drawing/2014/chart" uri="{C3380CC4-5D6E-409C-BE32-E72D297353CC}">
              <c16:uniqueId val="{00000000-3E6B-4B3B-8336-A3279B56143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Excel dashboard (Recovered).xlsx]Sheet1!PivotTable10</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Sheet1!$N$5</c:f>
              <c:strCache>
                <c:ptCount val="1"/>
                <c:pt idx="0">
                  <c:v>Count of Disease</c:v>
                </c:pt>
              </c:strCache>
            </c:strRef>
          </c:tx>
          <c:spPr>
            <a:solidFill>
              <a:schemeClr val="accent1"/>
            </a:solidFill>
            <a:ln>
              <a:noFill/>
            </a:ln>
            <a:effectLst/>
          </c:spPr>
          <c:invertIfNegative val="0"/>
          <c:cat>
            <c:strRef>
              <c:f>Sheet1!$M$6:$M$16</c:f>
              <c:strCache>
                <c:ptCount val="10"/>
                <c:pt idx="0">
                  <c:v>California</c:v>
                </c:pt>
                <c:pt idx="1">
                  <c:v>Fresno</c:v>
                </c:pt>
                <c:pt idx="2">
                  <c:v>Kings</c:v>
                </c:pt>
                <c:pt idx="3">
                  <c:v>Orange</c:v>
                </c:pt>
                <c:pt idx="4">
                  <c:v>San Diego</c:v>
                </c:pt>
                <c:pt idx="5">
                  <c:v>San Joaquin</c:v>
                </c:pt>
                <c:pt idx="6">
                  <c:v>San Luis Obispo</c:v>
                </c:pt>
                <c:pt idx="7">
                  <c:v>San Mateo</c:v>
                </c:pt>
                <c:pt idx="8">
                  <c:v>Santa Cruz</c:v>
                </c:pt>
                <c:pt idx="9">
                  <c:v>Stanislaus</c:v>
                </c:pt>
              </c:strCache>
            </c:strRef>
          </c:cat>
          <c:val>
            <c:numRef>
              <c:f>Sheet1!$N$6:$N$16</c:f>
              <c:numCache>
                <c:formatCode>General</c:formatCode>
                <c:ptCount val="10"/>
                <c:pt idx="0">
                  <c:v>9</c:v>
                </c:pt>
                <c:pt idx="1">
                  <c:v>3</c:v>
                </c:pt>
                <c:pt idx="2">
                  <c:v>1</c:v>
                </c:pt>
                <c:pt idx="3">
                  <c:v>7</c:v>
                </c:pt>
                <c:pt idx="4">
                  <c:v>7</c:v>
                </c:pt>
                <c:pt idx="5">
                  <c:v>6</c:v>
                </c:pt>
                <c:pt idx="6">
                  <c:v>3</c:v>
                </c:pt>
                <c:pt idx="7">
                  <c:v>6</c:v>
                </c:pt>
                <c:pt idx="8">
                  <c:v>5</c:v>
                </c:pt>
                <c:pt idx="9">
                  <c:v>4</c:v>
                </c:pt>
              </c:numCache>
            </c:numRef>
          </c:val>
          <c:extLst>
            <c:ext xmlns:c16="http://schemas.microsoft.com/office/drawing/2014/chart" uri="{C3380CC4-5D6E-409C-BE32-E72D297353CC}">
              <c16:uniqueId val="{00000000-364B-4F1C-99E8-D0E88163121A}"/>
            </c:ext>
          </c:extLst>
        </c:ser>
        <c:dLbls>
          <c:showLegendKey val="0"/>
          <c:showVal val="0"/>
          <c:showCatName val="0"/>
          <c:showSerName val="0"/>
          <c:showPercent val="0"/>
          <c:showBubbleSize val="0"/>
        </c:dLbls>
        <c:gapWidth val="219"/>
        <c:overlap val="-27"/>
        <c:axId val="2053404400"/>
        <c:axId val="2053408240"/>
      </c:barChart>
      <c:lineChart>
        <c:grouping val="standard"/>
        <c:varyColors val="0"/>
        <c:ser>
          <c:idx val="1"/>
          <c:order val="1"/>
          <c:tx>
            <c:strRef>
              <c:f>Sheet1!$O$5</c:f>
              <c:strCache>
                <c:ptCount val="1"/>
                <c:pt idx="0">
                  <c:v>Sum of Cases</c:v>
                </c:pt>
              </c:strCache>
            </c:strRef>
          </c:tx>
          <c:spPr>
            <a:ln w="28575" cap="rnd">
              <a:solidFill>
                <a:schemeClr val="accent2"/>
              </a:solidFill>
              <a:round/>
            </a:ln>
            <a:effectLst/>
          </c:spPr>
          <c:marker>
            <c:symbol val="none"/>
          </c:marker>
          <c:cat>
            <c:strRef>
              <c:f>Sheet1!$M$6:$M$16</c:f>
              <c:strCache>
                <c:ptCount val="10"/>
                <c:pt idx="0">
                  <c:v>California</c:v>
                </c:pt>
                <c:pt idx="1">
                  <c:v>Fresno</c:v>
                </c:pt>
                <c:pt idx="2">
                  <c:v>Kings</c:v>
                </c:pt>
                <c:pt idx="3">
                  <c:v>Orange</c:v>
                </c:pt>
                <c:pt idx="4">
                  <c:v>San Diego</c:v>
                </c:pt>
                <c:pt idx="5">
                  <c:v>San Joaquin</c:v>
                </c:pt>
                <c:pt idx="6">
                  <c:v>San Luis Obispo</c:v>
                </c:pt>
                <c:pt idx="7">
                  <c:v>San Mateo</c:v>
                </c:pt>
                <c:pt idx="8">
                  <c:v>Santa Cruz</c:v>
                </c:pt>
                <c:pt idx="9">
                  <c:v>Stanislaus</c:v>
                </c:pt>
              </c:strCache>
            </c:strRef>
          </c:cat>
          <c:val>
            <c:numRef>
              <c:f>Sheet1!$O$6:$O$16</c:f>
              <c:numCache>
                <c:formatCode>General</c:formatCode>
                <c:ptCount val="10"/>
                <c:pt idx="0">
                  <c:v>1648</c:v>
                </c:pt>
                <c:pt idx="1">
                  <c:v>688</c:v>
                </c:pt>
                <c:pt idx="2">
                  <c:v>235</c:v>
                </c:pt>
                <c:pt idx="3">
                  <c:v>199</c:v>
                </c:pt>
                <c:pt idx="4">
                  <c:v>1242</c:v>
                </c:pt>
                <c:pt idx="5">
                  <c:v>457</c:v>
                </c:pt>
                <c:pt idx="6">
                  <c:v>87</c:v>
                </c:pt>
                <c:pt idx="7">
                  <c:v>90</c:v>
                </c:pt>
                <c:pt idx="8">
                  <c:v>94</c:v>
                </c:pt>
                <c:pt idx="9">
                  <c:v>142</c:v>
                </c:pt>
              </c:numCache>
            </c:numRef>
          </c:val>
          <c:smooth val="0"/>
          <c:extLst>
            <c:ext xmlns:c16="http://schemas.microsoft.com/office/drawing/2014/chart" uri="{C3380CC4-5D6E-409C-BE32-E72D297353CC}">
              <c16:uniqueId val="{00000001-364B-4F1C-99E8-D0E88163121A}"/>
            </c:ext>
          </c:extLst>
        </c:ser>
        <c:dLbls>
          <c:showLegendKey val="0"/>
          <c:showVal val="0"/>
          <c:showCatName val="0"/>
          <c:showSerName val="0"/>
          <c:showPercent val="0"/>
          <c:showBubbleSize val="0"/>
        </c:dLbls>
        <c:marker val="1"/>
        <c:smooth val="0"/>
        <c:axId val="2053384720"/>
        <c:axId val="2053401040"/>
      </c:lineChart>
      <c:catAx>
        <c:axId val="205340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08240"/>
        <c:crosses val="autoZero"/>
        <c:auto val="1"/>
        <c:lblAlgn val="ctr"/>
        <c:lblOffset val="100"/>
        <c:noMultiLvlLbl val="0"/>
      </c:catAx>
      <c:valAx>
        <c:axId val="2053408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04400"/>
        <c:crosses val="autoZero"/>
        <c:crossBetween val="between"/>
      </c:valAx>
      <c:valAx>
        <c:axId val="20534010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384720"/>
        <c:crosses val="max"/>
        <c:crossBetween val="between"/>
      </c:valAx>
      <c:catAx>
        <c:axId val="2053384720"/>
        <c:scaling>
          <c:orientation val="minMax"/>
        </c:scaling>
        <c:delete val="1"/>
        <c:axPos val="b"/>
        <c:numFmt formatCode="General" sourceLinked="1"/>
        <c:majorTickMark val="out"/>
        <c:minorTickMark val="none"/>
        <c:tickLblPos val="nextTo"/>
        <c:crossAx val="20534010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Excel dashboard (Recovered).xlsx]Sheet1!PivotTable12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Sheet1!$N$27</c:f>
              <c:strCache>
                <c:ptCount val="1"/>
                <c:pt idx="0">
                  <c:v>Total</c:v>
                </c:pt>
              </c:strCache>
            </c:strRef>
          </c:tx>
          <c:spPr>
            <a:solidFill>
              <a:schemeClr val="accent1"/>
            </a:solidFill>
            <a:ln>
              <a:noFill/>
            </a:ln>
            <a:effectLst/>
            <a:sp3d/>
          </c:spPr>
          <c:invertIfNegative val="0"/>
          <c:cat>
            <c:strRef>
              <c:f>Sheet1!$M$28:$M$50</c:f>
              <c:strCach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strCache>
            </c:strRef>
          </c:cat>
          <c:val>
            <c:numRef>
              <c:f>Sheet1!$N$28:$N$50</c:f>
              <c:numCache>
                <c:formatCode>General</c:formatCode>
                <c:ptCount val="22"/>
                <c:pt idx="0">
                  <c:v>4287</c:v>
                </c:pt>
                <c:pt idx="1">
                  <c:v>394</c:v>
                </c:pt>
                <c:pt idx="2">
                  <c:v>2402</c:v>
                </c:pt>
                <c:pt idx="3">
                  <c:v>3274</c:v>
                </c:pt>
                <c:pt idx="4">
                  <c:v>1370</c:v>
                </c:pt>
                <c:pt idx="5">
                  <c:v>1262</c:v>
                </c:pt>
                <c:pt idx="6">
                  <c:v>3847</c:v>
                </c:pt>
                <c:pt idx="7">
                  <c:v>783</c:v>
                </c:pt>
                <c:pt idx="8">
                  <c:v>651</c:v>
                </c:pt>
                <c:pt idx="9">
                  <c:v>435</c:v>
                </c:pt>
                <c:pt idx="10">
                  <c:v>4047</c:v>
                </c:pt>
                <c:pt idx="11">
                  <c:v>1048</c:v>
                </c:pt>
                <c:pt idx="12">
                  <c:v>376</c:v>
                </c:pt>
                <c:pt idx="13">
                  <c:v>591</c:v>
                </c:pt>
                <c:pt idx="14">
                  <c:v>474</c:v>
                </c:pt>
                <c:pt idx="15">
                  <c:v>2766</c:v>
                </c:pt>
                <c:pt idx="16">
                  <c:v>1332</c:v>
                </c:pt>
                <c:pt idx="17">
                  <c:v>2424</c:v>
                </c:pt>
                <c:pt idx="18">
                  <c:v>1738</c:v>
                </c:pt>
                <c:pt idx="19">
                  <c:v>5440</c:v>
                </c:pt>
                <c:pt idx="20">
                  <c:v>2807</c:v>
                </c:pt>
                <c:pt idx="21">
                  <c:v>2285</c:v>
                </c:pt>
              </c:numCache>
            </c:numRef>
          </c:val>
          <c:extLst>
            <c:ext xmlns:c16="http://schemas.microsoft.com/office/drawing/2014/chart" uri="{C3380CC4-5D6E-409C-BE32-E72D297353CC}">
              <c16:uniqueId val="{00000000-8870-4EFB-94AA-C5EC8FEE2B57}"/>
            </c:ext>
          </c:extLst>
        </c:ser>
        <c:dLbls>
          <c:showLegendKey val="0"/>
          <c:showVal val="0"/>
          <c:showCatName val="0"/>
          <c:showSerName val="0"/>
          <c:showPercent val="0"/>
          <c:showBubbleSize val="0"/>
        </c:dLbls>
        <c:gapWidth val="150"/>
        <c:shape val="box"/>
        <c:axId val="2047851488"/>
        <c:axId val="2047842368"/>
        <c:axId val="0"/>
      </c:bar3DChart>
      <c:catAx>
        <c:axId val="204785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842368"/>
        <c:crosses val="autoZero"/>
        <c:auto val="1"/>
        <c:lblAlgn val="ctr"/>
        <c:lblOffset val="100"/>
        <c:noMultiLvlLbl val="0"/>
      </c:catAx>
      <c:valAx>
        <c:axId val="2047842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85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spPr>
          <a:solidFill>
            <a:schemeClr val="accent1"/>
          </a:solidFill>
          <a:ln>
            <a:noFill/>
          </a:ln>
          <a:effectLst>
            <a:outerShdw blurRad="254000" sx="102000" sy="102000" algn="ctr" rotWithShape="0">
              <a:prstClr val="black">
                <a:alpha val="20000"/>
              </a:prstClr>
            </a:outerShdw>
          </a:effectLst>
          <a:sp3d/>
        </c:spPr>
        <c:marker>
          <c:symbol val="circle"/>
          <c:size val="6"/>
          <c:spPr>
            <a:solidFill>
              <a:schemeClr val="accent1">
                <a:alpha val="85000"/>
              </a:schemeClr>
            </a:solidFill>
            <a:ln>
              <a:noFill/>
            </a:ln>
            <a:effectLst/>
          </c:spPr>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a:gsLst>
              <a:gs pos="2900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40"/>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262298507907722"/>
          <c:y val="2.7648081591818393E-3"/>
          <c:w val="0.80625664822614573"/>
          <c:h val="0.92438433130210862"/>
        </c:manualLayout>
      </c:layout>
      <c:bar3DChart>
        <c:barDir val="bar"/>
        <c:grouping val="clustered"/>
        <c:varyColors val="0"/>
        <c:ser>
          <c:idx val="0"/>
          <c:order val="0"/>
          <c:tx>
            <c:v>Total</c:v>
          </c:tx>
          <c:spPr>
            <a:gradFill>
              <a:gsLst>
                <a:gs pos="2900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254000" sx="102000" sy="102000" algn="ctr" rotWithShape="0">
                <a:prstClr val="black">
                  <a:alpha val="20000"/>
                </a:prstClr>
              </a:outerShdw>
            </a:effectLst>
            <a:sp3d/>
          </c:spPr>
          <c:invertIfNegative val="0"/>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2"/>
              <c:pt idx="0">
                <c:v>Female</c:v>
              </c:pt>
              <c:pt idx="1">
                <c:v>Male</c:v>
              </c:pt>
            </c:strLit>
          </c:cat>
          <c:val>
            <c:numLit>
              <c:formatCode>General</c:formatCode>
              <c:ptCount val="2"/>
              <c:pt idx="0">
                <c:v>18854</c:v>
              </c:pt>
              <c:pt idx="1">
                <c:v>44033</c:v>
              </c:pt>
            </c:numLit>
          </c:val>
          <c:extLst>
            <c:ext xmlns:c16="http://schemas.microsoft.com/office/drawing/2014/chart" uri="{C3380CC4-5D6E-409C-BE32-E72D297353CC}">
              <c16:uniqueId val="{00000000-2188-46B6-A9E4-E068F9027E3B}"/>
            </c:ext>
          </c:extLst>
        </c:ser>
        <c:dLbls>
          <c:showLegendKey val="0"/>
          <c:showVal val="0"/>
          <c:showCatName val="0"/>
          <c:showSerName val="0"/>
          <c:showPercent val="0"/>
          <c:showBubbleSize val="0"/>
        </c:dLbls>
        <c:gapWidth val="100"/>
        <c:shape val="box"/>
        <c:axId val="1815947808"/>
        <c:axId val="1815951168"/>
        <c:axId val="0"/>
      </c:bar3DChart>
      <c:valAx>
        <c:axId val="181595116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5947808"/>
        <c:crosses val="autoZero"/>
        <c:crossBetween val="between"/>
      </c:valAx>
      <c:catAx>
        <c:axId val="1815947808"/>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815951168"/>
        <c:crosses val="autoZero"/>
        <c:auto val="1"/>
        <c:lblAlgn val="ctr"/>
        <c:lblOffset val="100"/>
        <c:noMultiLvlLbl val="0"/>
      </c:catAx>
      <c:spPr>
        <a:solidFill>
          <a:srgbClr val="525252"/>
        </a:solidFill>
        <a:ln w="57150">
          <a:solidFill>
            <a:srgbClr val="0070C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25252"/>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solidFill>
                  <a:schemeClr val="dk1"/>
                </a:solidFill>
                <a:latin typeface="+mn-lt"/>
                <a:ea typeface="+mn-ea"/>
                <a:cs typeface="+mn-cs"/>
              </a:rPr>
              <a:t>Top</a:t>
            </a:r>
            <a:r>
              <a:rPr lang="en-US" baseline="0">
                <a:solidFill>
                  <a:schemeClr val="dk1"/>
                </a:solidFill>
                <a:latin typeface="+mn-lt"/>
                <a:ea typeface="+mn-ea"/>
                <a:cs typeface="+mn-cs"/>
              </a:rPr>
              <a:t> 5 Diseases</a:t>
            </a:r>
            <a:endParaRPr lang="en-US">
              <a:solidFill>
                <a:schemeClr val="bg1"/>
              </a:solidFill>
            </a:endParaRPr>
          </a:p>
        </c:rich>
      </c:tx>
      <c:overlay val="0"/>
      <c:spPr>
        <a:solidFill>
          <a:schemeClr val="lt1"/>
        </a:solidFill>
        <a:ln w="25400" cap="flat" cmpd="sng" algn="ctr">
          <a:solidFill>
            <a:schemeClr val="accent1"/>
          </a:solidFill>
          <a:prstDash val="solid"/>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s>
    <c:view3D>
      <c:rotX val="50"/>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643252298921158E-2"/>
          <c:y val="0.13309679848734859"/>
          <c:w val="0.9121757811317458"/>
          <c:h val="0.76815222816772599"/>
        </c:manualLayout>
      </c:layout>
      <c:pie3DChart>
        <c:varyColors val="1"/>
        <c:ser>
          <c:idx val="0"/>
          <c:order val="0"/>
          <c:tx>
            <c:v>Total</c:v>
          </c:tx>
          <c:explosion val="10"/>
          <c:dPt>
            <c:idx val="0"/>
            <c:bubble3D val="0"/>
            <c:explosion val="11"/>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A40-402B-BBB5-5DFB129CF90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A40-402B-BBB5-5DFB129CF90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A40-402B-BBB5-5DFB129CF907}"/>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7A40-402B-BBB5-5DFB129CF907}"/>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7A40-402B-BBB5-5DFB129CF90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5"/>
              <c:pt idx="0">
                <c:v>Campylobacteriosis</c:v>
              </c:pt>
              <c:pt idx="1">
                <c:v>Coccidioidomycosis</c:v>
              </c:pt>
              <c:pt idx="2">
                <c:v>Salmonellosis</c:v>
              </c:pt>
              <c:pt idx="3">
                <c:v>Shiga toxin-producing E. coli (STEC) without HUS</c:v>
              </c:pt>
              <c:pt idx="4">
                <c:v>Shigellosis</c:v>
              </c:pt>
            </c:strLit>
          </c:cat>
          <c:val>
            <c:numLit>
              <c:formatCode>General</c:formatCode>
              <c:ptCount val="5"/>
              <c:pt idx="0">
                <c:v>25472</c:v>
              </c:pt>
              <c:pt idx="1">
                <c:v>11128</c:v>
              </c:pt>
              <c:pt idx="2">
                <c:v>7564</c:v>
              </c:pt>
              <c:pt idx="3">
                <c:v>4252</c:v>
              </c:pt>
              <c:pt idx="4">
                <c:v>5497</c:v>
              </c:pt>
            </c:numLit>
          </c:val>
          <c:extLst>
            <c:ext xmlns:c16="http://schemas.microsoft.com/office/drawing/2014/chart" uri="{C3380CC4-5D6E-409C-BE32-E72D297353CC}">
              <c16:uniqueId val="{0000000A-7A40-402B-BBB5-5DFB129CF907}"/>
            </c:ext>
          </c:extLst>
        </c:ser>
        <c:dLbls>
          <c:dLblPos val="bestFit"/>
          <c:showLegendKey val="0"/>
          <c:showVal val="1"/>
          <c:showCatName val="0"/>
          <c:showSerName val="0"/>
          <c:showPercent val="0"/>
          <c:showBubbleSize val="0"/>
          <c:showLeaderLines val="1"/>
        </c:dLbls>
      </c:pie3DChart>
      <c:spPr>
        <a:solidFill>
          <a:srgbClr val="525252"/>
        </a:solidFill>
        <a:ln>
          <a:noFill/>
        </a:ln>
        <a:effectLst/>
      </c:spPr>
    </c:plotArea>
    <c:legend>
      <c:legendPos val="b"/>
      <c:layout>
        <c:manualLayout>
          <c:xMode val="edge"/>
          <c:yMode val="edge"/>
          <c:x val="0.47419959309829568"/>
          <c:y val="0.67637260792606113"/>
          <c:w val="0.52113303088953911"/>
          <c:h val="0.308721714002118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25252"/>
    </a:solidFill>
    <a:ln w="63500" cap="flat" cmpd="sng" algn="ctr">
      <a:solidFill>
        <a:schemeClr val="tx2">
          <a:lumMod val="60000"/>
          <a:lumOff val="40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Excel dashboard (Recovered).xlsx]Sheet1!PivotTable3</c:name>
    <c:fmtId val="1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2800">
                <a:solidFill>
                  <a:schemeClr val="dk1"/>
                </a:solidFill>
                <a:latin typeface="+mn-lt"/>
                <a:ea typeface="+mn-ea"/>
                <a:cs typeface="+mn-cs"/>
              </a:rPr>
              <a:t>Top 5 Country</a:t>
            </a:r>
            <a:endParaRPr lang="en-IN" sz="2800">
              <a:solidFill>
                <a:schemeClr val="bg1"/>
              </a:solidFill>
            </a:endParaRPr>
          </a:p>
        </c:rich>
      </c:tx>
      <c:layout>
        <c:manualLayout>
          <c:xMode val="edge"/>
          <c:yMode val="edge"/>
          <c:x val="1.8328822761189918E-2"/>
          <c:y val="3.039252344345791E-2"/>
        </c:manualLayout>
      </c:layout>
      <c:overlay val="0"/>
      <c:spPr>
        <a:solidFill>
          <a:schemeClr val="lt1"/>
        </a:solidFill>
        <a:ln w="25400" cap="flat" cmpd="sng" algn="ctr">
          <a:solidFill>
            <a:schemeClr val="accent1"/>
          </a:solidFill>
          <a:prstDash val="solid"/>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4.8109963466101892E-2"/>
              <c:y val="-0.1325757575757575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2328556956798578"/>
              <c:y val="5.4924242424242424E-2"/>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726956385035022"/>
                  <c:h val="0.10221605821999523"/>
                </c:manualLayout>
              </c15:layout>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dLbl>
          <c:idx val="0"/>
          <c:layout>
            <c:manualLayout>
              <c:x val="-9.2210763310028643E-2"/>
              <c:y val="-9.848484848484850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12829323590960504"/>
              <c:y val="6.818181818181824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0.11225658142090443"/>
              <c:y val="9.8484848484848481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8.9060570885958867E-2"/>
          <c:y val="0.21019983297542352"/>
          <c:w val="0.82187857979645251"/>
          <c:h val="0.80204013042085842"/>
        </c:manualLayout>
      </c:layout>
      <c:doughnutChart>
        <c:varyColors val="1"/>
        <c:ser>
          <c:idx val="0"/>
          <c:order val="0"/>
          <c:tx>
            <c:strRef>
              <c:f>Sheet1!$C$6</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B0-4C14-868E-D420D1CCBF10}"/>
              </c:ext>
            </c:extLst>
          </c:dPt>
          <c:dPt>
            <c:idx val="1"/>
            <c:bubble3D val="0"/>
            <c:explosion val="4"/>
            <c:spPr>
              <a:solidFill>
                <a:schemeClr val="accent2"/>
              </a:solidFill>
              <a:ln w="19050">
                <a:solidFill>
                  <a:schemeClr val="lt1"/>
                </a:solidFill>
              </a:ln>
              <a:effectLst/>
            </c:spPr>
            <c:extLst>
              <c:ext xmlns:c16="http://schemas.microsoft.com/office/drawing/2014/chart" uri="{C3380CC4-5D6E-409C-BE32-E72D297353CC}">
                <c16:uniqueId val="{00000003-D7B0-4C14-868E-D420D1CCBF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B0-4C14-868E-D420D1CCBF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B0-4C14-868E-D420D1CCBF1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7B0-4C14-868E-D420D1CCBF10}"/>
              </c:ext>
            </c:extLst>
          </c:dPt>
          <c:dLbls>
            <c:dLbl>
              <c:idx val="0"/>
              <c:layout>
                <c:manualLayout>
                  <c:x val="4.8109963466101892E-2"/>
                  <c:y val="-0.132575757575757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B0-4C14-868E-D420D1CCBF10}"/>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Sheet1!$B$7:$B$12</c:f>
              <c:strCache>
                <c:ptCount val="5"/>
                <c:pt idx="0">
                  <c:v>California</c:v>
                </c:pt>
                <c:pt idx="1">
                  <c:v>Fresno</c:v>
                </c:pt>
                <c:pt idx="2">
                  <c:v>Kings</c:v>
                </c:pt>
                <c:pt idx="3">
                  <c:v>San Diego</c:v>
                </c:pt>
                <c:pt idx="4">
                  <c:v>San Joaquin</c:v>
                </c:pt>
              </c:strCache>
            </c:strRef>
          </c:cat>
          <c:val>
            <c:numRef>
              <c:f>Sheet1!$C$7:$C$12</c:f>
              <c:numCache>
                <c:formatCode>General</c:formatCode>
                <c:ptCount val="5"/>
                <c:pt idx="0">
                  <c:v>1648</c:v>
                </c:pt>
                <c:pt idx="1">
                  <c:v>688</c:v>
                </c:pt>
                <c:pt idx="2">
                  <c:v>235</c:v>
                </c:pt>
                <c:pt idx="3">
                  <c:v>1242</c:v>
                </c:pt>
                <c:pt idx="4">
                  <c:v>457</c:v>
                </c:pt>
              </c:numCache>
            </c:numRef>
          </c:val>
          <c:extLst>
            <c:ext xmlns:c16="http://schemas.microsoft.com/office/drawing/2014/chart" uri="{C3380CC4-5D6E-409C-BE32-E72D297353CC}">
              <c16:uniqueId val="{0000000A-D7B0-4C14-868E-D420D1CCBF10}"/>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layout>
        <c:manualLayout>
          <c:xMode val="edge"/>
          <c:yMode val="edge"/>
          <c:x val="0.71235576876028139"/>
          <c:y val="1.4791416373255642E-2"/>
          <c:w val="0.23764996087119442"/>
          <c:h val="0.32338436829187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25252"/>
    </a:solidFill>
    <a:ln w="603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Excel dashboard (Recovered).xlsx]Sheet1!PivotTable10</c:name>
    <c:fmtId val="1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2800" b="1">
                <a:solidFill>
                  <a:schemeClr val="dk1"/>
                </a:solidFill>
                <a:latin typeface="+mn-lt"/>
                <a:ea typeface="+mn-ea"/>
                <a:cs typeface="+mn-cs"/>
              </a:rPr>
              <a:t>Disease Distribution</a:t>
            </a:r>
            <a:endParaRPr lang="en-IN" sz="2800" b="1">
              <a:solidFill>
                <a:schemeClr val="bg1"/>
              </a:solidFill>
            </a:endParaRPr>
          </a:p>
        </c:rich>
      </c:tx>
      <c:layout>
        <c:manualLayout>
          <c:xMode val="edge"/>
          <c:yMode val="edge"/>
          <c:x val="0.27229791438002471"/>
          <c:y val="1.3847674490239298E-2"/>
        </c:manualLayout>
      </c:layout>
      <c:overlay val="0"/>
      <c:spPr>
        <a:solidFill>
          <a:schemeClr val="lt1"/>
        </a:solidFill>
        <a:ln w="25400" cap="flat" cmpd="sng" algn="ctr">
          <a:solidFill>
            <a:schemeClr val="accent1"/>
          </a:solidFill>
          <a:prstDash val="solid"/>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2900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1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Sheet1!$N$5</c:f>
              <c:strCache>
                <c:ptCount val="1"/>
                <c:pt idx="0">
                  <c:v>Count of Disease</c:v>
                </c:pt>
              </c:strCache>
            </c:strRef>
          </c:tx>
          <c:spPr>
            <a:gradFill>
              <a:gsLst>
                <a:gs pos="2900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Sheet1!$M$6:$M$16</c:f>
              <c:strCache>
                <c:ptCount val="10"/>
                <c:pt idx="0">
                  <c:v>California</c:v>
                </c:pt>
                <c:pt idx="1">
                  <c:v>Fresno</c:v>
                </c:pt>
                <c:pt idx="2">
                  <c:v>Kings</c:v>
                </c:pt>
                <c:pt idx="3">
                  <c:v>Orange</c:v>
                </c:pt>
                <c:pt idx="4">
                  <c:v>San Diego</c:v>
                </c:pt>
                <c:pt idx="5">
                  <c:v>San Joaquin</c:v>
                </c:pt>
                <c:pt idx="6">
                  <c:v>San Luis Obispo</c:v>
                </c:pt>
                <c:pt idx="7">
                  <c:v>San Mateo</c:v>
                </c:pt>
                <c:pt idx="8">
                  <c:v>Santa Cruz</c:v>
                </c:pt>
                <c:pt idx="9">
                  <c:v>Stanislaus</c:v>
                </c:pt>
              </c:strCache>
            </c:strRef>
          </c:cat>
          <c:val>
            <c:numRef>
              <c:f>Sheet1!$N$6:$N$16</c:f>
              <c:numCache>
                <c:formatCode>General</c:formatCode>
                <c:ptCount val="10"/>
                <c:pt idx="0">
                  <c:v>9</c:v>
                </c:pt>
                <c:pt idx="1">
                  <c:v>3</c:v>
                </c:pt>
                <c:pt idx="2">
                  <c:v>1</c:v>
                </c:pt>
                <c:pt idx="3">
                  <c:v>7</c:v>
                </c:pt>
                <c:pt idx="4">
                  <c:v>7</c:v>
                </c:pt>
                <c:pt idx="5">
                  <c:v>6</c:v>
                </c:pt>
                <c:pt idx="6">
                  <c:v>3</c:v>
                </c:pt>
                <c:pt idx="7">
                  <c:v>6</c:v>
                </c:pt>
                <c:pt idx="8">
                  <c:v>5</c:v>
                </c:pt>
                <c:pt idx="9">
                  <c:v>4</c:v>
                </c:pt>
              </c:numCache>
            </c:numRef>
          </c:val>
          <c:extLst>
            <c:ext xmlns:c16="http://schemas.microsoft.com/office/drawing/2014/chart" uri="{C3380CC4-5D6E-409C-BE32-E72D297353CC}">
              <c16:uniqueId val="{00000000-8E6A-4368-92BC-E752009CD102}"/>
            </c:ext>
          </c:extLst>
        </c:ser>
        <c:dLbls>
          <c:showLegendKey val="0"/>
          <c:showVal val="0"/>
          <c:showCatName val="0"/>
          <c:showSerName val="0"/>
          <c:showPercent val="0"/>
          <c:showBubbleSize val="0"/>
        </c:dLbls>
        <c:gapWidth val="219"/>
        <c:overlap val="-27"/>
        <c:axId val="2053404400"/>
        <c:axId val="2053408240"/>
      </c:barChart>
      <c:lineChart>
        <c:grouping val="standard"/>
        <c:varyColors val="0"/>
        <c:ser>
          <c:idx val="1"/>
          <c:order val="1"/>
          <c:tx>
            <c:strRef>
              <c:f>Sheet1!$O$5</c:f>
              <c:strCache>
                <c:ptCount val="1"/>
                <c:pt idx="0">
                  <c:v>Sum of Cases</c:v>
                </c:pt>
              </c:strCache>
            </c:strRef>
          </c:tx>
          <c:spPr>
            <a:ln w="28575" cap="rnd">
              <a:gradFill>
                <a:gsLst>
                  <a:gs pos="10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Sheet1!$M$6:$M$16</c:f>
              <c:strCache>
                <c:ptCount val="10"/>
                <c:pt idx="0">
                  <c:v>California</c:v>
                </c:pt>
                <c:pt idx="1">
                  <c:v>Fresno</c:v>
                </c:pt>
                <c:pt idx="2">
                  <c:v>Kings</c:v>
                </c:pt>
                <c:pt idx="3">
                  <c:v>Orange</c:v>
                </c:pt>
                <c:pt idx="4">
                  <c:v>San Diego</c:v>
                </c:pt>
                <c:pt idx="5">
                  <c:v>San Joaquin</c:v>
                </c:pt>
                <c:pt idx="6">
                  <c:v>San Luis Obispo</c:v>
                </c:pt>
                <c:pt idx="7">
                  <c:v>San Mateo</c:v>
                </c:pt>
                <c:pt idx="8">
                  <c:v>Santa Cruz</c:v>
                </c:pt>
                <c:pt idx="9">
                  <c:v>Stanislaus</c:v>
                </c:pt>
              </c:strCache>
            </c:strRef>
          </c:cat>
          <c:val>
            <c:numRef>
              <c:f>Sheet1!$O$6:$O$16</c:f>
              <c:numCache>
                <c:formatCode>General</c:formatCode>
                <c:ptCount val="10"/>
                <c:pt idx="0">
                  <c:v>1648</c:v>
                </c:pt>
                <c:pt idx="1">
                  <c:v>688</c:v>
                </c:pt>
                <c:pt idx="2">
                  <c:v>235</c:v>
                </c:pt>
                <c:pt idx="3">
                  <c:v>199</c:v>
                </c:pt>
                <c:pt idx="4">
                  <c:v>1242</c:v>
                </c:pt>
                <c:pt idx="5">
                  <c:v>457</c:v>
                </c:pt>
                <c:pt idx="6">
                  <c:v>87</c:v>
                </c:pt>
                <c:pt idx="7">
                  <c:v>90</c:v>
                </c:pt>
                <c:pt idx="8">
                  <c:v>94</c:v>
                </c:pt>
                <c:pt idx="9">
                  <c:v>142</c:v>
                </c:pt>
              </c:numCache>
            </c:numRef>
          </c:val>
          <c:smooth val="0"/>
          <c:extLst>
            <c:ext xmlns:c16="http://schemas.microsoft.com/office/drawing/2014/chart" uri="{C3380CC4-5D6E-409C-BE32-E72D297353CC}">
              <c16:uniqueId val="{00000001-8E6A-4368-92BC-E752009CD102}"/>
            </c:ext>
          </c:extLst>
        </c:ser>
        <c:dLbls>
          <c:showLegendKey val="0"/>
          <c:showVal val="0"/>
          <c:showCatName val="0"/>
          <c:showSerName val="0"/>
          <c:showPercent val="0"/>
          <c:showBubbleSize val="0"/>
        </c:dLbls>
        <c:marker val="1"/>
        <c:smooth val="0"/>
        <c:axId val="2053384720"/>
        <c:axId val="2053401040"/>
      </c:lineChart>
      <c:catAx>
        <c:axId val="205340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3408240"/>
        <c:crosses val="autoZero"/>
        <c:auto val="1"/>
        <c:lblAlgn val="ctr"/>
        <c:lblOffset val="100"/>
        <c:noMultiLvlLbl val="0"/>
      </c:catAx>
      <c:valAx>
        <c:axId val="2053408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3404400"/>
        <c:crosses val="autoZero"/>
        <c:crossBetween val="between"/>
      </c:valAx>
      <c:valAx>
        <c:axId val="20534010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3384720"/>
        <c:crosses val="max"/>
        <c:crossBetween val="between"/>
      </c:valAx>
      <c:catAx>
        <c:axId val="2053384720"/>
        <c:scaling>
          <c:orientation val="minMax"/>
        </c:scaling>
        <c:delete val="1"/>
        <c:axPos val="b"/>
        <c:numFmt formatCode="General" sourceLinked="1"/>
        <c:majorTickMark val="out"/>
        <c:minorTickMark val="none"/>
        <c:tickLblPos val="nextTo"/>
        <c:crossAx val="205340104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25252"/>
    </a:solidFill>
    <a:ln w="666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Excel dashboard (Recovered).xlsx]Sheet1!PivotTable12</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3600" b="1">
                <a:solidFill>
                  <a:schemeClr val="dk1"/>
                </a:solidFill>
                <a:latin typeface="+mn-lt"/>
                <a:ea typeface="+mn-ea"/>
                <a:cs typeface="+mn-cs"/>
              </a:rPr>
              <a:t>Year</a:t>
            </a:r>
            <a:r>
              <a:rPr lang="en-IN" sz="3600" b="1" baseline="0">
                <a:solidFill>
                  <a:schemeClr val="dk1"/>
                </a:solidFill>
                <a:latin typeface="+mn-lt"/>
                <a:ea typeface="+mn-ea"/>
                <a:cs typeface="+mn-cs"/>
              </a:rPr>
              <a:t> vs Cases</a:t>
            </a:r>
          </a:p>
          <a:p>
            <a:pPr>
              <a:defRPr>
                <a:solidFill>
                  <a:schemeClr val="dk1"/>
                </a:solidFill>
              </a:defRPr>
            </a:pPr>
            <a:endParaRPr lang="en-IN"/>
          </a:p>
        </c:rich>
      </c:tx>
      <c:layout>
        <c:manualLayout>
          <c:xMode val="edge"/>
          <c:yMode val="edge"/>
          <c:x val="0.23194316971746229"/>
          <c:y val="3.7420490665134487E-3"/>
        </c:manualLayout>
      </c:layout>
      <c:overlay val="0"/>
      <c:spPr>
        <a:solidFill>
          <a:schemeClr val="lt1"/>
        </a:solidFill>
        <a:ln w="25400" cap="flat" cmpd="sng" algn="ctr">
          <a:solidFill>
            <a:schemeClr val="accent1"/>
          </a:solidFill>
          <a:prstDash val="solid"/>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74000">
                <a:srgbClr val="FF0000"/>
              </a:gs>
              <a:gs pos="83230">
                <a:srgbClr val="EC4D53"/>
              </a:gs>
              <a:gs pos="71000">
                <a:srgbClr val="FFFF00"/>
              </a:gs>
              <a:gs pos="9200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Sheet1!$N$27</c:f>
              <c:strCache>
                <c:ptCount val="1"/>
                <c:pt idx="0">
                  <c:v>Total</c:v>
                </c:pt>
              </c:strCache>
            </c:strRef>
          </c:tx>
          <c:spPr>
            <a:gradFill>
              <a:gsLst>
                <a:gs pos="74000">
                  <a:srgbClr val="FF0000"/>
                </a:gs>
                <a:gs pos="83230">
                  <a:srgbClr val="EC4D53"/>
                </a:gs>
                <a:gs pos="71000">
                  <a:srgbClr val="FFFF00"/>
                </a:gs>
                <a:gs pos="92000">
                  <a:schemeClr val="accent1">
                    <a:lumMod val="30000"/>
                    <a:lumOff val="70000"/>
                  </a:schemeClr>
                </a:gs>
              </a:gsLst>
              <a:lin ang="54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Sheet1!$M$28:$M$50</c:f>
              <c:strCach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strCache>
            </c:strRef>
          </c:cat>
          <c:val>
            <c:numRef>
              <c:f>Sheet1!$N$28:$N$50</c:f>
              <c:numCache>
                <c:formatCode>General</c:formatCode>
                <c:ptCount val="22"/>
                <c:pt idx="0">
                  <c:v>4287</c:v>
                </c:pt>
                <c:pt idx="1">
                  <c:v>394</c:v>
                </c:pt>
                <c:pt idx="2">
                  <c:v>2402</c:v>
                </c:pt>
                <c:pt idx="3">
                  <c:v>3274</c:v>
                </c:pt>
                <c:pt idx="4">
                  <c:v>1370</c:v>
                </c:pt>
                <c:pt idx="5">
                  <c:v>1262</c:v>
                </c:pt>
                <c:pt idx="6">
                  <c:v>3847</c:v>
                </c:pt>
                <c:pt idx="7">
                  <c:v>783</c:v>
                </c:pt>
                <c:pt idx="8">
                  <c:v>651</c:v>
                </c:pt>
                <c:pt idx="9">
                  <c:v>435</c:v>
                </c:pt>
                <c:pt idx="10">
                  <c:v>4047</c:v>
                </c:pt>
                <c:pt idx="11">
                  <c:v>1048</c:v>
                </c:pt>
                <c:pt idx="12">
                  <c:v>376</c:v>
                </c:pt>
                <c:pt idx="13">
                  <c:v>591</c:v>
                </c:pt>
                <c:pt idx="14">
                  <c:v>474</c:v>
                </c:pt>
                <c:pt idx="15">
                  <c:v>2766</c:v>
                </c:pt>
                <c:pt idx="16">
                  <c:v>1332</c:v>
                </c:pt>
                <c:pt idx="17">
                  <c:v>2424</c:v>
                </c:pt>
                <c:pt idx="18">
                  <c:v>1738</c:v>
                </c:pt>
                <c:pt idx="19">
                  <c:v>5440</c:v>
                </c:pt>
                <c:pt idx="20">
                  <c:v>2807</c:v>
                </c:pt>
                <c:pt idx="21">
                  <c:v>2285</c:v>
                </c:pt>
              </c:numCache>
            </c:numRef>
          </c:val>
          <c:shape val="coneToMax"/>
          <c:extLst>
            <c:ext xmlns:c16="http://schemas.microsoft.com/office/drawing/2014/chart" uri="{C3380CC4-5D6E-409C-BE32-E72D297353CC}">
              <c16:uniqueId val="{00000000-CD49-4C5A-835F-47A2752145BE}"/>
            </c:ext>
          </c:extLst>
        </c:ser>
        <c:dLbls>
          <c:showLegendKey val="0"/>
          <c:showVal val="1"/>
          <c:showCatName val="0"/>
          <c:showSerName val="0"/>
          <c:showPercent val="0"/>
          <c:showBubbleSize val="0"/>
        </c:dLbls>
        <c:gapWidth val="150"/>
        <c:shape val="box"/>
        <c:axId val="2047851488"/>
        <c:axId val="2047842368"/>
        <c:axId val="0"/>
      </c:bar3DChart>
      <c:catAx>
        <c:axId val="204785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7842368"/>
        <c:crosses val="autoZero"/>
        <c:auto val="1"/>
        <c:lblAlgn val="ctr"/>
        <c:lblOffset val="100"/>
        <c:noMultiLvlLbl val="0"/>
      </c:catAx>
      <c:valAx>
        <c:axId val="2047842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785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2525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Obj 1'!A1"/></Relationships>
</file>

<file path=xl/drawings/_rels/drawing2.xml.rels><?xml version="1.0" encoding="UTF-8" standalone="yes"?>
<Relationships xmlns="http://schemas.openxmlformats.org/package/2006/relationships"><Relationship Id="rId1" Type="http://schemas.openxmlformats.org/officeDocument/2006/relationships/hyperlink" Target="#'objective 2'!A1"/></Relationships>
</file>

<file path=xl/drawings/_rels/drawing3.xml.rels><?xml version="1.0" encoding="UTF-8" standalone="yes"?>
<Relationships xmlns="http://schemas.openxmlformats.org/package/2006/relationships"><Relationship Id="rId1" Type="http://schemas.openxmlformats.org/officeDocument/2006/relationships/hyperlink" Target="#'Obj 2'!A1"/></Relationships>
</file>

<file path=xl/drawings/_rels/drawing4.xml.rels><?xml version="1.0" encoding="UTF-8" standalone="yes"?>
<Relationships xmlns="http://schemas.openxmlformats.org/package/2006/relationships"><Relationship Id="rId3" Type="http://schemas.openxmlformats.org/officeDocument/2006/relationships/hyperlink" Target="#Sheet6!A1"/><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hyperlink" Target="#Sheet1!A1"/><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hyperlink" Target="#'Dashboard 1'!A1"/><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16</xdr:col>
      <xdr:colOff>289560</xdr:colOff>
      <xdr:row>11</xdr:row>
      <xdr:rowOff>175260</xdr:rowOff>
    </xdr:from>
    <xdr:to>
      <xdr:col>18</xdr:col>
      <xdr:colOff>190500</xdr:colOff>
      <xdr:row>15</xdr:row>
      <xdr:rowOff>76200</xdr:rowOff>
    </xdr:to>
    <xdr:sp macro="" textlink="">
      <xdr:nvSpPr>
        <xdr:cNvPr id="2" name="Arrow: Right 1">
          <a:hlinkClick xmlns:r="http://schemas.openxmlformats.org/officeDocument/2006/relationships" r:id="rId1"/>
          <a:extLst>
            <a:ext uri="{FF2B5EF4-FFF2-40B4-BE49-F238E27FC236}">
              <a16:creationId xmlns:a16="http://schemas.microsoft.com/office/drawing/2014/main" id="{73E338E9-59F7-6372-EE1F-DB4187790A7F}"/>
            </a:ext>
          </a:extLst>
        </xdr:cNvPr>
        <xdr:cNvSpPr/>
      </xdr:nvSpPr>
      <xdr:spPr>
        <a:xfrm>
          <a:off x="11605260" y="2186940"/>
          <a:ext cx="1120140" cy="632460"/>
        </a:xfrm>
        <a:prstGeom prst="rightArrow">
          <a:avLst>
            <a:gd name="adj1" fmla="val 50000"/>
            <a:gd name="adj2" fmla="val 6807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129035</xdr:colOff>
      <xdr:row>17</xdr:row>
      <xdr:rowOff>114854</xdr:rowOff>
    </xdr:from>
    <xdr:to>
      <xdr:col>18</xdr:col>
      <xdr:colOff>185902</xdr:colOff>
      <xdr:row>22</xdr:row>
      <xdr:rowOff>61219</xdr:rowOff>
    </xdr:to>
    <xdr:sp macro="" textlink="">
      <xdr:nvSpPr>
        <xdr:cNvPr id="2" name="Arrow: Right 1">
          <a:hlinkClick xmlns:r="http://schemas.openxmlformats.org/officeDocument/2006/relationships" r:id="rId1"/>
          <a:extLst>
            <a:ext uri="{FF2B5EF4-FFF2-40B4-BE49-F238E27FC236}">
              <a16:creationId xmlns:a16="http://schemas.microsoft.com/office/drawing/2014/main" id="{F227BEAC-CBEA-9BF2-F464-E5A08AA0634E}"/>
            </a:ext>
          </a:extLst>
        </xdr:cNvPr>
        <xdr:cNvSpPr/>
      </xdr:nvSpPr>
      <xdr:spPr>
        <a:xfrm>
          <a:off x="14898665" y="3153447"/>
          <a:ext cx="1891311" cy="840068"/>
        </a:xfrm>
        <a:prstGeom prst="rightArrow">
          <a:avLst>
            <a:gd name="adj1" fmla="val 50000"/>
            <a:gd name="adj2" fmla="val 9928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600364</xdr:colOff>
      <xdr:row>15</xdr:row>
      <xdr:rowOff>103909</xdr:rowOff>
    </xdr:from>
    <xdr:to>
      <xdr:col>18</xdr:col>
      <xdr:colOff>542636</xdr:colOff>
      <xdr:row>19</xdr:row>
      <xdr:rowOff>103632</xdr:rowOff>
    </xdr:to>
    <xdr:sp macro="" textlink="">
      <xdr:nvSpPr>
        <xdr:cNvPr id="2" name="Arrow: Right 1">
          <a:hlinkClick xmlns:r="http://schemas.openxmlformats.org/officeDocument/2006/relationships" r:id="rId1"/>
          <a:extLst>
            <a:ext uri="{FF2B5EF4-FFF2-40B4-BE49-F238E27FC236}">
              <a16:creationId xmlns:a16="http://schemas.microsoft.com/office/drawing/2014/main" id="{413D0902-18E8-77C9-397E-DC1CF4F7A357}"/>
            </a:ext>
          </a:extLst>
        </xdr:cNvPr>
        <xdr:cNvSpPr/>
      </xdr:nvSpPr>
      <xdr:spPr>
        <a:xfrm>
          <a:off x="18518909" y="2874818"/>
          <a:ext cx="1778000" cy="738632"/>
        </a:xfrm>
        <a:prstGeom prst="rightArrow">
          <a:avLst>
            <a:gd name="adj1" fmla="val 50000"/>
            <a:gd name="adj2" fmla="val 1062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593767</xdr:colOff>
      <xdr:row>16</xdr:row>
      <xdr:rowOff>29689</xdr:rowOff>
    </xdr:from>
    <xdr:to>
      <xdr:col>10</xdr:col>
      <xdr:colOff>237507</xdr:colOff>
      <xdr:row>31</xdr:row>
      <xdr:rowOff>100941</xdr:rowOff>
    </xdr:to>
    <xdr:graphicFrame macro="">
      <xdr:nvGraphicFramePr>
        <xdr:cNvPr id="2" name="Chart 1">
          <a:extLst>
            <a:ext uri="{FF2B5EF4-FFF2-40B4-BE49-F238E27FC236}">
              <a16:creationId xmlns:a16="http://schemas.microsoft.com/office/drawing/2014/main" id="{C6790534-3283-4899-B13F-08BB78A6A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3698</xdr:colOff>
      <xdr:row>19</xdr:row>
      <xdr:rowOff>141301</xdr:rowOff>
    </xdr:from>
    <xdr:to>
      <xdr:col>17</xdr:col>
      <xdr:colOff>166455</xdr:colOff>
      <xdr:row>34</xdr:row>
      <xdr:rowOff>110229</xdr:rowOff>
    </xdr:to>
    <xdr:graphicFrame macro="">
      <xdr:nvGraphicFramePr>
        <xdr:cNvPr id="5" name="Chart 4">
          <a:extLst>
            <a:ext uri="{FF2B5EF4-FFF2-40B4-BE49-F238E27FC236}">
              <a16:creationId xmlns:a16="http://schemas.microsoft.com/office/drawing/2014/main" id="{CB00CF44-2E74-CCBB-F972-0C698290A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564445</xdr:colOff>
      <xdr:row>18</xdr:row>
      <xdr:rowOff>180838</xdr:rowOff>
    </xdr:from>
    <xdr:to>
      <xdr:col>23</xdr:col>
      <xdr:colOff>135467</xdr:colOff>
      <xdr:row>24</xdr:row>
      <xdr:rowOff>91178</xdr:rowOff>
    </xdr:to>
    <xdr:sp macro="" textlink="">
      <xdr:nvSpPr>
        <xdr:cNvPr id="3" name="Arrow: Right 2">
          <a:hlinkClick xmlns:r="http://schemas.openxmlformats.org/officeDocument/2006/relationships" r:id="rId3"/>
          <a:extLst>
            <a:ext uri="{FF2B5EF4-FFF2-40B4-BE49-F238E27FC236}">
              <a16:creationId xmlns:a16="http://schemas.microsoft.com/office/drawing/2014/main" id="{9868F53F-16F7-F8EA-CB05-B6FB728CDC85}"/>
            </a:ext>
          </a:extLst>
        </xdr:cNvPr>
        <xdr:cNvSpPr/>
      </xdr:nvSpPr>
      <xdr:spPr>
        <a:xfrm>
          <a:off x="16721667" y="3482838"/>
          <a:ext cx="1998133" cy="1011007"/>
        </a:xfrm>
        <a:prstGeom prst="rightArrow">
          <a:avLst>
            <a:gd name="adj1" fmla="val 50000"/>
            <a:gd name="adj2" fmla="val 7372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328360</xdr:colOff>
      <xdr:row>15</xdr:row>
      <xdr:rowOff>152922</xdr:rowOff>
    </xdr:from>
    <xdr:to>
      <xdr:col>11</xdr:col>
      <xdr:colOff>436480</xdr:colOff>
      <xdr:row>36</xdr:row>
      <xdr:rowOff>168728</xdr:rowOff>
    </xdr:to>
    <xdr:graphicFrame macro="">
      <xdr:nvGraphicFramePr>
        <xdr:cNvPr id="2" name="Chart 1">
          <a:extLst>
            <a:ext uri="{FF2B5EF4-FFF2-40B4-BE49-F238E27FC236}">
              <a16:creationId xmlns:a16="http://schemas.microsoft.com/office/drawing/2014/main" id="{EAD633F8-004C-AD41-9AAB-AB8264749C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12336</xdr:colOff>
      <xdr:row>20</xdr:row>
      <xdr:rowOff>2440</xdr:rowOff>
    </xdr:from>
    <xdr:to>
      <xdr:col>23</xdr:col>
      <xdr:colOff>73278</xdr:colOff>
      <xdr:row>38</xdr:row>
      <xdr:rowOff>66597</xdr:rowOff>
    </xdr:to>
    <xdr:graphicFrame macro="">
      <xdr:nvGraphicFramePr>
        <xdr:cNvPr id="3" name="Chart 2">
          <a:extLst>
            <a:ext uri="{FF2B5EF4-FFF2-40B4-BE49-F238E27FC236}">
              <a16:creationId xmlns:a16="http://schemas.microsoft.com/office/drawing/2014/main" id="{81D3D171-9B58-4122-950D-2BFB6679C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193523</xdr:colOff>
      <xdr:row>4</xdr:row>
      <xdr:rowOff>96762</xdr:rowOff>
    </xdr:from>
    <xdr:to>
      <xdr:col>10</xdr:col>
      <xdr:colOff>0</xdr:colOff>
      <xdr:row>7</xdr:row>
      <xdr:rowOff>72571</xdr:rowOff>
    </xdr:to>
    <xdr:sp macro="" textlink="">
      <xdr:nvSpPr>
        <xdr:cNvPr id="4" name="TextBox 3">
          <a:extLst>
            <a:ext uri="{FF2B5EF4-FFF2-40B4-BE49-F238E27FC236}">
              <a16:creationId xmlns:a16="http://schemas.microsoft.com/office/drawing/2014/main" id="{B30287B3-71AE-F4E0-6638-7580A7E6BE8A}"/>
            </a:ext>
          </a:extLst>
        </xdr:cNvPr>
        <xdr:cNvSpPr txBox="1"/>
      </xdr:nvSpPr>
      <xdr:spPr>
        <a:xfrm>
          <a:off x="2999618" y="822476"/>
          <a:ext cx="3435049" cy="520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chemeClr val="accent2">
                  <a:lumMod val="75000"/>
                </a:schemeClr>
              </a:solidFill>
            </a:rPr>
            <a:t>Total Cases -</a:t>
          </a:r>
          <a:r>
            <a:rPr lang="en-IN" sz="2800" b="1" i="0" u="none" strike="noStrike">
              <a:solidFill>
                <a:schemeClr val="accent2">
                  <a:lumMod val="75000"/>
                </a:schemeClr>
              </a:solidFill>
              <a:effectLst/>
              <a:latin typeface="+mn-lt"/>
              <a:ea typeface="+mn-ea"/>
              <a:cs typeface="+mn-cs"/>
            </a:rPr>
            <a:t>120969</a:t>
          </a:r>
          <a:r>
            <a:rPr lang="en-IN" sz="2800" b="1">
              <a:solidFill>
                <a:schemeClr val="accent2">
                  <a:lumMod val="75000"/>
                </a:schemeClr>
              </a:solidFill>
            </a:rPr>
            <a:t> </a:t>
          </a:r>
        </a:p>
      </xdr:txBody>
    </xdr:sp>
    <xdr:clientData/>
  </xdr:twoCellAnchor>
  <xdr:oneCellAnchor>
    <xdr:from>
      <xdr:col>11</xdr:col>
      <xdr:colOff>108857</xdr:colOff>
      <xdr:row>4</xdr:row>
      <xdr:rowOff>108857</xdr:rowOff>
    </xdr:from>
    <xdr:ext cx="4221238" cy="593304"/>
    <xdr:sp macro="" textlink="">
      <xdr:nvSpPr>
        <xdr:cNvPr id="5" name="TextBox 4">
          <a:extLst>
            <a:ext uri="{FF2B5EF4-FFF2-40B4-BE49-F238E27FC236}">
              <a16:creationId xmlns:a16="http://schemas.microsoft.com/office/drawing/2014/main" id="{731E9AC3-6DA5-1E75-5A6F-FDE918B4C2AD}"/>
            </a:ext>
          </a:extLst>
        </xdr:cNvPr>
        <xdr:cNvSpPr txBox="1"/>
      </xdr:nvSpPr>
      <xdr:spPr>
        <a:xfrm>
          <a:off x="7148286" y="834571"/>
          <a:ext cx="422123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200" b="1">
              <a:solidFill>
                <a:schemeClr val="accent2">
                  <a:lumMod val="75000"/>
                </a:schemeClr>
              </a:solidFill>
            </a:rPr>
            <a:t>Top</a:t>
          </a:r>
          <a:r>
            <a:rPr lang="en-IN" sz="3200" b="1" baseline="0">
              <a:solidFill>
                <a:schemeClr val="accent2">
                  <a:lumMod val="75000"/>
                </a:schemeClr>
              </a:solidFill>
            </a:rPr>
            <a:t> Country-California</a:t>
          </a:r>
          <a:endParaRPr lang="en-IN" sz="3200" b="1">
            <a:solidFill>
              <a:schemeClr val="accent2">
                <a:lumMod val="75000"/>
              </a:schemeClr>
            </a:solidFill>
          </a:endParaRPr>
        </a:p>
      </xdr:txBody>
    </xdr:sp>
    <xdr:clientData/>
  </xdr:oneCellAnchor>
  <xdr:twoCellAnchor>
    <xdr:from>
      <xdr:col>18</xdr:col>
      <xdr:colOff>653143</xdr:colOff>
      <xdr:row>4</xdr:row>
      <xdr:rowOff>157239</xdr:rowOff>
    </xdr:from>
    <xdr:to>
      <xdr:col>27</xdr:col>
      <xdr:colOff>290286</xdr:colOff>
      <xdr:row>7</xdr:row>
      <xdr:rowOff>108857</xdr:rowOff>
    </xdr:to>
    <xdr:sp macro="" textlink="">
      <xdr:nvSpPr>
        <xdr:cNvPr id="6" name="TextBox 5">
          <a:extLst>
            <a:ext uri="{FF2B5EF4-FFF2-40B4-BE49-F238E27FC236}">
              <a16:creationId xmlns:a16="http://schemas.microsoft.com/office/drawing/2014/main" id="{40DA0E65-D1BA-9822-62A5-C29816313F71}"/>
            </a:ext>
          </a:extLst>
        </xdr:cNvPr>
        <xdr:cNvSpPr txBox="1"/>
      </xdr:nvSpPr>
      <xdr:spPr>
        <a:xfrm>
          <a:off x="12095238" y="882953"/>
          <a:ext cx="6192762" cy="495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accent2">
                  <a:lumMod val="75000"/>
                </a:schemeClr>
              </a:solidFill>
            </a:rPr>
            <a:t>Top</a:t>
          </a:r>
          <a:r>
            <a:rPr lang="en-IN" sz="3200" b="1" baseline="0">
              <a:solidFill>
                <a:schemeClr val="accent2">
                  <a:lumMod val="75000"/>
                </a:schemeClr>
              </a:solidFill>
            </a:rPr>
            <a:t> Disease-</a:t>
          </a:r>
          <a:r>
            <a:rPr lang="en-IN" sz="3200" b="1" i="0" u="none" strike="noStrike">
              <a:solidFill>
                <a:schemeClr val="accent2">
                  <a:lumMod val="75000"/>
                </a:schemeClr>
              </a:solidFill>
              <a:effectLst/>
              <a:latin typeface="+mn-lt"/>
              <a:ea typeface="+mn-ea"/>
              <a:cs typeface="+mn-cs"/>
            </a:rPr>
            <a:t>Campylobacteriosis</a:t>
          </a:r>
          <a:r>
            <a:rPr lang="en-IN" sz="3200" b="1">
              <a:solidFill>
                <a:schemeClr val="accent2">
                  <a:lumMod val="75000"/>
                </a:schemeClr>
              </a:solidFill>
            </a:rPr>
            <a:t> </a:t>
          </a:r>
        </a:p>
      </xdr:txBody>
    </xdr:sp>
    <xdr:clientData/>
  </xdr:twoCellAnchor>
  <xdr:twoCellAnchor>
    <xdr:from>
      <xdr:col>28</xdr:col>
      <xdr:colOff>290286</xdr:colOff>
      <xdr:row>19</xdr:row>
      <xdr:rowOff>157238</xdr:rowOff>
    </xdr:from>
    <xdr:to>
      <xdr:col>31</xdr:col>
      <xdr:colOff>314475</xdr:colOff>
      <xdr:row>27</xdr:row>
      <xdr:rowOff>0</xdr:rowOff>
    </xdr:to>
    <xdr:sp macro="" textlink="">
      <xdr:nvSpPr>
        <xdr:cNvPr id="7" name="Arrow: Right 6">
          <a:hlinkClick xmlns:r="http://schemas.openxmlformats.org/officeDocument/2006/relationships" r:id="rId3"/>
          <a:extLst>
            <a:ext uri="{FF2B5EF4-FFF2-40B4-BE49-F238E27FC236}">
              <a16:creationId xmlns:a16="http://schemas.microsoft.com/office/drawing/2014/main" id="{85E76548-F2A0-4524-CED7-285CCB3614C3}"/>
            </a:ext>
          </a:extLst>
        </xdr:cNvPr>
        <xdr:cNvSpPr/>
      </xdr:nvSpPr>
      <xdr:spPr>
        <a:xfrm>
          <a:off x="18892762" y="3701143"/>
          <a:ext cx="1838475" cy="129419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139930</xdr:colOff>
      <xdr:row>11</xdr:row>
      <xdr:rowOff>166256</xdr:rowOff>
    </xdr:from>
    <xdr:to>
      <xdr:col>29</xdr:col>
      <xdr:colOff>221673</xdr:colOff>
      <xdr:row>48</xdr:row>
      <xdr:rowOff>13856</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B5CABA64-44A8-ABE2-1B69-E55EA61195D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381421" y="2147456"/>
              <a:ext cx="3739342" cy="6511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339436</xdr:colOff>
      <xdr:row>3</xdr:row>
      <xdr:rowOff>62346</xdr:rowOff>
    </xdr:from>
    <xdr:to>
      <xdr:col>11</xdr:col>
      <xdr:colOff>34636</xdr:colOff>
      <xdr:row>18</xdr:row>
      <xdr:rowOff>103909</xdr:rowOff>
    </xdr:to>
    <xdr:graphicFrame macro="">
      <xdr:nvGraphicFramePr>
        <xdr:cNvPr id="11" name="Chart 10">
          <a:extLst>
            <a:ext uri="{FF2B5EF4-FFF2-40B4-BE49-F238E27FC236}">
              <a16:creationId xmlns:a16="http://schemas.microsoft.com/office/drawing/2014/main" id="{B2B49CB5-C989-73F1-2B0A-20A9E22675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6928</xdr:colOff>
      <xdr:row>24</xdr:row>
      <xdr:rowOff>48491</xdr:rowOff>
    </xdr:from>
    <xdr:to>
      <xdr:col>10</xdr:col>
      <xdr:colOff>311728</xdr:colOff>
      <xdr:row>39</xdr:row>
      <xdr:rowOff>90054</xdr:rowOff>
    </xdr:to>
    <xdr:graphicFrame macro="">
      <xdr:nvGraphicFramePr>
        <xdr:cNvPr id="12" name="Chart 11">
          <a:extLst>
            <a:ext uri="{FF2B5EF4-FFF2-40B4-BE49-F238E27FC236}">
              <a16:creationId xmlns:a16="http://schemas.microsoft.com/office/drawing/2014/main" id="{956EBC11-05A4-CBFD-D8E9-50BFC49D23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325581</xdr:colOff>
      <xdr:row>3</xdr:row>
      <xdr:rowOff>103909</xdr:rowOff>
    </xdr:from>
    <xdr:to>
      <xdr:col>22</xdr:col>
      <xdr:colOff>20781</xdr:colOff>
      <xdr:row>18</xdr:row>
      <xdr:rowOff>145472</xdr:rowOff>
    </xdr:to>
    <xdr:graphicFrame macro="">
      <xdr:nvGraphicFramePr>
        <xdr:cNvPr id="13" name="Chart 12">
          <a:extLst>
            <a:ext uri="{FF2B5EF4-FFF2-40B4-BE49-F238E27FC236}">
              <a16:creationId xmlns:a16="http://schemas.microsoft.com/office/drawing/2014/main" id="{6CA23AE2-4DEA-CD2D-FE26-E926347B5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30</xdr:col>
      <xdr:colOff>153785</xdr:colOff>
      <xdr:row>4</xdr:row>
      <xdr:rowOff>47106</xdr:rowOff>
    </xdr:from>
    <xdr:to>
      <xdr:col>33</xdr:col>
      <xdr:colOff>153785</xdr:colOff>
      <xdr:row>17</xdr:row>
      <xdr:rowOff>172662</xdr:rowOff>
    </xdr:to>
    <mc:AlternateContent xmlns:mc="http://schemas.openxmlformats.org/markup-compatibility/2006" xmlns:a14="http://schemas.microsoft.com/office/drawing/2010/main">
      <mc:Choice Requires="a14">
        <xdr:graphicFrame macro="">
          <xdr:nvGraphicFramePr>
            <xdr:cNvPr id="19" name="Sex">
              <a:extLst>
                <a:ext uri="{FF2B5EF4-FFF2-40B4-BE49-F238E27FC236}">
                  <a16:creationId xmlns:a16="http://schemas.microsoft.com/office/drawing/2014/main" id="{6C8B68B2-9D68-467B-23FC-9D8A66943C3F}"/>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24662476" y="76754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491837</xdr:colOff>
      <xdr:row>25</xdr:row>
      <xdr:rowOff>159328</xdr:rowOff>
    </xdr:from>
    <xdr:to>
      <xdr:col>19</xdr:col>
      <xdr:colOff>367146</xdr:colOff>
      <xdr:row>49</xdr:row>
      <xdr:rowOff>152400</xdr:rowOff>
    </xdr:to>
    <xdr:graphicFrame macro="">
      <xdr:nvGraphicFramePr>
        <xdr:cNvPr id="20" name="Chart 19">
          <a:extLst>
            <a:ext uri="{FF2B5EF4-FFF2-40B4-BE49-F238E27FC236}">
              <a16:creationId xmlns:a16="http://schemas.microsoft.com/office/drawing/2014/main" id="{269AB2E0-3C98-294C-44BA-965C25642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237344</xdr:colOff>
      <xdr:row>2</xdr:row>
      <xdr:rowOff>137410</xdr:rowOff>
    </xdr:from>
    <xdr:to>
      <xdr:col>28</xdr:col>
      <xdr:colOff>274820</xdr:colOff>
      <xdr:row>6</xdr:row>
      <xdr:rowOff>124918</xdr:rowOff>
    </xdr:to>
    <xdr:sp macro="" textlink="">
      <xdr:nvSpPr>
        <xdr:cNvPr id="2" name="Arrow: Right 1">
          <a:hlinkClick xmlns:r="http://schemas.openxmlformats.org/officeDocument/2006/relationships" r:id="rId5"/>
          <a:extLst>
            <a:ext uri="{FF2B5EF4-FFF2-40B4-BE49-F238E27FC236}">
              <a16:creationId xmlns:a16="http://schemas.microsoft.com/office/drawing/2014/main" id="{A73A288A-4FB1-2318-84DD-A04E7E81F6C9}"/>
            </a:ext>
          </a:extLst>
        </xdr:cNvPr>
        <xdr:cNvSpPr/>
      </xdr:nvSpPr>
      <xdr:spPr>
        <a:xfrm>
          <a:off x="20873803" y="512164"/>
          <a:ext cx="1873771" cy="737016"/>
        </a:xfrm>
        <a:prstGeom prst="rightArrow">
          <a:avLst>
            <a:gd name="adj1" fmla="val 50000"/>
            <a:gd name="adj2" fmla="val 1217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17</xdr:col>
      <xdr:colOff>118057</xdr:colOff>
      <xdr:row>0</xdr:row>
      <xdr:rowOff>65315</xdr:rowOff>
    </xdr:from>
    <xdr:to>
      <xdr:col>23</xdr:col>
      <xdr:colOff>489857</xdr:colOff>
      <xdr:row>18</xdr:row>
      <xdr:rowOff>141514</xdr:rowOff>
    </xdr:to>
    <xdr:graphicFrame macro="">
      <xdr:nvGraphicFramePr>
        <xdr:cNvPr id="2" name="Chart 1">
          <a:extLst>
            <a:ext uri="{FF2B5EF4-FFF2-40B4-BE49-F238E27FC236}">
              <a16:creationId xmlns:a16="http://schemas.microsoft.com/office/drawing/2014/main" id="{1104B3C8-24FD-4F60-8497-143F79151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472226</xdr:colOff>
      <xdr:row>19</xdr:row>
      <xdr:rowOff>43544</xdr:rowOff>
    </xdr:from>
    <xdr:to>
      <xdr:col>19</xdr:col>
      <xdr:colOff>139521</xdr:colOff>
      <xdr:row>37</xdr:row>
      <xdr:rowOff>160988</xdr:rowOff>
    </xdr:to>
    <xdr:graphicFrame macro="">
      <xdr:nvGraphicFramePr>
        <xdr:cNvPr id="5" name="Chart 4">
          <a:extLst>
            <a:ext uri="{FF2B5EF4-FFF2-40B4-BE49-F238E27FC236}">
              <a16:creationId xmlns:a16="http://schemas.microsoft.com/office/drawing/2014/main" id="{E95E14DF-5D56-4D8E-8CA1-C5917E41E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96592</xdr:colOff>
      <xdr:row>0</xdr:row>
      <xdr:rowOff>139521</xdr:rowOff>
    </xdr:from>
    <xdr:to>
      <xdr:col>11</xdr:col>
      <xdr:colOff>407831</xdr:colOff>
      <xdr:row>6</xdr:row>
      <xdr:rowOff>75127</xdr:rowOff>
    </xdr:to>
    <xdr:sp macro="" textlink="">
      <xdr:nvSpPr>
        <xdr:cNvPr id="8" name="TextBox 7">
          <a:extLst>
            <a:ext uri="{FF2B5EF4-FFF2-40B4-BE49-F238E27FC236}">
              <a16:creationId xmlns:a16="http://schemas.microsoft.com/office/drawing/2014/main" id="{DC10DE0D-7226-4851-4FAD-E282E5C10F0F}"/>
            </a:ext>
          </a:extLst>
        </xdr:cNvPr>
        <xdr:cNvSpPr txBox="1"/>
      </xdr:nvSpPr>
      <xdr:spPr>
        <a:xfrm>
          <a:off x="96592" y="139521"/>
          <a:ext cx="7040450" cy="1030310"/>
        </a:xfrm>
        <a:prstGeom prst="rect">
          <a:avLst/>
        </a:prstGeom>
        <a:solidFill>
          <a:schemeClr val="tx1">
            <a:lumMod val="50000"/>
            <a:lumOff val="50000"/>
          </a:schemeClr>
        </a:solidFill>
        <a:ln w="9525" cmpd="sng">
          <a:solidFill>
            <a:schemeClr val="lt1">
              <a:shade val="50000"/>
            </a:schemeClr>
          </a:solidFill>
        </a:ln>
        <a:effectLst>
          <a:softEdge rad="0"/>
        </a:effectLst>
      </xdr:spPr>
      <xdr:style>
        <a:lnRef idx="0">
          <a:scrgbClr r="0" g="0" b="0"/>
        </a:lnRef>
        <a:fillRef idx="0">
          <a:scrgbClr r="0" g="0" b="0"/>
        </a:fillRef>
        <a:effectRef idx="0">
          <a:scrgbClr r="0" g="0" b="0"/>
        </a:effectRef>
        <a:fontRef idx="minor">
          <a:schemeClr val="dk1"/>
        </a:fontRef>
      </xdr:style>
      <xdr:txBody>
        <a:bodyPr vertOverflow="clip" horzOverflow="clip" wrap="square" rIns="108000" rtlCol="0" anchor="t"/>
        <a:lstStyle/>
        <a:p>
          <a:endParaRPr lang="en-IN" sz="1100"/>
        </a:p>
      </xdr:txBody>
    </xdr:sp>
    <xdr:clientData/>
  </xdr:twoCellAnchor>
  <xdr:twoCellAnchor>
    <xdr:from>
      <xdr:col>0</xdr:col>
      <xdr:colOff>107478</xdr:colOff>
      <xdr:row>7</xdr:row>
      <xdr:rowOff>64547</xdr:rowOff>
    </xdr:from>
    <xdr:to>
      <xdr:col>3</xdr:col>
      <xdr:colOff>332857</xdr:colOff>
      <xdr:row>17</xdr:row>
      <xdr:rowOff>53815</xdr:rowOff>
    </xdr:to>
    <xdr:sp macro="" textlink="">
      <xdr:nvSpPr>
        <xdr:cNvPr id="9" name="Rectangle: Rounded Corners 8">
          <a:extLst>
            <a:ext uri="{FF2B5EF4-FFF2-40B4-BE49-F238E27FC236}">
              <a16:creationId xmlns:a16="http://schemas.microsoft.com/office/drawing/2014/main" id="{508E86D2-A42E-EFE4-D9C1-0E235A6B38C9}"/>
            </a:ext>
          </a:extLst>
        </xdr:cNvPr>
        <xdr:cNvSpPr/>
      </xdr:nvSpPr>
      <xdr:spPr>
        <a:xfrm>
          <a:off x="107478" y="1359947"/>
          <a:ext cx="2054179" cy="1839839"/>
        </a:xfrm>
        <a:prstGeom prst="roundRect">
          <a:avLst>
            <a:gd name="adj" fmla="val 9567"/>
          </a:avLst>
        </a:prstGeom>
        <a:solidFill>
          <a:srgbClr val="525252"/>
        </a:solidFill>
        <a:ln w="38100">
          <a:solidFill>
            <a:schemeClr val="accent5">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409979</xdr:colOff>
      <xdr:row>7</xdr:row>
      <xdr:rowOff>55655</xdr:rowOff>
    </xdr:from>
    <xdr:to>
      <xdr:col>6</xdr:col>
      <xdr:colOff>493690</xdr:colOff>
      <xdr:row>17</xdr:row>
      <xdr:rowOff>32044</xdr:rowOff>
    </xdr:to>
    <xdr:sp macro="" textlink="">
      <xdr:nvSpPr>
        <xdr:cNvPr id="10" name="Rectangle: Rounded Corners 9">
          <a:extLst>
            <a:ext uri="{FF2B5EF4-FFF2-40B4-BE49-F238E27FC236}">
              <a16:creationId xmlns:a16="http://schemas.microsoft.com/office/drawing/2014/main" id="{D7F53C89-00BC-BB9F-79E6-42EF43A59A37}"/>
            </a:ext>
          </a:extLst>
        </xdr:cNvPr>
        <xdr:cNvSpPr/>
      </xdr:nvSpPr>
      <xdr:spPr>
        <a:xfrm>
          <a:off x="2238779" y="1351055"/>
          <a:ext cx="1912511" cy="1826960"/>
        </a:xfrm>
        <a:prstGeom prst="roundRect">
          <a:avLst>
            <a:gd name="adj" fmla="val 8920"/>
          </a:avLst>
        </a:prstGeom>
        <a:solidFill>
          <a:srgbClr val="525252"/>
        </a:solidFill>
        <a:ln w="57150">
          <a:solidFill>
            <a:schemeClr val="accent5">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579549</xdr:colOff>
      <xdr:row>7</xdr:row>
      <xdr:rowOff>57955</xdr:rowOff>
    </xdr:from>
    <xdr:to>
      <xdr:col>11</xdr:col>
      <xdr:colOff>461493</xdr:colOff>
      <xdr:row>17</xdr:row>
      <xdr:rowOff>53661</xdr:rowOff>
    </xdr:to>
    <xdr:sp macro="" textlink="">
      <xdr:nvSpPr>
        <xdr:cNvPr id="11" name="Rectangle: Rounded Corners 10">
          <a:extLst>
            <a:ext uri="{FF2B5EF4-FFF2-40B4-BE49-F238E27FC236}">
              <a16:creationId xmlns:a16="http://schemas.microsoft.com/office/drawing/2014/main" id="{943B07F4-8605-AC38-2012-EF5B66F6C935}"/>
            </a:ext>
          </a:extLst>
        </xdr:cNvPr>
        <xdr:cNvSpPr/>
      </xdr:nvSpPr>
      <xdr:spPr>
        <a:xfrm>
          <a:off x="4250028" y="1335110"/>
          <a:ext cx="2940676" cy="1820213"/>
        </a:xfrm>
        <a:prstGeom prst="roundRect">
          <a:avLst>
            <a:gd name="adj" fmla="val 8412"/>
          </a:avLst>
        </a:prstGeom>
        <a:solidFill>
          <a:srgbClr val="525252"/>
        </a:solidFill>
        <a:ln w="381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7F3F00"/>
            </a:solidFill>
          </a:endParaRPr>
        </a:p>
      </xdr:txBody>
    </xdr:sp>
    <xdr:clientData/>
  </xdr:twoCellAnchor>
  <xdr:twoCellAnchor>
    <xdr:from>
      <xdr:col>0</xdr:col>
      <xdr:colOff>128788</xdr:colOff>
      <xdr:row>0</xdr:row>
      <xdr:rowOff>107324</xdr:rowOff>
    </xdr:from>
    <xdr:to>
      <xdr:col>11</xdr:col>
      <xdr:colOff>450760</xdr:colOff>
      <xdr:row>6</xdr:row>
      <xdr:rowOff>141668</xdr:rowOff>
    </xdr:to>
    <xdr:sp macro="" textlink="">
      <xdr:nvSpPr>
        <xdr:cNvPr id="30" name="Rectangle: Rounded Corners 29">
          <a:extLst>
            <a:ext uri="{FF2B5EF4-FFF2-40B4-BE49-F238E27FC236}">
              <a16:creationId xmlns:a16="http://schemas.microsoft.com/office/drawing/2014/main" id="{7992C086-50C6-DED3-2F02-0DEA16F2ABC3}"/>
            </a:ext>
          </a:extLst>
        </xdr:cNvPr>
        <xdr:cNvSpPr/>
      </xdr:nvSpPr>
      <xdr:spPr>
        <a:xfrm>
          <a:off x="128788" y="107324"/>
          <a:ext cx="7051183" cy="1129048"/>
        </a:xfrm>
        <a:prstGeom prst="roundRect">
          <a:avLst/>
        </a:prstGeom>
        <a:solidFill>
          <a:srgbClr val="525252"/>
        </a:solidFill>
        <a:ln w="44450">
          <a:solidFill>
            <a:srgbClr val="0070C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182451</xdr:colOff>
      <xdr:row>1</xdr:row>
      <xdr:rowOff>85858</xdr:rowOff>
    </xdr:from>
    <xdr:to>
      <xdr:col>11</xdr:col>
      <xdr:colOff>332704</xdr:colOff>
      <xdr:row>6</xdr:row>
      <xdr:rowOff>42930</xdr:rowOff>
    </xdr:to>
    <xdr:sp macro="" textlink="">
      <xdr:nvSpPr>
        <xdr:cNvPr id="31" name="TextBox 30">
          <a:extLst>
            <a:ext uri="{FF2B5EF4-FFF2-40B4-BE49-F238E27FC236}">
              <a16:creationId xmlns:a16="http://schemas.microsoft.com/office/drawing/2014/main" id="{96113BFA-445A-B327-9D83-CCDC27543D5E}"/>
            </a:ext>
          </a:extLst>
        </xdr:cNvPr>
        <xdr:cNvSpPr txBox="1"/>
      </xdr:nvSpPr>
      <xdr:spPr>
        <a:xfrm>
          <a:off x="182451" y="268309"/>
          <a:ext cx="6879464" cy="869325"/>
        </a:xfrm>
        <a:prstGeom prst="rect">
          <a:avLst/>
        </a:prstGeom>
        <a:solidFill>
          <a:srgbClr val="52525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rgbClr val="00B0F0"/>
              </a:solidFill>
            </a:rPr>
            <a:t>Infectious Disease Trends</a:t>
          </a:r>
        </a:p>
      </xdr:txBody>
    </xdr:sp>
    <xdr:clientData/>
  </xdr:twoCellAnchor>
  <xdr:twoCellAnchor>
    <xdr:from>
      <xdr:col>0</xdr:col>
      <xdr:colOff>424543</xdr:colOff>
      <xdr:row>9</xdr:row>
      <xdr:rowOff>97972</xdr:rowOff>
    </xdr:from>
    <xdr:to>
      <xdr:col>3</xdr:col>
      <xdr:colOff>43543</xdr:colOff>
      <xdr:row>11</xdr:row>
      <xdr:rowOff>97971</xdr:rowOff>
    </xdr:to>
    <xdr:sp macro="" textlink="">
      <xdr:nvSpPr>
        <xdr:cNvPr id="32" name="TextBox 31">
          <a:extLst>
            <a:ext uri="{FF2B5EF4-FFF2-40B4-BE49-F238E27FC236}">
              <a16:creationId xmlns:a16="http://schemas.microsoft.com/office/drawing/2014/main" id="{BFE6E064-1C15-21EC-3F2B-3C1DEBC18B2B}"/>
            </a:ext>
          </a:extLst>
        </xdr:cNvPr>
        <xdr:cNvSpPr txBox="1"/>
      </xdr:nvSpPr>
      <xdr:spPr>
        <a:xfrm>
          <a:off x="424543" y="1763486"/>
          <a:ext cx="1447800" cy="370114"/>
        </a:xfrm>
        <a:prstGeom prst="rect">
          <a:avLst/>
        </a:prstGeom>
        <a:solidFill>
          <a:srgbClr val="52525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rgbClr val="00CCFF"/>
              </a:solidFill>
              <a:latin typeface="+mj-lt"/>
            </a:rPr>
            <a:t>Total cases</a:t>
          </a:r>
        </a:p>
      </xdr:txBody>
    </xdr:sp>
    <xdr:clientData/>
  </xdr:twoCellAnchor>
  <xdr:twoCellAnchor>
    <xdr:from>
      <xdr:col>0</xdr:col>
      <xdr:colOff>522516</xdr:colOff>
      <xdr:row>11</xdr:row>
      <xdr:rowOff>152400</xdr:rowOff>
    </xdr:from>
    <xdr:to>
      <xdr:col>3</xdr:col>
      <xdr:colOff>304802</xdr:colOff>
      <xdr:row>14</xdr:row>
      <xdr:rowOff>54429</xdr:rowOff>
    </xdr:to>
    <xdr:sp macro="" textlink="Sheet6!$B$21">
      <xdr:nvSpPr>
        <xdr:cNvPr id="33" name="TextBox 32">
          <a:extLst>
            <a:ext uri="{FF2B5EF4-FFF2-40B4-BE49-F238E27FC236}">
              <a16:creationId xmlns:a16="http://schemas.microsoft.com/office/drawing/2014/main" id="{F234ED46-E26E-B30E-5DBA-6B888CA58A76}"/>
            </a:ext>
          </a:extLst>
        </xdr:cNvPr>
        <xdr:cNvSpPr txBox="1"/>
      </xdr:nvSpPr>
      <xdr:spPr>
        <a:xfrm>
          <a:off x="522516" y="2188029"/>
          <a:ext cx="1611086" cy="457200"/>
        </a:xfrm>
        <a:prstGeom prst="rect">
          <a:avLst/>
        </a:prstGeom>
        <a:solidFill>
          <a:srgbClr val="52525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D6F7C1-A952-479F-973D-979BFEEC9841}" type="TxLink">
            <a:rPr lang="en-US" sz="2800" b="0" i="0" u="none" strike="noStrike">
              <a:solidFill>
                <a:srgbClr val="F96239"/>
              </a:solidFill>
              <a:latin typeface="Berlin Sans FB" panose="020E0602020502020306" pitchFamily="34" charset="0"/>
              <a:ea typeface="Calibri"/>
              <a:cs typeface="Calibri"/>
            </a:rPr>
            <a:pPr/>
            <a:t>5402</a:t>
          </a:fld>
          <a:endParaRPr lang="en-IN" sz="2800" b="1">
            <a:solidFill>
              <a:srgbClr val="F96239"/>
            </a:solidFill>
            <a:latin typeface="Berlin Sans FB" panose="020E0602020502020306" pitchFamily="34" charset="0"/>
          </a:endParaRPr>
        </a:p>
      </xdr:txBody>
    </xdr:sp>
    <xdr:clientData/>
  </xdr:twoCellAnchor>
  <xdr:twoCellAnchor>
    <xdr:from>
      <xdr:col>4</xdr:col>
      <xdr:colOff>108857</xdr:colOff>
      <xdr:row>9</xdr:row>
      <xdr:rowOff>65315</xdr:rowOff>
    </xdr:from>
    <xdr:to>
      <xdr:col>6</xdr:col>
      <xdr:colOff>337457</xdr:colOff>
      <xdr:row>11</xdr:row>
      <xdr:rowOff>87085</xdr:rowOff>
    </xdr:to>
    <xdr:sp macro="" textlink="">
      <xdr:nvSpPr>
        <xdr:cNvPr id="34" name="TextBox 33">
          <a:extLst>
            <a:ext uri="{FF2B5EF4-FFF2-40B4-BE49-F238E27FC236}">
              <a16:creationId xmlns:a16="http://schemas.microsoft.com/office/drawing/2014/main" id="{0FA3F966-5185-634F-B0A1-07E4397C71BA}"/>
            </a:ext>
          </a:extLst>
        </xdr:cNvPr>
        <xdr:cNvSpPr txBox="1"/>
      </xdr:nvSpPr>
      <xdr:spPr>
        <a:xfrm>
          <a:off x="2547257" y="1730829"/>
          <a:ext cx="1447800" cy="391885"/>
        </a:xfrm>
        <a:prstGeom prst="rect">
          <a:avLst/>
        </a:prstGeom>
        <a:solidFill>
          <a:srgbClr val="52525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00B0F0"/>
              </a:solidFill>
            </a:rPr>
            <a:t>Avg Case</a:t>
          </a:r>
          <a:r>
            <a:rPr lang="en-IN" sz="1600" b="1" baseline="0">
              <a:solidFill>
                <a:srgbClr val="00B0F0"/>
              </a:solidFill>
            </a:rPr>
            <a:t> Rate</a:t>
          </a:r>
        </a:p>
        <a:p>
          <a:endParaRPr lang="en-IN" sz="1100">
            <a:solidFill>
              <a:srgbClr val="00B0F0"/>
            </a:solidFill>
          </a:endParaRPr>
        </a:p>
      </xdr:txBody>
    </xdr:sp>
    <xdr:clientData/>
  </xdr:twoCellAnchor>
  <xdr:twoCellAnchor>
    <xdr:from>
      <xdr:col>4</xdr:col>
      <xdr:colOff>217716</xdr:colOff>
      <xdr:row>12</xdr:row>
      <xdr:rowOff>43543</xdr:rowOff>
    </xdr:from>
    <xdr:to>
      <xdr:col>6</xdr:col>
      <xdr:colOff>97972</xdr:colOff>
      <xdr:row>14</xdr:row>
      <xdr:rowOff>108857</xdr:rowOff>
    </xdr:to>
    <xdr:sp macro="" textlink="">
      <xdr:nvSpPr>
        <xdr:cNvPr id="35" name="TextBox 34">
          <a:extLst>
            <a:ext uri="{FF2B5EF4-FFF2-40B4-BE49-F238E27FC236}">
              <a16:creationId xmlns:a16="http://schemas.microsoft.com/office/drawing/2014/main" id="{B22719A4-AC4C-2812-8C0C-D033F4FDC849}"/>
            </a:ext>
          </a:extLst>
        </xdr:cNvPr>
        <xdr:cNvSpPr txBox="1"/>
      </xdr:nvSpPr>
      <xdr:spPr>
        <a:xfrm>
          <a:off x="2656116" y="2264229"/>
          <a:ext cx="1099456" cy="435428"/>
        </a:xfrm>
        <a:prstGeom prst="rect">
          <a:avLst/>
        </a:prstGeom>
        <a:solidFill>
          <a:srgbClr val="52525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0">
              <a:solidFill>
                <a:srgbClr val="B85800"/>
              </a:solidFill>
              <a:latin typeface="Berlin Sans FB" panose="020E0602020502020306" pitchFamily="34" charset="0"/>
            </a:rPr>
            <a:t>5.49</a:t>
          </a:r>
        </a:p>
      </xdr:txBody>
    </xdr:sp>
    <xdr:clientData/>
  </xdr:twoCellAnchor>
  <xdr:twoCellAnchor>
    <xdr:from>
      <xdr:col>11</xdr:col>
      <xdr:colOff>544286</xdr:colOff>
      <xdr:row>0</xdr:row>
      <xdr:rowOff>87087</xdr:rowOff>
    </xdr:from>
    <xdr:to>
      <xdr:col>17</xdr:col>
      <xdr:colOff>54429</xdr:colOff>
      <xdr:row>18</xdr:row>
      <xdr:rowOff>108858</xdr:rowOff>
    </xdr:to>
    <xdr:graphicFrame macro="">
      <xdr:nvGraphicFramePr>
        <xdr:cNvPr id="37" name="Chart 36">
          <a:extLst>
            <a:ext uri="{FF2B5EF4-FFF2-40B4-BE49-F238E27FC236}">
              <a16:creationId xmlns:a16="http://schemas.microsoft.com/office/drawing/2014/main" id="{4ECC4E3A-238A-4316-9963-F5EA5FDB0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185057</xdr:colOff>
      <xdr:row>19</xdr:row>
      <xdr:rowOff>54428</xdr:rowOff>
    </xdr:from>
    <xdr:to>
      <xdr:col>23</xdr:col>
      <xdr:colOff>413657</xdr:colOff>
      <xdr:row>38</xdr:row>
      <xdr:rowOff>130629</xdr:rowOff>
    </xdr:to>
    <mc:AlternateContent xmlns:mc="http://schemas.openxmlformats.org/markup-compatibility/2006" xmlns:a14="http://schemas.microsoft.com/office/drawing/2010/main">
      <mc:Choice Requires="a14">
        <xdr:graphicFrame macro="">
          <xdr:nvGraphicFramePr>
            <xdr:cNvPr id="38" name="Year 2">
              <a:extLst>
                <a:ext uri="{FF2B5EF4-FFF2-40B4-BE49-F238E27FC236}">
                  <a16:creationId xmlns:a16="http://schemas.microsoft.com/office/drawing/2014/main" id="{2A1DB5D4-A614-41B6-8C8E-F2304602334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767457" y="3529148"/>
              <a:ext cx="2667000" cy="3550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130628</xdr:colOff>
      <xdr:row>17</xdr:row>
      <xdr:rowOff>152399</xdr:rowOff>
    </xdr:from>
    <xdr:to>
      <xdr:col>11</xdr:col>
      <xdr:colOff>337457</xdr:colOff>
      <xdr:row>37</xdr:row>
      <xdr:rowOff>163285</xdr:rowOff>
    </xdr:to>
    <xdr:graphicFrame macro="">
      <xdr:nvGraphicFramePr>
        <xdr:cNvPr id="39" name="Chart 38">
          <a:extLst>
            <a:ext uri="{FF2B5EF4-FFF2-40B4-BE49-F238E27FC236}">
              <a16:creationId xmlns:a16="http://schemas.microsoft.com/office/drawing/2014/main" id="{AA3A3D26-0AF8-486D-BD0A-2C4974964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21771</xdr:colOff>
      <xdr:row>7</xdr:row>
      <xdr:rowOff>108857</xdr:rowOff>
    </xdr:from>
    <xdr:to>
      <xdr:col>11</xdr:col>
      <xdr:colOff>381000</xdr:colOff>
      <xdr:row>17</xdr:row>
      <xdr:rowOff>0</xdr:rowOff>
    </xdr:to>
    <mc:AlternateContent xmlns:mc="http://schemas.openxmlformats.org/markup-compatibility/2006" xmlns:a14="http://schemas.microsoft.com/office/drawing/2010/main">
      <mc:Choice Requires="a14">
        <xdr:graphicFrame macro="">
          <xdr:nvGraphicFramePr>
            <xdr:cNvPr id="40" name="Sex 4">
              <a:extLst>
                <a:ext uri="{FF2B5EF4-FFF2-40B4-BE49-F238E27FC236}">
                  <a16:creationId xmlns:a16="http://schemas.microsoft.com/office/drawing/2014/main" id="{11CBBD12-A01F-437B-9B01-DD6BB3357BD6}"/>
                </a:ext>
              </a:extLst>
            </xdr:cNvPr>
            <xdr:cNvGraphicFramePr/>
          </xdr:nvGraphicFramePr>
          <xdr:xfrm>
            <a:off x="0" y="0"/>
            <a:ext cx="0" cy="0"/>
          </xdr:xfrm>
          <a:graphic>
            <a:graphicData uri="http://schemas.microsoft.com/office/drawing/2010/slicer">
              <sle:slicer xmlns:sle="http://schemas.microsoft.com/office/drawing/2010/slicer" name="Sex 4"/>
            </a:graphicData>
          </a:graphic>
        </xdr:graphicFrame>
      </mc:Choice>
      <mc:Fallback xmlns="">
        <xdr:sp macro="" textlink="">
          <xdr:nvSpPr>
            <xdr:cNvPr id="0" name=""/>
            <xdr:cNvSpPr>
              <a:spLocks noTextEdit="1"/>
            </xdr:cNvSpPr>
          </xdr:nvSpPr>
          <xdr:spPr>
            <a:xfrm>
              <a:off x="4288971" y="1389017"/>
              <a:ext cx="2797629" cy="17199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548640</xdr:colOff>
      <xdr:row>0</xdr:row>
      <xdr:rowOff>97367</xdr:rowOff>
    </xdr:from>
    <xdr:to>
      <xdr:col>31</xdr:col>
      <xdr:colOff>214207</xdr:colOff>
      <xdr:row>37</xdr:row>
      <xdr:rowOff>118532</xdr:rowOff>
    </xdr:to>
    <xdr:graphicFrame macro="">
      <xdr:nvGraphicFramePr>
        <xdr:cNvPr id="42" name="Chart 41">
          <a:extLst>
            <a:ext uri="{FF2B5EF4-FFF2-40B4-BE49-F238E27FC236}">
              <a16:creationId xmlns:a16="http://schemas.microsoft.com/office/drawing/2014/main" id="{7E5B0A04-C068-4546-A131-24C9FFF93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kumar" refreshedDate="45758.030809606484" createdVersion="8" refreshedVersion="8" minRefreshableVersion="3" recordCount="2430" xr:uid="{6042243C-92F6-46C4-BD56-EF850322D70B}">
  <cacheSource type="worksheet">
    <worksheetSource name="CleanedDataTable"/>
  </cacheSource>
  <cacheFields count="9">
    <cacheField name="Disease" numFmtId="0">
      <sharedItems count="46">
        <s v="Coccidioidomycosis"/>
        <s v="Malaria"/>
        <s v="Scombroid Fish Poisoning"/>
        <s v="Salmonellosis"/>
        <s v="Giardiasis"/>
        <s v="Typhoid Fever, case"/>
        <s v="Chikungunya Virus Infection"/>
        <s v="Legionellosis"/>
        <s v="Dengue Virus Infection"/>
        <s v="Cryptosporidiosis"/>
        <s v="Lyme Disease"/>
        <s v="Spotted Fever Rickettsiosis"/>
        <s v="Shigellosis"/>
        <s v="Cyclosporiasis"/>
        <s v="Vibrio Infection (non-Cholera)"/>
        <s v="Shiga toxin-producing E. coli (STEC) without HUS"/>
        <s v="Creutzfeldt-Jakob Disease and other Transmissible Spongiform Encephalopathies"/>
        <s v="Leprosy"/>
        <s v="Listeriosis"/>
        <s v="Brucellosis"/>
        <s v="Hepatitis E, acute infection"/>
        <s v="Typhus Fever"/>
        <s v="Yersiniosis"/>
        <s v="Relapsing Fever"/>
        <s v="Zika Virus Infection"/>
        <s v="Shiga toxin-producing E. coli (STEC) with HUS"/>
        <s v="Campylobacteriosis"/>
        <s v="Tularemia"/>
        <s v="Botulism, Wound"/>
        <s v="Hemolytic Uremic Syndrome"/>
        <s v="Cysticercosis or Taeniasis"/>
        <s v="Anaplasmosis"/>
        <s v="Ciguatera Fish Poisoning"/>
        <s v="Leptospirosis"/>
        <s v="Q Fever"/>
        <s v="Ehrlichiosis"/>
        <s v="Hantavirus Infection"/>
        <s v="Botulism, Foodborne"/>
        <s v="Cholera"/>
        <s v="Paratyphoid Fever"/>
        <s v="Rabies, human"/>
        <s v="Babesiosis"/>
        <s v="Trichinosis"/>
        <s v="Psittacosis"/>
        <s v="Paralytic Shellfish Poisoning"/>
        <s v="Flavivirus Infection of Undetermined Species"/>
      </sharedItems>
    </cacheField>
    <cacheField name="County" numFmtId="0">
      <sharedItems count="58">
        <s v="Mono"/>
        <s v="San Francisco"/>
        <s v="Tuolumne"/>
        <s v="Kings"/>
        <s v="San Bernardino"/>
        <s v="California"/>
        <s v="Monterey"/>
        <s v="Solano"/>
        <s v="Ventura"/>
        <s v="Santa Clara"/>
        <s v="Butte"/>
        <s v="Yolo"/>
        <s v="San Diego"/>
        <s v="Siskiyou"/>
        <s v="Shasta"/>
        <s v="Madera"/>
        <s v="Glenn"/>
        <s v="Placer"/>
        <s v="Tulare"/>
        <s v="Santa Barbara"/>
        <s v="Sonoma"/>
        <s v="San Joaquin"/>
        <s v="San Luis Obispo"/>
        <s v="Alameda"/>
        <s v="Los Angeles"/>
        <s v="Sacramento"/>
        <s v="Kern"/>
        <s v="Riverside"/>
        <s v="Stanislaus"/>
        <s v="Orange"/>
        <s v="El Dorado"/>
        <s v="Santa Cruz"/>
        <s v="San Mateo"/>
        <s v="Plumas"/>
        <s v="Calaveras"/>
        <s v="Marin"/>
        <s v="Sutter"/>
        <s v="Tehama"/>
        <s v="Fresno"/>
        <s v="Humboldt"/>
        <s v="Merced"/>
        <s v="Mendocino"/>
        <s v="Contra Costa"/>
        <s v="Napa"/>
        <s v="Trinity"/>
        <s v="Imperial"/>
        <s v="Lake"/>
        <s v="Inyo"/>
        <s v="Modoc"/>
        <s v="Nevada"/>
        <s v="Mariposa"/>
        <s v="Colusa"/>
        <s v="San Benito"/>
        <s v="Del Norte"/>
        <s v="Yuba"/>
        <s v="Amador"/>
        <s v="Lassen"/>
        <s v="Sierra"/>
      </sharedItems>
    </cacheField>
    <cacheField name="Year" numFmtId="0">
      <sharedItems containsSemiMixedTypes="0" containsString="0" containsNumber="1" containsInteger="1" minValue="2001" maxValue="2022" count="22">
        <n v="2003"/>
        <n v="2015"/>
        <n v="2019"/>
        <n v="2020"/>
        <n v="2010"/>
        <n v="2001"/>
        <n v="2012"/>
        <n v="2011"/>
        <n v="2018"/>
        <n v="2008"/>
        <n v="2005"/>
        <n v="2016"/>
        <n v="2022"/>
        <n v="2017"/>
        <n v="2013"/>
        <n v="2007"/>
        <n v="2009"/>
        <n v="2021"/>
        <n v="2004"/>
        <n v="2014"/>
        <n v="2006"/>
        <n v="2002"/>
      </sharedItems>
    </cacheField>
    <cacheField name="Sex" numFmtId="0">
      <sharedItems count="3">
        <s v="Total"/>
        <s v="Female"/>
        <s v="Male"/>
      </sharedItems>
    </cacheField>
    <cacheField name="Cases" numFmtId="0">
      <sharedItems containsSemiMixedTypes="0" containsString="0" containsNumber="1" containsInteger="1" minValue="1" maxValue="7641" count="239">
        <n v="1"/>
        <n v="2"/>
        <n v="157"/>
        <n v="13"/>
        <n v="45"/>
        <n v="8"/>
        <n v="5"/>
        <n v="4"/>
        <n v="7"/>
        <n v="12"/>
        <n v="6"/>
        <n v="1236"/>
        <n v="22"/>
        <n v="19"/>
        <n v="11"/>
        <n v="294"/>
        <n v="3"/>
        <n v="15"/>
        <n v="24"/>
        <n v="9"/>
        <n v="188"/>
        <n v="168"/>
        <n v="39"/>
        <n v="17"/>
        <n v="16"/>
        <n v="117"/>
        <n v="38"/>
        <n v="50"/>
        <n v="14"/>
        <n v="99"/>
        <n v="26"/>
        <n v="18"/>
        <n v="390"/>
        <n v="36"/>
        <n v="679"/>
        <n v="72"/>
        <n v="48"/>
        <n v="28"/>
        <n v="196"/>
        <n v="40"/>
        <n v="614"/>
        <n v="116"/>
        <n v="20"/>
        <n v="92"/>
        <n v="25"/>
        <n v="87"/>
        <n v="59"/>
        <n v="144"/>
        <n v="44"/>
        <n v="75"/>
        <n v="37"/>
        <n v="360"/>
        <n v="167"/>
        <n v="34"/>
        <n v="35"/>
        <n v="129"/>
        <n v="1477"/>
        <n v="106"/>
        <n v="29"/>
        <n v="723"/>
        <n v="2273"/>
        <n v="43"/>
        <n v="31"/>
        <n v="94"/>
        <n v="23"/>
        <n v="241"/>
        <n v="145"/>
        <n v="217"/>
        <n v="21"/>
        <n v="10"/>
        <n v="32"/>
        <n v="62"/>
        <n v="74"/>
        <n v="63"/>
        <n v="90"/>
        <n v="260"/>
        <n v="274"/>
        <n v="141"/>
        <n v="89"/>
        <n v="100"/>
        <n v="1895"/>
        <n v="109"/>
        <n v="2741"/>
        <n v="270"/>
        <n v="55"/>
        <n v="3381"/>
        <n v="985"/>
        <n v="171"/>
        <n v="850"/>
        <n v="536"/>
        <n v="91"/>
        <n v="235"/>
        <n v="65"/>
        <n v="220"/>
        <n v="372"/>
        <n v="352"/>
        <n v="51"/>
        <n v="61"/>
        <n v="69"/>
        <n v="70"/>
        <n v="2374"/>
        <n v="77"/>
        <n v="42"/>
        <n v="33"/>
        <n v="107"/>
        <n v="268"/>
        <n v="58"/>
        <n v="68"/>
        <n v="121"/>
        <n v="27"/>
        <n v="2383"/>
        <n v="53"/>
        <n v="166"/>
        <n v="30"/>
        <n v="283"/>
        <n v="71"/>
        <n v="487"/>
        <n v="47"/>
        <n v="131"/>
        <n v="626"/>
        <n v="140"/>
        <n v="164"/>
        <n v="726"/>
        <n v="60"/>
        <n v="207"/>
        <n v="134"/>
        <n v="176"/>
        <n v="203"/>
        <n v="172"/>
        <n v="57"/>
        <n v="66"/>
        <n v="683"/>
        <n v="49"/>
        <n v="281"/>
        <n v="351"/>
        <n v="103"/>
        <n v="93"/>
        <n v="625"/>
        <n v="67"/>
        <n v="165"/>
        <n v="46"/>
        <n v="310"/>
        <n v="86"/>
        <n v="41"/>
        <n v="114"/>
        <n v="78"/>
        <n v="54"/>
        <n v="127"/>
        <n v="112"/>
        <n v="277"/>
        <n v="198"/>
        <n v="1956"/>
        <n v="5886"/>
        <n v="56"/>
        <n v="271"/>
        <n v="559"/>
        <n v="132"/>
        <n v="73"/>
        <n v="192"/>
        <n v="314"/>
        <n v="1212"/>
        <n v="265"/>
        <n v="307"/>
        <n v="147"/>
        <n v="302"/>
        <n v="227"/>
        <n v="98"/>
        <n v="52"/>
        <n v="1739"/>
        <n v="197"/>
        <n v="178"/>
        <n v="452"/>
        <n v="347"/>
        <n v="579"/>
        <n v="170"/>
        <n v="133"/>
        <n v="228"/>
        <n v="83"/>
        <n v="193"/>
        <n v="7641"/>
        <n v="128"/>
        <n v="85"/>
        <n v="79"/>
        <n v="125"/>
        <n v="534"/>
        <n v="284"/>
        <n v="248"/>
        <n v="512"/>
        <n v="3053"/>
        <n v="179"/>
        <n v="3626"/>
        <n v="130"/>
        <n v="2565"/>
        <n v="240"/>
        <n v="108"/>
        <n v="498"/>
        <n v="366"/>
        <n v="300"/>
        <n v="64"/>
        <n v="84"/>
        <n v="255"/>
        <n v="222"/>
        <n v="251"/>
        <n v="597"/>
        <n v="161"/>
        <n v="183"/>
        <n v="1778"/>
        <n v="948"/>
        <n v="135"/>
        <n v="329"/>
        <n v="138"/>
        <n v="118"/>
        <n v="673"/>
        <n v="259"/>
        <n v="119"/>
        <n v="149"/>
        <n v="342"/>
        <n v="2770"/>
        <n v="88"/>
        <n v="363"/>
        <n v="884"/>
        <n v="123"/>
        <n v="368"/>
        <n v="122"/>
        <n v="1351"/>
        <n v="184"/>
        <n v="537"/>
        <n v="1305"/>
        <n v="313"/>
        <n v="275"/>
        <n v="457"/>
        <n v="120"/>
        <n v="420"/>
        <n v="158"/>
        <n v="81"/>
        <n v="492"/>
        <n v="146"/>
        <n v="493"/>
        <n v="191"/>
      </sharedItems>
    </cacheField>
    <cacheField name="Population" numFmtId="0">
      <sharedItems containsSemiMixedTypes="0" containsString="0" containsNumber="1" containsInteger="1" minValue="3233" maxValue="39529566"/>
    </cacheField>
    <cacheField name="Rate" numFmtId="0">
      <sharedItems containsSemiMixedTypes="0" containsString="0" containsNumber="1" minValue="3.0000000000000001E-3" maxValue="301.72000000000003"/>
    </cacheField>
    <cacheField name="Lower_95__CI" numFmtId="0">
      <sharedItems containsSemiMixedTypes="0" containsString="0" containsNumber="1" minValue="0" maxValue="290.17500000000001"/>
    </cacheField>
    <cacheField name="Upper_95__CI" numFmtId="0">
      <sharedItems containsSemiMixedTypes="0" containsString="0" containsNumber="1" minValue="1.4E-2" maxValue="313.61200000000002"/>
    </cacheField>
  </cacheFields>
  <extLst>
    <ext xmlns:x14="http://schemas.microsoft.com/office/spreadsheetml/2009/9/main" uri="{725AE2AE-9491-48be-B2B4-4EB974FC3084}">
      <x14:pivotCacheDefinition pivotCacheId="20072475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kumar" refreshedDate="45759.59691990741" createdVersion="8" refreshedVersion="8" minRefreshableVersion="3" recordCount="1361" xr:uid="{D46FB78E-B427-4E97-88A8-05E40A7AAAC1}">
  <cacheSource type="worksheet">
    <worksheetSource name="CleanedDataTable34"/>
  </cacheSource>
  <cacheFields count="12">
    <cacheField name="Disease" numFmtId="0">
      <sharedItems/>
    </cacheField>
    <cacheField name="County" numFmtId="0">
      <sharedItems/>
    </cacheField>
    <cacheField name="Year" numFmtId="0">
      <sharedItems containsSemiMixedTypes="0" containsString="0" containsNumber="1" containsInteger="1" minValue="2001" maxValue="2022" count="22">
        <n v="2015"/>
        <n v="2010"/>
        <n v="2001"/>
        <n v="2012"/>
        <n v="2020"/>
        <n v="2011"/>
        <n v="2005"/>
        <n v="2016"/>
        <n v="2022"/>
        <n v="2018"/>
        <n v="2013"/>
        <n v="2017"/>
        <n v="2009"/>
        <n v="2019"/>
        <n v="2021"/>
        <n v="2007"/>
        <n v="2003"/>
        <n v="2004"/>
        <n v="2008"/>
        <n v="2014"/>
        <n v="2006"/>
        <n v="2002"/>
      </sharedItems>
    </cacheField>
    <cacheField name="Sex" numFmtId="0">
      <sharedItems count="2">
        <s v="Female"/>
        <s v="Male"/>
      </sharedItems>
    </cacheField>
    <cacheField name="Cases" numFmtId="0">
      <sharedItems containsSemiMixedTypes="0" containsString="0" containsNumber="1" containsInteger="1" minValue="1" maxValue="3626"/>
    </cacheField>
    <cacheField name="Population" numFmtId="0">
      <sharedItems containsSemiMixedTypes="0" containsString="0" containsNumber="1" containsInteger="1" minValue="36507" maxValue="20104681"/>
    </cacheField>
    <cacheField name="Infection Rate " numFmtId="0">
      <sharedItems containsSemiMixedTypes="0" containsString="0" containsNumber="1" minValue="5.0173442063196154E-4" maxValue="28.853341306622813"/>
    </cacheField>
    <cacheField name="Rate" numFmtId="0">
      <sharedItems containsSemiMixedTypes="0" containsString="0" containsNumber="1" minValue="5.0000000000000001E-3" maxValue="288.52999999999997"/>
    </cacheField>
    <cacheField name="Lower_95__CI" numFmtId="0">
      <sharedItems containsSemiMixedTypes="0" containsString="0" containsNumber="1" minValue="0" maxValue="273.37099999999998"/>
    </cacheField>
    <cacheField name="Upper_95__CI" numFmtId="0">
      <sharedItems containsSemiMixedTypes="0" containsString="0" containsNumber="1" minValue="2.8000000000000001E-2" maxValue="304.31599999999997"/>
    </cacheField>
    <cacheField name="Sum" numFmtId="0">
      <sharedItems containsSemiMixedTypes="0" containsString="0" containsNumber="1" containsInteger="1" minValue="1" maxValue="25472"/>
    </cacheField>
    <cacheField name="Flag"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kumar" refreshedDate="45765.922480208334" createdVersion="8" refreshedVersion="8" minRefreshableVersion="3" recordCount="1361" xr:uid="{3AEEA869-5996-4FC3-BD59-D63A81EE4143}">
  <cacheSource type="worksheet">
    <worksheetSource name="CleanedDataTable6"/>
  </cacheSource>
  <cacheFields count="9">
    <cacheField name="Disease" numFmtId="0">
      <sharedItems count="44">
        <s v="Coccidioidomycosis"/>
        <s v="Malaria"/>
        <s v="Scombroid Fish Poisoning"/>
        <s v="Salmonellosis"/>
        <s v="Giardiasis"/>
        <s v="Typhoid Fever, case"/>
        <s v="Legionellosis"/>
        <s v="Dengue Virus Infection"/>
        <s v="Cyclosporiasis"/>
        <s v="Vibrio Infection (non-Cholera)"/>
        <s v="Shiga toxin-producing E. coli (STEC) without HUS"/>
        <s v="Leprosy"/>
        <s v="Shigellosis"/>
        <s v="Listeriosis"/>
        <s v="Brucellosis"/>
        <s v="Cryptosporidiosis"/>
        <s v="Yersiniosis"/>
        <s v="Relapsing Fever"/>
        <s v="Creutzfeldt-Jakob Disease and other Transmissible Spongiform Encephalopathies"/>
        <s v="Zika Virus Infection"/>
        <s v="Shiga toxin-producing E. coli (STEC) with HUS"/>
        <s v="Campylobacteriosis"/>
        <s v="Tularemia"/>
        <s v="Hemolytic Uremic Syndrome"/>
        <s v="Cysticercosis or Taeniasis"/>
        <s v="Lyme Disease"/>
        <s v="Spotted Fever Rickettsiosis"/>
        <s v="Chikungunya Virus Infection"/>
        <s v="Leptospirosis"/>
        <s v="Botulism, Wound"/>
        <s v="Hepatitis E, acute infection"/>
        <s v="Ehrlichiosis"/>
        <s v="Hantavirus Infection"/>
        <s v="Typhus Fever"/>
        <s v="Ciguatera Fish Poisoning"/>
        <s v="Q Fever"/>
        <s v="Cholera"/>
        <s v="Paratyphoid Fever"/>
        <s v="Anaplasmosis"/>
        <s v="Babesiosis"/>
        <s v="Psittacosis"/>
        <s v="Paralytic Shellfish Poisoning"/>
        <s v="Rabies, human"/>
        <s v="Botulism, Foodborne"/>
      </sharedItems>
    </cacheField>
    <cacheField name="County" numFmtId="0">
      <sharedItems/>
    </cacheField>
    <cacheField name="Year" numFmtId="0">
      <sharedItems containsSemiMixedTypes="0" containsString="0" containsNumber="1" containsInteger="1" minValue="2001" maxValue="2022" count="22">
        <n v="2015"/>
        <n v="2010"/>
        <n v="2001"/>
        <n v="2012"/>
        <n v="2020"/>
        <n v="2011"/>
        <n v="2005"/>
        <n v="2016"/>
        <n v="2022"/>
        <n v="2018"/>
        <n v="2013"/>
        <n v="2017"/>
        <n v="2009"/>
        <n v="2019"/>
        <n v="2021"/>
        <n v="2007"/>
        <n v="2003"/>
        <n v="2004"/>
        <n v="2008"/>
        <n v="2014"/>
        <n v="2006"/>
        <n v="2002"/>
      </sharedItems>
    </cacheField>
    <cacheField name="Sex" numFmtId="0">
      <sharedItems count="2">
        <s v="Female"/>
        <s v="Male"/>
      </sharedItems>
    </cacheField>
    <cacheField name="Cases" numFmtId="0">
      <sharedItems containsSemiMixedTypes="0" containsString="0" containsNumber="1" containsInteger="1" minValue="1" maxValue="3626"/>
    </cacheField>
    <cacheField name="Population" numFmtId="0">
      <sharedItems containsSemiMixedTypes="0" containsString="0" containsNumber="1" containsInteger="1" minValue="36507" maxValue="20104681"/>
    </cacheField>
    <cacheField name="Rate" numFmtId="0">
      <sharedItems containsSemiMixedTypes="0" containsString="0" containsNumber="1" minValue="5.0000000000000001E-3" maxValue="288.52999999999997"/>
    </cacheField>
    <cacheField name="Lower_95__CI" numFmtId="0">
      <sharedItems containsSemiMixedTypes="0" containsString="0" containsNumber="1" minValue="0" maxValue="273.37099999999998"/>
    </cacheField>
    <cacheField name="Upper_95__CI" numFmtId="0">
      <sharedItems containsSemiMixedTypes="0" containsString="0" containsNumber="1" minValue="2.8000000000000001E-2" maxValue="304.31599999999997"/>
    </cacheField>
  </cacheFields>
  <extLst>
    <ext xmlns:x14="http://schemas.microsoft.com/office/spreadsheetml/2009/9/main" uri="{725AE2AE-9491-48be-B2B4-4EB974FC3084}">
      <x14:pivotCacheDefinition pivotCacheId="10444289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0">
  <r>
    <x v="0"/>
    <x v="0"/>
    <x v="0"/>
    <x v="0"/>
    <x v="0"/>
    <n v="13574"/>
    <n v="7.367"/>
    <n v="0.187"/>
    <n v="41.04"/>
  </r>
  <r>
    <x v="0"/>
    <x v="1"/>
    <x v="1"/>
    <x v="1"/>
    <x v="1"/>
    <n v="428158"/>
    <n v="0.46700000000000003"/>
    <n v="5.7000000000000002E-2"/>
    <n v="1.6870000000000001"/>
  </r>
  <r>
    <x v="0"/>
    <x v="2"/>
    <x v="2"/>
    <x v="0"/>
    <x v="0"/>
    <n v="55316"/>
    <n v="1.8080000000000001"/>
    <n v="4.5999999999999999E-2"/>
    <n v="10.071999999999999"/>
  </r>
  <r>
    <x v="0"/>
    <x v="3"/>
    <x v="3"/>
    <x v="0"/>
    <x v="2"/>
    <n v="152200"/>
    <n v="103.15"/>
    <n v="87.656000000000006"/>
    <n v="120.6"/>
  </r>
  <r>
    <x v="1"/>
    <x v="4"/>
    <x v="4"/>
    <x v="1"/>
    <x v="0"/>
    <n v="1023703"/>
    <n v="9.8000000000000004E-2"/>
    <n v="2E-3"/>
    <n v="0.54400000000000004"/>
  </r>
  <r>
    <x v="2"/>
    <x v="5"/>
    <x v="5"/>
    <x v="1"/>
    <x v="3"/>
    <n v="17339700"/>
    <n v="7.4999999999999997E-2"/>
    <n v="0.04"/>
    <n v="0.128"/>
  </r>
  <r>
    <x v="3"/>
    <x v="6"/>
    <x v="6"/>
    <x v="2"/>
    <x v="4"/>
    <n v="218673"/>
    <n v="20.579000000000001"/>
    <n v="15.010999999999999"/>
    <n v="27.535"/>
  </r>
  <r>
    <x v="4"/>
    <x v="7"/>
    <x v="3"/>
    <x v="1"/>
    <x v="5"/>
    <n v="220588"/>
    <n v="3.6269999999999998"/>
    <n v="1.5660000000000001"/>
    <n v="7.1459999999999999"/>
  </r>
  <r>
    <x v="5"/>
    <x v="8"/>
    <x v="7"/>
    <x v="2"/>
    <x v="0"/>
    <n v="413937"/>
    <n v="0.24199999999999999"/>
    <n v="6.0000000000000001E-3"/>
    <n v="1.3460000000000001"/>
  </r>
  <r>
    <x v="6"/>
    <x v="9"/>
    <x v="8"/>
    <x v="0"/>
    <x v="6"/>
    <n v="1937985"/>
    <n v="0.25800000000000001"/>
    <n v="8.4000000000000005E-2"/>
    <n v="0.60199999999999998"/>
  </r>
  <r>
    <x v="5"/>
    <x v="10"/>
    <x v="9"/>
    <x v="0"/>
    <x v="0"/>
    <n v="218485"/>
    <n v="0.45800000000000002"/>
    <n v="1.2E-2"/>
    <n v="2.5499999999999998"/>
  </r>
  <r>
    <x v="7"/>
    <x v="11"/>
    <x v="10"/>
    <x v="1"/>
    <x v="0"/>
    <n v="95922"/>
    <n v="1.0429999999999999"/>
    <n v="2.5999999999999999E-2"/>
    <n v="5.8079999999999998"/>
  </r>
  <r>
    <x v="5"/>
    <x v="12"/>
    <x v="11"/>
    <x v="1"/>
    <x v="1"/>
    <n v="1635290"/>
    <n v="0.122"/>
    <n v="1.4999999999999999E-2"/>
    <n v="0.442"/>
  </r>
  <r>
    <x v="3"/>
    <x v="13"/>
    <x v="2"/>
    <x v="0"/>
    <x v="7"/>
    <n v="44193"/>
    <n v="9.0510000000000002"/>
    <n v="2.4660000000000002"/>
    <n v="23.172999999999998"/>
  </r>
  <r>
    <x v="4"/>
    <x v="14"/>
    <x v="3"/>
    <x v="0"/>
    <x v="8"/>
    <n v="182537"/>
    <n v="3.835"/>
    <n v="1.542"/>
    <n v="7.9009999999999998"/>
  </r>
  <r>
    <x v="8"/>
    <x v="9"/>
    <x v="12"/>
    <x v="2"/>
    <x v="3"/>
    <n v="1007158"/>
    <n v="1.2909999999999999"/>
    <n v="0.68700000000000006"/>
    <n v="2.2069999999999999"/>
  </r>
  <r>
    <x v="9"/>
    <x v="15"/>
    <x v="7"/>
    <x v="0"/>
    <x v="0"/>
    <n v="151338"/>
    <n v="0.66100000000000003"/>
    <n v="1.7000000000000001E-2"/>
    <n v="3.6819999999999999"/>
  </r>
  <r>
    <x v="10"/>
    <x v="16"/>
    <x v="13"/>
    <x v="0"/>
    <x v="0"/>
    <n v="28072"/>
    <n v="3.5619999999999998"/>
    <n v="0.09"/>
    <n v="19.846"/>
  </r>
  <r>
    <x v="8"/>
    <x v="17"/>
    <x v="13"/>
    <x v="0"/>
    <x v="0"/>
    <n v="388773"/>
    <n v="0.25700000000000001"/>
    <n v="7.0000000000000001E-3"/>
    <n v="1.4330000000000001"/>
  </r>
  <r>
    <x v="11"/>
    <x v="5"/>
    <x v="0"/>
    <x v="0"/>
    <x v="1"/>
    <n v="35388928"/>
    <n v="6.0000000000000001E-3"/>
    <n v="1E-3"/>
    <n v="0.02"/>
  </r>
  <r>
    <x v="12"/>
    <x v="4"/>
    <x v="11"/>
    <x v="0"/>
    <x v="4"/>
    <n v="2132121"/>
    <n v="2.1110000000000002"/>
    <n v="1.5389999999999999"/>
    <n v="2.8239999999999998"/>
  </r>
  <r>
    <x v="8"/>
    <x v="18"/>
    <x v="8"/>
    <x v="2"/>
    <x v="0"/>
    <n v="237944"/>
    <n v="0.42"/>
    <n v="1.0999999999999999E-2"/>
    <n v="2.3420000000000001"/>
  </r>
  <r>
    <x v="4"/>
    <x v="7"/>
    <x v="10"/>
    <x v="1"/>
    <x v="9"/>
    <n v="204855"/>
    <n v="5.8579999999999997"/>
    <n v="3.0270000000000001"/>
    <n v="10.231999999999999"/>
  </r>
  <r>
    <x v="13"/>
    <x v="19"/>
    <x v="14"/>
    <x v="1"/>
    <x v="0"/>
    <n v="215823"/>
    <n v="0.46300000000000002"/>
    <n v="1.2E-2"/>
    <n v="2.5819999999999999"/>
  </r>
  <r>
    <x v="14"/>
    <x v="20"/>
    <x v="15"/>
    <x v="0"/>
    <x v="7"/>
    <n v="472987"/>
    <n v="0.84599999999999997"/>
    <n v="0.23"/>
    <n v="2.165"/>
  </r>
  <r>
    <x v="14"/>
    <x v="8"/>
    <x v="13"/>
    <x v="2"/>
    <x v="5"/>
    <n v="423464"/>
    <n v="1.889"/>
    <n v="0.81599999999999995"/>
    <n v="3.722"/>
  </r>
  <r>
    <x v="3"/>
    <x v="3"/>
    <x v="16"/>
    <x v="2"/>
    <x v="10"/>
    <n v="86927"/>
    <n v="6.9020000000000001"/>
    <n v="2.5329999999999999"/>
    <n v="15.023"/>
  </r>
  <r>
    <x v="15"/>
    <x v="5"/>
    <x v="8"/>
    <x v="1"/>
    <x v="11"/>
    <n v="19870897"/>
    <n v="6.22"/>
    <n v="5.8780000000000001"/>
    <n v="6.577"/>
  </r>
  <r>
    <x v="14"/>
    <x v="21"/>
    <x v="2"/>
    <x v="1"/>
    <x v="1"/>
    <n v="383526"/>
    <n v="0.52100000000000002"/>
    <n v="6.3E-2"/>
    <n v="1.8839999999999999"/>
  </r>
  <r>
    <x v="3"/>
    <x v="22"/>
    <x v="11"/>
    <x v="1"/>
    <x v="12"/>
    <n v="135360"/>
    <n v="16.253"/>
    <n v="10.186"/>
    <n v="24.606000000000002"/>
  </r>
  <r>
    <x v="13"/>
    <x v="1"/>
    <x v="17"/>
    <x v="1"/>
    <x v="7"/>
    <n v="440379"/>
    <n v="0.90800000000000003"/>
    <n v="0.247"/>
    <n v="2.3260000000000001"/>
  </r>
  <r>
    <x v="1"/>
    <x v="17"/>
    <x v="16"/>
    <x v="2"/>
    <x v="0"/>
    <n v="168120"/>
    <n v="0.59499999999999997"/>
    <n v="1.4999999999999999E-2"/>
    <n v="3.3140000000000001"/>
  </r>
  <r>
    <x v="7"/>
    <x v="12"/>
    <x v="7"/>
    <x v="1"/>
    <x v="7"/>
    <n v="1562894"/>
    <n v="0.25600000000000001"/>
    <n v="7.0000000000000007E-2"/>
    <n v="0.65500000000000003"/>
  </r>
  <r>
    <x v="16"/>
    <x v="23"/>
    <x v="13"/>
    <x v="0"/>
    <x v="1"/>
    <n v="1659750"/>
    <n v="0.121"/>
    <n v="1.4999999999999999E-2"/>
    <n v="0.435"/>
  </r>
  <r>
    <x v="17"/>
    <x v="24"/>
    <x v="14"/>
    <x v="2"/>
    <x v="0"/>
    <n v="4969954"/>
    <n v="0.02"/>
    <n v="1E-3"/>
    <n v="0.112"/>
  </r>
  <r>
    <x v="14"/>
    <x v="25"/>
    <x v="16"/>
    <x v="2"/>
    <x v="1"/>
    <n v="691550"/>
    <n v="0.28899999999999998"/>
    <n v="3.5000000000000003E-2"/>
    <n v="1.0449999999999999"/>
  </r>
  <r>
    <x v="2"/>
    <x v="12"/>
    <x v="15"/>
    <x v="1"/>
    <x v="5"/>
    <n v="1500220"/>
    <n v="0.53300000000000003"/>
    <n v="0.23"/>
    <n v="1.0509999999999999"/>
  </r>
  <r>
    <x v="4"/>
    <x v="4"/>
    <x v="1"/>
    <x v="1"/>
    <x v="13"/>
    <n v="1063504"/>
    <n v="1.7869999999999999"/>
    <n v="1.0760000000000001"/>
    <n v="2.79"/>
  </r>
  <r>
    <x v="18"/>
    <x v="1"/>
    <x v="18"/>
    <x v="0"/>
    <x v="5"/>
    <n v="780699"/>
    <n v="1.0249999999999999"/>
    <n v="0.442"/>
    <n v="2.0190000000000001"/>
  </r>
  <r>
    <x v="15"/>
    <x v="6"/>
    <x v="14"/>
    <x v="0"/>
    <x v="14"/>
    <n v="426355"/>
    <n v="2.58"/>
    <n v="1.288"/>
    <n v="4.6159999999999997"/>
  </r>
  <r>
    <x v="12"/>
    <x v="1"/>
    <x v="12"/>
    <x v="2"/>
    <x v="15"/>
    <n v="454525"/>
    <n v="64.683000000000007"/>
    <n v="57.502000000000002"/>
    <n v="72.513000000000005"/>
  </r>
  <r>
    <x v="18"/>
    <x v="25"/>
    <x v="10"/>
    <x v="2"/>
    <x v="16"/>
    <n v="664649"/>
    <n v="0.45100000000000001"/>
    <n v="9.2999999999999999E-2"/>
    <n v="1.319"/>
  </r>
  <r>
    <x v="1"/>
    <x v="26"/>
    <x v="5"/>
    <x v="0"/>
    <x v="0"/>
    <n v="679674"/>
    <n v="0.14699999999999999"/>
    <n v="4.0000000000000001E-3"/>
    <n v="0.82"/>
  </r>
  <r>
    <x v="9"/>
    <x v="10"/>
    <x v="4"/>
    <x v="0"/>
    <x v="0"/>
    <n v="220000"/>
    <n v="0.45500000000000002"/>
    <n v="1.2E-2"/>
    <n v="2.5329999999999999"/>
  </r>
  <r>
    <x v="19"/>
    <x v="1"/>
    <x v="7"/>
    <x v="1"/>
    <x v="0"/>
    <n v="404708"/>
    <n v="0.247"/>
    <n v="6.0000000000000001E-3"/>
    <n v="1.377"/>
  </r>
  <r>
    <x v="10"/>
    <x v="15"/>
    <x v="11"/>
    <x v="0"/>
    <x v="0"/>
    <n v="153136"/>
    <n v="0.65300000000000002"/>
    <n v="1.7000000000000001E-2"/>
    <n v="3.6379999999999999"/>
  </r>
  <r>
    <x v="9"/>
    <x v="7"/>
    <x v="18"/>
    <x v="0"/>
    <x v="10"/>
    <n v="411389"/>
    <n v="1.458"/>
    <n v="0.53500000000000003"/>
    <n v="3.1739999999999999"/>
  </r>
  <r>
    <x v="15"/>
    <x v="12"/>
    <x v="0"/>
    <x v="2"/>
    <x v="17"/>
    <n v="1478967"/>
    <n v="1.014"/>
    <n v="0.56799999999999995"/>
    <n v="1.673"/>
  </r>
  <r>
    <x v="4"/>
    <x v="26"/>
    <x v="19"/>
    <x v="0"/>
    <x v="18"/>
    <n v="872913"/>
    <n v="2.7490000000000001"/>
    <n v="1.762"/>
    <n v="4.0910000000000002"/>
  </r>
  <r>
    <x v="3"/>
    <x v="13"/>
    <x v="16"/>
    <x v="0"/>
    <x v="19"/>
    <n v="44950"/>
    <n v="20.021999999999998"/>
    <n v="9.1560000000000006"/>
    <n v="38.005000000000003"/>
  </r>
  <r>
    <x v="1"/>
    <x v="11"/>
    <x v="8"/>
    <x v="2"/>
    <x v="0"/>
    <n v="107715"/>
    <n v="0.92800000000000005"/>
    <n v="2.4E-2"/>
    <n v="5.1719999999999997"/>
  </r>
  <r>
    <x v="12"/>
    <x v="4"/>
    <x v="4"/>
    <x v="1"/>
    <x v="12"/>
    <n v="1023703"/>
    <n v="2.149"/>
    <n v="1.347"/>
    <n v="3.254"/>
  </r>
  <r>
    <x v="3"/>
    <x v="27"/>
    <x v="9"/>
    <x v="0"/>
    <x v="20"/>
    <n v="2122920"/>
    <n v="8.8559999999999999"/>
    <n v="7.6349999999999998"/>
    <n v="10.215999999999999"/>
  </r>
  <r>
    <x v="9"/>
    <x v="5"/>
    <x v="6"/>
    <x v="2"/>
    <x v="21"/>
    <n v="18961601"/>
    <n v="0.88600000000000001"/>
    <n v="0.75700000000000001"/>
    <n v="1.0309999999999999"/>
  </r>
  <r>
    <x v="15"/>
    <x v="15"/>
    <x v="5"/>
    <x v="2"/>
    <x v="16"/>
    <n v="60630"/>
    <n v="4.9480000000000004"/>
    <n v="1.02"/>
    <n v="14.46"/>
  </r>
  <r>
    <x v="20"/>
    <x v="24"/>
    <x v="14"/>
    <x v="0"/>
    <x v="1"/>
    <n v="10012612"/>
    <n v="0.02"/>
    <n v="2E-3"/>
    <n v="7.1999999999999995E-2"/>
  </r>
  <r>
    <x v="7"/>
    <x v="26"/>
    <x v="18"/>
    <x v="2"/>
    <x v="0"/>
    <n v="381193"/>
    <n v="0.26200000000000001"/>
    <n v="7.0000000000000001E-3"/>
    <n v="1.462"/>
  </r>
  <r>
    <x v="18"/>
    <x v="6"/>
    <x v="5"/>
    <x v="2"/>
    <x v="0"/>
    <n v="209953"/>
    <n v="0.47599999999999998"/>
    <n v="1.2E-2"/>
    <n v="2.6539999999999999"/>
  </r>
  <r>
    <x v="3"/>
    <x v="28"/>
    <x v="9"/>
    <x v="1"/>
    <x v="22"/>
    <n v="258191"/>
    <n v="15.105"/>
    <n v="10.741"/>
    <n v="20.649000000000001"/>
  </r>
  <r>
    <x v="7"/>
    <x v="4"/>
    <x v="5"/>
    <x v="2"/>
    <x v="0"/>
    <n v="878633"/>
    <n v="0.114"/>
    <n v="3.0000000000000001E-3"/>
    <n v="0.63400000000000001"/>
  </r>
  <r>
    <x v="13"/>
    <x v="1"/>
    <x v="2"/>
    <x v="2"/>
    <x v="7"/>
    <n v="454811"/>
    <n v="0.879"/>
    <n v="0.24"/>
    <n v="2.2519999999999998"/>
  </r>
  <r>
    <x v="8"/>
    <x v="29"/>
    <x v="19"/>
    <x v="0"/>
    <x v="23"/>
    <n v="3135170"/>
    <n v="0.54200000000000004"/>
    <n v="0.316"/>
    <n v="0.86799999999999999"/>
  </r>
  <r>
    <x v="11"/>
    <x v="28"/>
    <x v="6"/>
    <x v="0"/>
    <x v="0"/>
    <n v="523837"/>
    <n v="0.191"/>
    <n v="5.0000000000000001E-3"/>
    <n v="1.0640000000000001"/>
  </r>
  <r>
    <x v="21"/>
    <x v="24"/>
    <x v="0"/>
    <x v="0"/>
    <x v="24"/>
    <n v="9791022"/>
    <n v="0.16300000000000001"/>
    <n v="9.2999999999999999E-2"/>
    <n v="0.26500000000000001"/>
  </r>
  <r>
    <x v="22"/>
    <x v="29"/>
    <x v="19"/>
    <x v="2"/>
    <x v="0"/>
    <n v="1556292"/>
    <n v="6.4000000000000001E-2"/>
    <n v="2E-3"/>
    <n v="0.35799999999999998"/>
  </r>
  <r>
    <x v="0"/>
    <x v="27"/>
    <x v="3"/>
    <x v="1"/>
    <x v="25"/>
    <n v="1229099"/>
    <n v="9.5190000000000001"/>
    <n v="7.8730000000000002"/>
    <n v="11.407999999999999"/>
  </r>
  <r>
    <x v="23"/>
    <x v="1"/>
    <x v="2"/>
    <x v="1"/>
    <x v="0"/>
    <n v="442303"/>
    <n v="0.22600000000000001"/>
    <n v="6.0000000000000001E-3"/>
    <n v="1.26"/>
  </r>
  <r>
    <x v="16"/>
    <x v="4"/>
    <x v="12"/>
    <x v="1"/>
    <x v="0"/>
    <n v="1112508"/>
    <n v="0.09"/>
    <n v="2E-3"/>
    <n v="0.501"/>
  </r>
  <r>
    <x v="22"/>
    <x v="3"/>
    <x v="12"/>
    <x v="1"/>
    <x v="6"/>
    <n v="70431"/>
    <n v="7.0990000000000002"/>
    <n v="2.3050000000000002"/>
    <n v="16.565999999999999"/>
  </r>
  <r>
    <x v="5"/>
    <x v="17"/>
    <x v="4"/>
    <x v="1"/>
    <x v="0"/>
    <n v="178281"/>
    <n v="0.56100000000000005"/>
    <n v="1.4E-2"/>
    <n v="3.125"/>
  </r>
  <r>
    <x v="0"/>
    <x v="12"/>
    <x v="1"/>
    <x v="1"/>
    <x v="26"/>
    <n v="1625288"/>
    <n v="2.3380000000000001"/>
    <n v="1.655"/>
    <n v="3.2090000000000001"/>
  </r>
  <r>
    <x v="14"/>
    <x v="27"/>
    <x v="10"/>
    <x v="0"/>
    <x v="1"/>
    <n v="1934723"/>
    <n v="0.10299999999999999"/>
    <n v="1.2999999999999999E-2"/>
    <n v="0.373"/>
  </r>
  <r>
    <x v="14"/>
    <x v="30"/>
    <x v="0"/>
    <x v="0"/>
    <x v="0"/>
    <n v="167670"/>
    <n v="0.59599999999999997"/>
    <n v="1.4999999999999999E-2"/>
    <n v="3.323"/>
  </r>
  <r>
    <x v="24"/>
    <x v="23"/>
    <x v="13"/>
    <x v="2"/>
    <x v="1"/>
    <n v="813388"/>
    <n v="0.246"/>
    <n v="0.03"/>
    <n v="0.88800000000000001"/>
  </r>
  <r>
    <x v="8"/>
    <x v="22"/>
    <x v="13"/>
    <x v="1"/>
    <x v="0"/>
    <n v="135327"/>
    <n v="0.73899999999999999"/>
    <n v="1.9E-2"/>
    <n v="4.117"/>
  </r>
  <r>
    <x v="12"/>
    <x v="31"/>
    <x v="12"/>
    <x v="1"/>
    <x v="23"/>
    <n v="137598"/>
    <n v="12.355"/>
    <n v="7.1970000000000001"/>
    <n v="19.780999999999999"/>
  </r>
  <r>
    <x v="12"/>
    <x v="9"/>
    <x v="14"/>
    <x v="0"/>
    <x v="27"/>
    <n v="1867932"/>
    <n v="2.677"/>
    <n v="1.9870000000000001"/>
    <n v="3.5289999999999999"/>
  </r>
  <r>
    <x v="8"/>
    <x v="23"/>
    <x v="2"/>
    <x v="1"/>
    <x v="28"/>
    <n v="846359"/>
    <n v="1.6539999999999999"/>
    <n v="0.90400000000000003"/>
    <n v="2.7749999999999999"/>
  </r>
  <r>
    <x v="10"/>
    <x v="19"/>
    <x v="19"/>
    <x v="0"/>
    <x v="0"/>
    <n v="438421"/>
    <n v="0.22800000000000001"/>
    <n v="6.0000000000000001E-3"/>
    <n v="1.2709999999999999"/>
  </r>
  <r>
    <x v="25"/>
    <x v="32"/>
    <x v="14"/>
    <x v="2"/>
    <x v="0"/>
    <n v="370041"/>
    <n v="0.27"/>
    <n v="7.0000000000000001E-3"/>
    <n v="1.506"/>
  </r>
  <r>
    <x v="18"/>
    <x v="4"/>
    <x v="5"/>
    <x v="2"/>
    <x v="0"/>
    <n v="878633"/>
    <n v="0.114"/>
    <n v="3.0000000000000001E-3"/>
    <n v="0.63400000000000001"/>
  </r>
  <r>
    <x v="0"/>
    <x v="3"/>
    <x v="3"/>
    <x v="2"/>
    <x v="29"/>
    <n v="84974"/>
    <n v="116.51"/>
    <n v="94.7"/>
    <n v="141.82400000000001"/>
  </r>
  <r>
    <x v="26"/>
    <x v="33"/>
    <x v="19"/>
    <x v="0"/>
    <x v="0"/>
    <n v="19776"/>
    <n v="5.0570000000000004"/>
    <n v="0.128"/>
    <n v="28.170999999999999"/>
  </r>
  <r>
    <x v="1"/>
    <x v="8"/>
    <x v="0"/>
    <x v="2"/>
    <x v="0"/>
    <n v="393044"/>
    <n v="0.254"/>
    <n v="6.0000000000000001E-3"/>
    <n v="1.4179999999999999"/>
  </r>
  <r>
    <x v="26"/>
    <x v="34"/>
    <x v="10"/>
    <x v="0"/>
    <x v="8"/>
    <n v="44773"/>
    <n v="15.634"/>
    <n v="6.2859999999999996"/>
    <n v="32.21"/>
  </r>
  <r>
    <x v="26"/>
    <x v="19"/>
    <x v="20"/>
    <x v="2"/>
    <x v="30"/>
    <n v="207101"/>
    <n v="12.554"/>
    <n v="8.2010000000000005"/>
    <n v="18.393999999999998"/>
  </r>
  <r>
    <x v="13"/>
    <x v="18"/>
    <x v="12"/>
    <x v="0"/>
    <x v="16"/>
    <n v="474950"/>
    <n v="0.63200000000000001"/>
    <n v="0.13"/>
    <n v="1.8460000000000001"/>
  </r>
  <r>
    <x v="15"/>
    <x v="9"/>
    <x v="7"/>
    <x v="2"/>
    <x v="31"/>
    <n v="913848"/>
    <n v="1.97"/>
    <n v="1.167"/>
    <n v="3.113"/>
  </r>
  <r>
    <x v="8"/>
    <x v="24"/>
    <x v="10"/>
    <x v="1"/>
    <x v="0"/>
    <n v="4971093"/>
    <n v="0.02"/>
    <n v="1E-3"/>
    <n v="0.112"/>
  </r>
  <r>
    <x v="27"/>
    <x v="5"/>
    <x v="10"/>
    <x v="1"/>
    <x v="7"/>
    <n v="18087299"/>
    <n v="2.1999999999999999E-2"/>
    <n v="6.0000000000000001E-3"/>
    <n v="5.7000000000000002E-2"/>
  </r>
  <r>
    <x v="9"/>
    <x v="1"/>
    <x v="6"/>
    <x v="1"/>
    <x v="6"/>
    <n v="411842"/>
    <n v="1.214"/>
    <n v="0.39400000000000002"/>
    <n v="2.8330000000000002"/>
  </r>
  <r>
    <x v="0"/>
    <x v="19"/>
    <x v="3"/>
    <x v="2"/>
    <x v="26"/>
    <n v="228281"/>
    <n v="16.646000000000001"/>
    <n v="11.78"/>
    <n v="22.847000000000001"/>
  </r>
  <r>
    <x v="28"/>
    <x v="19"/>
    <x v="10"/>
    <x v="0"/>
    <x v="0"/>
    <n v="411683"/>
    <n v="0.24299999999999999"/>
    <n v="6.0000000000000001E-3"/>
    <n v="1.353"/>
  </r>
  <r>
    <x v="29"/>
    <x v="8"/>
    <x v="19"/>
    <x v="2"/>
    <x v="0"/>
    <n v="421449"/>
    <n v="0.23699999999999999"/>
    <n v="6.0000000000000001E-3"/>
    <n v="1.3220000000000001"/>
  </r>
  <r>
    <x v="15"/>
    <x v="27"/>
    <x v="0"/>
    <x v="0"/>
    <x v="10"/>
    <n v="1772427"/>
    <n v="0.33900000000000002"/>
    <n v="0.124"/>
    <n v="0.73699999999999999"/>
  </r>
  <r>
    <x v="30"/>
    <x v="29"/>
    <x v="5"/>
    <x v="1"/>
    <x v="1"/>
    <n v="1456262"/>
    <n v="0.13700000000000001"/>
    <n v="1.7000000000000001E-2"/>
    <n v="0.496"/>
  </r>
  <r>
    <x v="3"/>
    <x v="10"/>
    <x v="16"/>
    <x v="2"/>
    <x v="19"/>
    <n v="108320"/>
    <n v="8.3089999999999993"/>
    <n v="3.7989999999999999"/>
    <n v="15.772"/>
  </r>
  <r>
    <x v="14"/>
    <x v="35"/>
    <x v="7"/>
    <x v="2"/>
    <x v="1"/>
    <n v="125540"/>
    <n v="1.593"/>
    <n v="0.193"/>
    <n v="5.7549999999999999"/>
  </r>
  <r>
    <x v="10"/>
    <x v="28"/>
    <x v="17"/>
    <x v="1"/>
    <x v="0"/>
    <n v="282561"/>
    <n v="0.35399999999999998"/>
    <n v="8.9999999999999993E-3"/>
    <n v="1.972"/>
  </r>
  <r>
    <x v="3"/>
    <x v="36"/>
    <x v="3"/>
    <x v="0"/>
    <x v="9"/>
    <n v="99355"/>
    <n v="12.077999999999999"/>
    <n v="6.2409999999999997"/>
    <n v="21.097000000000001"/>
  </r>
  <r>
    <x v="9"/>
    <x v="5"/>
    <x v="3"/>
    <x v="0"/>
    <x v="32"/>
    <n v="39520071"/>
    <n v="0.98699999999999999"/>
    <n v="0.89100000000000001"/>
    <n v="1.0900000000000001"/>
  </r>
  <r>
    <x v="10"/>
    <x v="35"/>
    <x v="15"/>
    <x v="1"/>
    <x v="0"/>
    <n v="126059"/>
    <n v="0.79300000000000004"/>
    <n v="0.02"/>
    <n v="4.42"/>
  </r>
  <r>
    <x v="3"/>
    <x v="37"/>
    <x v="3"/>
    <x v="0"/>
    <x v="3"/>
    <n v="65706"/>
    <n v="19.785"/>
    <n v="10.535"/>
    <n v="33.831000000000003"/>
  </r>
  <r>
    <x v="4"/>
    <x v="35"/>
    <x v="9"/>
    <x v="0"/>
    <x v="30"/>
    <n v="250288"/>
    <n v="10.388"/>
    <n v="6.7859999999999996"/>
    <n v="15.221"/>
  </r>
  <r>
    <x v="29"/>
    <x v="27"/>
    <x v="1"/>
    <x v="0"/>
    <x v="1"/>
    <n v="2313162"/>
    <n v="8.5999999999999993E-2"/>
    <n v="0.01"/>
    <n v="0.312"/>
  </r>
  <r>
    <x v="12"/>
    <x v="25"/>
    <x v="8"/>
    <x v="1"/>
    <x v="33"/>
    <n v="778461"/>
    <n v="4.625"/>
    <n v="3.2389999999999999"/>
    <n v="6.4020000000000001"/>
  </r>
  <r>
    <x v="10"/>
    <x v="11"/>
    <x v="20"/>
    <x v="2"/>
    <x v="1"/>
    <n v="93037"/>
    <n v="2.15"/>
    <n v="0.26"/>
    <n v="7.7649999999999997"/>
  </r>
  <r>
    <x v="15"/>
    <x v="18"/>
    <x v="10"/>
    <x v="0"/>
    <x v="7"/>
    <n v="408403"/>
    <n v="0.97899999999999998"/>
    <n v="0.26700000000000002"/>
    <n v="2.508"/>
  </r>
  <r>
    <x v="1"/>
    <x v="25"/>
    <x v="9"/>
    <x v="0"/>
    <x v="7"/>
    <n v="1400939"/>
    <n v="0.28599999999999998"/>
    <n v="7.8E-2"/>
    <n v="0.73099999999999998"/>
  </r>
  <r>
    <x v="14"/>
    <x v="8"/>
    <x v="14"/>
    <x v="2"/>
    <x v="0"/>
    <n v="419315"/>
    <n v="0.23799999999999999"/>
    <n v="6.0000000000000001E-3"/>
    <n v="1.329"/>
  </r>
  <r>
    <x v="16"/>
    <x v="1"/>
    <x v="19"/>
    <x v="1"/>
    <x v="0"/>
    <n v="422401"/>
    <n v="0.23699999999999999"/>
    <n v="6.0000000000000001E-3"/>
    <n v="1.319"/>
  </r>
  <r>
    <x v="9"/>
    <x v="13"/>
    <x v="9"/>
    <x v="0"/>
    <x v="16"/>
    <n v="45041"/>
    <n v="6.6609999999999996"/>
    <n v="1.3740000000000001"/>
    <n v="19.463999999999999"/>
  </r>
  <r>
    <x v="3"/>
    <x v="22"/>
    <x v="15"/>
    <x v="2"/>
    <x v="19"/>
    <n v="135362"/>
    <n v="6.649"/>
    <n v="3.04"/>
    <n v="12.621"/>
  </r>
  <r>
    <x v="0"/>
    <x v="10"/>
    <x v="4"/>
    <x v="2"/>
    <x v="0"/>
    <n v="108931"/>
    <n v="0.91800000000000004"/>
    <n v="2.3E-2"/>
    <n v="5.1150000000000002"/>
  </r>
  <r>
    <x v="25"/>
    <x v="14"/>
    <x v="19"/>
    <x v="2"/>
    <x v="0"/>
    <n v="88184"/>
    <n v="1.1339999999999999"/>
    <n v="2.9000000000000001E-2"/>
    <n v="6.3179999999999996"/>
  </r>
  <r>
    <x v="10"/>
    <x v="31"/>
    <x v="14"/>
    <x v="1"/>
    <x v="16"/>
    <n v="135356"/>
    <n v="2.2160000000000002"/>
    <n v="0.45700000000000002"/>
    <n v="6.4770000000000003"/>
  </r>
  <r>
    <x v="3"/>
    <x v="24"/>
    <x v="18"/>
    <x v="1"/>
    <x v="34"/>
    <n v="4976651"/>
    <n v="13.644"/>
    <n v="12.637"/>
    <n v="14.71"/>
  </r>
  <r>
    <x v="22"/>
    <x v="5"/>
    <x v="19"/>
    <x v="0"/>
    <x v="35"/>
    <n v="38644802"/>
    <n v="0.186"/>
    <n v="0.14599999999999999"/>
    <n v="0.23499999999999999"/>
  </r>
  <r>
    <x v="22"/>
    <x v="22"/>
    <x v="2"/>
    <x v="1"/>
    <x v="0"/>
    <n v="134845"/>
    <n v="0.74199999999999999"/>
    <n v="1.9E-2"/>
    <n v="4.1319999999999997"/>
  </r>
  <r>
    <x v="30"/>
    <x v="24"/>
    <x v="2"/>
    <x v="0"/>
    <x v="10"/>
    <n v="10063851"/>
    <n v="0.06"/>
    <n v="2.1999999999999999E-2"/>
    <n v="0.13"/>
  </r>
  <r>
    <x v="26"/>
    <x v="20"/>
    <x v="21"/>
    <x v="1"/>
    <x v="36"/>
    <n v="236918"/>
    <n v="20.260000000000002"/>
    <n v="14.939"/>
    <n v="26.861000000000001"/>
  </r>
  <r>
    <x v="3"/>
    <x v="19"/>
    <x v="18"/>
    <x v="1"/>
    <x v="37"/>
    <n v="205110"/>
    <n v="13.651"/>
    <n v="9.0709999999999997"/>
    <n v="19.728999999999999"/>
  </r>
  <r>
    <x v="30"/>
    <x v="27"/>
    <x v="17"/>
    <x v="1"/>
    <x v="0"/>
    <n v="1243602"/>
    <n v="0.08"/>
    <n v="2E-3"/>
    <n v="0.44800000000000001"/>
  </r>
  <r>
    <x v="9"/>
    <x v="22"/>
    <x v="13"/>
    <x v="2"/>
    <x v="7"/>
    <n v="142494"/>
    <n v="2.8069999999999999"/>
    <n v="0.76500000000000001"/>
    <n v="7.1870000000000003"/>
  </r>
  <r>
    <x v="1"/>
    <x v="38"/>
    <x v="6"/>
    <x v="0"/>
    <x v="7"/>
    <n v="949363"/>
    <n v="0.42099999999999999"/>
    <n v="0.115"/>
    <n v="1.079"/>
  </r>
  <r>
    <x v="25"/>
    <x v="25"/>
    <x v="1"/>
    <x v="0"/>
    <x v="6"/>
    <n v="1502821"/>
    <n v="0.33300000000000002"/>
    <n v="0.108"/>
    <n v="0.77600000000000002"/>
  </r>
  <r>
    <x v="7"/>
    <x v="39"/>
    <x v="13"/>
    <x v="0"/>
    <x v="0"/>
    <n v="137492"/>
    <n v="0.72699999999999998"/>
    <n v="1.7999999999999999E-2"/>
    <n v="4.0519999999999996"/>
  </r>
  <r>
    <x v="31"/>
    <x v="9"/>
    <x v="17"/>
    <x v="0"/>
    <x v="0"/>
    <n v="1899154"/>
    <n v="5.2999999999999999E-2"/>
    <n v="1E-3"/>
    <n v="0.29299999999999998"/>
  </r>
  <r>
    <x v="26"/>
    <x v="29"/>
    <x v="10"/>
    <x v="0"/>
    <x v="38"/>
    <n v="2957151"/>
    <n v="6.6280000000000001"/>
    <n v="5.7329999999999997"/>
    <n v="7.6239999999999997"/>
  </r>
  <r>
    <x v="3"/>
    <x v="18"/>
    <x v="15"/>
    <x v="1"/>
    <x v="39"/>
    <n v="211625"/>
    <n v="18.901"/>
    <n v="13.504"/>
    <n v="25.736999999999998"/>
  </r>
  <r>
    <x v="20"/>
    <x v="24"/>
    <x v="2"/>
    <x v="0"/>
    <x v="8"/>
    <n v="10063851"/>
    <n v="7.0000000000000007E-2"/>
    <n v="2.8000000000000001E-2"/>
    <n v="0.14299999999999999"/>
  </r>
  <r>
    <x v="0"/>
    <x v="38"/>
    <x v="11"/>
    <x v="0"/>
    <x v="40"/>
    <n v="977361"/>
    <n v="62.822000000000003"/>
    <n v="57.951999999999998"/>
    <n v="67.992000000000004"/>
  </r>
  <r>
    <x v="10"/>
    <x v="24"/>
    <x v="15"/>
    <x v="1"/>
    <x v="6"/>
    <n v="4954194"/>
    <n v="0.10100000000000001"/>
    <n v="3.3000000000000002E-2"/>
    <n v="0.23599999999999999"/>
  </r>
  <r>
    <x v="4"/>
    <x v="40"/>
    <x v="10"/>
    <x v="0"/>
    <x v="41"/>
    <n v="240600"/>
    <n v="48.213000000000001"/>
    <n v="39.841000000000001"/>
    <n v="57.823999999999998"/>
  </r>
  <r>
    <x v="4"/>
    <x v="31"/>
    <x v="14"/>
    <x v="1"/>
    <x v="19"/>
    <n v="135356"/>
    <n v="6.649"/>
    <n v="3.04"/>
    <n v="12.622"/>
  </r>
  <r>
    <x v="0"/>
    <x v="24"/>
    <x v="21"/>
    <x v="1"/>
    <x v="42"/>
    <n v="4924247"/>
    <n v="0.40600000000000003"/>
    <n v="0.248"/>
    <n v="0.627"/>
  </r>
  <r>
    <x v="15"/>
    <x v="9"/>
    <x v="20"/>
    <x v="1"/>
    <x v="5"/>
    <n v="850345"/>
    <n v="0.94099999999999995"/>
    <n v="0.40600000000000003"/>
    <n v="1.8540000000000001"/>
  </r>
  <r>
    <x v="0"/>
    <x v="9"/>
    <x v="19"/>
    <x v="2"/>
    <x v="8"/>
    <n v="957696"/>
    <n v="0.73099999999999998"/>
    <n v="0.29399999999999998"/>
    <n v="1.506"/>
  </r>
  <r>
    <x v="26"/>
    <x v="21"/>
    <x v="14"/>
    <x v="1"/>
    <x v="43"/>
    <n v="353561"/>
    <n v="26.021000000000001"/>
    <n v="20.977"/>
    <n v="31.911000000000001"/>
  </r>
  <r>
    <x v="10"/>
    <x v="24"/>
    <x v="17"/>
    <x v="0"/>
    <x v="8"/>
    <n v="9905214"/>
    <n v="7.0999999999999994E-2"/>
    <n v="2.8000000000000001E-2"/>
    <n v="0.14599999999999999"/>
  </r>
  <r>
    <x v="22"/>
    <x v="32"/>
    <x v="3"/>
    <x v="1"/>
    <x v="10"/>
    <n v="392091"/>
    <n v="1.53"/>
    <n v="0.56200000000000006"/>
    <n v="3.331"/>
  </r>
  <r>
    <x v="0"/>
    <x v="19"/>
    <x v="5"/>
    <x v="1"/>
    <x v="16"/>
    <n v="201546"/>
    <n v="1.488"/>
    <n v="0.307"/>
    <n v="4.3499999999999996"/>
  </r>
  <r>
    <x v="22"/>
    <x v="12"/>
    <x v="14"/>
    <x v="1"/>
    <x v="7"/>
    <n v="1597067"/>
    <n v="0.25"/>
    <n v="6.8000000000000005E-2"/>
    <n v="0.64100000000000001"/>
  </r>
  <r>
    <x v="7"/>
    <x v="15"/>
    <x v="12"/>
    <x v="1"/>
    <x v="1"/>
    <n v="83428"/>
    <n v="2.3969999999999998"/>
    <n v="0.28999999999999998"/>
    <n v="8.66"/>
  </r>
  <r>
    <x v="3"/>
    <x v="11"/>
    <x v="11"/>
    <x v="2"/>
    <x v="17"/>
    <n v="105685"/>
    <n v="14.193"/>
    <n v="7.944"/>
    <n v="23.408000000000001"/>
  </r>
  <r>
    <x v="30"/>
    <x v="32"/>
    <x v="6"/>
    <x v="2"/>
    <x v="0"/>
    <n v="365777"/>
    <n v="0.27300000000000002"/>
    <n v="7.0000000000000001E-3"/>
    <n v="1.5229999999999999"/>
  </r>
  <r>
    <x v="26"/>
    <x v="34"/>
    <x v="18"/>
    <x v="0"/>
    <x v="19"/>
    <n v="43924"/>
    <n v="20.49"/>
    <n v="9.3699999999999992"/>
    <n v="38.893000000000001"/>
  </r>
  <r>
    <x v="22"/>
    <x v="32"/>
    <x v="10"/>
    <x v="0"/>
    <x v="1"/>
    <n v="699277"/>
    <n v="0.28599999999999998"/>
    <n v="3.5000000000000003E-2"/>
    <n v="1.0329999999999999"/>
  </r>
  <r>
    <x v="1"/>
    <x v="12"/>
    <x v="5"/>
    <x v="1"/>
    <x v="7"/>
    <n v="1428113"/>
    <n v="0.28000000000000003"/>
    <n v="7.5999999999999998E-2"/>
    <n v="0.71699999999999997"/>
  </r>
  <r>
    <x v="29"/>
    <x v="25"/>
    <x v="14"/>
    <x v="1"/>
    <x v="16"/>
    <n v="741168"/>
    <n v="0.40500000000000003"/>
    <n v="8.3000000000000004E-2"/>
    <n v="1.1830000000000001"/>
  </r>
  <r>
    <x v="11"/>
    <x v="5"/>
    <x v="7"/>
    <x v="0"/>
    <x v="5"/>
    <n v="37703593"/>
    <n v="2.1000000000000001E-2"/>
    <n v="8.9999999999999993E-3"/>
    <n v="4.2000000000000003E-2"/>
  </r>
  <r>
    <x v="15"/>
    <x v="9"/>
    <x v="7"/>
    <x v="1"/>
    <x v="13"/>
    <n v="903287"/>
    <n v="2.1030000000000002"/>
    <n v="1.266"/>
    <n v="3.2850000000000001"/>
  </r>
  <r>
    <x v="15"/>
    <x v="41"/>
    <x v="8"/>
    <x v="0"/>
    <x v="14"/>
    <n v="91726"/>
    <n v="11.992000000000001"/>
    <n v="5.9870000000000001"/>
    <n v="21.456"/>
  </r>
  <r>
    <x v="15"/>
    <x v="3"/>
    <x v="4"/>
    <x v="0"/>
    <x v="0"/>
    <n v="152982"/>
    <n v="0.65400000000000003"/>
    <n v="1.7000000000000001E-2"/>
    <n v="3.6419999999999999"/>
  </r>
  <r>
    <x v="0"/>
    <x v="9"/>
    <x v="7"/>
    <x v="2"/>
    <x v="44"/>
    <n v="913848"/>
    <n v="2.7360000000000002"/>
    <n v="1.77"/>
    <n v="4.0380000000000003"/>
  </r>
  <r>
    <x v="15"/>
    <x v="24"/>
    <x v="19"/>
    <x v="0"/>
    <x v="45"/>
    <n v="10052498"/>
    <n v="0.86499999999999999"/>
    <n v="0.69299999999999995"/>
    <n v="1.0680000000000001"/>
  </r>
  <r>
    <x v="32"/>
    <x v="5"/>
    <x v="11"/>
    <x v="0"/>
    <x v="0"/>
    <n v="39127855"/>
    <n v="3.0000000000000001E-3"/>
    <n v="0"/>
    <n v="1.4E-2"/>
  </r>
  <r>
    <x v="30"/>
    <x v="1"/>
    <x v="13"/>
    <x v="0"/>
    <x v="0"/>
    <n v="868879"/>
    <n v="0.115"/>
    <n v="3.0000000000000001E-3"/>
    <n v="0.64100000000000001"/>
  </r>
  <r>
    <x v="12"/>
    <x v="23"/>
    <x v="1"/>
    <x v="1"/>
    <x v="46"/>
    <n v="823802"/>
    <n v="7.1619999999999999"/>
    <n v="5.452"/>
    <n v="9.2379999999999995"/>
  </r>
  <r>
    <x v="14"/>
    <x v="32"/>
    <x v="13"/>
    <x v="1"/>
    <x v="0"/>
    <n v="390870"/>
    <n v="0.25600000000000001"/>
    <n v="6.0000000000000001E-3"/>
    <n v="1.425"/>
  </r>
  <r>
    <x v="15"/>
    <x v="3"/>
    <x v="6"/>
    <x v="2"/>
    <x v="0"/>
    <n v="83250"/>
    <n v="1.2010000000000001"/>
    <n v="0.03"/>
    <n v="6.6920000000000002"/>
  </r>
  <r>
    <x v="26"/>
    <x v="1"/>
    <x v="5"/>
    <x v="1"/>
    <x v="47"/>
    <n v="384805"/>
    <n v="37.421999999999997"/>
    <n v="31.56"/>
    <n v="44.055999999999997"/>
  </r>
  <r>
    <x v="18"/>
    <x v="38"/>
    <x v="19"/>
    <x v="0"/>
    <x v="0"/>
    <n v="963010"/>
    <n v="0.104"/>
    <n v="3.0000000000000001E-3"/>
    <n v="0.57899999999999996"/>
  </r>
  <r>
    <x v="18"/>
    <x v="17"/>
    <x v="16"/>
    <x v="0"/>
    <x v="0"/>
    <n v="344088"/>
    <n v="0.29099999999999998"/>
    <n v="7.0000000000000001E-3"/>
    <n v="1.619"/>
  </r>
  <r>
    <x v="11"/>
    <x v="42"/>
    <x v="6"/>
    <x v="1"/>
    <x v="0"/>
    <n v="551189"/>
    <n v="0.18099999999999999"/>
    <n v="5.0000000000000001E-3"/>
    <n v="1.0109999999999999"/>
  </r>
  <r>
    <x v="24"/>
    <x v="20"/>
    <x v="13"/>
    <x v="0"/>
    <x v="8"/>
    <n v="501111"/>
    <n v="1.397"/>
    <n v="0.56200000000000006"/>
    <n v="2.8780000000000001"/>
  </r>
  <r>
    <x v="6"/>
    <x v="5"/>
    <x v="8"/>
    <x v="1"/>
    <x v="13"/>
    <n v="19870897"/>
    <n v="9.6000000000000002E-2"/>
    <n v="5.8000000000000003E-2"/>
    <n v="0.14899999999999999"/>
  </r>
  <r>
    <x v="10"/>
    <x v="42"/>
    <x v="16"/>
    <x v="2"/>
    <x v="0"/>
    <n v="509624"/>
    <n v="0.19600000000000001"/>
    <n v="5.0000000000000001E-3"/>
    <n v="1.093"/>
  </r>
  <r>
    <x v="10"/>
    <x v="3"/>
    <x v="16"/>
    <x v="0"/>
    <x v="0"/>
    <n v="151794"/>
    <n v="0.65900000000000003"/>
    <n v="1.7000000000000001E-2"/>
    <n v="3.67"/>
  </r>
  <r>
    <x v="22"/>
    <x v="5"/>
    <x v="16"/>
    <x v="2"/>
    <x v="48"/>
    <n v="18444224"/>
    <n v="0.23899999999999999"/>
    <n v="0.17299999999999999"/>
    <n v="0.32"/>
  </r>
  <r>
    <x v="10"/>
    <x v="38"/>
    <x v="7"/>
    <x v="1"/>
    <x v="0"/>
    <n v="472107"/>
    <n v="0.21199999999999999"/>
    <n v="5.0000000000000001E-3"/>
    <n v="1.18"/>
  </r>
  <r>
    <x v="26"/>
    <x v="31"/>
    <x v="11"/>
    <x v="0"/>
    <x v="49"/>
    <n v="275452"/>
    <n v="27.228000000000002"/>
    <n v="21.417000000000002"/>
    <n v="34.128999999999998"/>
  </r>
  <r>
    <x v="26"/>
    <x v="43"/>
    <x v="10"/>
    <x v="0"/>
    <x v="12"/>
    <n v="130740"/>
    <n v="16.827000000000002"/>
    <n v="10.545999999999999"/>
    <n v="25.475999999999999"/>
  </r>
  <r>
    <x v="26"/>
    <x v="22"/>
    <x v="6"/>
    <x v="1"/>
    <x v="50"/>
    <n v="133203"/>
    <n v="27.777000000000001"/>
    <n v="19.558"/>
    <n v="38.284999999999997"/>
  </r>
  <r>
    <x v="22"/>
    <x v="24"/>
    <x v="19"/>
    <x v="1"/>
    <x v="7"/>
    <n v="5108887"/>
    <n v="7.8E-2"/>
    <n v="2.1000000000000001E-2"/>
    <n v="0.2"/>
  </r>
  <r>
    <x v="26"/>
    <x v="23"/>
    <x v="7"/>
    <x v="0"/>
    <x v="51"/>
    <n v="1535986"/>
    <n v="23.437999999999999"/>
    <n v="21.079000000000001"/>
    <n v="25.988"/>
  </r>
  <r>
    <x v="33"/>
    <x v="27"/>
    <x v="3"/>
    <x v="2"/>
    <x v="0"/>
    <n v="1220200"/>
    <n v="8.2000000000000003E-2"/>
    <n v="2E-3"/>
    <n v="0.45700000000000002"/>
  </r>
  <r>
    <x v="28"/>
    <x v="25"/>
    <x v="8"/>
    <x v="2"/>
    <x v="7"/>
    <n v="755813"/>
    <n v="0.52900000000000003"/>
    <n v="0.14399999999999999"/>
    <n v="1.355"/>
  </r>
  <r>
    <x v="12"/>
    <x v="10"/>
    <x v="14"/>
    <x v="1"/>
    <x v="0"/>
    <n v="111693"/>
    <n v="0.89500000000000002"/>
    <n v="2.3E-2"/>
    <n v="4.9880000000000004"/>
  </r>
  <r>
    <x v="26"/>
    <x v="3"/>
    <x v="19"/>
    <x v="2"/>
    <x v="44"/>
    <n v="82288"/>
    <n v="30.381"/>
    <n v="19.661999999999999"/>
    <n v="44.844999999999999"/>
  </r>
  <r>
    <x v="4"/>
    <x v="9"/>
    <x v="18"/>
    <x v="0"/>
    <x v="52"/>
    <n v="1696919"/>
    <n v="9.8409999999999993"/>
    <n v="8.4049999999999994"/>
    <n v="11.452"/>
  </r>
  <r>
    <x v="4"/>
    <x v="18"/>
    <x v="8"/>
    <x v="0"/>
    <x v="31"/>
    <n v="467656"/>
    <n v="3.8490000000000002"/>
    <n v="2.2810000000000001"/>
    <n v="6.0830000000000002"/>
  </r>
  <r>
    <x v="4"/>
    <x v="38"/>
    <x v="14"/>
    <x v="0"/>
    <x v="31"/>
    <n v="955481"/>
    <n v="1.8839999999999999"/>
    <n v="1.117"/>
    <n v="2.9769999999999999"/>
  </r>
  <r>
    <x v="34"/>
    <x v="17"/>
    <x v="8"/>
    <x v="0"/>
    <x v="0"/>
    <n v="395677"/>
    <n v="0.253"/>
    <n v="6.0000000000000001E-3"/>
    <n v="1.4079999999999999"/>
  </r>
  <r>
    <x v="7"/>
    <x v="39"/>
    <x v="10"/>
    <x v="0"/>
    <x v="0"/>
    <n v="131689"/>
    <n v="0.75900000000000001"/>
    <n v="1.9E-2"/>
    <n v="4.2309999999999999"/>
  </r>
  <r>
    <x v="4"/>
    <x v="38"/>
    <x v="0"/>
    <x v="2"/>
    <x v="53"/>
    <n v="422899"/>
    <n v="8.0399999999999991"/>
    <n v="5.5679999999999996"/>
    <n v="11.234999999999999"/>
  </r>
  <r>
    <x v="14"/>
    <x v="1"/>
    <x v="0"/>
    <x v="2"/>
    <x v="10"/>
    <n v="397227"/>
    <n v="1.51"/>
    <n v="0.55400000000000005"/>
    <n v="3.2879999999999998"/>
  </r>
  <r>
    <x v="4"/>
    <x v="44"/>
    <x v="21"/>
    <x v="0"/>
    <x v="1"/>
    <n v="13159"/>
    <n v="15.199"/>
    <n v="1.841"/>
    <n v="54.892000000000003"/>
  </r>
  <r>
    <x v="10"/>
    <x v="27"/>
    <x v="0"/>
    <x v="2"/>
    <x v="1"/>
    <n v="882158"/>
    <n v="0.22700000000000001"/>
    <n v="2.7E-2"/>
    <n v="0.81899999999999995"/>
  </r>
  <r>
    <x v="1"/>
    <x v="32"/>
    <x v="12"/>
    <x v="0"/>
    <x v="1"/>
    <n v="739819"/>
    <n v="0.27"/>
    <n v="3.3000000000000002E-2"/>
    <n v="0.97699999999999998"/>
  </r>
  <r>
    <x v="9"/>
    <x v="38"/>
    <x v="21"/>
    <x v="0"/>
    <x v="8"/>
    <n v="828637"/>
    <n v="0.84499999999999997"/>
    <n v="0.34"/>
    <n v="1.7410000000000001"/>
  </r>
  <r>
    <x v="11"/>
    <x v="1"/>
    <x v="8"/>
    <x v="1"/>
    <x v="0"/>
    <n v="440345"/>
    <n v="0.22700000000000001"/>
    <n v="6.0000000000000001E-3"/>
    <n v="1.2649999999999999"/>
  </r>
  <r>
    <x v="3"/>
    <x v="18"/>
    <x v="5"/>
    <x v="1"/>
    <x v="54"/>
    <n v="186935"/>
    <n v="18.722999999999999"/>
    <n v="13.042"/>
    <n v="26.038"/>
  </r>
  <r>
    <x v="5"/>
    <x v="25"/>
    <x v="19"/>
    <x v="2"/>
    <x v="0"/>
    <n v="724157"/>
    <n v="0.13800000000000001"/>
    <n v="3.0000000000000001E-3"/>
    <n v="0.76900000000000002"/>
  </r>
  <r>
    <x v="14"/>
    <x v="29"/>
    <x v="16"/>
    <x v="0"/>
    <x v="10"/>
    <n v="2998816"/>
    <n v="0.2"/>
    <n v="7.2999999999999995E-2"/>
    <n v="0.435"/>
  </r>
  <r>
    <x v="20"/>
    <x v="28"/>
    <x v="13"/>
    <x v="2"/>
    <x v="1"/>
    <n v="272604"/>
    <n v="0.73399999999999999"/>
    <n v="8.8999999999999996E-2"/>
    <n v="2.65"/>
  </r>
  <r>
    <x v="20"/>
    <x v="45"/>
    <x v="3"/>
    <x v="2"/>
    <x v="1"/>
    <n v="95496"/>
    <n v="2.0939999999999999"/>
    <n v="0.254"/>
    <n v="7.5650000000000004"/>
  </r>
  <r>
    <x v="16"/>
    <x v="12"/>
    <x v="3"/>
    <x v="2"/>
    <x v="0"/>
    <n v="1689979"/>
    <n v="5.8999999999999997E-2"/>
    <n v="1E-3"/>
    <n v="0.33"/>
  </r>
  <r>
    <x v="26"/>
    <x v="18"/>
    <x v="2"/>
    <x v="0"/>
    <x v="55"/>
    <n v="470619"/>
    <n v="27.411000000000001"/>
    <n v="22.885000000000002"/>
    <n v="32.569000000000003"/>
  </r>
  <r>
    <x v="0"/>
    <x v="5"/>
    <x v="4"/>
    <x v="1"/>
    <x v="56"/>
    <n v="18736126"/>
    <n v="7.883"/>
    <n v="7.4859999999999998"/>
    <n v="8.2959999999999994"/>
  </r>
  <r>
    <x v="4"/>
    <x v="18"/>
    <x v="11"/>
    <x v="2"/>
    <x v="9"/>
    <n v="234272"/>
    <n v="5.1219999999999999"/>
    <n v="2.6469999999999998"/>
    <n v="8.9469999999999992"/>
  </r>
  <r>
    <x v="30"/>
    <x v="26"/>
    <x v="2"/>
    <x v="1"/>
    <x v="0"/>
    <n v="442889"/>
    <n v="0.22600000000000001"/>
    <n v="6.0000000000000001E-3"/>
    <n v="1.258"/>
  </r>
  <r>
    <x v="30"/>
    <x v="23"/>
    <x v="11"/>
    <x v="0"/>
    <x v="16"/>
    <n v="1647332"/>
    <n v="0.182"/>
    <n v="3.7999999999999999E-2"/>
    <n v="0.53200000000000003"/>
  </r>
  <r>
    <x v="0"/>
    <x v="21"/>
    <x v="4"/>
    <x v="1"/>
    <x v="31"/>
    <n v="344076"/>
    <n v="5.2309999999999999"/>
    <n v="3.1"/>
    <n v="8.2680000000000007"/>
  </r>
  <r>
    <x v="17"/>
    <x v="26"/>
    <x v="9"/>
    <x v="0"/>
    <x v="0"/>
    <n v="819891"/>
    <n v="0.122"/>
    <n v="3.0000000000000001E-3"/>
    <n v="0.68"/>
  </r>
  <r>
    <x v="15"/>
    <x v="30"/>
    <x v="1"/>
    <x v="1"/>
    <x v="0"/>
    <n v="90724"/>
    <n v="1.1020000000000001"/>
    <n v="2.8000000000000001E-2"/>
    <n v="6.141"/>
  </r>
  <r>
    <x v="8"/>
    <x v="7"/>
    <x v="12"/>
    <x v="0"/>
    <x v="1"/>
    <n v="445060"/>
    <n v="0.44900000000000001"/>
    <n v="5.3999999999999999E-2"/>
    <n v="1.623"/>
  </r>
  <r>
    <x v="29"/>
    <x v="38"/>
    <x v="8"/>
    <x v="2"/>
    <x v="7"/>
    <n v="505798"/>
    <n v="0.79100000000000004"/>
    <n v="0.215"/>
    <n v="2.0249999999999999"/>
  </r>
  <r>
    <x v="29"/>
    <x v="14"/>
    <x v="15"/>
    <x v="0"/>
    <x v="0"/>
    <n v="175849"/>
    <n v="0.56899999999999995"/>
    <n v="1.4E-2"/>
    <n v="3.1680000000000001"/>
  </r>
  <r>
    <x v="9"/>
    <x v="26"/>
    <x v="16"/>
    <x v="0"/>
    <x v="16"/>
    <n v="831134"/>
    <n v="0.36099999999999999"/>
    <n v="7.3999999999999996E-2"/>
    <n v="1.0549999999999999"/>
  </r>
  <r>
    <x v="12"/>
    <x v="40"/>
    <x v="20"/>
    <x v="2"/>
    <x v="1"/>
    <n v="123068"/>
    <n v="1.625"/>
    <n v="0.19700000000000001"/>
    <n v="5.87"/>
  </r>
  <r>
    <x v="18"/>
    <x v="8"/>
    <x v="11"/>
    <x v="2"/>
    <x v="1"/>
    <n v="423364"/>
    <n v="0.47199999999999998"/>
    <n v="5.7000000000000002E-2"/>
    <n v="1.706"/>
  </r>
  <r>
    <x v="12"/>
    <x v="19"/>
    <x v="3"/>
    <x v="0"/>
    <x v="31"/>
    <n v="448484"/>
    <n v="4.0140000000000002"/>
    <n v="2.379"/>
    <n v="6.343"/>
  </r>
  <r>
    <x v="3"/>
    <x v="4"/>
    <x v="16"/>
    <x v="1"/>
    <x v="57"/>
    <n v="1015718"/>
    <n v="10.436"/>
    <n v="8.5440000000000005"/>
    <n v="12.622"/>
  </r>
  <r>
    <x v="9"/>
    <x v="46"/>
    <x v="13"/>
    <x v="0"/>
    <x v="0"/>
    <n v="67963"/>
    <n v="1.4710000000000001"/>
    <n v="3.6999999999999998E-2"/>
    <n v="8.1980000000000004"/>
  </r>
  <r>
    <x v="10"/>
    <x v="23"/>
    <x v="1"/>
    <x v="2"/>
    <x v="7"/>
    <n v="798573"/>
    <n v="0.501"/>
    <n v="0.13600000000000001"/>
    <n v="1.282"/>
  </r>
  <r>
    <x v="15"/>
    <x v="30"/>
    <x v="0"/>
    <x v="2"/>
    <x v="0"/>
    <n v="83795"/>
    <n v="1.1930000000000001"/>
    <n v="0.03"/>
    <n v="6.649"/>
  </r>
  <r>
    <x v="3"/>
    <x v="39"/>
    <x v="10"/>
    <x v="0"/>
    <x v="23"/>
    <n v="131689"/>
    <n v="12.909000000000001"/>
    <n v="7.52"/>
    <n v="20.667999999999999"/>
  </r>
  <r>
    <x v="35"/>
    <x v="42"/>
    <x v="14"/>
    <x v="1"/>
    <x v="0"/>
    <n v="557823"/>
    <n v="0.17899999999999999"/>
    <n v="5.0000000000000001E-3"/>
    <n v="0.999"/>
  </r>
  <r>
    <x v="9"/>
    <x v="8"/>
    <x v="4"/>
    <x v="1"/>
    <x v="0"/>
    <n v="414349"/>
    <n v="0.24099999999999999"/>
    <n v="6.0000000000000001E-3"/>
    <n v="1.345"/>
  </r>
  <r>
    <x v="2"/>
    <x v="29"/>
    <x v="18"/>
    <x v="0"/>
    <x v="8"/>
    <n v="2956482"/>
    <n v="0.23699999999999999"/>
    <n v="9.5000000000000001E-2"/>
    <n v="0.48799999999999999"/>
  </r>
  <r>
    <x v="6"/>
    <x v="32"/>
    <x v="2"/>
    <x v="0"/>
    <x v="0"/>
    <n v="766312"/>
    <n v="0.13"/>
    <n v="3.0000000000000001E-3"/>
    <n v="0.72699999999999998"/>
  </r>
  <r>
    <x v="5"/>
    <x v="35"/>
    <x v="13"/>
    <x v="0"/>
    <x v="0"/>
    <n v="264753"/>
    <n v="0.378"/>
    <n v="0.01"/>
    <n v="2.1040000000000001"/>
  </r>
  <r>
    <x v="0"/>
    <x v="21"/>
    <x v="0"/>
    <x v="1"/>
    <x v="5"/>
    <n v="311549"/>
    <n v="2.5680000000000001"/>
    <n v="1.109"/>
    <n v="5.0599999999999996"/>
  </r>
  <r>
    <x v="5"/>
    <x v="11"/>
    <x v="9"/>
    <x v="2"/>
    <x v="0"/>
    <n v="96299"/>
    <n v="1.038"/>
    <n v="2.5999999999999999E-2"/>
    <n v="5.7859999999999996"/>
  </r>
  <r>
    <x v="7"/>
    <x v="32"/>
    <x v="13"/>
    <x v="2"/>
    <x v="7"/>
    <n v="381697"/>
    <n v="1.048"/>
    <n v="0.28599999999999998"/>
    <n v="2.6829999999999998"/>
  </r>
  <r>
    <x v="22"/>
    <x v="28"/>
    <x v="3"/>
    <x v="2"/>
    <x v="0"/>
    <n v="276502"/>
    <n v="0.36199999999999999"/>
    <n v="8.9999999999999993E-3"/>
    <n v="2.0150000000000001"/>
  </r>
  <r>
    <x v="0"/>
    <x v="15"/>
    <x v="7"/>
    <x v="0"/>
    <x v="48"/>
    <n v="151338"/>
    <n v="29.074000000000002"/>
    <n v="21.126000000000001"/>
    <n v="39.029000000000003"/>
  </r>
  <r>
    <x v="4"/>
    <x v="27"/>
    <x v="21"/>
    <x v="1"/>
    <x v="24"/>
    <n v="847762"/>
    <n v="1.887"/>
    <n v="1.079"/>
    <n v="3.0649999999999999"/>
  </r>
  <r>
    <x v="18"/>
    <x v="1"/>
    <x v="5"/>
    <x v="0"/>
    <x v="10"/>
    <n v="782223"/>
    <n v="0.76700000000000002"/>
    <n v="0.28100000000000003"/>
    <n v="1.67"/>
  </r>
  <r>
    <x v="22"/>
    <x v="24"/>
    <x v="7"/>
    <x v="2"/>
    <x v="10"/>
    <n v="4891029"/>
    <n v="0.123"/>
    <n v="4.4999999999999998E-2"/>
    <n v="0.26700000000000002"/>
  </r>
  <r>
    <x v="22"/>
    <x v="12"/>
    <x v="20"/>
    <x v="1"/>
    <x v="16"/>
    <n v="1484896"/>
    <n v="0.20200000000000001"/>
    <n v="4.2000000000000003E-2"/>
    <n v="0.59"/>
  </r>
  <r>
    <x v="22"/>
    <x v="38"/>
    <x v="15"/>
    <x v="2"/>
    <x v="7"/>
    <n v="449746"/>
    <n v="0.88900000000000001"/>
    <n v="0.24199999999999999"/>
    <n v="2.2770000000000001"/>
  </r>
  <r>
    <x v="2"/>
    <x v="29"/>
    <x v="19"/>
    <x v="2"/>
    <x v="0"/>
    <n v="1556292"/>
    <n v="6.4000000000000001E-2"/>
    <n v="2E-3"/>
    <n v="0.35799999999999998"/>
  </r>
  <r>
    <x v="7"/>
    <x v="45"/>
    <x v="3"/>
    <x v="2"/>
    <x v="0"/>
    <n v="95496"/>
    <n v="1.0469999999999999"/>
    <n v="2.7E-2"/>
    <n v="5.8339999999999996"/>
  </r>
  <r>
    <x v="10"/>
    <x v="35"/>
    <x v="14"/>
    <x v="1"/>
    <x v="6"/>
    <n v="131410"/>
    <n v="3.8050000000000002"/>
    <n v="1.2350000000000001"/>
    <n v="8.8789999999999996"/>
  </r>
  <r>
    <x v="26"/>
    <x v="6"/>
    <x v="5"/>
    <x v="2"/>
    <x v="58"/>
    <n v="209953"/>
    <n v="13.813000000000001"/>
    <n v="9.2509999999999994"/>
    <n v="19.837"/>
  </r>
  <r>
    <x v="0"/>
    <x v="44"/>
    <x v="8"/>
    <x v="0"/>
    <x v="0"/>
    <n v="15754"/>
    <n v="6.3479999999999999"/>
    <n v="0.161"/>
    <n v="35.360999999999997"/>
  </r>
  <r>
    <x v="0"/>
    <x v="6"/>
    <x v="12"/>
    <x v="1"/>
    <x v="22"/>
    <n v="217207"/>
    <n v="17.954999999999998"/>
    <n v="12.768000000000001"/>
    <n v="24.545000000000002"/>
  </r>
  <r>
    <x v="26"/>
    <x v="26"/>
    <x v="18"/>
    <x v="1"/>
    <x v="22"/>
    <n v="358829"/>
    <n v="10.869"/>
    <n v="7.7290000000000001"/>
    <n v="14.858000000000001"/>
  </r>
  <r>
    <x v="1"/>
    <x v="4"/>
    <x v="4"/>
    <x v="2"/>
    <x v="1"/>
    <n v="1011507"/>
    <n v="0.19800000000000001"/>
    <n v="2.4E-2"/>
    <n v="0.71399999999999997"/>
  </r>
  <r>
    <x v="15"/>
    <x v="5"/>
    <x v="13"/>
    <x v="2"/>
    <x v="59"/>
    <n v="19702544"/>
    <n v="3.67"/>
    <n v="3.407"/>
    <n v="3.9470000000000001"/>
  </r>
  <r>
    <x v="17"/>
    <x v="25"/>
    <x v="15"/>
    <x v="0"/>
    <x v="0"/>
    <n v="1388086"/>
    <n v="7.1999999999999995E-2"/>
    <n v="2E-3"/>
    <n v="0.40100000000000002"/>
  </r>
  <r>
    <x v="36"/>
    <x v="38"/>
    <x v="14"/>
    <x v="1"/>
    <x v="0"/>
    <n v="479864"/>
    <n v="0.20799999999999999"/>
    <n v="5.0000000000000001E-3"/>
    <n v="1.161"/>
  </r>
  <r>
    <x v="1"/>
    <x v="29"/>
    <x v="11"/>
    <x v="0"/>
    <x v="19"/>
    <n v="3170359"/>
    <n v="0.28399999999999997"/>
    <n v="0.13"/>
    <n v="0.53900000000000003"/>
  </r>
  <r>
    <x v="4"/>
    <x v="27"/>
    <x v="10"/>
    <x v="2"/>
    <x v="17"/>
    <n v="962558"/>
    <n v="1.5580000000000001"/>
    <n v="0.872"/>
    <n v="2.57"/>
  </r>
  <r>
    <x v="5"/>
    <x v="25"/>
    <x v="20"/>
    <x v="2"/>
    <x v="0"/>
    <n v="671711"/>
    <n v="0.14899999999999999"/>
    <n v="4.0000000000000001E-3"/>
    <n v="0.82899999999999996"/>
  </r>
  <r>
    <x v="5"/>
    <x v="1"/>
    <x v="10"/>
    <x v="0"/>
    <x v="0"/>
    <n v="779655"/>
    <n v="0.128"/>
    <n v="3.0000000000000001E-3"/>
    <n v="0.71499999999999997"/>
  </r>
  <r>
    <x v="14"/>
    <x v="20"/>
    <x v="9"/>
    <x v="1"/>
    <x v="0"/>
    <n v="242159"/>
    <n v="0.41299999999999998"/>
    <n v="0.01"/>
    <n v="2.3010000000000002"/>
  </r>
  <r>
    <x v="16"/>
    <x v="28"/>
    <x v="1"/>
    <x v="0"/>
    <x v="1"/>
    <n v="535436"/>
    <n v="0.374"/>
    <n v="4.4999999999999998E-2"/>
    <n v="1.349"/>
  </r>
  <r>
    <x v="9"/>
    <x v="8"/>
    <x v="15"/>
    <x v="2"/>
    <x v="1"/>
    <n v="400932"/>
    <n v="0.499"/>
    <n v="0.06"/>
    <n v="1.802"/>
  </r>
  <r>
    <x v="26"/>
    <x v="5"/>
    <x v="0"/>
    <x v="1"/>
    <x v="60"/>
    <n v="17782868"/>
    <n v="12.782"/>
    <n v="12.262"/>
    <n v="13.318"/>
  </r>
  <r>
    <x v="12"/>
    <x v="29"/>
    <x v="9"/>
    <x v="1"/>
    <x v="61"/>
    <n v="1505158"/>
    <n v="2.8570000000000002"/>
    <n v="2.0680000000000001"/>
    <n v="3.8479999999999999"/>
  </r>
  <r>
    <x v="19"/>
    <x v="5"/>
    <x v="17"/>
    <x v="0"/>
    <x v="62"/>
    <n v="39239553"/>
    <n v="7.9000000000000001E-2"/>
    <n v="5.3999999999999999E-2"/>
    <n v="0.112"/>
  </r>
  <r>
    <x v="9"/>
    <x v="17"/>
    <x v="13"/>
    <x v="0"/>
    <x v="1"/>
    <n v="388773"/>
    <n v="0.51400000000000001"/>
    <n v="6.2E-2"/>
    <n v="1.8580000000000001"/>
  </r>
  <r>
    <x v="9"/>
    <x v="32"/>
    <x v="18"/>
    <x v="0"/>
    <x v="14"/>
    <n v="701401"/>
    <n v="1.5680000000000001"/>
    <n v="0.78300000000000003"/>
    <n v="2.806"/>
  </r>
  <r>
    <x v="15"/>
    <x v="19"/>
    <x v="13"/>
    <x v="1"/>
    <x v="14"/>
    <n v="221554"/>
    <n v="4.9649999999999999"/>
    <n v="2.4790000000000001"/>
    <n v="8.8829999999999991"/>
  </r>
  <r>
    <x v="20"/>
    <x v="23"/>
    <x v="2"/>
    <x v="0"/>
    <x v="0"/>
    <n v="1678926"/>
    <n v="0.06"/>
    <n v="2E-3"/>
    <n v="0.33200000000000002"/>
  </r>
  <r>
    <x v="33"/>
    <x v="24"/>
    <x v="8"/>
    <x v="2"/>
    <x v="0"/>
    <n v="5064632"/>
    <n v="0.02"/>
    <n v="0"/>
    <n v="0.11"/>
  </r>
  <r>
    <x v="9"/>
    <x v="10"/>
    <x v="6"/>
    <x v="0"/>
    <x v="7"/>
    <n v="224316"/>
    <n v="1.7829999999999999"/>
    <n v="0.48599999999999999"/>
    <n v="4.5659999999999998"/>
  </r>
  <r>
    <x v="15"/>
    <x v="8"/>
    <x v="12"/>
    <x v="2"/>
    <x v="33"/>
    <n v="425063"/>
    <n v="8.4689999999999994"/>
    <n v="5.9320000000000004"/>
    <n v="11.725"/>
  </r>
  <r>
    <x v="37"/>
    <x v="27"/>
    <x v="17"/>
    <x v="0"/>
    <x v="0"/>
    <n v="2431238"/>
    <n v="4.1000000000000002E-2"/>
    <n v="1E-3"/>
    <n v="0.22900000000000001"/>
  </r>
  <r>
    <x v="9"/>
    <x v="12"/>
    <x v="12"/>
    <x v="0"/>
    <x v="63"/>
    <n v="3279493"/>
    <n v="2.8660000000000001"/>
    <n v="2.3159999999999998"/>
    <n v="3.508"/>
  </r>
  <r>
    <x v="15"/>
    <x v="23"/>
    <x v="6"/>
    <x v="2"/>
    <x v="9"/>
    <n v="764962"/>
    <n v="1.569"/>
    <n v="0.81100000000000005"/>
    <n v="2.74"/>
  </r>
  <r>
    <x v="30"/>
    <x v="29"/>
    <x v="19"/>
    <x v="0"/>
    <x v="16"/>
    <n v="3135170"/>
    <n v="9.6000000000000002E-2"/>
    <n v="0.02"/>
    <n v="0.28000000000000003"/>
  </r>
  <r>
    <x v="26"/>
    <x v="11"/>
    <x v="11"/>
    <x v="2"/>
    <x v="54"/>
    <n v="105685"/>
    <n v="33.116999999999997"/>
    <n v="23.068000000000001"/>
    <n v="46.055"/>
  </r>
  <r>
    <x v="18"/>
    <x v="24"/>
    <x v="11"/>
    <x v="2"/>
    <x v="28"/>
    <n v="5044207"/>
    <n v="0.27800000000000002"/>
    <n v="0.152"/>
    <n v="0.46600000000000003"/>
  </r>
  <r>
    <x v="3"/>
    <x v="47"/>
    <x v="18"/>
    <x v="0"/>
    <x v="1"/>
    <n v="18559"/>
    <n v="10.776"/>
    <n v="1.3049999999999999"/>
    <n v="38.923000000000002"/>
  </r>
  <r>
    <x v="18"/>
    <x v="1"/>
    <x v="0"/>
    <x v="0"/>
    <x v="10"/>
    <n v="781870"/>
    <n v="0.76700000000000002"/>
    <n v="0.28199999999999997"/>
    <n v="1.67"/>
  </r>
  <r>
    <x v="14"/>
    <x v="6"/>
    <x v="6"/>
    <x v="1"/>
    <x v="1"/>
    <n v="206194"/>
    <n v="0.97"/>
    <n v="0.11700000000000001"/>
    <n v="3.504"/>
  </r>
  <r>
    <x v="26"/>
    <x v="15"/>
    <x v="9"/>
    <x v="1"/>
    <x v="64"/>
    <n v="77369"/>
    <n v="29.728000000000002"/>
    <n v="18.846"/>
    <n v="44.603000000000002"/>
  </r>
  <r>
    <x v="29"/>
    <x v="7"/>
    <x v="8"/>
    <x v="2"/>
    <x v="0"/>
    <n v="218952"/>
    <n v="0.45700000000000002"/>
    <n v="1.2E-2"/>
    <n v="2.5449999999999999"/>
  </r>
  <r>
    <x v="4"/>
    <x v="16"/>
    <x v="9"/>
    <x v="0"/>
    <x v="0"/>
    <n v="28120"/>
    <n v="3.556"/>
    <n v="0.09"/>
    <n v="19.812000000000001"/>
  </r>
  <r>
    <x v="15"/>
    <x v="24"/>
    <x v="3"/>
    <x v="0"/>
    <x v="65"/>
    <n v="10013543"/>
    <n v="2.407"/>
    <n v="2.1120000000000001"/>
    <n v="2.7309999999999999"/>
  </r>
  <r>
    <x v="3"/>
    <x v="48"/>
    <x v="14"/>
    <x v="0"/>
    <x v="1"/>
    <n v="9049"/>
    <n v="22.102"/>
    <n v="2.677"/>
    <n v="79.816999999999993"/>
  </r>
  <r>
    <x v="14"/>
    <x v="5"/>
    <x v="12"/>
    <x v="1"/>
    <x v="66"/>
    <n v="20104681"/>
    <n v="0.72099999999999997"/>
    <n v="0.60899999999999999"/>
    <n v="0.84899999999999998"/>
  </r>
  <r>
    <x v="26"/>
    <x v="12"/>
    <x v="5"/>
    <x v="1"/>
    <x v="67"/>
    <n v="1428113"/>
    <n v="15.195"/>
    <n v="13.24"/>
    <n v="17.356999999999999"/>
  </r>
  <r>
    <x v="15"/>
    <x v="9"/>
    <x v="5"/>
    <x v="0"/>
    <x v="68"/>
    <n v="1693171"/>
    <n v="1.24"/>
    <n v="0.76800000000000002"/>
    <n v="1.8959999999999999"/>
  </r>
  <r>
    <x v="3"/>
    <x v="49"/>
    <x v="7"/>
    <x v="0"/>
    <x v="19"/>
    <n v="99222"/>
    <n v="9.0709999999999997"/>
    <n v="4.1479999999999997"/>
    <n v="17.218"/>
  </r>
  <r>
    <x v="4"/>
    <x v="16"/>
    <x v="18"/>
    <x v="0"/>
    <x v="6"/>
    <n v="27264"/>
    <n v="18.338999999999999"/>
    <n v="5.9550000000000001"/>
    <n v="42.792000000000002"/>
  </r>
  <r>
    <x v="4"/>
    <x v="26"/>
    <x v="0"/>
    <x v="0"/>
    <x v="30"/>
    <n v="717797"/>
    <n v="3.6219999999999999"/>
    <n v="2.3660000000000001"/>
    <n v="5.3070000000000004"/>
  </r>
  <r>
    <x v="1"/>
    <x v="14"/>
    <x v="6"/>
    <x v="0"/>
    <x v="6"/>
    <n v="179341"/>
    <n v="2.7879999999999998"/>
    <n v="0.90500000000000003"/>
    <n v="6.5060000000000002"/>
  </r>
  <r>
    <x v="12"/>
    <x v="31"/>
    <x v="9"/>
    <x v="2"/>
    <x v="5"/>
    <n v="129680"/>
    <n v="6.1689999999999996"/>
    <n v="2.6629999999999998"/>
    <n v="12.154999999999999"/>
  </r>
  <r>
    <x v="4"/>
    <x v="18"/>
    <x v="6"/>
    <x v="1"/>
    <x v="14"/>
    <n v="225780"/>
    <n v="4.8719999999999999"/>
    <n v="2.4319999999999999"/>
    <n v="8.7170000000000005"/>
  </r>
  <r>
    <x v="2"/>
    <x v="12"/>
    <x v="18"/>
    <x v="0"/>
    <x v="69"/>
    <n v="2963390"/>
    <n v="0.33700000000000002"/>
    <n v="0.16200000000000001"/>
    <n v="0.621"/>
  </r>
  <r>
    <x v="18"/>
    <x v="31"/>
    <x v="21"/>
    <x v="2"/>
    <x v="1"/>
    <n v="127475"/>
    <n v="1.569"/>
    <n v="0.19"/>
    <n v="5.6669999999999998"/>
  </r>
  <r>
    <x v="22"/>
    <x v="18"/>
    <x v="14"/>
    <x v="0"/>
    <x v="0"/>
    <n v="453765"/>
    <n v="0.22"/>
    <n v="6.0000000000000001E-3"/>
    <n v="1.228"/>
  </r>
  <r>
    <x v="0"/>
    <x v="40"/>
    <x v="0"/>
    <x v="0"/>
    <x v="23"/>
    <n v="229182"/>
    <n v="7.4180000000000001"/>
    <n v="4.3209999999999997"/>
    <n v="11.875999999999999"/>
  </r>
  <r>
    <x v="5"/>
    <x v="1"/>
    <x v="11"/>
    <x v="2"/>
    <x v="0"/>
    <n v="446263"/>
    <n v="0.224"/>
    <n v="6.0000000000000001E-3"/>
    <n v="1.2490000000000001"/>
  </r>
  <r>
    <x v="15"/>
    <x v="4"/>
    <x v="18"/>
    <x v="2"/>
    <x v="16"/>
    <n v="945729"/>
    <n v="0.317"/>
    <n v="6.5000000000000002E-2"/>
    <n v="0.92700000000000005"/>
  </r>
  <r>
    <x v="15"/>
    <x v="3"/>
    <x v="12"/>
    <x v="0"/>
    <x v="69"/>
    <n v="151337"/>
    <n v="6.6079999999999997"/>
    <n v="3.169"/>
    <n v="12.151999999999999"/>
  </r>
  <r>
    <x v="26"/>
    <x v="40"/>
    <x v="19"/>
    <x v="1"/>
    <x v="70"/>
    <n v="131850"/>
    <n v="24.27"/>
    <n v="16.600999999999999"/>
    <n v="34.26"/>
  </r>
  <r>
    <x v="15"/>
    <x v="14"/>
    <x v="16"/>
    <x v="1"/>
    <x v="0"/>
    <n v="89964"/>
    <n v="1.1120000000000001"/>
    <n v="2.8000000000000001E-2"/>
    <n v="6.1929999999999996"/>
  </r>
  <r>
    <x v="21"/>
    <x v="24"/>
    <x v="21"/>
    <x v="1"/>
    <x v="8"/>
    <n v="4924247"/>
    <n v="0.14199999999999999"/>
    <n v="5.7000000000000002E-2"/>
    <n v="0.29299999999999998"/>
  </r>
  <r>
    <x v="12"/>
    <x v="20"/>
    <x v="2"/>
    <x v="1"/>
    <x v="30"/>
    <n v="250653"/>
    <n v="10.372999999999999"/>
    <n v="6.7759999999999998"/>
    <n v="15.198"/>
  </r>
  <r>
    <x v="4"/>
    <x v="15"/>
    <x v="19"/>
    <x v="2"/>
    <x v="1"/>
    <n v="74387"/>
    <n v="2.6890000000000001"/>
    <n v="0.32600000000000001"/>
    <n v="9.7119999999999997"/>
  </r>
  <r>
    <x v="4"/>
    <x v="49"/>
    <x v="13"/>
    <x v="0"/>
    <x v="24"/>
    <n v="101384"/>
    <n v="15.782"/>
    <n v="9.0210000000000008"/>
    <n v="25.626999999999999"/>
  </r>
  <r>
    <x v="26"/>
    <x v="40"/>
    <x v="21"/>
    <x v="0"/>
    <x v="71"/>
    <n v="222733"/>
    <n v="27.835999999999999"/>
    <n v="21.341999999999999"/>
    <n v="35.683"/>
  </r>
  <r>
    <x v="14"/>
    <x v="19"/>
    <x v="14"/>
    <x v="0"/>
    <x v="16"/>
    <n v="434421"/>
    <n v="0.69099999999999995"/>
    <n v="0.14199999999999999"/>
    <n v="2.0179999999999998"/>
  </r>
  <r>
    <x v="4"/>
    <x v="29"/>
    <x v="10"/>
    <x v="2"/>
    <x v="72"/>
    <n v="1465323"/>
    <n v="5.05"/>
    <n v="3.9649999999999999"/>
    <n v="6.34"/>
  </r>
  <r>
    <x v="26"/>
    <x v="39"/>
    <x v="2"/>
    <x v="2"/>
    <x v="68"/>
    <n v="67302"/>
    <n v="31.202999999999999"/>
    <n v="19.315999999999999"/>
    <n v="47.692999999999998"/>
  </r>
  <r>
    <x v="0"/>
    <x v="18"/>
    <x v="0"/>
    <x v="1"/>
    <x v="73"/>
    <n v="195203"/>
    <n v="32.274000000000001"/>
    <n v="24.800999999999998"/>
    <n v="41.290999999999997"/>
  </r>
  <r>
    <x v="7"/>
    <x v="24"/>
    <x v="14"/>
    <x v="0"/>
    <x v="74"/>
    <n v="10012612"/>
    <n v="0.89900000000000002"/>
    <n v="0.72299999999999998"/>
    <n v="1.105"/>
  </r>
  <r>
    <x v="18"/>
    <x v="9"/>
    <x v="9"/>
    <x v="0"/>
    <x v="16"/>
    <n v="1759534"/>
    <n v="0.17"/>
    <n v="3.5000000000000003E-2"/>
    <n v="0.498"/>
  </r>
  <r>
    <x v="3"/>
    <x v="29"/>
    <x v="0"/>
    <x v="0"/>
    <x v="75"/>
    <n v="2939719"/>
    <n v="8.8439999999999994"/>
    <n v="7.8019999999999996"/>
    <n v="9.9870000000000001"/>
  </r>
  <r>
    <x v="28"/>
    <x v="5"/>
    <x v="5"/>
    <x v="2"/>
    <x v="14"/>
    <n v="17173042"/>
    <n v="6.4000000000000001E-2"/>
    <n v="3.2000000000000001E-2"/>
    <n v="0.115"/>
  </r>
  <r>
    <x v="16"/>
    <x v="22"/>
    <x v="16"/>
    <x v="2"/>
    <x v="0"/>
    <n v="137392"/>
    <n v="0.72799999999999998"/>
    <n v="1.7999999999999999E-2"/>
    <n v="4.0549999999999997"/>
  </r>
  <r>
    <x v="32"/>
    <x v="5"/>
    <x v="13"/>
    <x v="1"/>
    <x v="0"/>
    <n v="19785886"/>
    <n v="5.0000000000000001E-3"/>
    <n v="0"/>
    <n v="2.8000000000000001E-2"/>
  </r>
  <r>
    <x v="26"/>
    <x v="27"/>
    <x v="6"/>
    <x v="0"/>
    <x v="76"/>
    <n v="2249295"/>
    <n v="12.182"/>
    <n v="10.782"/>
    <n v="13.712999999999999"/>
  </r>
  <r>
    <x v="30"/>
    <x v="4"/>
    <x v="4"/>
    <x v="0"/>
    <x v="1"/>
    <n v="2035209"/>
    <n v="9.8000000000000004E-2"/>
    <n v="1.2E-2"/>
    <n v="0.35499999999999998"/>
  </r>
  <r>
    <x v="0"/>
    <x v="23"/>
    <x v="2"/>
    <x v="2"/>
    <x v="27"/>
    <n v="822606"/>
    <n v="6.0780000000000003"/>
    <n v="4.5110000000000001"/>
    <n v="8.0129999999999999"/>
  </r>
  <r>
    <x v="10"/>
    <x v="17"/>
    <x v="11"/>
    <x v="2"/>
    <x v="0"/>
    <n v="185254"/>
    <n v="0.54"/>
    <n v="1.4E-2"/>
    <n v="3.008"/>
  </r>
  <r>
    <x v="22"/>
    <x v="15"/>
    <x v="12"/>
    <x v="2"/>
    <x v="0"/>
    <n v="79294"/>
    <n v="1.2609999999999999"/>
    <n v="3.2000000000000001E-2"/>
    <n v="7.0259999999999998"/>
  </r>
  <r>
    <x v="7"/>
    <x v="3"/>
    <x v="3"/>
    <x v="2"/>
    <x v="16"/>
    <n v="84974"/>
    <n v="3.53"/>
    <n v="0.72799999999999998"/>
    <n v="10.317"/>
  </r>
  <r>
    <x v="24"/>
    <x v="1"/>
    <x v="3"/>
    <x v="0"/>
    <x v="0"/>
    <n v="870130"/>
    <n v="0.115"/>
    <n v="3.0000000000000001E-3"/>
    <n v="0.64"/>
  </r>
  <r>
    <x v="12"/>
    <x v="1"/>
    <x v="13"/>
    <x v="2"/>
    <x v="77"/>
    <n v="450365"/>
    <n v="31.308"/>
    <n v="26.353999999999999"/>
    <n v="36.921999999999997"/>
  </r>
  <r>
    <x v="29"/>
    <x v="38"/>
    <x v="4"/>
    <x v="2"/>
    <x v="16"/>
    <n v="464811"/>
    <n v="0.64500000000000002"/>
    <n v="0.13300000000000001"/>
    <n v="1.8859999999999999"/>
  </r>
  <r>
    <x v="0"/>
    <x v="23"/>
    <x v="19"/>
    <x v="0"/>
    <x v="18"/>
    <n v="1608614"/>
    <n v="1.492"/>
    <n v="0.95599999999999996"/>
    <n v="2.2200000000000002"/>
  </r>
  <r>
    <x v="15"/>
    <x v="9"/>
    <x v="2"/>
    <x v="2"/>
    <x v="78"/>
    <n v="992468"/>
    <n v="8.968"/>
    <n v="7.202"/>
    <n v="11.035"/>
  </r>
  <r>
    <x v="7"/>
    <x v="40"/>
    <x v="17"/>
    <x v="0"/>
    <x v="1"/>
    <n v="281750"/>
    <n v="0.71"/>
    <n v="8.5999999999999993E-2"/>
    <n v="2.5640000000000001"/>
  </r>
  <r>
    <x v="4"/>
    <x v="30"/>
    <x v="8"/>
    <x v="0"/>
    <x v="9"/>
    <n v="187122"/>
    <n v="6.4130000000000003"/>
    <n v="3.3140000000000001"/>
    <n v="11.202"/>
  </r>
  <r>
    <x v="8"/>
    <x v="11"/>
    <x v="11"/>
    <x v="2"/>
    <x v="0"/>
    <n v="105685"/>
    <n v="0.94599999999999995"/>
    <n v="2.4E-2"/>
    <n v="5.2720000000000002"/>
  </r>
  <r>
    <x v="34"/>
    <x v="4"/>
    <x v="7"/>
    <x v="0"/>
    <x v="1"/>
    <n v="2066286"/>
    <n v="9.7000000000000003E-2"/>
    <n v="1.2E-2"/>
    <n v="0.35"/>
  </r>
  <r>
    <x v="7"/>
    <x v="14"/>
    <x v="8"/>
    <x v="2"/>
    <x v="16"/>
    <n v="87523"/>
    <n v="3.4279999999999999"/>
    <n v="0.70699999999999996"/>
    <n v="10.016999999999999"/>
  </r>
  <r>
    <x v="18"/>
    <x v="12"/>
    <x v="10"/>
    <x v="1"/>
    <x v="28"/>
    <n v="1478773"/>
    <n v="0.94699999999999995"/>
    <n v="0.51800000000000002"/>
    <n v="1.5880000000000001"/>
  </r>
  <r>
    <x v="12"/>
    <x v="23"/>
    <x v="10"/>
    <x v="0"/>
    <x v="79"/>
    <n v="1459882"/>
    <n v="6.85"/>
    <n v="5.5730000000000004"/>
    <n v="8.3309999999999995"/>
  </r>
  <r>
    <x v="22"/>
    <x v="50"/>
    <x v="12"/>
    <x v="0"/>
    <x v="0"/>
    <n v="16970"/>
    <n v="5.8929999999999998"/>
    <n v="0.14899999999999999"/>
    <n v="32.828000000000003"/>
  </r>
  <r>
    <x v="1"/>
    <x v="38"/>
    <x v="5"/>
    <x v="0"/>
    <x v="1"/>
    <n v="815003"/>
    <n v="0.245"/>
    <n v="0.03"/>
    <n v="0.88600000000000001"/>
  </r>
  <r>
    <x v="29"/>
    <x v="18"/>
    <x v="14"/>
    <x v="1"/>
    <x v="0"/>
    <n v="227231"/>
    <n v="0.44"/>
    <n v="1.0999999999999999E-2"/>
    <n v="2.452"/>
  </r>
  <r>
    <x v="17"/>
    <x v="32"/>
    <x v="4"/>
    <x v="0"/>
    <x v="0"/>
    <n v="718452"/>
    <n v="0.13900000000000001"/>
    <n v="4.0000000000000001E-3"/>
    <n v="0.77600000000000002"/>
  </r>
  <r>
    <x v="15"/>
    <x v="11"/>
    <x v="2"/>
    <x v="2"/>
    <x v="7"/>
    <n v="107793"/>
    <n v="3.7109999999999999"/>
    <n v="1.0109999999999999"/>
    <n v="9.5009999999999994"/>
  </r>
  <r>
    <x v="4"/>
    <x v="20"/>
    <x v="18"/>
    <x v="0"/>
    <x v="70"/>
    <n v="469933"/>
    <n v="6.8090000000000002"/>
    <n v="4.6580000000000004"/>
    <n v="9.6129999999999995"/>
  </r>
  <r>
    <x v="23"/>
    <x v="11"/>
    <x v="20"/>
    <x v="1"/>
    <x v="0"/>
    <n v="97772"/>
    <n v="1.0229999999999999"/>
    <n v="2.5999999999999999E-2"/>
    <n v="5.6980000000000004"/>
  </r>
  <r>
    <x v="20"/>
    <x v="5"/>
    <x v="11"/>
    <x v="1"/>
    <x v="44"/>
    <n v="19673910"/>
    <n v="0.127"/>
    <n v="8.2000000000000003E-2"/>
    <n v="0.188"/>
  </r>
  <r>
    <x v="17"/>
    <x v="5"/>
    <x v="20"/>
    <x v="0"/>
    <x v="23"/>
    <n v="36246822"/>
    <n v="4.7E-2"/>
    <n v="2.7E-2"/>
    <n v="7.4999999999999997E-2"/>
  </r>
  <r>
    <x v="21"/>
    <x v="27"/>
    <x v="9"/>
    <x v="2"/>
    <x v="0"/>
    <n v="1055790"/>
    <n v="9.5000000000000001E-2"/>
    <n v="2E-3"/>
    <n v="0.52800000000000002"/>
  </r>
  <r>
    <x v="2"/>
    <x v="20"/>
    <x v="20"/>
    <x v="2"/>
    <x v="0"/>
    <n v="231132"/>
    <n v="0.433"/>
    <n v="1.0999999999999999E-2"/>
    <n v="2.411"/>
  </r>
  <r>
    <x v="10"/>
    <x v="12"/>
    <x v="4"/>
    <x v="0"/>
    <x v="69"/>
    <n v="3095313"/>
    <n v="0.32300000000000001"/>
    <n v="0.155"/>
    <n v="0.59399999999999997"/>
  </r>
  <r>
    <x v="13"/>
    <x v="5"/>
    <x v="14"/>
    <x v="0"/>
    <x v="1"/>
    <n v="38342642"/>
    <n v="5.0000000000000001E-3"/>
    <n v="1E-3"/>
    <n v="1.9E-2"/>
  </r>
  <r>
    <x v="15"/>
    <x v="9"/>
    <x v="6"/>
    <x v="2"/>
    <x v="42"/>
    <n v="929407"/>
    <n v="2.1520000000000001"/>
    <n v="1.3140000000000001"/>
    <n v="3.323"/>
  </r>
  <r>
    <x v="3"/>
    <x v="5"/>
    <x v="0"/>
    <x v="2"/>
    <x v="80"/>
    <n v="17606060"/>
    <n v="10.763"/>
    <n v="10.284000000000001"/>
    <n v="11.259"/>
  </r>
  <r>
    <x v="18"/>
    <x v="24"/>
    <x v="16"/>
    <x v="2"/>
    <x v="9"/>
    <n v="4836101"/>
    <n v="0.248"/>
    <n v="0.128"/>
    <n v="0.433"/>
  </r>
  <r>
    <x v="10"/>
    <x v="22"/>
    <x v="11"/>
    <x v="0"/>
    <x v="16"/>
    <n v="281681"/>
    <n v="1.0649999999999999"/>
    <n v="0.22"/>
    <n v="3.1120000000000001"/>
  </r>
  <r>
    <x v="19"/>
    <x v="17"/>
    <x v="14"/>
    <x v="2"/>
    <x v="0"/>
    <n v="178982"/>
    <n v="0.55900000000000005"/>
    <n v="1.4E-2"/>
    <n v="3.113"/>
  </r>
  <r>
    <x v="1"/>
    <x v="5"/>
    <x v="11"/>
    <x v="0"/>
    <x v="55"/>
    <n v="39127855"/>
    <n v="0.33"/>
    <n v="0.27500000000000002"/>
    <n v="0.39200000000000002"/>
  </r>
  <r>
    <x v="10"/>
    <x v="11"/>
    <x v="18"/>
    <x v="0"/>
    <x v="0"/>
    <n v="185707"/>
    <n v="0.53800000000000003"/>
    <n v="1.4E-2"/>
    <n v="3"/>
  </r>
  <r>
    <x v="28"/>
    <x v="6"/>
    <x v="11"/>
    <x v="2"/>
    <x v="0"/>
    <n v="225749"/>
    <n v="0.443"/>
    <n v="1.0999999999999999E-2"/>
    <n v="2.468"/>
  </r>
  <r>
    <x v="7"/>
    <x v="5"/>
    <x v="9"/>
    <x v="2"/>
    <x v="81"/>
    <n v="18330671"/>
    <n v="0.59499999999999997"/>
    <n v="0.48799999999999999"/>
    <n v="0.71699999999999997"/>
  </r>
  <r>
    <x v="28"/>
    <x v="8"/>
    <x v="10"/>
    <x v="0"/>
    <x v="1"/>
    <n v="796867"/>
    <n v="0.251"/>
    <n v="0.03"/>
    <n v="0.90700000000000003"/>
  </r>
  <r>
    <x v="12"/>
    <x v="35"/>
    <x v="14"/>
    <x v="1"/>
    <x v="1"/>
    <n v="131410"/>
    <n v="1.522"/>
    <n v="0.184"/>
    <n v="5.4980000000000002"/>
  </r>
  <r>
    <x v="1"/>
    <x v="9"/>
    <x v="15"/>
    <x v="0"/>
    <x v="28"/>
    <n v="1736327"/>
    <n v="0.80600000000000005"/>
    <n v="0.441"/>
    <n v="1.353"/>
  </r>
  <r>
    <x v="34"/>
    <x v="19"/>
    <x v="3"/>
    <x v="2"/>
    <x v="0"/>
    <n v="228281"/>
    <n v="0.438"/>
    <n v="1.0999999999999999E-2"/>
    <n v="2.4409999999999998"/>
  </r>
  <r>
    <x v="9"/>
    <x v="40"/>
    <x v="16"/>
    <x v="2"/>
    <x v="0"/>
    <n v="127705"/>
    <n v="0.78300000000000003"/>
    <n v="0.02"/>
    <n v="4.3630000000000004"/>
  </r>
  <r>
    <x v="25"/>
    <x v="10"/>
    <x v="11"/>
    <x v="1"/>
    <x v="0"/>
    <n v="112491"/>
    <n v="0.88900000000000001"/>
    <n v="2.3E-2"/>
    <n v="4.9530000000000003"/>
  </r>
  <r>
    <x v="1"/>
    <x v="12"/>
    <x v="18"/>
    <x v="2"/>
    <x v="16"/>
    <n v="1488296"/>
    <n v="0.20200000000000001"/>
    <n v="4.2000000000000003E-2"/>
    <n v="0.58899999999999997"/>
  </r>
  <r>
    <x v="26"/>
    <x v="5"/>
    <x v="15"/>
    <x v="2"/>
    <x v="82"/>
    <n v="18179624"/>
    <n v="15.077"/>
    <n v="14.518000000000001"/>
    <n v="15.653"/>
  </r>
  <r>
    <x v="4"/>
    <x v="22"/>
    <x v="5"/>
    <x v="1"/>
    <x v="69"/>
    <n v="122459"/>
    <n v="8.1660000000000004"/>
    <n v="3.9159999999999999"/>
    <n v="15.016999999999999"/>
  </r>
  <r>
    <x v="15"/>
    <x v="20"/>
    <x v="0"/>
    <x v="2"/>
    <x v="10"/>
    <n v="230188"/>
    <n v="2.6070000000000002"/>
    <n v="0.95699999999999996"/>
    <n v="5.673"/>
  </r>
  <r>
    <x v="21"/>
    <x v="5"/>
    <x v="21"/>
    <x v="1"/>
    <x v="8"/>
    <n v="17554666"/>
    <n v="0.04"/>
    <n v="1.6E-2"/>
    <n v="8.2000000000000003E-2"/>
  </r>
  <r>
    <x v="7"/>
    <x v="19"/>
    <x v="15"/>
    <x v="2"/>
    <x v="1"/>
    <n v="209118"/>
    <n v="0.95599999999999996"/>
    <n v="0.11600000000000001"/>
    <n v="3.4550000000000001"/>
  </r>
  <r>
    <x v="4"/>
    <x v="19"/>
    <x v="4"/>
    <x v="1"/>
    <x v="19"/>
    <n v="211109"/>
    <n v="4.2629999999999999"/>
    <n v="1.9490000000000001"/>
    <n v="8.093"/>
  </r>
  <r>
    <x v="12"/>
    <x v="21"/>
    <x v="9"/>
    <x v="1"/>
    <x v="64"/>
    <n v="338923"/>
    <n v="6.7859999999999996"/>
    <n v="4.3019999999999996"/>
    <n v="10.182"/>
  </r>
  <r>
    <x v="12"/>
    <x v="15"/>
    <x v="9"/>
    <x v="2"/>
    <x v="1"/>
    <n v="71745"/>
    <n v="2.7879999999999998"/>
    <n v="0.33800000000000002"/>
    <n v="10.07"/>
  </r>
  <r>
    <x v="3"/>
    <x v="12"/>
    <x v="11"/>
    <x v="2"/>
    <x v="83"/>
    <n v="1661238"/>
    <n v="16.253"/>
    <n v="14.372"/>
    <n v="18.312000000000001"/>
  </r>
  <r>
    <x v="14"/>
    <x v="38"/>
    <x v="20"/>
    <x v="1"/>
    <x v="0"/>
    <n v="443403"/>
    <n v="0.22600000000000001"/>
    <n v="6.0000000000000001E-3"/>
    <n v="1.2569999999999999"/>
  </r>
  <r>
    <x v="25"/>
    <x v="14"/>
    <x v="19"/>
    <x v="0"/>
    <x v="0"/>
    <n v="181054"/>
    <n v="0.55200000000000005"/>
    <n v="1.4E-2"/>
    <n v="3.077"/>
  </r>
  <r>
    <x v="0"/>
    <x v="28"/>
    <x v="4"/>
    <x v="1"/>
    <x v="28"/>
    <n v="259964"/>
    <n v="5.3849999999999998"/>
    <n v="2.944"/>
    <n v="9.0359999999999996"/>
  </r>
  <r>
    <x v="14"/>
    <x v="39"/>
    <x v="1"/>
    <x v="2"/>
    <x v="0"/>
    <n v="67706"/>
    <n v="1.4770000000000001"/>
    <n v="3.6999999999999998E-2"/>
    <n v="8.2289999999999992"/>
  </r>
  <r>
    <x v="26"/>
    <x v="28"/>
    <x v="8"/>
    <x v="0"/>
    <x v="67"/>
    <n v="549544"/>
    <n v="39.487000000000002"/>
    <n v="34.408999999999999"/>
    <n v="45.103999999999999"/>
  </r>
  <r>
    <x v="2"/>
    <x v="24"/>
    <x v="11"/>
    <x v="0"/>
    <x v="10"/>
    <n v="10099858"/>
    <n v="5.8999999999999997E-2"/>
    <n v="2.1999999999999999E-2"/>
    <n v="0.129"/>
  </r>
  <r>
    <x v="0"/>
    <x v="42"/>
    <x v="12"/>
    <x v="2"/>
    <x v="84"/>
    <n v="574132"/>
    <n v="9.58"/>
    <n v="7.2169999999999996"/>
    <n v="12.468999999999999"/>
  </r>
  <r>
    <x v="4"/>
    <x v="27"/>
    <x v="10"/>
    <x v="1"/>
    <x v="8"/>
    <n v="972165"/>
    <n v="0.72"/>
    <n v="0.28899999999999998"/>
    <n v="1.484"/>
  </r>
  <r>
    <x v="7"/>
    <x v="23"/>
    <x v="0"/>
    <x v="0"/>
    <x v="0"/>
    <n v="1467187"/>
    <n v="6.8000000000000005E-2"/>
    <n v="2E-3"/>
    <n v="0.38"/>
  </r>
  <r>
    <x v="0"/>
    <x v="40"/>
    <x v="19"/>
    <x v="2"/>
    <x v="30"/>
    <n v="135048"/>
    <n v="19.251999999999999"/>
    <n v="12.577"/>
    <n v="28.207999999999998"/>
  </r>
  <r>
    <x v="7"/>
    <x v="11"/>
    <x v="12"/>
    <x v="0"/>
    <x v="1"/>
    <n v="222430"/>
    <n v="0.89900000000000002"/>
    <n v="0.109"/>
    <n v="3.2480000000000002"/>
  </r>
  <r>
    <x v="1"/>
    <x v="39"/>
    <x v="13"/>
    <x v="2"/>
    <x v="0"/>
    <n v="67997"/>
    <n v="1.4710000000000001"/>
    <n v="3.6999999999999998E-2"/>
    <n v="8.1940000000000008"/>
  </r>
  <r>
    <x v="26"/>
    <x v="5"/>
    <x v="3"/>
    <x v="2"/>
    <x v="85"/>
    <n v="19851556"/>
    <n v="17.030999999999999"/>
    <n v="16.462"/>
    <n v="17.614999999999998"/>
  </r>
  <r>
    <x v="1"/>
    <x v="9"/>
    <x v="7"/>
    <x v="1"/>
    <x v="19"/>
    <n v="903287"/>
    <n v="0.996"/>
    <n v="0.45600000000000002"/>
    <n v="1.891"/>
  </r>
  <r>
    <x v="4"/>
    <x v="31"/>
    <x v="16"/>
    <x v="0"/>
    <x v="19"/>
    <n v="261912"/>
    <n v="3.4359999999999999"/>
    <n v="1.571"/>
    <n v="6.5229999999999997"/>
  </r>
  <r>
    <x v="26"/>
    <x v="24"/>
    <x v="17"/>
    <x v="2"/>
    <x v="86"/>
    <n v="5048817"/>
    <n v="19.510000000000002"/>
    <n v="18.309999999999999"/>
    <n v="20.766999999999999"/>
  </r>
  <r>
    <x v="16"/>
    <x v="29"/>
    <x v="3"/>
    <x v="2"/>
    <x v="0"/>
    <n v="1588936"/>
    <n v="6.3E-2"/>
    <n v="2E-3"/>
    <n v="0.35099999999999998"/>
  </r>
  <r>
    <x v="15"/>
    <x v="29"/>
    <x v="1"/>
    <x v="2"/>
    <x v="30"/>
    <n v="1568197"/>
    <n v="1.6579999999999999"/>
    <n v="1.083"/>
    <n v="2.4289999999999998"/>
  </r>
  <r>
    <x v="22"/>
    <x v="29"/>
    <x v="12"/>
    <x v="1"/>
    <x v="18"/>
    <n v="1614729"/>
    <n v="1.486"/>
    <n v="0.95199999999999996"/>
    <n v="2.2120000000000002"/>
  </r>
  <r>
    <x v="12"/>
    <x v="12"/>
    <x v="2"/>
    <x v="1"/>
    <x v="87"/>
    <n v="1658931"/>
    <n v="10.308"/>
    <n v="8.8209999999999997"/>
    <n v="11.974"/>
  </r>
  <r>
    <x v="22"/>
    <x v="23"/>
    <x v="1"/>
    <x v="0"/>
    <x v="8"/>
    <n v="1630159"/>
    <n v="0.42899999999999999"/>
    <n v="0.17299999999999999"/>
    <n v="0.88500000000000001"/>
  </r>
  <r>
    <x v="7"/>
    <x v="20"/>
    <x v="14"/>
    <x v="0"/>
    <x v="0"/>
    <n v="494852"/>
    <n v="0.20200000000000001"/>
    <n v="5.0000000000000001E-3"/>
    <n v="1.1259999999999999"/>
  </r>
  <r>
    <x v="24"/>
    <x v="5"/>
    <x v="2"/>
    <x v="1"/>
    <x v="53"/>
    <n v="19914771"/>
    <n v="0.17100000000000001"/>
    <n v="0.11799999999999999"/>
    <n v="0.23899999999999999"/>
  </r>
  <r>
    <x v="2"/>
    <x v="17"/>
    <x v="20"/>
    <x v="1"/>
    <x v="0"/>
    <n v="164667"/>
    <n v="0.60699999999999998"/>
    <n v="1.4999999999999999E-2"/>
    <n v="3.3839999999999999"/>
  </r>
  <r>
    <x v="22"/>
    <x v="49"/>
    <x v="20"/>
    <x v="0"/>
    <x v="0"/>
    <n v="98334"/>
    <n v="1.0169999999999999"/>
    <n v="2.5999999999999999E-2"/>
    <n v="5.6660000000000004"/>
  </r>
  <r>
    <x v="8"/>
    <x v="42"/>
    <x v="15"/>
    <x v="0"/>
    <x v="0"/>
    <n v="1021251"/>
    <n v="9.8000000000000004E-2"/>
    <n v="2E-3"/>
    <n v="0.54600000000000004"/>
  </r>
  <r>
    <x v="28"/>
    <x v="5"/>
    <x v="5"/>
    <x v="0"/>
    <x v="42"/>
    <n v="34512742"/>
    <n v="5.8000000000000003E-2"/>
    <n v="3.5000000000000003E-2"/>
    <n v="8.8999999999999996E-2"/>
  </r>
  <r>
    <x v="9"/>
    <x v="19"/>
    <x v="0"/>
    <x v="0"/>
    <x v="1"/>
    <n v="409512"/>
    <n v="0.48799999999999999"/>
    <n v="5.8999999999999997E-2"/>
    <n v="1.764"/>
  </r>
  <r>
    <x v="22"/>
    <x v="35"/>
    <x v="2"/>
    <x v="1"/>
    <x v="0"/>
    <n v="131610"/>
    <n v="0.76"/>
    <n v="1.9E-2"/>
    <n v="4.2329999999999997"/>
  </r>
  <r>
    <x v="19"/>
    <x v="24"/>
    <x v="0"/>
    <x v="2"/>
    <x v="6"/>
    <n v="4831398"/>
    <n v="0.10299999999999999"/>
    <n v="3.4000000000000002E-2"/>
    <n v="0.24199999999999999"/>
  </r>
  <r>
    <x v="14"/>
    <x v="21"/>
    <x v="19"/>
    <x v="0"/>
    <x v="7"/>
    <n v="718498"/>
    <n v="0.55700000000000005"/>
    <n v="0.152"/>
    <n v="1.425"/>
  </r>
  <r>
    <x v="33"/>
    <x v="5"/>
    <x v="10"/>
    <x v="2"/>
    <x v="10"/>
    <n v="17898283"/>
    <n v="3.4000000000000002E-2"/>
    <n v="1.2E-2"/>
    <n v="7.2999999999999995E-2"/>
  </r>
  <r>
    <x v="3"/>
    <x v="7"/>
    <x v="12"/>
    <x v="0"/>
    <x v="27"/>
    <n v="445060"/>
    <n v="11.234"/>
    <n v="8.3390000000000004"/>
    <n v="14.811"/>
  </r>
  <r>
    <x v="18"/>
    <x v="1"/>
    <x v="13"/>
    <x v="1"/>
    <x v="6"/>
    <n v="437018"/>
    <n v="1.1439999999999999"/>
    <n v="0.371"/>
    <n v="2.67"/>
  </r>
  <r>
    <x v="0"/>
    <x v="45"/>
    <x v="13"/>
    <x v="0"/>
    <x v="17"/>
    <n v="180627"/>
    <n v="8.3040000000000003"/>
    <n v="4.6479999999999997"/>
    <n v="13.696"/>
  </r>
  <r>
    <x v="9"/>
    <x v="23"/>
    <x v="14"/>
    <x v="1"/>
    <x v="5"/>
    <n v="802514"/>
    <n v="0.997"/>
    <n v="0.43"/>
    <n v="1.964"/>
  </r>
  <r>
    <x v="25"/>
    <x v="23"/>
    <x v="1"/>
    <x v="2"/>
    <x v="1"/>
    <n v="798573"/>
    <n v="0.25"/>
    <n v="0.03"/>
    <n v="0.90500000000000003"/>
  </r>
  <r>
    <x v="28"/>
    <x v="29"/>
    <x v="5"/>
    <x v="0"/>
    <x v="6"/>
    <n v="2889908"/>
    <n v="0.17299999999999999"/>
    <n v="5.6000000000000001E-2"/>
    <n v="0.40400000000000003"/>
  </r>
  <r>
    <x v="0"/>
    <x v="24"/>
    <x v="17"/>
    <x v="2"/>
    <x v="88"/>
    <n v="5048817"/>
    <n v="16.835999999999999"/>
    <n v="15.723000000000001"/>
    <n v="18.006"/>
  </r>
  <r>
    <x v="10"/>
    <x v="14"/>
    <x v="4"/>
    <x v="0"/>
    <x v="0"/>
    <n v="177223"/>
    <n v="0.56399999999999995"/>
    <n v="1.4E-2"/>
    <n v="3.1440000000000001"/>
  </r>
  <r>
    <x v="38"/>
    <x v="5"/>
    <x v="8"/>
    <x v="1"/>
    <x v="1"/>
    <n v="19870897"/>
    <n v="0.01"/>
    <n v="1E-3"/>
    <n v="3.5999999999999997E-2"/>
  </r>
  <r>
    <x v="20"/>
    <x v="17"/>
    <x v="6"/>
    <x v="0"/>
    <x v="0"/>
    <n v="362839"/>
    <n v="0.27600000000000002"/>
    <n v="7.0000000000000001E-3"/>
    <n v="1.536"/>
  </r>
  <r>
    <x v="12"/>
    <x v="35"/>
    <x v="19"/>
    <x v="0"/>
    <x v="69"/>
    <n v="263335"/>
    <n v="3.7970000000000002"/>
    <n v="1.821"/>
    <n v="6.984"/>
  </r>
  <r>
    <x v="14"/>
    <x v="25"/>
    <x v="13"/>
    <x v="1"/>
    <x v="16"/>
    <n v="770735"/>
    <n v="0.38900000000000001"/>
    <n v="0.08"/>
    <n v="1.1379999999999999"/>
  </r>
  <r>
    <x v="0"/>
    <x v="10"/>
    <x v="6"/>
    <x v="0"/>
    <x v="7"/>
    <n v="224316"/>
    <n v="1.7829999999999999"/>
    <n v="0.48599999999999999"/>
    <n v="4.5659999999999998"/>
  </r>
  <r>
    <x v="5"/>
    <x v="45"/>
    <x v="3"/>
    <x v="0"/>
    <x v="0"/>
    <n v="180182"/>
    <n v="0.55500000000000005"/>
    <n v="1.4E-2"/>
    <n v="3.0920000000000001"/>
  </r>
  <r>
    <x v="4"/>
    <x v="20"/>
    <x v="15"/>
    <x v="1"/>
    <x v="17"/>
    <n v="240336"/>
    <n v="6.2409999999999997"/>
    <n v="3.4929999999999999"/>
    <n v="10.294"/>
  </r>
  <r>
    <x v="10"/>
    <x v="25"/>
    <x v="15"/>
    <x v="1"/>
    <x v="0"/>
    <n v="708444"/>
    <n v="0.14099999999999999"/>
    <n v="4.0000000000000001E-3"/>
    <n v="0.78600000000000003"/>
  </r>
  <r>
    <x v="3"/>
    <x v="15"/>
    <x v="2"/>
    <x v="1"/>
    <x v="14"/>
    <n v="81075"/>
    <n v="13.568"/>
    <n v="6.7729999999999997"/>
    <n v="24.274999999999999"/>
  </r>
  <r>
    <x v="30"/>
    <x v="9"/>
    <x v="11"/>
    <x v="1"/>
    <x v="0"/>
    <n v="959279"/>
    <n v="0.104"/>
    <n v="3.0000000000000001E-3"/>
    <n v="0.58099999999999996"/>
  </r>
  <r>
    <x v="12"/>
    <x v="11"/>
    <x v="19"/>
    <x v="1"/>
    <x v="7"/>
    <n v="107143"/>
    <n v="3.7330000000000001"/>
    <n v="1.0169999999999999"/>
    <n v="9.5589999999999993"/>
  </r>
  <r>
    <x v="12"/>
    <x v="16"/>
    <x v="5"/>
    <x v="0"/>
    <x v="16"/>
    <n v="26611"/>
    <n v="11.273999999999999"/>
    <n v="2.3250000000000002"/>
    <n v="32.942"/>
  </r>
  <r>
    <x v="26"/>
    <x v="50"/>
    <x v="19"/>
    <x v="0"/>
    <x v="6"/>
    <n v="17848"/>
    <n v="28.013999999999999"/>
    <n v="9.0969999999999995"/>
    <n v="65.364000000000004"/>
  </r>
  <r>
    <x v="3"/>
    <x v="10"/>
    <x v="3"/>
    <x v="1"/>
    <x v="17"/>
    <n v="103114"/>
    <n v="14.547000000000001"/>
    <n v="8.1419999999999995"/>
    <n v="23.992000000000001"/>
  </r>
  <r>
    <x v="12"/>
    <x v="40"/>
    <x v="3"/>
    <x v="1"/>
    <x v="16"/>
    <n v="140750"/>
    <n v="2.1309999999999998"/>
    <n v="0.44"/>
    <n v="6.2290000000000001"/>
  </r>
  <r>
    <x v="12"/>
    <x v="27"/>
    <x v="9"/>
    <x v="1"/>
    <x v="64"/>
    <n v="1067130"/>
    <n v="2.1549999999999998"/>
    <n v="1.3660000000000001"/>
    <n v="3.234"/>
  </r>
  <r>
    <x v="0"/>
    <x v="22"/>
    <x v="16"/>
    <x v="1"/>
    <x v="64"/>
    <n v="130832"/>
    <n v="17.579999999999998"/>
    <n v="11.144"/>
    <n v="26.376999999999999"/>
  </r>
  <r>
    <x v="25"/>
    <x v="38"/>
    <x v="20"/>
    <x v="2"/>
    <x v="0"/>
    <n v="442973"/>
    <n v="0.22600000000000001"/>
    <n v="6.0000000000000001E-3"/>
    <n v="1.258"/>
  </r>
  <r>
    <x v="29"/>
    <x v="27"/>
    <x v="15"/>
    <x v="2"/>
    <x v="0"/>
    <n v="1035889"/>
    <n v="9.7000000000000003E-2"/>
    <n v="2E-3"/>
    <n v="0.53800000000000003"/>
  </r>
  <r>
    <x v="29"/>
    <x v="32"/>
    <x v="18"/>
    <x v="2"/>
    <x v="0"/>
    <n v="344854"/>
    <n v="0.28999999999999998"/>
    <n v="7.0000000000000001E-3"/>
    <n v="1.6160000000000001"/>
  </r>
  <r>
    <x v="0"/>
    <x v="29"/>
    <x v="14"/>
    <x v="2"/>
    <x v="48"/>
    <n v="1544252"/>
    <n v="2.8490000000000002"/>
    <n v="2.0699999999999998"/>
    <n v="3.8250000000000002"/>
  </r>
  <r>
    <x v="26"/>
    <x v="7"/>
    <x v="18"/>
    <x v="2"/>
    <x v="54"/>
    <n v="206184"/>
    <n v="16.975000000000001"/>
    <n v="11.824"/>
    <n v="23.608000000000001"/>
  </r>
  <r>
    <x v="26"/>
    <x v="3"/>
    <x v="10"/>
    <x v="2"/>
    <x v="17"/>
    <n v="82833"/>
    <n v="18.109000000000002"/>
    <n v="10.135999999999999"/>
    <n v="29.866"/>
  </r>
  <r>
    <x v="24"/>
    <x v="40"/>
    <x v="8"/>
    <x v="1"/>
    <x v="0"/>
    <n v="137310"/>
    <n v="0.72799999999999998"/>
    <n v="1.7999999999999999E-2"/>
    <n v="4.0579999999999998"/>
  </r>
  <r>
    <x v="22"/>
    <x v="18"/>
    <x v="13"/>
    <x v="2"/>
    <x v="1"/>
    <n v="236326"/>
    <n v="0.84599999999999997"/>
    <n v="0.10199999999999999"/>
    <n v="3.0569999999999999"/>
  </r>
  <r>
    <x v="3"/>
    <x v="45"/>
    <x v="15"/>
    <x v="2"/>
    <x v="17"/>
    <n v="86048"/>
    <n v="17.431999999999999"/>
    <n v="9.7569999999999997"/>
    <n v="28.75"/>
  </r>
  <r>
    <x v="29"/>
    <x v="49"/>
    <x v="2"/>
    <x v="0"/>
    <x v="1"/>
    <n v="102298"/>
    <n v="1.9550000000000001"/>
    <n v="0.23699999999999999"/>
    <n v="7.0620000000000003"/>
  </r>
  <r>
    <x v="0"/>
    <x v="32"/>
    <x v="7"/>
    <x v="2"/>
    <x v="8"/>
    <n v="359580"/>
    <n v="1.9470000000000001"/>
    <n v="0.78300000000000003"/>
    <n v="4.0110000000000001"/>
  </r>
  <r>
    <x v="4"/>
    <x v="35"/>
    <x v="21"/>
    <x v="0"/>
    <x v="69"/>
    <n v="247382"/>
    <n v="4.0419999999999998"/>
    <n v="1.9379999999999999"/>
    <n v="7.4340000000000002"/>
  </r>
  <r>
    <x v="9"/>
    <x v="43"/>
    <x v="3"/>
    <x v="0"/>
    <x v="0"/>
    <n v="138445"/>
    <n v="0.72199999999999998"/>
    <n v="1.7999999999999999E-2"/>
    <n v="4.024"/>
  </r>
  <r>
    <x v="15"/>
    <x v="5"/>
    <x v="13"/>
    <x v="1"/>
    <x v="89"/>
    <n v="19785886"/>
    <n v="2.7090000000000001"/>
    <n v="2.484"/>
    <n v="2.948"/>
  </r>
  <r>
    <x v="14"/>
    <x v="17"/>
    <x v="17"/>
    <x v="0"/>
    <x v="7"/>
    <n v="409189"/>
    <n v="0.97799999999999998"/>
    <n v="0.26600000000000001"/>
    <n v="2.5030000000000001"/>
  </r>
  <r>
    <x v="12"/>
    <x v="18"/>
    <x v="6"/>
    <x v="2"/>
    <x v="5"/>
    <n v="226880"/>
    <n v="3.5259999999999998"/>
    <n v="1.522"/>
    <n v="6.9480000000000004"/>
  </r>
  <r>
    <x v="9"/>
    <x v="38"/>
    <x v="11"/>
    <x v="1"/>
    <x v="6"/>
    <n v="492963"/>
    <n v="1.014"/>
    <n v="0.32900000000000001"/>
    <n v="2.367"/>
  </r>
  <r>
    <x v="4"/>
    <x v="22"/>
    <x v="7"/>
    <x v="1"/>
    <x v="14"/>
    <n v="132007"/>
    <n v="8.3330000000000002"/>
    <n v="4.16"/>
    <n v="14.909000000000001"/>
  </r>
  <r>
    <x v="22"/>
    <x v="14"/>
    <x v="8"/>
    <x v="1"/>
    <x v="0"/>
    <n v="90479"/>
    <n v="1.105"/>
    <n v="2.8000000000000001E-2"/>
    <n v="6.1580000000000004"/>
  </r>
  <r>
    <x v="0"/>
    <x v="27"/>
    <x v="7"/>
    <x v="1"/>
    <x v="68"/>
    <n v="1119856"/>
    <n v="1.875"/>
    <n v="1.161"/>
    <n v="2.8660000000000001"/>
  </r>
  <r>
    <x v="15"/>
    <x v="22"/>
    <x v="17"/>
    <x v="0"/>
    <x v="23"/>
    <n v="278600"/>
    <n v="6.1020000000000003"/>
    <n v="3.5550000000000002"/>
    <n v="9.77"/>
  </r>
  <r>
    <x v="0"/>
    <x v="8"/>
    <x v="8"/>
    <x v="1"/>
    <x v="90"/>
    <n v="424709"/>
    <n v="21.425999999999998"/>
    <n v="17.251999999999999"/>
    <n v="26.306000000000001"/>
  </r>
  <r>
    <x v="0"/>
    <x v="3"/>
    <x v="11"/>
    <x v="0"/>
    <x v="91"/>
    <n v="147615"/>
    <n v="159.19999999999999"/>
    <n v="139.506"/>
    <n v="180.887"/>
  </r>
  <r>
    <x v="15"/>
    <x v="44"/>
    <x v="8"/>
    <x v="0"/>
    <x v="0"/>
    <n v="15754"/>
    <n v="6.3479999999999999"/>
    <n v="0.161"/>
    <n v="35.360999999999997"/>
  </r>
  <r>
    <x v="3"/>
    <x v="7"/>
    <x v="20"/>
    <x v="0"/>
    <x v="92"/>
    <n v="411351"/>
    <n v="15.802"/>
    <n v="12.196"/>
    <n v="20.14"/>
  </r>
  <r>
    <x v="39"/>
    <x v="12"/>
    <x v="8"/>
    <x v="2"/>
    <x v="0"/>
    <n v="1683984"/>
    <n v="5.8999999999999997E-2"/>
    <n v="2E-3"/>
    <n v="0.33100000000000002"/>
  </r>
  <r>
    <x v="15"/>
    <x v="32"/>
    <x v="2"/>
    <x v="2"/>
    <x v="33"/>
    <n v="383536"/>
    <n v="9.3859999999999992"/>
    <n v="6.5739999999999998"/>
    <n v="12.994"/>
  </r>
  <r>
    <x v="12"/>
    <x v="49"/>
    <x v="20"/>
    <x v="0"/>
    <x v="1"/>
    <n v="98334"/>
    <n v="2.0339999999999998"/>
    <n v="0.246"/>
    <n v="7.3470000000000004"/>
  </r>
  <r>
    <x v="29"/>
    <x v="17"/>
    <x v="1"/>
    <x v="0"/>
    <x v="16"/>
    <n v="376215"/>
    <n v="0.79700000000000004"/>
    <n v="0.16400000000000001"/>
    <n v="2.33"/>
  </r>
  <r>
    <x v="18"/>
    <x v="31"/>
    <x v="15"/>
    <x v="0"/>
    <x v="1"/>
    <n v="257601"/>
    <n v="0.77600000000000002"/>
    <n v="9.4E-2"/>
    <n v="2.8050000000000002"/>
  </r>
  <r>
    <x v="0"/>
    <x v="27"/>
    <x v="19"/>
    <x v="2"/>
    <x v="30"/>
    <n v="1147214"/>
    <n v="2.266"/>
    <n v="1.48"/>
    <n v="3.3210000000000002"/>
  </r>
  <r>
    <x v="26"/>
    <x v="32"/>
    <x v="19"/>
    <x v="0"/>
    <x v="93"/>
    <n v="755016"/>
    <n v="29.138000000000002"/>
    <n v="25.414999999999999"/>
    <n v="33.253"/>
  </r>
  <r>
    <x v="14"/>
    <x v="30"/>
    <x v="12"/>
    <x v="2"/>
    <x v="0"/>
    <n v="96124"/>
    <n v="1.04"/>
    <n v="2.5999999999999999E-2"/>
    <n v="5.7960000000000003"/>
  </r>
  <r>
    <x v="1"/>
    <x v="40"/>
    <x v="6"/>
    <x v="1"/>
    <x v="0"/>
    <n v="130202"/>
    <n v="0.76800000000000002"/>
    <n v="1.9E-2"/>
    <n v="4.2789999999999999"/>
  </r>
  <r>
    <x v="9"/>
    <x v="29"/>
    <x v="11"/>
    <x v="1"/>
    <x v="9"/>
    <n v="1592776"/>
    <n v="0.753"/>
    <n v="0.38900000000000001"/>
    <n v="1.3160000000000001"/>
  </r>
  <r>
    <x v="9"/>
    <x v="51"/>
    <x v="4"/>
    <x v="0"/>
    <x v="0"/>
    <n v="21419"/>
    <n v="4.6689999999999996"/>
    <n v="0.11799999999999999"/>
    <n v="26.01"/>
  </r>
  <r>
    <x v="14"/>
    <x v="29"/>
    <x v="1"/>
    <x v="1"/>
    <x v="5"/>
    <n v="1586166"/>
    <n v="0.504"/>
    <n v="0.218"/>
    <n v="0.99399999999999999"/>
  </r>
  <r>
    <x v="39"/>
    <x v="32"/>
    <x v="7"/>
    <x v="0"/>
    <x v="1"/>
    <n v="729569"/>
    <n v="0.27400000000000002"/>
    <n v="3.3000000000000002E-2"/>
    <n v="0.99"/>
  </r>
  <r>
    <x v="16"/>
    <x v="24"/>
    <x v="8"/>
    <x v="2"/>
    <x v="1"/>
    <n v="5064632"/>
    <n v="3.9E-2"/>
    <n v="5.0000000000000001E-3"/>
    <n v="0.14299999999999999"/>
  </r>
  <r>
    <x v="3"/>
    <x v="15"/>
    <x v="4"/>
    <x v="0"/>
    <x v="23"/>
    <n v="150865"/>
    <n v="11.268000000000001"/>
    <n v="6.5640000000000001"/>
    <n v="18.041"/>
  </r>
  <r>
    <x v="29"/>
    <x v="3"/>
    <x v="8"/>
    <x v="0"/>
    <x v="0"/>
    <n v="151040"/>
    <n v="0.66200000000000003"/>
    <n v="1.7000000000000001E-2"/>
    <n v="3.6890000000000001"/>
  </r>
  <r>
    <x v="14"/>
    <x v="11"/>
    <x v="17"/>
    <x v="2"/>
    <x v="0"/>
    <n v="110239"/>
    <n v="0.90700000000000003"/>
    <n v="2.3E-2"/>
    <n v="5.0540000000000003"/>
  </r>
  <r>
    <x v="12"/>
    <x v="24"/>
    <x v="10"/>
    <x v="1"/>
    <x v="94"/>
    <n v="4971093"/>
    <n v="7.4829999999999997"/>
    <n v="6.742"/>
    <n v="8.2840000000000007"/>
  </r>
  <r>
    <x v="30"/>
    <x v="52"/>
    <x v="17"/>
    <x v="0"/>
    <x v="0"/>
    <n v="65170"/>
    <n v="1.534"/>
    <n v="3.9E-2"/>
    <n v="8.5489999999999995"/>
  </r>
  <r>
    <x v="18"/>
    <x v="25"/>
    <x v="4"/>
    <x v="2"/>
    <x v="1"/>
    <n v="694793"/>
    <n v="0.28799999999999998"/>
    <n v="3.5000000000000003E-2"/>
    <n v="1.04"/>
  </r>
  <r>
    <x v="36"/>
    <x v="47"/>
    <x v="14"/>
    <x v="0"/>
    <x v="0"/>
    <n v="18761"/>
    <n v="5.33"/>
    <n v="0.13500000000000001"/>
    <n v="29.693999999999999"/>
  </r>
  <r>
    <x v="3"/>
    <x v="41"/>
    <x v="7"/>
    <x v="0"/>
    <x v="5"/>
    <n v="87826"/>
    <n v="9.109"/>
    <n v="3.9329999999999998"/>
    <n v="17.946999999999999"/>
  </r>
  <r>
    <x v="1"/>
    <x v="7"/>
    <x v="2"/>
    <x v="1"/>
    <x v="0"/>
    <n v="220399"/>
    <n v="0.45400000000000001"/>
    <n v="1.0999999999999999E-2"/>
    <n v="2.528"/>
  </r>
  <r>
    <x v="17"/>
    <x v="25"/>
    <x v="9"/>
    <x v="1"/>
    <x v="0"/>
    <n v="714913"/>
    <n v="0.14000000000000001"/>
    <n v="4.0000000000000001E-3"/>
    <n v="0.77900000000000003"/>
  </r>
  <r>
    <x v="9"/>
    <x v="5"/>
    <x v="7"/>
    <x v="0"/>
    <x v="95"/>
    <n v="37703593"/>
    <n v="0.93400000000000005"/>
    <n v="0.83899999999999997"/>
    <n v="1.036"/>
  </r>
  <r>
    <x v="14"/>
    <x v="28"/>
    <x v="9"/>
    <x v="2"/>
    <x v="0"/>
    <n v="252205"/>
    <n v="0.39700000000000002"/>
    <n v="0.01"/>
    <n v="2.2090000000000001"/>
  </r>
  <r>
    <x v="3"/>
    <x v="26"/>
    <x v="18"/>
    <x v="0"/>
    <x v="96"/>
    <n v="740022"/>
    <n v="6.8920000000000003"/>
    <n v="5.1310000000000002"/>
    <n v="9.0609999999999999"/>
  </r>
  <r>
    <x v="14"/>
    <x v="0"/>
    <x v="6"/>
    <x v="0"/>
    <x v="0"/>
    <n v="13982"/>
    <n v="7.1520000000000001"/>
    <n v="0.18099999999999999"/>
    <n v="39.841999999999999"/>
  </r>
  <r>
    <x v="5"/>
    <x v="5"/>
    <x v="11"/>
    <x v="0"/>
    <x v="97"/>
    <n v="39127855"/>
    <n v="0.156"/>
    <n v="0.11899999999999999"/>
    <n v="0.2"/>
  </r>
  <r>
    <x v="12"/>
    <x v="52"/>
    <x v="5"/>
    <x v="0"/>
    <x v="0"/>
    <n v="54696"/>
    <n v="1.8280000000000001"/>
    <n v="4.5999999999999999E-2"/>
    <n v="10.186"/>
  </r>
  <r>
    <x v="9"/>
    <x v="1"/>
    <x v="15"/>
    <x v="2"/>
    <x v="13"/>
    <n v="401556"/>
    <n v="4.7320000000000002"/>
    <n v="2.8490000000000002"/>
    <n v="7.3890000000000002"/>
  </r>
  <r>
    <x v="4"/>
    <x v="53"/>
    <x v="19"/>
    <x v="0"/>
    <x v="0"/>
    <n v="27260"/>
    <n v="3.6680000000000001"/>
    <n v="9.2999999999999999E-2"/>
    <n v="20.437000000000001"/>
  </r>
  <r>
    <x v="3"/>
    <x v="38"/>
    <x v="4"/>
    <x v="1"/>
    <x v="98"/>
    <n v="465639"/>
    <n v="14.818"/>
    <n v="11.53"/>
    <n v="18.753"/>
  </r>
  <r>
    <x v="18"/>
    <x v="12"/>
    <x v="15"/>
    <x v="0"/>
    <x v="23"/>
    <n v="3014165"/>
    <n v="0.56399999999999995"/>
    <n v="0.32900000000000001"/>
    <n v="0.90300000000000002"/>
  </r>
  <r>
    <x v="4"/>
    <x v="17"/>
    <x v="12"/>
    <x v="0"/>
    <x v="39"/>
    <n v="410310"/>
    <n v="9.7490000000000006"/>
    <n v="6.9649999999999999"/>
    <n v="13.275"/>
  </r>
  <r>
    <x v="14"/>
    <x v="11"/>
    <x v="20"/>
    <x v="0"/>
    <x v="1"/>
    <n v="190809"/>
    <n v="1.048"/>
    <n v="0.127"/>
    <n v="3.786"/>
  </r>
  <r>
    <x v="19"/>
    <x v="21"/>
    <x v="8"/>
    <x v="2"/>
    <x v="0"/>
    <n v="378643"/>
    <n v="0.26400000000000001"/>
    <n v="7.0000000000000001E-3"/>
    <n v="1.4710000000000001"/>
  </r>
  <r>
    <x v="7"/>
    <x v="15"/>
    <x v="8"/>
    <x v="2"/>
    <x v="16"/>
    <n v="76497"/>
    <n v="3.9220000000000002"/>
    <n v="0.80900000000000005"/>
    <n v="11.461"/>
  </r>
  <r>
    <x v="28"/>
    <x v="4"/>
    <x v="0"/>
    <x v="1"/>
    <x v="0"/>
    <n v="929010"/>
    <n v="0.108"/>
    <n v="3.0000000000000001E-3"/>
    <n v="0.6"/>
  </r>
  <r>
    <x v="29"/>
    <x v="19"/>
    <x v="15"/>
    <x v="2"/>
    <x v="0"/>
    <n v="209118"/>
    <n v="0.47799999999999998"/>
    <n v="1.2E-2"/>
    <n v="2.6640000000000001"/>
  </r>
  <r>
    <x v="9"/>
    <x v="9"/>
    <x v="13"/>
    <x v="1"/>
    <x v="42"/>
    <n v="964292"/>
    <n v="2.0739999999999998"/>
    <n v="1.2669999999999999"/>
    <n v="3.2029999999999998"/>
  </r>
  <r>
    <x v="4"/>
    <x v="29"/>
    <x v="1"/>
    <x v="2"/>
    <x v="99"/>
    <n v="1568197"/>
    <n v="4.4640000000000004"/>
    <n v="3.48"/>
    <n v="5.64"/>
  </r>
  <r>
    <x v="18"/>
    <x v="1"/>
    <x v="3"/>
    <x v="0"/>
    <x v="10"/>
    <n v="870130"/>
    <n v="0.69"/>
    <n v="0.253"/>
    <n v="1.5009999999999999"/>
  </r>
  <r>
    <x v="15"/>
    <x v="5"/>
    <x v="12"/>
    <x v="0"/>
    <x v="100"/>
    <n v="39028571"/>
    <n v="6.0830000000000002"/>
    <n v="5.84"/>
    <n v="6.3319999999999999"/>
  </r>
  <r>
    <x v="15"/>
    <x v="30"/>
    <x v="13"/>
    <x v="1"/>
    <x v="8"/>
    <n v="91797"/>
    <n v="7.6260000000000003"/>
    <n v="3.0659999999999998"/>
    <n v="15.711"/>
  </r>
  <r>
    <x v="1"/>
    <x v="27"/>
    <x v="11"/>
    <x v="1"/>
    <x v="0"/>
    <n v="1181164"/>
    <n v="8.5000000000000006E-2"/>
    <n v="2E-3"/>
    <n v="0.47199999999999998"/>
  </r>
  <r>
    <x v="0"/>
    <x v="38"/>
    <x v="21"/>
    <x v="2"/>
    <x v="97"/>
    <n v="414430"/>
    <n v="14.718999999999999"/>
    <n v="11.259"/>
    <n v="18.907"/>
  </r>
  <r>
    <x v="20"/>
    <x v="9"/>
    <x v="3"/>
    <x v="0"/>
    <x v="7"/>
    <n v="1925225"/>
    <n v="0.20799999999999999"/>
    <n v="5.7000000000000002E-2"/>
    <n v="0.53200000000000003"/>
  </r>
  <r>
    <x v="30"/>
    <x v="21"/>
    <x v="11"/>
    <x v="1"/>
    <x v="0"/>
    <n v="368556"/>
    <n v="0.27100000000000002"/>
    <n v="7.0000000000000001E-3"/>
    <n v="1.512"/>
  </r>
  <r>
    <x v="4"/>
    <x v="14"/>
    <x v="6"/>
    <x v="2"/>
    <x v="1"/>
    <n v="87801"/>
    <n v="2.278"/>
    <n v="0.27600000000000002"/>
    <n v="8.2279999999999998"/>
  </r>
  <r>
    <x v="26"/>
    <x v="47"/>
    <x v="13"/>
    <x v="0"/>
    <x v="1"/>
    <n v="18945"/>
    <n v="10.557"/>
    <n v="1.2789999999999999"/>
    <n v="38.130000000000003"/>
  </r>
  <r>
    <x v="29"/>
    <x v="9"/>
    <x v="6"/>
    <x v="1"/>
    <x v="16"/>
    <n v="916552"/>
    <n v="0.32700000000000001"/>
    <n v="6.7000000000000004E-2"/>
    <n v="0.95699999999999996"/>
  </r>
  <r>
    <x v="3"/>
    <x v="45"/>
    <x v="20"/>
    <x v="0"/>
    <x v="58"/>
    <n v="162532"/>
    <n v="17.843"/>
    <n v="11.95"/>
    <n v="25.623999999999999"/>
  </r>
  <r>
    <x v="33"/>
    <x v="24"/>
    <x v="13"/>
    <x v="0"/>
    <x v="0"/>
    <n v="10114636"/>
    <n v="0.01"/>
    <n v="0"/>
    <n v="5.5E-2"/>
  </r>
  <r>
    <x v="23"/>
    <x v="5"/>
    <x v="14"/>
    <x v="1"/>
    <x v="0"/>
    <n v="19265658"/>
    <n v="5.0000000000000001E-3"/>
    <n v="0"/>
    <n v="2.9000000000000001E-2"/>
  </r>
  <r>
    <x v="14"/>
    <x v="8"/>
    <x v="17"/>
    <x v="2"/>
    <x v="6"/>
    <n v="424289"/>
    <n v="1.1779999999999999"/>
    <n v="0.38300000000000001"/>
    <n v="2.75"/>
  </r>
  <r>
    <x v="30"/>
    <x v="19"/>
    <x v="20"/>
    <x v="1"/>
    <x v="0"/>
    <n v="205752"/>
    <n v="0.48599999999999999"/>
    <n v="1.2E-2"/>
    <n v="2.7080000000000002"/>
  </r>
  <r>
    <x v="3"/>
    <x v="28"/>
    <x v="13"/>
    <x v="0"/>
    <x v="101"/>
    <n v="546499"/>
    <n v="14.09"/>
    <n v="11.12"/>
    <n v="17.609000000000002"/>
  </r>
  <r>
    <x v="22"/>
    <x v="35"/>
    <x v="12"/>
    <x v="0"/>
    <x v="0"/>
    <n v="254590"/>
    <n v="0.39300000000000002"/>
    <n v="0.01"/>
    <n v="2.1880000000000002"/>
  </r>
  <r>
    <x v="30"/>
    <x v="18"/>
    <x v="7"/>
    <x v="0"/>
    <x v="16"/>
    <n v="447272"/>
    <n v="0.67100000000000004"/>
    <n v="0.13800000000000001"/>
    <n v="1.96"/>
  </r>
  <r>
    <x v="13"/>
    <x v="4"/>
    <x v="2"/>
    <x v="1"/>
    <x v="0"/>
    <n v="1092227"/>
    <n v="9.1999999999999998E-2"/>
    <n v="2E-3"/>
    <n v="0.51"/>
  </r>
  <r>
    <x v="29"/>
    <x v="21"/>
    <x v="3"/>
    <x v="1"/>
    <x v="1"/>
    <n v="387653"/>
    <n v="0.51600000000000001"/>
    <n v="6.2E-2"/>
    <n v="1.8640000000000001"/>
  </r>
  <r>
    <x v="0"/>
    <x v="6"/>
    <x v="20"/>
    <x v="1"/>
    <x v="17"/>
    <n v="197244"/>
    <n v="7.6050000000000004"/>
    <n v="4.2560000000000002"/>
    <n v="12.542999999999999"/>
  </r>
  <r>
    <x v="25"/>
    <x v="19"/>
    <x v="4"/>
    <x v="1"/>
    <x v="0"/>
    <n v="211109"/>
    <n v="0.47399999999999998"/>
    <n v="1.2E-2"/>
    <n v="2.6389999999999998"/>
  </r>
  <r>
    <x v="7"/>
    <x v="4"/>
    <x v="18"/>
    <x v="1"/>
    <x v="0"/>
    <n v="954481"/>
    <n v="0.105"/>
    <n v="3.0000000000000001E-3"/>
    <n v="0.58399999999999996"/>
  </r>
  <r>
    <x v="3"/>
    <x v="19"/>
    <x v="16"/>
    <x v="0"/>
    <x v="102"/>
    <n v="422423"/>
    <n v="9.9429999999999996"/>
    <n v="7.1660000000000004"/>
    <n v="13.439"/>
  </r>
  <r>
    <x v="16"/>
    <x v="5"/>
    <x v="6"/>
    <x v="1"/>
    <x v="28"/>
    <n v="19126408"/>
    <n v="7.2999999999999995E-2"/>
    <n v="0.04"/>
    <n v="0.123"/>
  </r>
  <r>
    <x v="29"/>
    <x v="35"/>
    <x v="2"/>
    <x v="1"/>
    <x v="1"/>
    <n v="131610"/>
    <n v="1.52"/>
    <n v="0.184"/>
    <n v="5.4889999999999999"/>
  </r>
  <r>
    <x v="4"/>
    <x v="54"/>
    <x v="0"/>
    <x v="0"/>
    <x v="16"/>
    <n v="63962"/>
    <n v="4.6900000000000004"/>
    <n v="0.96699999999999997"/>
    <n v="13.706"/>
  </r>
  <r>
    <x v="0"/>
    <x v="9"/>
    <x v="15"/>
    <x v="2"/>
    <x v="103"/>
    <n v="874064"/>
    <n v="3.7749999999999999"/>
    <n v="2.5990000000000002"/>
    <n v="5.3019999999999996"/>
  </r>
  <r>
    <x v="9"/>
    <x v="4"/>
    <x v="18"/>
    <x v="0"/>
    <x v="5"/>
    <n v="1900210"/>
    <n v="0.42099999999999999"/>
    <n v="0.182"/>
    <n v="0.83"/>
  </r>
  <r>
    <x v="7"/>
    <x v="6"/>
    <x v="12"/>
    <x v="2"/>
    <x v="5"/>
    <n v="230093"/>
    <n v="3.4769999999999999"/>
    <n v="1.5009999999999999"/>
    <n v="6.851"/>
  </r>
  <r>
    <x v="34"/>
    <x v="21"/>
    <x v="13"/>
    <x v="0"/>
    <x v="0"/>
    <n v="750306"/>
    <n v="0.13300000000000001"/>
    <n v="3.0000000000000001E-3"/>
    <n v="0.74299999999999999"/>
  </r>
  <r>
    <x v="26"/>
    <x v="28"/>
    <x v="1"/>
    <x v="2"/>
    <x v="104"/>
    <n v="266525"/>
    <n v="40.146000000000001"/>
    <n v="32.902000000000001"/>
    <n v="48.511000000000003"/>
  </r>
  <r>
    <x v="9"/>
    <x v="21"/>
    <x v="2"/>
    <x v="0"/>
    <x v="5"/>
    <n v="771083"/>
    <n v="1.038"/>
    <n v="0.44800000000000001"/>
    <n v="2.044"/>
  </r>
  <r>
    <x v="7"/>
    <x v="1"/>
    <x v="17"/>
    <x v="1"/>
    <x v="16"/>
    <n v="440379"/>
    <n v="0.68100000000000005"/>
    <n v="0.14000000000000001"/>
    <n v="1.9910000000000001"/>
  </r>
  <r>
    <x v="16"/>
    <x v="22"/>
    <x v="3"/>
    <x v="0"/>
    <x v="0"/>
    <n v="282639"/>
    <n v="0.35399999999999998"/>
    <n v="8.9999999999999993E-3"/>
    <n v="1.9710000000000001"/>
  </r>
  <r>
    <x v="3"/>
    <x v="18"/>
    <x v="13"/>
    <x v="0"/>
    <x v="35"/>
    <n v="465343"/>
    <n v="15.472"/>
    <n v="12.106"/>
    <n v="19.484999999999999"/>
  </r>
  <r>
    <x v="7"/>
    <x v="23"/>
    <x v="6"/>
    <x v="1"/>
    <x v="1"/>
    <n v="792053"/>
    <n v="0.253"/>
    <n v="3.1E-2"/>
    <n v="0.91200000000000003"/>
  </r>
  <r>
    <x v="15"/>
    <x v="29"/>
    <x v="0"/>
    <x v="0"/>
    <x v="64"/>
    <n v="2939719"/>
    <n v="0.78200000000000003"/>
    <n v="0.496"/>
    <n v="1.1739999999999999"/>
  </r>
  <r>
    <x v="10"/>
    <x v="13"/>
    <x v="7"/>
    <x v="0"/>
    <x v="0"/>
    <n v="44912"/>
    <n v="2.2269999999999999"/>
    <n v="5.6000000000000001E-2"/>
    <n v="12.404999999999999"/>
  </r>
  <r>
    <x v="14"/>
    <x v="13"/>
    <x v="12"/>
    <x v="0"/>
    <x v="1"/>
    <n v="43462"/>
    <n v="4.6020000000000003"/>
    <n v="0.55700000000000005"/>
    <n v="16.622"/>
  </r>
  <r>
    <x v="15"/>
    <x v="5"/>
    <x v="9"/>
    <x v="0"/>
    <x v="105"/>
    <n v="36856222"/>
    <n v="0.72699999999999998"/>
    <n v="0.64300000000000002"/>
    <n v="0.82"/>
  </r>
  <r>
    <x v="13"/>
    <x v="32"/>
    <x v="8"/>
    <x v="0"/>
    <x v="44"/>
    <n v="766711"/>
    <n v="3.2610000000000001"/>
    <n v="2.11"/>
    <n v="4.8129999999999997"/>
  </r>
  <r>
    <x v="9"/>
    <x v="35"/>
    <x v="1"/>
    <x v="1"/>
    <x v="5"/>
    <n v="132672"/>
    <n v="6.03"/>
    <n v="2.6030000000000002"/>
    <n v="11.881"/>
  </r>
  <r>
    <x v="4"/>
    <x v="9"/>
    <x v="14"/>
    <x v="1"/>
    <x v="106"/>
    <n v="928491"/>
    <n v="6.2469999999999999"/>
    <n v="4.7430000000000003"/>
    <n v="8.0749999999999993"/>
  </r>
  <r>
    <x v="7"/>
    <x v="29"/>
    <x v="19"/>
    <x v="0"/>
    <x v="70"/>
    <n v="3135170"/>
    <n v="1.0209999999999999"/>
    <n v="0.69799999999999995"/>
    <n v="1.4410000000000001"/>
  </r>
  <r>
    <x v="1"/>
    <x v="20"/>
    <x v="16"/>
    <x v="0"/>
    <x v="0"/>
    <n v="480598"/>
    <n v="0.20799999999999999"/>
    <n v="5.0000000000000001E-3"/>
    <n v="1.159"/>
  </r>
  <r>
    <x v="14"/>
    <x v="9"/>
    <x v="18"/>
    <x v="0"/>
    <x v="23"/>
    <n v="1696919"/>
    <n v="1.002"/>
    <n v="0.58399999999999996"/>
    <n v="1.6040000000000001"/>
  </r>
  <r>
    <x v="15"/>
    <x v="35"/>
    <x v="20"/>
    <x v="0"/>
    <x v="69"/>
    <n v="247247"/>
    <n v="4.0449999999999999"/>
    <n v="1.94"/>
    <n v="7.4379999999999997"/>
  </r>
  <r>
    <x v="3"/>
    <x v="8"/>
    <x v="4"/>
    <x v="1"/>
    <x v="107"/>
    <n v="414349"/>
    <n v="16.411000000000001"/>
    <n v="12.744"/>
    <n v="20.805"/>
  </r>
  <r>
    <x v="12"/>
    <x v="0"/>
    <x v="3"/>
    <x v="0"/>
    <x v="0"/>
    <n v="13310"/>
    <n v="7.5129999999999999"/>
    <n v="0.19"/>
    <n v="41.853000000000002"/>
  </r>
  <r>
    <x v="28"/>
    <x v="24"/>
    <x v="19"/>
    <x v="1"/>
    <x v="0"/>
    <n v="5108887"/>
    <n v="0.02"/>
    <n v="0"/>
    <n v="0.109"/>
  </r>
  <r>
    <x v="14"/>
    <x v="24"/>
    <x v="10"/>
    <x v="2"/>
    <x v="5"/>
    <n v="4838464"/>
    <n v="0.16500000000000001"/>
    <n v="7.0999999999999994E-2"/>
    <n v="0.32600000000000001"/>
  </r>
  <r>
    <x v="40"/>
    <x v="16"/>
    <x v="21"/>
    <x v="0"/>
    <x v="0"/>
    <n v="26792"/>
    <n v="3.7320000000000002"/>
    <n v="9.4E-2"/>
    <n v="20.794"/>
  </r>
  <r>
    <x v="26"/>
    <x v="22"/>
    <x v="2"/>
    <x v="1"/>
    <x v="12"/>
    <n v="134845"/>
    <n v="16.315000000000001"/>
    <n v="10.225"/>
    <n v="24.7"/>
  </r>
  <r>
    <x v="18"/>
    <x v="43"/>
    <x v="14"/>
    <x v="0"/>
    <x v="0"/>
    <n v="139378"/>
    <n v="0.71699999999999997"/>
    <n v="1.7999999999999999E-2"/>
    <n v="3.9969999999999999"/>
  </r>
  <r>
    <x v="16"/>
    <x v="4"/>
    <x v="16"/>
    <x v="0"/>
    <x v="10"/>
    <n v="2022319"/>
    <n v="0.29699999999999999"/>
    <n v="0.109"/>
    <n v="0.64600000000000002"/>
  </r>
  <r>
    <x v="21"/>
    <x v="5"/>
    <x v="12"/>
    <x v="2"/>
    <x v="108"/>
    <n v="20041322"/>
    <n v="0.60399999999999998"/>
    <n v="0.501"/>
    <n v="0.72099999999999997"/>
  </r>
  <r>
    <x v="4"/>
    <x v="55"/>
    <x v="2"/>
    <x v="0"/>
    <x v="16"/>
    <n v="40279"/>
    <n v="7.4480000000000004"/>
    <n v="1.536"/>
    <n v="21.765000000000001"/>
  </r>
  <r>
    <x v="1"/>
    <x v="27"/>
    <x v="10"/>
    <x v="0"/>
    <x v="1"/>
    <n v="1934723"/>
    <n v="0.10299999999999999"/>
    <n v="1.2999999999999999E-2"/>
    <n v="0.373"/>
  </r>
  <r>
    <x v="0"/>
    <x v="11"/>
    <x v="19"/>
    <x v="2"/>
    <x v="16"/>
    <n v="102500"/>
    <n v="2.927"/>
    <n v="0.60399999999999998"/>
    <n v="8.5530000000000008"/>
  </r>
  <r>
    <x v="29"/>
    <x v="1"/>
    <x v="20"/>
    <x v="0"/>
    <x v="16"/>
    <n v="782928"/>
    <n v="0.38300000000000001"/>
    <n v="7.9000000000000001E-2"/>
    <n v="1.1200000000000001"/>
  </r>
  <r>
    <x v="15"/>
    <x v="43"/>
    <x v="16"/>
    <x v="1"/>
    <x v="0"/>
    <n v="67950"/>
    <n v="1.472"/>
    <n v="3.6999999999999998E-2"/>
    <n v="8.1989999999999998"/>
  </r>
  <r>
    <x v="14"/>
    <x v="49"/>
    <x v="15"/>
    <x v="0"/>
    <x v="0"/>
    <n v="98480"/>
    <n v="1.0149999999999999"/>
    <n v="2.5999999999999999E-2"/>
    <n v="5.6580000000000004"/>
  </r>
  <r>
    <x v="19"/>
    <x v="25"/>
    <x v="11"/>
    <x v="1"/>
    <x v="0"/>
    <n v="764123"/>
    <n v="0.13100000000000001"/>
    <n v="3.0000000000000001E-3"/>
    <n v="0.72899999999999998"/>
  </r>
  <r>
    <x v="9"/>
    <x v="24"/>
    <x v="10"/>
    <x v="2"/>
    <x v="4"/>
    <n v="4838464"/>
    <n v="0.93"/>
    <n v="0.67800000000000005"/>
    <n v="1.244"/>
  </r>
  <r>
    <x v="0"/>
    <x v="7"/>
    <x v="8"/>
    <x v="1"/>
    <x v="16"/>
    <n v="219583"/>
    <n v="1.3660000000000001"/>
    <n v="0.28199999999999997"/>
    <n v="3.9929999999999999"/>
  </r>
  <r>
    <x v="33"/>
    <x v="24"/>
    <x v="2"/>
    <x v="1"/>
    <x v="0"/>
    <n v="5153811"/>
    <n v="1.9E-2"/>
    <n v="0"/>
    <n v="0.108"/>
  </r>
  <r>
    <x v="4"/>
    <x v="19"/>
    <x v="18"/>
    <x v="2"/>
    <x v="23"/>
    <n v="206080"/>
    <n v="8.2490000000000006"/>
    <n v="4.806"/>
    <n v="13.207000000000001"/>
  </r>
  <r>
    <x v="2"/>
    <x v="29"/>
    <x v="4"/>
    <x v="2"/>
    <x v="0"/>
    <n v="1488780"/>
    <n v="6.7000000000000004E-2"/>
    <n v="2E-3"/>
    <n v="0.374"/>
  </r>
  <r>
    <x v="15"/>
    <x v="18"/>
    <x v="2"/>
    <x v="0"/>
    <x v="109"/>
    <n v="470619"/>
    <n v="5.7370000000000001"/>
    <n v="3.7810000000000001"/>
    <n v="8.3469999999999995"/>
  </r>
  <r>
    <x v="25"/>
    <x v="7"/>
    <x v="17"/>
    <x v="0"/>
    <x v="0"/>
    <n v="448820"/>
    <n v="0.223"/>
    <n v="6.0000000000000001E-3"/>
    <n v="1.2410000000000001"/>
  </r>
  <r>
    <x v="29"/>
    <x v="12"/>
    <x v="6"/>
    <x v="0"/>
    <x v="7"/>
    <n v="3169100"/>
    <n v="0.126"/>
    <n v="3.4000000000000002E-2"/>
    <n v="0.32300000000000001"/>
  </r>
  <r>
    <x v="28"/>
    <x v="26"/>
    <x v="1"/>
    <x v="2"/>
    <x v="0"/>
    <n v="453243"/>
    <n v="0.221"/>
    <n v="6.0000000000000001E-3"/>
    <n v="1.2290000000000001"/>
  </r>
  <r>
    <x v="34"/>
    <x v="38"/>
    <x v="19"/>
    <x v="2"/>
    <x v="16"/>
    <n v="485620"/>
    <n v="0.61799999999999999"/>
    <n v="0.127"/>
    <n v="1.8049999999999999"/>
  </r>
  <r>
    <x v="18"/>
    <x v="43"/>
    <x v="5"/>
    <x v="2"/>
    <x v="16"/>
    <n v="62979"/>
    <n v="4.7629999999999999"/>
    <n v="0.98199999999999998"/>
    <n v="13.92"/>
  </r>
  <r>
    <x v="16"/>
    <x v="52"/>
    <x v="7"/>
    <x v="0"/>
    <x v="0"/>
    <n v="56264"/>
    <n v="1.7769999999999999"/>
    <n v="4.4999999999999998E-2"/>
    <n v="9.9019999999999992"/>
  </r>
  <r>
    <x v="4"/>
    <x v="21"/>
    <x v="4"/>
    <x v="1"/>
    <x v="30"/>
    <n v="344076"/>
    <n v="7.556"/>
    <n v="4.9359999999999999"/>
    <n v="11.071999999999999"/>
  </r>
  <r>
    <x v="18"/>
    <x v="24"/>
    <x v="12"/>
    <x v="0"/>
    <x v="58"/>
    <n v="9792167"/>
    <n v="0.29599999999999999"/>
    <n v="0.19800000000000001"/>
    <n v="0.42499999999999999"/>
  </r>
  <r>
    <x v="4"/>
    <x v="5"/>
    <x v="10"/>
    <x v="0"/>
    <x v="110"/>
    <n v="35985582"/>
    <n v="6.6219999999999999"/>
    <n v="6.359"/>
    <n v="6.8929999999999998"/>
  </r>
  <r>
    <x v="9"/>
    <x v="42"/>
    <x v="1"/>
    <x v="2"/>
    <x v="1"/>
    <n v="548271"/>
    <n v="0.36499999999999999"/>
    <n v="4.3999999999999997E-2"/>
    <n v="1.3180000000000001"/>
  </r>
  <r>
    <x v="0"/>
    <x v="40"/>
    <x v="12"/>
    <x v="0"/>
    <x v="98"/>
    <n v="285593"/>
    <n v="24.16"/>
    <n v="18.798999999999999"/>
    <n v="30.574999999999999"/>
  </r>
  <r>
    <x v="9"/>
    <x v="6"/>
    <x v="8"/>
    <x v="1"/>
    <x v="0"/>
    <n v="214529"/>
    <n v="0.46600000000000003"/>
    <n v="1.2E-2"/>
    <n v="2.597"/>
  </r>
  <r>
    <x v="12"/>
    <x v="7"/>
    <x v="10"/>
    <x v="0"/>
    <x v="42"/>
    <n v="410570"/>
    <n v="4.8710000000000004"/>
    <n v="2.976"/>
    <n v="7.5229999999999997"/>
  </r>
  <r>
    <x v="9"/>
    <x v="39"/>
    <x v="18"/>
    <x v="1"/>
    <x v="0"/>
    <n v="65925"/>
    <n v="1.5169999999999999"/>
    <n v="3.7999999999999999E-2"/>
    <n v="8.4510000000000005"/>
  </r>
  <r>
    <x v="9"/>
    <x v="14"/>
    <x v="1"/>
    <x v="0"/>
    <x v="0"/>
    <n v="180812"/>
    <n v="0.55300000000000005"/>
    <n v="1.4E-2"/>
    <n v="3.081"/>
  </r>
  <r>
    <x v="12"/>
    <x v="31"/>
    <x v="2"/>
    <x v="0"/>
    <x v="111"/>
    <n v="272182"/>
    <n v="19.472000000000001"/>
    <n v="14.586"/>
    <n v="25.469000000000001"/>
  </r>
  <r>
    <x v="26"/>
    <x v="28"/>
    <x v="10"/>
    <x v="0"/>
    <x v="43"/>
    <n v="498020"/>
    <n v="18.472999999999999"/>
    <n v="14.891999999999999"/>
    <n v="22.655000000000001"/>
  </r>
  <r>
    <x v="13"/>
    <x v="9"/>
    <x v="12"/>
    <x v="1"/>
    <x v="7"/>
    <n v="980740"/>
    <n v="0.40799999999999997"/>
    <n v="0.111"/>
    <n v="1.044"/>
  </r>
  <r>
    <x v="31"/>
    <x v="20"/>
    <x v="13"/>
    <x v="2"/>
    <x v="0"/>
    <n v="248159"/>
    <n v="0.40300000000000002"/>
    <n v="0.01"/>
    <n v="2.2450000000000001"/>
  </r>
  <r>
    <x v="9"/>
    <x v="16"/>
    <x v="13"/>
    <x v="0"/>
    <x v="1"/>
    <n v="28072"/>
    <n v="7.125"/>
    <n v="0.86299999999999999"/>
    <n v="25.734000000000002"/>
  </r>
  <r>
    <x v="7"/>
    <x v="23"/>
    <x v="2"/>
    <x v="2"/>
    <x v="69"/>
    <n v="822606"/>
    <n v="1.216"/>
    <n v="0.58299999999999996"/>
    <n v="2.2360000000000002"/>
  </r>
  <r>
    <x v="9"/>
    <x v="1"/>
    <x v="6"/>
    <x v="2"/>
    <x v="17"/>
    <n v="424632"/>
    <n v="3.532"/>
    <n v="1.9770000000000001"/>
    <n v="5.8259999999999996"/>
  </r>
  <r>
    <x v="14"/>
    <x v="45"/>
    <x v="1"/>
    <x v="0"/>
    <x v="0"/>
    <n v="179952"/>
    <n v="0.55600000000000005"/>
    <n v="1.4E-2"/>
    <n v="3.0960000000000001"/>
  </r>
  <r>
    <x v="7"/>
    <x v="8"/>
    <x v="1"/>
    <x v="1"/>
    <x v="16"/>
    <n v="425419"/>
    <n v="0.70499999999999996"/>
    <n v="0.14499999999999999"/>
    <n v="2.0609999999999999"/>
  </r>
  <r>
    <x v="4"/>
    <x v="15"/>
    <x v="15"/>
    <x v="1"/>
    <x v="7"/>
    <n v="76189"/>
    <n v="5.25"/>
    <n v="1.43"/>
    <n v="13.442"/>
  </r>
  <r>
    <x v="1"/>
    <x v="1"/>
    <x v="6"/>
    <x v="0"/>
    <x v="0"/>
    <n v="831468"/>
    <n v="0.12"/>
    <n v="3.0000000000000001E-3"/>
    <n v="0.67"/>
  </r>
  <r>
    <x v="26"/>
    <x v="7"/>
    <x v="7"/>
    <x v="1"/>
    <x v="42"/>
    <n v="207770"/>
    <n v="9.6259999999999994"/>
    <n v="5.88"/>
    <n v="14.866"/>
  </r>
  <r>
    <x v="3"/>
    <x v="12"/>
    <x v="4"/>
    <x v="2"/>
    <x v="65"/>
    <n v="1553679"/>
    <n v="15.512"/>
    <n v="13.615"/>
    <n v="17.597999999999999"/>
  </r>
  <r>
    <x v="25"/>
    <x v="15"/>
    <x v="14"/>
    <x v="2"/>
    <x v="0"/>
    <n v="73676"/>
    <n v="1.357"/>
    <n v="3.4000000000000002E-2"/>
    <n v="7.5620000000000003"/>
  </r>
  <r>
    <x v="20"/>
    <x v="24"/>
    <x v="14"/>
    <x v="1"/>
    <x v="1"/>
    <n v="5084965"/>
    <n v="3.9E-2"/>
    <n v="5.0000000000000001E-3"/>
    <n v="0.14199999999999999"/>
  </r>
  <r>
    <x v="25"/>
    <x v="28"/>
    <x v="12"/>
    <x v="0"/>
    <x v="0"/>
    <n v="548449"/>
    <n v="0.182"/>
    <n v="5.0000000000000001E-3"/>
    <n v="1.016"/>
  </r>
  <r>
    <x v="26"/>
    <x v="3"/>
    <x v="17"/>
    <x v="2"/>
    <x v="17"/>
    <n v="85202"/>
    <n v="17.605"/>
    <n v="9.8539999999999992"/>
    <n v="29.035"/>
  </r>
  <r>
    <x v="18"/>
    <x v="38"/>
    <x v="10"/>
    <x v="1"/>
    <x v="6"/>
    <n v="436052"/>
    <n v="1.147"/>
    <n v="0.372"/>
    <n v="2.6760000000000002"/>
  </r>
  <r>
    <x v="34"/>
    <x v="8"/>
    <x v="19"/>
    <x v="1"/>
    <x v="0"/>
    <n v="424159"/>
    <n v="0.23599999999999999"/>
    <n v="6.0000000000000001E-3"/>
    <n v="1.3140000000000001"/>
  </r>
  <r>
    <x v="15"/>
    <x v="18"/>
    <x v="4"/>
    <x v="1"/>
    <x v="0"/>
    <n v="220737"/>
    <n v="0.45300000000000001"/>
    <n v="1.0999999999999999E-2"/>
    <n v="2.524"/>
  </r>
  <r>
    <x v="7"/>
    <x v="5"/>
    <x v="6"/>
    <x v="2"/>
    <x v="112"/>
    <n v="18961601"/>
    <n v="0.875"/>
    <n v="0.747"/>
    <n v="1.0189999999999999"/>
  </r>
  <r>
    <x v="30"/>
    <x v="24"/>
    <x v="19"/>
    <x v="0"/>
    <x v="8"/>
    <n v="10052498"/>
    <n v="7.0000000000000007E-2"/>
    <n v="2.8000000000000001E-2"/>
    <n v="0.14299999999999999"/>
  </r>
  <r>
    <x v="10"/>
    <x v="31"/>
    <x v="0"/>
    <x v="1"/>
    <x v="8"/>
    <n v="127867"/>
    <n v="5.4740000000000002"/>
    <n v="2.2010000000000001"/>
    <n v="11.279"/>
  </r>
  <r>
    <x v="4"/>
    <x v="4"/>
    <x v="8"/>
    <x v="2"/>
    <x v="58"/>
    <n v="1076112"/>
    <n v="2.6949999999999998"/>
    <n v="1.8049999999999999"/>
    <n v="3.87"/>
  </r>
  <r>
    <x v="8"/>
    <x v="19"/>
    <x v="7"/>
    <x v="1"/>
    <x v="0"/>
    <n v="211829"/>
    <n v="0.47199999999999998"/>
    <n v="1.2E-2"/>
    <n v="2.63"/>
  </r>
  <r>
    <x v="3"/>
    <x v="7"/>
    <x v="18"/>
    <x v="1"/>
    <x v="113"/>
    <n v="205205"/>
    <n v="14.62"/>
    <n v="9.8640000000000008"/>
    <n v="20.87"/>
  </r>
  <r>
    <x v="22"/>
    <x v="10"/>
    <x v="18"/>
    <x v="0"/>
    <x v="0"/>
    <n v="212212"/>
    <n v="0.47099999999999997"/>
    <n v="1.2E-2"/>
    <n v="2.625"/>
  </r>
  <r>
    <x v="0"/>
    <x v="11"/>
    <x v="5"/>
    <x v="0"/>
    <x v="0"/>
    <n v="175102"/>
    <n v="0.57099999999999995"/>
    <n v="1.4E-2"/>
    <n v="3.1819999999999999"/>
  </r>
  <r>
    <x v="4"/>
    <x v="25"/>
    <x v="12"/>
    <x v="2"/>
    <x v="9"/>
    <n v="775601"/>
    <n v="1.5469999999999999"/>
    <n v="0.79900000000000004"/>
    <n v="2.7029999999999998"/>
  </r>
  <r>
    <x v="10"/>
    <x v="23"/>
    <x v="0"/>
    <x v="2"/>
    <x v="0"/>
    <n v="719746"/>
    <n v="0.13900000000000001"/>
    <n v="4.0000000000000001E-3"/>
    <n v="0.77400000000000002"/>
  </r>
  <r>
    <x v="20"/>
    <x v="20"/>
    <x v="2"/>
    <x v="1"/>
    <x v="0"/>
    <n v="250653"/>
    <n v="0.39900000000000002"/>
    <n v="0.01"/>
    <n v="2.2229999999999999"/>
  </r>
  <r>
    <x v="0"/>
    <x v="11"/>
    <x v="12"/>
    <x v="1"/>
    <x v="16"/>
    <n v="116992"/>
    <n v="2.5640000000000001"/>
    <n v="0.52900000000000003"/>
    <n v="7.4939999999999998"/>
  </r>
  <r>
    <x v="20"/>
    <x v="12"/>
    <x v="14"/>
    <x v="2"/>
    <x v="0"/>
    <n v="1615856"/>
    <n v="6.2E-2"/>
    <n v="2E-3"/>
    <n v="0.34499999999999997"/>
  </r>
  <r>
    <x v="0"/>
    <x v="36"/>
    <x v="3"/>
    <x v="1"/>
    <x v="0"/>
    <n v="50713"/>
    <n v="1.972"/>
    <n v="0.05"/>
    <n v="10.986000000000001"/>
  </r>
  <r>
    <x v="38"/>
    <x v="8"/>
    <x v="8"/>
    <x v="2"/>
    <x v="0"/>
    <n v="423505"/>
    <n v="0.23599999999999999"/>
    <n v="6.0000000000000001E-3"/>
    <n v="1.3160000000000001"/>
  </r>
  <r>
    <x v="0"/>
    <x v="24"/>
    <x v="9"/>
    <x v="1"/>
    <x v="29"/>
    <n v="4965659"/>
    <n v="1.994"/>
    <n v="1.62"/>
    <n v="2.427"/>
  </r>
  <r>
    <x v="15"/>
    <x v="1"/>
    <x v="9"/>
    <x v="0"/>
    <x v="8"/>
    <n v="798673"/>
    <n v="0.876"/>
    <n v="0.35199999999999998"/>
    <n v="1.806"/>
  </r>
  <r>
    <x v="18"/>
    <x v="25"/>
    <x v="14"/>
    <x v="0"/>
    <x v="0"/>
    <n v="1465450"/>
    <n v="6.8000000000000005E-2"/>
    <n v="2E-3"/>
    <n v="0.38"/>
  </r>
  <r>
    <x v="15"/>
    <x v="24"/>
    <x v="12"/>
    <x v="1"/>
    <x v="114"/>
    <n v="5153156"/>
    <n v="5.492"/>
    <n v="4.8710000000000004"/>
    <n v="6.17"/>
  </r>
  <r>
    <x v="0"/>
    <x v="29"/>
    <x v="16"/>
    <x v="0"/>
    <x v="115"/>
    <n v="2998816"/>
    <n v="2.3679999999999999"/>
    <n v="1.849"/>
    <n v="2.9860000000000002"/>
  </r>
  <r>
    <x v="25"/>
    <x v="4"/>
    <x v="21"/>
    <x v="0"/>
    <x v="0"/>
    <n v="1800849"/>
    <n v="5.6000000000000001E-2"/>
    <n v="1E-3"/>
    <n v="0.309"/>
  </r>
  <r>
    <x v="26"/>
    <x v="23"/>
    <x v="2"/>
    <x v="0"/>
    <x v="116"/>
    <n v="1678926"/>
    <n v="29.007000000000001"/>
    <n v="26.488"/>
    <n v="31.701000000000001"/>
  </r>
  <r>
    <x v="26"/>
    <x v="8"/>
    <x v="10"/>
    <x v="1"/>
    <x v="117"/>
    <n v="400152"/>
    <n v="11.746"/>
    <n v="8.6300000000000008"/>
    <n v="15.619"/>
  </r>
  <r>
    <x v="7"/>
    <x v="19"/>
    <x v="11"/>
    <x v="1"/>
    <x v="1"/>
    <n v="220766"/>
    <n v="0.90600000000000003"/>
    <n v="0.11"/>
    <n v="3.2730000000000001"/>
  </r>
  <r>
    <x v="8"/>
    <x v="31"/>
    <x v="14"/>
    <x v="2"/>
    <x v="1"/>
    <n v="135749"/>
    <n v="1.4730000000000001"/>
    <n v="0.17799999999999999"/>
    <n v="5.3220000000000001"/>
  </r>
  <r>
    <x v="4"/>
    <x v="4"/>
    <x v="18"/>
    <x v="0"/>
    <x v="53"/>
    <n v="1900210"/>
    <n v="1.7889999999999999"/>
    <n v="1.2390000000000001"/>
    <n v="2.5"/>
  </r>
  <r>
    <x v="18"/>
    <x v="28"/>
    <x v="7"/>
    <x v="1"/>
    <x v="1"/>
    <n v="262059"/>
    <n v="0.76300000000000001"/>
    <n v="9.1999999999999998E-2"/>
    <n v="2.7570000000000001"/>
  </r>
  <r>
    <x v="15"/>
    <x v="12"/>
    <x v="10"/>
    <x v="1"/>
    <x v="9"/>
    <n v="1478773"/>
    <n v="0.81100000000000005"/>
    <n v="0.41899999999999998"/>
    <n v="1.417"/>
  </r>
  <r>
    <x v="26"/>
    <x v="56"/>
    <x v="15"/>
    <x v="0"/>
    <x v="16"/>
    <n v="35749"/>
    <n v="8.3919999999999995"/>
    <n v="1.7310000000000001"/>
    <n v="24.523"/>
  </r>
  <r>
    <x v="17"/>
    <x v="7"/>
    <x v="2"/>
    <x v="2"/>
    <x v="0"/>
    <n v="219591"/>
    <n v="0.45500000000000002"/>
    <n v="1.2E-2"/>
    <n v="2.5369999999999999"/>
  </r>
  <r>
    <x v="25"/>
    <x v="28"/>
    <x v="15"/>
    <x v="0"/>
    <x v="0"/>
    <n v="508372"/>
    <n v="0.19700000000000001"/>
    <n v="5.0000000000000001E-3"/>
    <n v="1.0960000000000001"/>
  </r>
  <r>
    <x v="10"/>
    <x v="6"/>
    <x v="11"/>
    <x v="1"/>
    <x v="0"/>
    <n v="212842"/>
    <n v="0.47"/>
    <n v="1.2E-2"/>
    <n v="2.6179999999999999"/>
  </r>
  <r>
    <x v="7"/>
    <x v="14"/>
    <x v="9"/>
    <x v="0"/>
    <x v="16"/>
    <n v="176629"/>
    <n v="1.698"/>
    <n v="0.35"/>
    <n v="4.9640000000000004"/>
  </r>
  <r>
    <x v="3"/>
    <x v="17"/>
    <x v="12"/>
    <x v="2"/>
    <x v="61"/>
    <n v="197703"/>
    <n v="21.75"/>
    <n v="15.741"/>
    <n v="29.295999999999999"/>
  </r>
  <r>
    <x v="8"/>
    <x v="4"/>
    <x v="3"/>
    <x v="1"/>
    <x v="1"/>
    <n v="1096469"/>
    <n v="0.182"/>
    <n v="2.1999999999999999E-2"/>
    <n v="0.65900000000000003"/>
  </r>
  <r>
    <x v="12"/>
    <x v="1"/>
    <x v="20"/>
    <x v="1"/>
    <x v="68"/>
    <n v="385444"/>
    <n v="5.4480000000000004"/>
    <n v="3.3730000000000002"/>
    <n v="8.3279999999999994"/>
  </r>
  <r>
    <x v="29"/>
    <x v="1"/>
    <x v="14"/>
    <x v="2"/>
    <x v="6"/>
    <n v="430268"/>
    <n v="1.1619999999999999"/>
    <n v="0.377"/>
    <n v="2.7120000000000002"/>
  </r>
  <r>
    <x v="3"/>
    <x v="37"/>
    <x v="6"/>
    <x v="0"/>
    <x v="9"/>
    <n v="63192"/>
    <n v="18.989999999999998"/>
    <n v="9.8130000000000006"/>
    <n v="33.168999999999997"/>
  </r>
  <r>
    <x v="22"/>
    <x v="4"/>
    <x v="5"/>
    <x v="1"/>
    <x v="1"/>
    <n v="885147"/>
    <n v="0.22600000000000001"/>
    <n v="2.7E-2"/>
    <n v="0.81599999999999995"/>
  </r>
  <r>
    <x v="7"/>
    <x v="23"/>
    <x v="10"/>
    <x v="1"/>
    <x v="0"/>
    <n v="743878"/>
    <n v="0.13400000000000001"/>
    <n v="3.0000000000000001E-3"/>
    <n v="0.749"/>
  </r>
  <r>
    <x v="39"/>
    <x v="32"/>
    <x v="6"/>
    <x v="2"/>
    <x v="1"/>
    <n v="365777"/>
    <n v="0.54700000000000004"/>
    <n v="6.6000000000000003E-2"/>
    <n v="1.9750000000000001"/>
  </r>
  <r>
    <x v="30"/>
    <x v="6"/>
    <x v="21"/>
    <x v="0"/>
    <x v="1"/>
    <n v="408599"/>
    <n v="0.48899999999999999"/>
    <n v="5.8999999999999997E-2"/>
    <n v="1.768"/>
  </r>
  <r>
    <x v="26"/>
    <x v="50"/>
    <x v="14"/>
    <x v="0"/>
    <x v="0"/>
    <n v="17937"/>
    <n v="5.5750000000000002"/>
    <n v="0.14099999999999999"/>
    <n v="31.058"/>
  </r>
  <r>
    <x v="24"/>
    <x v="20"/>
    <x v="8"/>
    <x v="0"/>
    <x v="0"/>
    <n v="496869"/>
    <n v="0.20100000000000001"/>
    <n v="5.0000000000000001E-3"/>
    <n v="1.121"/>
  </r>
  <r>
    <x v="3"/>
    <x v="45"/>
    <x v="8"/>
    <x v="0"/>
    <x v="98"/>
    <n v="180627"/>
    <n v="38.200000000000003"/>
    <n v="29.722999999999999"/>
    <n v="48.341999999999999"/>
  </r>
  <r>
    <x v="0"/>
    <x v="10"/>
    <x v="12"/>
    <x v="0"/>
    <x v="1"/>
    <n v="206932"/>
    <n v="0.96699999999999997"/>
    <n v="0.11700000000000001"/>
    <n v="3.4910000000000001"/>
  </r>
  <r>
    <x v="9"/>
    <x v="19"/>
    <x v="12"/>
    <x v="0"/>
    <x v="48"/>
    <n v="443210"/>
    <n v="9.9280000000000008"/>
    <n v="7.2130000000000001"/>
    <n v="13.327"/>
  </r>
  <r>
    <x v="0"/>
    <x v="11"/>
    <x v="1"/>
    <x v="1"/>
    <x v="0"/>
    <n v="108568"/>
    <n v="0.92100000000000004"/>
    <n v="2.3E-2"/>
    <n v="5.1319999999999997"/>
  </r>
  <r>
    <x v="15"/>
    <x v="5"/>
    <x v="16"/>
    <x v="1"/>
    <x v="118"/>
    <n v="18632980"/>
    <n v="0.70299999999999996"/>
    <n v="0.58799999999999997"/>
    <n v="0.83399999999999996"/>
  </r>
  <r>
    <x v="0"/>
    <x v="36"/>
    <x v="20"/>
    <x v="0"/>
    <x v="0"/>
    <n v="90628"/>
    <n v="1.103"/>
    <n v="2.8000000000000001E-2"/>
    <n v="6.1479999999999997"/>
  </r>
  <r>
    <x v="29"/>
    <x v="29"/>
    <x v="0"/>
    <x v="2"/>
    <x v="0"/>
    <n v="1457684"/>
    <n v="6.9000000000000006E-2"/>
    <n v="2E-3"/>
    <n v="0.38200000000000001"/>
  </r>
  <r>
    <x v="4"/>
    <x v="30"/>
    <x v="21"/>
    <x v="0"/>
    <x v="69"/>
    <n v="164725"/>
    <n v="6.0709999999999997"/>
    <n v="2.911"/>
    <n v="11.164"/>
  </r>
  <r>
    <x v="1"/>
    <x v="27"/>
    <x v="6"/>
    <x v="2"/>
    <x v="16"/>
    <n v="1123203"/>
    <n v="0.26700000000000002"/>
    <n v="5.5E-2"/>
    <n v="0.78100000000000003"/>
  </r>
  <r>
    <x v="1"/>
    <x v="27"/>
    <x v="5"/>
    <x v="1"/>
    <x v="0"/>
    <n v="814467"/>
    <n v="0.123"/>
    <n v="3.0000000000000001E-3"/>
    <n v="0.68400000000000005"/>
  </r>
  <r>
    <x v="0"/>
    <x v="38"/>
    <x v="20"/>
    <x v="2"/>
    <x v="119"/>
    <n v="442973"/>
    <n v="141.32"/>
    <n v="130.47"/>
    <n v="152.82599999999999"/>
  </r>
  <r>
    <x v="15"/>
    <x v="4"/>
    <x v="10"/>
    <x v="2"/>
    <x v="1"/>
    <n v="966781"/>
    <n v="0.20699999999999999"/>
    <n v="2.5000000000000001E-2"/>
    <n v="0.747"/>
  </r>
  <r>
    <x v="9"/>
    <x v="38"/>
    <x v="12"/>
    <x v="2"/>
    <x v="16"/>
    <n v="516809"/>
    <n v="0.57999999999999996"/>
    <n v="0.12"/>
    <n v="1.696"/>
  </r>
  <r>
    <x v="7"/>
    <x v="43"/>
    <x v="1"/>
    <x v="1"/>
    <x v="0"/>
    <n v="70772"/>
    <n v="1.413"/>
    <n v="3.5999999999999997E-2"/>
    <n v="7.8719999999999999"/>
  </r>
  <r>
    <x v="3"/>
    <x v="14"/>
    <x v="11"/>
    <x v="2"/>
    <x v="17"/>
    <n v="87361"/>
    <n v="17.170000000000002"/>
    <n v="9.61"/>
    <n v="28.318000000000001"/>
  </r>
  <r>
    <x v="4"/>
    <x v="33"/>
    <x v="3"/>
    <x v="0"/>
    <x v="0"/>
    <n v="19847"/>
    <n v="5.0389999999999997"/>
    <n v="0.128"/>
    <n v="28.07"/>
  </r>
  <r>
    <x v="14"/>
    <x v="1"/>
    <x v="18"/>
    <x v="1"/>
    <x v="0"/>
    <n v="384174"/>
    <n v="0.26"/>
    <n v="7.0000000000000001E-3"/>
    <n v="1.45"/>
  </r>
  <r>
    <x v="22"/>
    <x v="32"/>
    <x v="11"/>
    <x v="1"/>
    <x v="0"/>
    <n v="389615"/>
    <n v="0.25700000000000001"/>
    <n v="6.0000000000000001E-3"/>
    <n v="1.43"/>
  </r>
  <r>
    <x v="15"/>
    <x v="12"/>
    <x v="18"/>
    <x v="2"/>
    <x v="6"/>
    <n v="1488296"/>
    <n v="0.33600000000000002"/>
    <n v="0.109"/>
    <n v="0.78400000000000003"/>
  </r>
  <r>
    <x v="22"/>
    <x v="25"/>
    <x v="7"/>
    <x v="2"/>
    <x v="0"/>
    <n v="704277"/>
    <n v="0.14199999999999999"/>
    <n v="4.0000000000000001E-3"/>
    <n v="0.79100000000000004"/>
  </r>
  <r>
    <x v="32"/>
    <x v="7"/>
    <x v="13"/>
    <x v="2"/>
    <x v="0"/>
    <n v="217878"/>
    <n v="0.45900000000000002"/>
    <n v="1.2E-2"/>
    <n v="2.5569999999999999"/>
  </r>
  <r>
    <x v="15"/>
    <x v="22"/>
    <x v="13"/>
    <x v="0"/>
    <x v="24"/>
    <n v="282103"/>
    <n v="5.6719999999999997"/>
    <n v="3.242"/>
    <n v="9.2100000000000009"/>
  </r>
  <r>
    <x v="16"/>
    <x v="17"/>
    <x v="8"/>
    <x v="1"/>
    <x v="0"/>
    <n v="197718"/>
    <n v="0.50600000000000001"/>
    <n v="1.2999999999999999E-2"/>
    <n v="2.8180000000000001"/>
  </r>
  <r>
    <x v="7"/>
    <x v="31"/>
    <x v="13"/>
    <x v="0"/>
    <x v="16"/>
    <n v="274739"/>
    <n v="1.0920000000000001"/>
    <n v="0.22500000000000001"/>
    <n v="3.1909999999999998"/>
  </r>
  <r>
    <x v="9"/>
    <x v="14"/>
    <x v="2"/>
    <x v="1"/>
    <x v="1"/>
    <n v="90338"/>
    <n v="2.214"/>
    <n v="0.26800000000000002"/>
    <n v="7.9969999999999999"/>
  </r>
  <r>
    <x v="12"/>
    <x v="45"/>
    <x v="0"/>
    <x v="2"/>
    <x v="5"/>
    <n v="78291"/>
    <n v="10.218"/>
    <n v="4.4119999999999999"/>
    <n v="20.132999999999999"/>
  </r>
  <r>
    <x v="6"/>
    <x v="5"/>
    <x v="17"/>
    <x v="2"/>
    <x v="6"/>
    <n v="19938223"/>
    <n v="2.5000000000000001E-2"/>
    <n v="8.0000000000000002E-3"/>
    <n v="5.8999999999999997E-2"/>
  </r>
  <r>
    <x v="10"/>
    <x v="20"/>
    <x v="0"/>
    <x v="1"/>
    <x v="0"/>
    <n v="238069"/>
    <n v="0.42"/>
    <n v="1.0999999999999999E-2"/>
    <n v="2.34"/>
  </r>
  <r>
    <x v="12"/>
    <x v="17"/>
    <x v="18"/>
    <x v="2"/>
    <x v="8"/>
    <n v="148170"/>
    <n v="4.7240000000000002"/>
    <n v="1.899"/>
    <n v="9.734"/>
  </r>
  <r>
    <x v="19"/>
    <x v="4"/>
    <x v="17"/>
    <x v="0"/>
    <x v="16"/>
    <n v="2186572"/>
    <n v="0.13700000000000001"/>
    <n v="2.8000000000000001E-2"/>
    <n v="0.40100000000000002"/>
  </r>
  <r>
    <x v="3"/>
    <x v="55"/>
    <x v="6"/>
    <x v="0"/>
    <x v="16"/>
    <n v="36903"/>
    <n v="8.1289999999999996"/>
    <n v="1.677"/>
    <n v="23.756"/>
  </r>
  <r>
    <x v="0"/>
    <x v="9"/>
    <x v="17"/>
    <x v="2"/>
    <x v="4"/>
    <n v="999782"/>
    <n v="4.5010000000000003"/>
    <n v="3.2829999999999999"/>
    <n v="6.0229999999999997"/>
  </r>
  <r>
    <x v="17"/>
    <x v="25"/>
    <x v="15"/>
    <x v="2"/>
    <x v="0"/>
    <n v="679642"/>
    <n v="0.14699999999999999"/>
    <n v="4.0000000000000001E-3"/>
    <n v="0.82"/>
  </r>
  <r>
    <x v="14"/>
    <x v="1"/>
    <x v="2"/>
    <x v="1"/>
    <x v="1"/>
    <n v="442303"/>
    <n v="0.45200000000000001"/>
    <n v="5.5E-2"/>
    <n v="1.633"/>
  </r>
  <r>
    <x v="16"/>
    <x v="15"/>
    <x v="6"/>
    <x v="1"/>
    <x v="0"/>
    <n v="76990"/>
    <n v="1.2989999999999999"/>
    <n v="3.3000000000000002E-2"/>
    <n v="7.2370000000000001"/>
  </r>
  <r>
    <x v="33"/>
    <x v="24"/>
    <x v="15"/>
    <x v="0"/>
    <x v="0"/>
    <n v="9773894"/>
    <n v="0.01"/>
    <n v="0"/>
    <n v="5.7000000000000002E-2"/>
  </r>
  <r>
    <x v="41"/>
    <x v="1"/>
    <x v="17"/>
    <x v="1"/>
    <x v="0"/>
    <n v="440379"/>
    <n v="0.22700000000000001"/>
    <n v="6.0000000000000001E-3"/>
    <n v="1.2649999999999999"/>
  </r>
  <r>
    <x v="26"/>
    <x v="21"/>
    <x v="5"/>
    <x v="2"/>
    <x v="98"/>
    <n v="293540"/>
    <n v="23.506"/>
    <n v="18.29"/>
    <n v="29.748000000000001"/>
  </r>
  <r>
    <x v="7"/>
    <x v="11"/>
    <x v="9"/>
    <x v="2"/>
    <x v="0"/>
    <n v="96299"/>
    <n v="1.038"/>
    <n v="2.5999999999999999E-2"/>
    <n v="5.7859999999999996"/>
  </r>
  <r>
    <x v="3"/>
    <x v="3"/>
    <x v="6"/>
    <x v="2"/>
    <x v="7"/>
    <n v="83250"/>
    <n v="4.8049999999999997"/>
    <n v="1.3089999999999999"/>
    <n v="12.302"/>
  </r>
  <r>
    <x v="5"/>
    <x v="25"/>
    <x v="14"/>
    <x v="1"/>
    <x v="7"/>
    <n v="741168"/>
    <n v="0.54"/>
    <n v="0.14699999999999999"/>
    <n v="1.3819999999999999"/>
  </r>
  <r>
    <x v="18"/>
    <x v="9"/>
    <x v="21"/>
    <x v="0"/>
    <x v="7"/>
    <n v="1693162"/>
    <n v="0.23599999999999999"/>
    <n v="6.4000000000000001E-2"/>
    <n v="0.60499999999999998"/>
  </r>
  <r>
    <x v="2"/>
    <x v="29"/>
    <x v="10"/>
    <x v="1"/>
    <x v="0"/>
    <n v="1491828"/>
    <n v="6.7000000000000004E-2"/>
    <n v="2E-3"/>
    <n v="0.373"/>
  </r>
  <r>
    <x v="1"/>
    <x v="45"/>
    <x v="17"/>
    <x v="2"/>
    <x v="0"/>
    <n v="97227"/>
    <n v="1.0289999999999999"/>
    <n v="2.5999999999999999E-2"/>
    <n v="5.73"/>
  </r>
  <r>
    <x v="30"/>
    <x v="22"/>
    <x v="21"/>
    <x v="2"/>
    <x v="0"/>
    <n v="130065"/>
    <n v="0.76900000000000002"/>
    <n v="1.9E-2"/>
    <n v="4.2839999999999998"/>
  </r>
  <r>
    <x v="4"/>
    <x v="12"/>
    <x v="6"/>
    <x v="2"/>
    <x v="120"/>
    <n v="1598851"/>
    <n v="8.7560000000000002"/>
    <n v="7.3659999999999997"/>
    <n v="10.333"/>
  </r>
  <r>
    <x v="1"/>
    <x v="31"/>
    <x v="2"/>
    <x v="0"/>
    <x v="0"/>
    <n v="272182"/>
    <n v="0.36699999999999999"/>
    <n v="8.9999999999999993E-3"/>
    <n v="2.0470000000000002"/>
  </r>
  <r>
    <x v="20"/>
    <x v="22"/>
    <x v="12"/>
    <x v="0"/>
    <x v="0"/>
    <n v="279760"/>
    <n v="0.35699999999999998"/>
    <n v="8.9999999999999993E-3"/>
    <n v="1.992"/>
  </r>
  <r>
    <x v="8"/>
    <x v="38"/>
    <x v="7"/>
    <x v="2"/>
    <x v="0"/>
    <n v="471700"/>
    <n v="0.21199999999999999"/>
    <n v="5.0000000000000001E-3"/>
    <n v="1.181"/>
  </r>
  <r>
    <x v="23"/>
    <x v="42"/>
    <x v="9"/>
    <x v="2"/>
    <x v="0"/>
    <n v="504461"/>
    <n v="0.19800000000000001"/>
    <n v="5.0000000000000001E-3"/>
    <n v="1.1040000000000001"/>
  </r>
  <r>
    <x v="18"/>
    <x v="4"/>
    <x v="0"/>
    <x v="1"/>
    <x v="1"/>
    <n v="929010"/>
    <n v="0.215"/>
    <n v="2.5999999999999999E-2"/>
    <n v="0.77800000000000002"/>
  </r>
  <r>
    <x v="18"/>
    <x v="32"/>
    <x v="10"/>
    <x v="0"/>
    <x v="10"/>
    <n v="699277"/>
    <n v="0.85799999999999998"/>
    <n v="0.315"/>
    <n v="1.8680000000000001"/>
  </r>
  <r>
    <x v="20"/>
    <x v="20"/>
    <x v="14"/>
    <x v="2"/>
    <x v="1"/>
    <n v="243984"/>
    <n v="0.82"/>
    <n v="9.9000000000000005E-2"/>
    <n v="2.9609999999999999"/>
  </r>
  <r>
    <x v="0"/>
    <x v="39"/>
    <x v="17"/>
    <x v="1"/>
    <x v="0"/>
    <n v="66776"/>
    <n v="1.498"/>
    <n v="3.7999999999999999E-2"/>
    <n v="8.343"/>
  </r>
  <r>
    <x v="13"/>
    <x v="24"/>
    <x v="13"/>
    <x v="0"/>
    <x v="24"/>
    <n v="10114636"/>
    <n v="0.158"/>
    <n v="0.09"/>
    <n v="0.25700000000000001"/>
  </r>
  <r>
    <x v="27"/>
    <x v="35"/>
    <x v="20"/>
    <x v="1"/>
    <x v="0"/>
    <n v="125234"/>
    <n v="0.79900000000000004"/>
    <n v="0.02"/>
    <n v="4.4489999999999998"/>
  </r>
  <r>
    <x v="5"/>
    <x v="15"/>
    <x v="13"/>
    <x v="0"/>
    <x v="1"/>
    <n v="154238"/>
    <n v="1.2969999999999999"/>
    <n v="0.157"/>
    <n v="4.6840000000000002"/>
  </r>
  <r>
    <x v="9"/>
    <x v="8"/>
    <x v="12"/>
    <x v="0"/>
    <x v="103"/>
    <n v="829764"/>
    <n v="3.9769999999999999"/>
    <n v="2.738"/>
    <n v="5.585"/>
  </r>
  <r>
    <x v="28"/>
    <x v="9"/>
    <x v="2"/>
    <x v="0"/>
    <x v="0"/>
    <n v="1936521"/>
    <n v="5.1999999999999998E-2"/>
    <n v="1E-3"/>
    <n v="0.28799999999999998"/>
  </r>
  <r>
    <x v="0"/>
    <x v="22"/>
    <x v="4"/>
    <x v="0"/>
    <x v="121"/>
    <n v="269637"/>
    <n v="60.823"/>
    <n v="51.872"/>
    <n v="70.873000000000005"/>
  </r>
  <r>
    <x v="26"/>
    <x v="32"/>
    <x v="5"/>
    <x v="2"/>
    <x v="66"/>
    <n v="347751"/>
    <n v="41.697000000000003"/>
    <n v="35.186999999999998"/>
    <n v="49.061"/>
  </r>
  <r>
    <x v="25"/>
    <x v="43"/>
    <x v="20"/>
    <x v="2"/>
    <x v="0"/>
    <n v="65795"/>
    <n v="1.52"/>
    <n v="3.7999999999999999E-2"/>
    <n v="8.468"/>
  </r>
  <r>
    <x v="9"/>
    <x v="9"/>
    <x v="21"/>
    <x v="0"/>
    <x v="8"/>
    <n v="1693162"/>
    <n v="0.41299999999999998"/>
    <n v="0.16600000000000001"/>
    <n v="0.85199999999999998"/>
  </r>
  <r>
    <x v="4"/>
    <x v="6"/>
    <x v="8"/>
    <x v="2"/>
    <x v="30"/>
    <n v="227235"/>
    <n v="11.442"/>
    <n v="7.4740000000000002"/>
    <n v="16.765000000000001"/>
  </r>
  <r>
    <x v="12"/>
    <x v="24"/>
    <x v="2"/>
    <x v="2"/>
    <x v="122"/>
    <n v="5057155"/>
    <n v="14.356"/>
    <n v="13.331"/>
    <n v="15.439"/>
  </r>
  <r>
    <x v="7"/>
    <x v="40"/>
    <x v="3"/>
    <x v="0"/>
    <x v="1"/>
    <n v="280909"/>
    <n v="0.71199999999999997"/>
    <n v="8.5999999999999993E-2"/>
    <n v="2.5720000000000001"/>
  </r>
  <r>
    <x v="12"/>
    <x v="45"/>
    <x v="15"/>
    <x v="0"/>
    <x v="31"/>
    <n v="166894"/>
    <n v="10.785"/>
    <n v="6.3920000000000003"/>
    <n v="17.045000000000002"/>
  </r>
  <r>
    <x v="9"/>
    <x v="17"/>
    <x v="10"/>
    <x v="1"/>
    <x v="16"/>
    <n v="159647"/>
    <n v="1.879"/>
    <n v="0.38800000000000001"/>
    <n v="5.492"/>
  </r>
  <r>
    <x v="32"/>
    <x v="5"/>
    <x v="1"/>
    <x v="0"/>
    <x v="0"/>
    <n v="38913507"/>
    <n v="3.0000000000000001E-3"/>
    <n v="0"/>
    <n v="1.4E-2"/>
  </r>
  <r>
    <x v="15"/>
    <x v="6"/>
    <x v="1"/>
    <x v="2"/>
    <x v="14"/>
    <n v="223646"/>
    <n v="4.9180000000000001"/>
    <n v="2.4550000000000001"/>
    <n v="8.8000000000000007"/>
  </r>
  <r>
    <x v="22"/>
    <x v="28"/>
    <x v="12"/>
    <x v="1"/>
    <x v="0"/>
    <n v="284587"/>
    <n v="0.35099999999999998"/>
    <n v="8.9999999999999993E-3"/>
    <n v="1.958"/>
  </r>
  <r>
    <x v="29"/>
    <x v="42"/>
    <x v="13"/>
    <x v="2"/>
    <x v="16"/>
    <n v="557955"/>
    <n v="0.53800000000000003"/>
    <n v="0.111"/>
    <n v="1.571"/>
  </r>
  <r>
    <x v="11"/>
    <x v="26"/>
    <x v="4"/>
    <x v="2"/>
    <x v="0"/>
    <n v="433108"/>
    <n v="0.23100000000000001"/>
    <n v="6.0000000000000001E-3"/>
    <n v="1.286"/>
  </r>
  <r>
    <x v="9"/>
    <x v="11"/>
    <x v="5"/>
    <x v="2"/>
    <x v="0"/>
    <n v="85447"/>
    <n v="1.17"/>
    <n v="0.03"/>
    <n v="6.52"/>
  </r>
  <r>
    <x v="16"/>
    <x v="5"/>
    <x v="12"/>
    <x v="2"/>
    <x v="6"/>
    <n v="20041322"/>
    <n v="2.5000000000000001E-2"/>
    <n v="8.0000000000000002E-3"/>
    <n v="5.8000000000000003E-2"/>
  </r>
  <r>
    <x v="21"/>
    <x v="29"/>
    <x v="2"/>
    <x v="2"/>
    <x v="14"/>
    <n v="1591272"/>
    <n v="0.69099999999999995"/>
    <n v="0.34499999999999997"/>
    <n v="1.2370000000000001"/>
  </r>
  <r>
    <x v="0"/>
    <x v="18"/>
    <x v="21"/>
    <x v="2"/>
    <x v="123"/>
    <n v="190673"/>
    <n v="31.468"/>
    <n v="24.013999999999999"/>
    <n v="40.503"/>
  </r>
  <r>
    <x v="1"/>
    <x v="38"/>
    <x v="13"/>
    <x v="0"/>
    <x v="0"/>
    <n v="985393"/>
    <n v="0.10100000000000001"/>
    <n v="3.0000000000000001E-3"/>
    <n v="0.56499999999999995"/>
  </r>
  <r>
    <x v="26"/>
    <x v="10"/>
    <x v="16"/>
    <x v="1"/>
    <x v="31"/>
    <n v="110967"/>
    <n v="16.221"/>
    <n v="9.6140000000000008"/>
    <n v="25.635000000000002"/>
  </r>
  <r>
    <x v="41"/>
    <x v="23"/>
    <x v="7"/>
    <x v="2"/>
    <x v="0"/>
    <n v="753317"/>
    <n v="0.13300000000000001"/>
    <n v="3.0000000000000001E-3"/>
    <n v="0.74"/>
  </r>
  <r>
    <x v="4"/>
    <x v="1"/>
    <x v="18"/>
    <x v="0"/>
    <x v="124"/>
    <n v="780699"/>
    <n v="26.515000000000001"/>
    <n v="23.026"/>
    <n v="30.382999999999999"/>
  </r>
  <r>
    <x v="14"/>
    <x v="22"/>
    <x v="12"/>
    <x v="0"/>
    <x v="5"/>
    <n v="279760"/>
    <n v="2.86"/>
    <n v="1.2350000000000001"/>
    <n v="5.6340000000000003"/>
  </r>
  <r>
    <x v="12"/>
    <x v="46"/>
    <x v="1"/>
    <x v="0"/>
    <x v="0"/>
    <n v="66931"/>
    <n v="1.494"/>
    <n v="3.7999999999999999E-2"/>
    <n v="8.3239999999999998"/>
  </r>
  <r>
    <x v="29"/>
    <x v="9"/>
    <x v="15"/>
    <x v="0"/>
    <x v="6"/>
    <n v="1736327"/>
    <n v="0.28799999999999998"/>
    <n v="9.4E-2"/>
    <n v="0.67200000000000004"/>
  </r>
  <r>
    <x v="17"/>
    <x v="26"/>
    <x v="6"/>
    <x v="0"/>
    <x v="0"/>
    <n v="858439"/>
    <n v="0.11600000000000001"/>
    <n v="3.0000000000000001E-3"/>
    <n v="0.64900000000000002"/>
  </r>
  <r>
    <x v="12"/>
    <x v="28"/>
    <x v="11"/>
    <x v="0"/>
    <x v="125"/>
    <n v="540856"/>
    <n v="24.776"/>
    <n v="20.759"/>
    <n v="29.343"/>
  </r>
  <r>
    <x v="3"/>
    <x v="31"/>
    <x v="5"/>
    <x v="0"/>
    <x v="14"/>
    <n v="256166"/>
    <n v="4.2939999999999996"/>
    <n v="2.1440000000000001"/>
    <n v="7.6829999999999998"/>
  </r>
  <r>
    <x v="15"/>
    <x v="1"/>
    <x v="3"/>
    <x v="0"/>
    <x v="39"/>
    <n v="870130"/>
    <n v="4.5970000000000004"/>
    <n v="3.2839999999999998"/>
    <n v="6.26"/>
  </r>
  <r>
    <x v="12"/>
    <x v="24"/>
    <x v="7"/>
    <x v="2"/>
    <x v="126"/>
    <n v="4891029"/>
    <n v="3.5979999999999999"/>
    <n v="3.0859999999999999"/>
    <n v="4.1710000000000003"/>
  </r>
  <r>
    <x v="15"/>
    <x v="26"/>
    <x v="4"/>
    <x v="2"/>
    <x v="0"/>
    <n v="433108"/>
    <n v="0.23100000000000001"/>
    <n v="6.0000000000000001E-3"/>
    <n v="1.286"/>
  </r>
  <r>
    <x v="12"/>
    <x v="11"/>
    <x v="16"/>
    <x v="1"/>
    <x v="0"/>
    <n v="102303"/>
    <n v="0.97699999999999998"/>
    <n v="2.5000000000000001E-2"/>
    <n v="5.4459999999999997"/>
  </r>
  <r>
    <x v="26"/>
    <x v="8"/>
    <x v="5"/>
    <x v="1"/>
    <x v="26"/>
    <n v="385918"/>
    <n v="9.8469999999999995"/>
    <n v="6.968"/>
    <n v="13.515000000000001"/>
  </r>
  <r>
    <x v="7"/>
    <x v="24"/>
    <x v="4"/>
    <x v="1"/>
    <x v="70"/>
    <n v="4978950"/>
    <n v="0.64300000000000002"/>
    <n v="0.44"/>
    <n v="0.90700000000000003"/>
  </r>
  <r>
    <x v="14"/>
    <x v="9"/>
    <x v="11"/>
    <x v="0"/>
    <x v="1"/>
    <n v="1925914"/>
    <n v="0.104"/>
    <n v="1.2999999999999999E-2"/>
    <n v="0.375"/>
  </r>
  <r>
    <x v="15"/>
    <x v="17"/>
    <x v="5"/>
    <x v="2"/>
    <x v="1"/>
    <n v="129717"/>
    <n v="1.542"/>
    <n v="0.187"/>
    <n v="5.569"/>
  </r>
  <r>
    <x v="7"/>
    <x v="10"/>
    <x v="1"/>
    <x v="1"/>
    <x v="0"/>
    <n v="112414"/>
    <n v="0.89"/>
    <n v="2.3E-2"/>
    <n v="4.9560000000000004"/>
  </r>
  <r>
    <x v="10"/>
    <x v="12"/>
    <x v="14"/>
    <x v="0"/>
    <x v="10"/>
    <n v="3197269"/>
    <n v="0.188"/>
    <n v="6.9000000000000006E-2"/>
    <n v="0.40799999999999997"/>
  </r>
  <r>
    <x v="7"/>
    <x v="25"/>
    <x v="6"/>
    <x v="2"/>
    <x v="8"/>
    <n v="709929"/>
    <n v="0.98599999999999999"/>
    <n v="0.39600000000000002"/>
    <n v="2.032"/>
  </r>
  <r>
    <x v="12"/>
    <x v="15"/>
    <x v="4"/>
    <x v="2"/>
    <x v="0"/>
    <n v="72682"/>
    <n v="1.3759999999999999"/>
    <n v="3.5000000000000003E-2"/>
    <n v="7.6660000000000004"/>
  </r>
  <r>
    <x v="34"/>
    <x v="28"/>
    <x v="12"/>
    <x v="1"/>
    <x v="0"/>
    <n v="284587"/>
    <n v="0.35099999999999998"/>
    <n v="8.9999999999999993E-3"/>
    <n v="1.958"/>
  </r>
  <r>
    <x v="4"/>
    <x v="41"/>
    <x v="16"/>
    <x v="0"/>
    <x v="9"/>
    <n v="87569"/>
    <n v="13.702999999999999"/>
    <n v="7.0810000000000004"/>
    <n v="23.936"/>
  </r>
  <r>
    <x v="16"/>
    <x v="17"/>
    <x v="6"/>
    <x v="0"/>
    <x v="0"/>
    <n v="362839"/>
    <n v="0.27600000000000002"/>
    <n v="7.0000000000000001E-3"/>
    <n v="1.536"/>
  </r>
  <r>
    <x v="3"/>
    <x v="39"/>
    <x v="10"/>
    <x v="2"/>
    <x v="5"/>
    <n v="65594"/>
    <n v="12.196"/>
    <n v="5.266"/>
    <n v="24.03"/>
  </r>
  <r>
    <x v="26"/>
    <x v="39"/>
    <x v="6"/>
    <x v="2"/>
    <x v="64"/>
    <n v="67777"/>
    <n v="33.935000000000002"/>
    <n v="21.513000000000002"/>
    <n v="50.914999999999999"/>
  </r>
  <r>
    <x v="5"/>
    <x v="24"/>
    <x v="8"/>
    <x v="0"/>
    <x v="3"/>
    <n v="10100671"/>
    <n v="0.129"/>
    <n v="6.9000000000000006E-2"/>
    <n v="0.22"/>
  </r>
  <r>
    <x v="14"/>
    <x v="4"/>
    <x v="1"/>
    <x v="2"/>
    <x v="7"/>
    <n v="1055180"/>
    <n v="0.379"/>
    <n v="0.10299999999999999"/>
    <n v="0.97099999999999997"/>
  </r>
  <r>
    <x v="17"/>
    <x v="25"/>
    <x v="16"/>
    <x v="1"/>
    <x v="0"/>
    <n v="719853"/>
    <n v="0.13900000000000001"/>
    <n v="4.0000000000000001E-3"/>
    <n v="0.77400000000000002"/>
  </r>
  <r>
    <x v="26"/>
    <x v="43"/>
    <x v="6"/>
    <x v="0"/>
    <x v="111"/>
    <n v="138859"/>
    <n v="38.167999999999999"/>
    <n v="28.591999999999999"/>
    <n v="49.921999999999997"/>
  </r>
  <r>
    <x v="27"/>
    <x v="5"/>
    <x v="1"/>
    <x v="2"/>
    <x v="0"/>
    <n v="19450603"/>
    <n v="5.0000000000000001E-3"/>
    <n v="0"/>
    <n v="2.9000000000000001E-2"/>
  </r>
  <r>
    <x v="16"/>
    <x v="28"/>
    <x v="7"/>
    <x v="1"/>
    <x v="0"/>
    <n v="262059"/>
    <n v="0.38200000000000001"/>
    <n v="0.01"/>
    <n v="2.1259999999999999"/>
  </r>
  <r>
    <x v="38"/>
    <x v="23"/>
    <x v="8"/>
    <x v="0"/>
    <x v="1"/>
    <n v="1669659"/>
    <n v="0.12"/>
    <n v="1.4999999999999999E-2"/>
    <n v="0.433"/>
  </r>
  <r>
    <x v="12"/>
    <x v="22"/>
    <x v="10"/>
    <x v="0"/>
    <x v="69"/>
    <n v="259943"/>
    <n v="3.847"/>
    <n v="1.845"/>
    <n v="7.0750000000000002"/>
  </r>
  <r>
    <x v="19"/>
    <x v="31"/>
    <x v="4"/>
    <x v="1"/>
    <x v="0"/>
    <n v="131469"/>
    <n v="0.76100000000000001"/>
    <n v="1.9E-2"/>
    <n v="4.2380000000000004"/>
  </r>
  <r>
    <x v="18"/>
    <x v="46"/>
    <x v="12"/>
    <x v="0"/>
    <x v="0"/>
    <n v="67391"/>
    <n v="1.484"/>
    <n v="3.7999999999999999E-2"/>
    <n v="8.2669999999999995"/>
  </r>
  <r>
    <x v="12"/>
    <x v="40"/>
    <x v="14"/>
    <x v="0"/>
    <x v="22"/>
    <n v="263324"/>
    <n v="14.811"/>
    <n v="10.532"/>
    <n v="20.245999999999999"/>
  </r>
  <r>
    <x v="25"/>
    <x v="27"/>
    <x v="7"/>
    <x v="0"/>
    <x v="0"/>
    <n v="2228172"/>
    <n v="4.4999999999999998E-2"/>
    <n v="1E-3"/>
    <n v="0.25"/>
  </r>
  <r>
    <x v="15"/>
    <x v="12"/>
    <x v="12"/>
    <x v="0"/>
    <x v="127"/>
    <n v="3279493"/>
    <n v="6.19"/>
    <n v="5.3680000000000003"/>
    <n v="7.1029999999999998"/>
  </r>
  <r>
    <x v="10"/>
    <x v="39"/>
    <x v="9"/>
    <x v="0"/>
    <x v="7"/>
    <n v="133201"/>
    <n v="3.0030000000000001"/>
    <n v="0.81799999999999995"/>
    <n v="7.6890000000000001"/>
  </r>
  <r>
    <x v="14"/>
    <x v="12"/>
    <x v="7"/>
    <x v="1"/>
    <x v="6"/>
    <n v="1562894"/>
    <n v="0.32"/>
    <n v="0.104"/>
    <n v="0.747"/>
  </r>
  <r>
    <x v="4"/>
    <x v="2"/>
    <x v="17"/>
    <x v="0"/>
    <x v="1"/>
    <n v="54705"/>
    <n v="3.6560000000000001"/>
    <n v="0.443"/>
    <n v="13.206"/>
  </r>
  <r>
    <x v="14"/>
    <x v="28"/>
    <x v="19"/>
    <x v="2"/>
    <x v="0"/>
    <n v="263590"/>
    <n v="0.379"/>
    <n v="0.01"/>
    <n v="2.1139999999999999"/>
  </r>
  <r>
    <x v="4"/>
    <x v="39"/>
    <x v="16"/>
    <x v="0"/>
    <x v="24"/>
    <n v="133766"/>
    <n v="11.961"/>
    <n v="6.8369999999999997"/>
    <n v="19.422999999999998"/>
  </r>
  <r>
    <x v="22"/>
    <x v="14"/>
    <x v="3"/>
    <x v="2"/>
    <x v="0"/>
    <n v="87314"/>
    <n v="1.145"/>
    <n v="2.9000000000000001E-2"/>
    <n v="6.3810000000000002"/>
  </r>
  <r>
    <x v="28"/>
    <x v="18"/>
    <x v="11"/>
    <x v="2"/>
    <x v="0"/>
    <n v="234272"/>
    <n v="0.42699999999999999"/>
    <n v="1.0999999999999999E-2"/>
    <n v="2.3780000000000001"/>
  </r>
  <r>
    <x v="9"/>
    <x v="32"/>
    <x v="7"/>
    <x v="0"/>
    <x v="117"/>
    <n v="729569"/>
    <n v="6.4420000000000002"/>
    <n v="4.7329999999999997"/>
    <n v="8.5670000000000002"/>
  </r>
  <r>
    <x v="9"/>
    <x v="32"/>
    <x v="11"/>
    <x v="2"/>
    <x v="9"/>
    <n v="380107"/>
    <n v="3.157"/>
    <n v="1.631"/>
    <n v="5.5149999999999997"/>
  </r>
  <r>
    <x v="26"/>
    <x v="29"/>
    <x v="3"/>
    <x v="2"/>
    <x v="128"/>
    <n v="1588936"/>
    <n v="10.824999999999999"/>
    <n v="9.2680000000000007"/>
    <n v="12.569000000000001"/>
  </r>
  <r>
    <x v="35"/>
    <x v="5"/>
    <x v="3"/>
    <x v="1"/>
    <x v="0"/>
    <n v="19930863"/>
    <n v="5.0000000000000001E-3"/>
    <n v="0"/>
    <n v="2.8000000000000001E-2"/>
  </r>
  <r>
    <x v="14"/>
    <x v="9"/>
    <x v="2"/>
    <x v="2"/>
    <x v="9"/>
    <n v="992468"/>
    <n v="1.2090000000000001"/>
    <n v="0.625"/>
    <n v="2.1120000000000001"/>
  </r>
  <r>
    <x v="0"/>
    <x v="22"/>
    <x v="20"/>
    <x v="1"/>
    <x v="129"/>
    <n v="127659"/>
    <n v="44.65"/>
    <n v="33.819000000000003"/>
    <n v="57.845999999999997"/>
  </r>
  <r>
    <x v="14"/>
    <x v="48"/>
    <x v="3"/>
    <x v="0"/>
    <x v="0"/>
    <n v="8703"/>
    <n v="11.49"/>
    <n v="0.29099999999999998"/>
    <n v="64.003"/>
  </r>
  <r>
    <x v="0"/>
    <x v="29"/>
    <x v="10"/>
    <x v="1"/>
    <x v="69"/>
    <n v="1491828"/>
    <n v="0.67"/>
    <n v="0.32100000000000001"/>
    <n v="1.2330000000000001"/>
  </r>
  <r>
    <x v="10"/>
    <x v="10"/>
    <x v="0"/>
    <x v="2"/>
    <x v="0"/>
    <n v="103625"/>
    <n v="0.96499999999999997"/>
    <n v="2.4E-2"/>
    <n v="5.3769999999999998"/>
  </r>
  <r>
    <x v="4"/>
    <x v="26"/>
    <x v="16"/>
    <x v="0"/>
    <x v="31"/>
    <n v="831134"/>
    <n v="2.1659999999999999"/>
    <n v="1.284"/>
    <n v="3.423"/>
  </r>
  <r>
    <x v="3"/>
    <x v="1"/>
    <x v="9"/>
    <x v="2"/>
    <x v="130"/>
    <n v="405253"/>
    <n v="16.286000000000001"/>
    <n v="12.596"/>
    <n v="20.719000000000001"/>
  </r>
  <r>
    <x v="18"/>
    <x v="26"/>
    <x v="8"/>
    <x v="2"/>
    <x v="0"/>
    <n v="462590"/>
    <n v="0.216"/>
    <n v="5.0000000000000001E-3"/>
    <n v="1.204"/>
  </r>
  <r>
    <x v="10"/>
    <x v="27"/>
    <x v="3"/>
    <x v="0"/>
    <x v="7"/>
    <n v="2422134"/>
    <n v="0.16500000000000001"/>
    <n v="4.4999999999999998E-2"/>
    <n v="0.42299999999999999"/>
  </r>
  <r>
    <x v="7"/>
    <x v="17"/>
    <x v="14"/>
    <x v="0"/>
    <x v="1"/>
    <n v="368023"/>
    <n v="0.54300000000000004"/>
    <n v="6.6000000000000003E-2"/>
    <n v="1.9630000000000001"/>
  </r>
  <r>
    <x v="26"/>
    <x v="50"/>
    <x v="18"/>
    <x v="0"/>
    <x v="0"/>
    <n v="17872"/>
    <n v="5.5949999999999998"/>
    <n v="0.14199999999999999"/>
    <n v="31.170999999999999"/>
  </r>
  <r>
    <x v="3"/>
    <x v="12"/>
    <x v="12"/>
    <x v="0"/>
    <x v="131"/>
    <n v="3279493"/>
    <n v="20.826000000000001"/>
    <n v="19.294"/>
    <n v="22.448"/>
  </r>
  <r>
    <x v="19"/>
    <x v="21"/>
    <x v="6"/>
    <x v="1"/>
    <x v="1"/>
    <n v="351540"/>
    <n v="0.56899999999999995"/>
    <n v="6.9000000000000006E-2"/>
    <n v="2.0550000000000002"/>
  </r>
  <r>
    <x v="10"/>
    <x v="18"/>
    <x v="15"/>
    <x v="1"/>
    <x v="0"/>
    <n v="211625"/>
    <n v="0.47299999999999998"/>
    <n v="1.2E-2"/>
    <n v="2.633"/>
  </r>
  <r>
    <x v="5"/>
    <x v="28"/>
    <x v="2"/>
    <x v="0"/>
    <x v="1"/>
    <n v="551566"/>
    <n v="0.36299999999999999"/>
    <n v="4.3999999999999997E-2"/>
    <n v="1.31"/>
  </r>
  <r>
    <x v="0"/>
    <x v="23"/>
    <x v="15"/>
    <x v="0"/>
    <x v="30"/>
    <n v="1476401"/>
    <n v="1.7609999999999999"/>
    <n v="1.1499999999999999"/>
    <n v="2.58"/>
  </r>
  <r>
    <x v="12"/>
    <x v="19"/>
    <x v="19"/>
    <x v="1"/>
    <x v="9"/>
    <n v="217744"/>
    <n v="5.5110000000000001"/>
    <n v="2.8479999999999999"/>
    <n v="9.6270000000000007"/>
  </r>
  <r>
    <x v="33"/>
    <x v="25"/>
    <x v="0"/>
    <x v="0"/>
    <x v="0"/>
    <n v="1320963"/>
    <n v="7.5999999999999998E-2"/>
    <n v="2E-3"/>
    <n v="0.42199999999999999"/>
  </r>
  <r>
    <x v="22"/>
    <x v="42"/>
    <x v="18"/>
    <x v="2"/>
    <x v="7"/>
    <n v="486962"/>
    <n v="0.82099999999999995"/>
    <n v="0.224"/>
    <n v="2.1030000000000002"/>
  </r>
  <r>
    <x v="26"/>
    <x v="15"/>
    <x v="9"/>
    <x v="0"/>
    <x v="132"/>
    <n v="149114"/>
    <n v="32.860999999999997"/>
    <n v="24.312000000000001"/>
    <n v="43.441000000000003"/>
  </r>
  <r>
    <x v="39"/>
    <x v="12"/>
    <x v="19"/>
    <x v="2"/>
    <x v="1"/>
    <n v="1635615"/>
    <n v="0.122"/>
    <n v="1.4999999999999999E-2"/>
    <n v="0.442"/>
  </r>
  <r>
    <x v="23"/>
    <x v="55"/>
    <x v="9"/>
    <x v="0"/>
    <x v="0"/>
    <n v="37864"/>
    <n v="2.641"/>
    <n v="6.7000000000000004E-2"/>
    <n v="14.714"/>
  </r>
  <r>
    <x v="13"/>
    <x v="41"/>
    <x v="17"/>
    <x v="0"/>
    <x v="1"/>
    <n v="90445"/>
    <n v="2.2109999999999999"/>
    <n v="0.26800000000000002"/>
    <n v="7.9880000000000004"/>
  </r>
  <r>
    <x v="26"/>
    <x v="38"/>
    <x v="12"/>
    <x v="0"/>
    <x v="133"/>
    <n v="1012350"/>
    <n v="27.757000000000001"/>
    <n v="24.606999999999999"/>
    <n v="31.199000000000002"/>
  </r>
  <r>
    <x v="9"/>
    <x v="5"/>
    <x v="6"/>
    <x v="0"/>
    <x v="134"/>
    <n v="38055785"/>
    <n v="0.92200000000000004"/>
    <n v="0.82799999999999996"/>
    <n v="1.024"/>
  </r>
  <r>
    <x v="15"/>
    <x v="42"/>
    <x v="9"/>
    <x v="2"/>
    <x v="16"/>
    <n v="504461"/>
    <n v="0.59499999999999997"/>
    <n v="0.123"/>
    <n v="1.738"/>
  </r>
  <r>
    <x v="15"/>
    <x v="27"/>
    <x v="19"/>
    <x v="1"/>
    <x v="7"/>
    <n v="1155094"/>
    <n v="0.34599999999999997"/>
    <n v="9.4E-2"/>
    <n v="0.88700000000000001"/>
  </r>
  <r>
    <x v="22"/>
    <x v="35"/>
    <x v="14"/>
    <x v="0"/>
    <x v="0"/>
    <n v="260645"/>
    <n v="0.38400000000000001"/>
    <n v="0.01"/>
    <n v="2.1379999999999999"/>
  </r>
  <r>
    <x v="7"/>
    <x v="35"/>
    <x v="7"/>
    <x v="0"/>
    <x v="0"/>
    <n v="255411"/>
    <n v="0.39200000000000002"/>
    <n v="0.01"/>
    <n v="2.181"/>
  </r>
  <r>
    <x v="3"/>
    <x v="3"/>
    <x v="1"/>
    <x v="1"/>
    <x v="6"/>
    <n v="67484"/>
    <n v="7.4089999999999998"/>
    <n v="2.4060000000000001"/>
    <n v="17.29"/>
  </r>
  <r>
    <x v="19"/>
    <x v="27"/>
    <x v="9"/>
    <x v="2"/>
    <x v="0"/>
    <n v="1055790"/>
    <n v="9.5000000000000001E-2"/>
    <n v="2E-3"/>
    <n v="0.52800000000000002"/>
  </r>
  <r>
    <x v="18"/>
    <x v="25"/>
    <x v="8"/>
    <x v="1"/>
    <x v="0"/>
    <n v="778461"/>
    <n v="0.128"/>
    <n v="3.0000000000000001E-3"/>
    <n v="0.71599999999999997"/>
  </r>
  <r>
    <x v="12"/>
    <x v="28"/>
    <x v="13"/>
    <x v="0"/>
    <x v="111"/>
    <n v="546499"/>
    <n v="9.6980000000000004"/>
    <n v="7.2649999999999997"/>
    <n v="12.685"/>
  </r>
  <r>
    <x v="10"/>
    <x v="34"/>
    <x v="13"/>
    <x v="0"/>
    <x v="0"/>
    <n v="45354"/>
    <n v="2.2050000000000001"/>
    <n v="5.6000000000000001E-2"/>
    <n v="12.284000000000001"/>
  </r>
  <r>
    <x v="8"/>
    <x v="9"/>
    <x v="5"/>
    <x v="2"/>
    <x v="0"/>
    <n v="856439"/>
    <n v="0.11700000000000001"/>
    <n v="3.0000000000000001E-3"/>
    <n v="0.65100000000000002"/>
  </r>
  <r>
    <x v="4"/>
    <x v="22"/>
    <x v="19"/>
    <x v="2"/>
    <x v="10"/>
    <n v="141486"/>
    <n v="4.2409999999999997"/>
    <n v="1.556"/>
    <n v="9.23"/>
  </r>
  <r>
    <x v="34"/>
    <x v="43"/>
    <x v="1"/>
    <x v="0"/>
    <x v="0"/>
    <n v="140955"/>
    <n v="0.70899999999999996"/>
    <n v="1.7999999999999999E-2"/>
    <n v="3.9529999999999998"/>
  </r>
  <r>
    <x v="3"/>
    <x v="23"/>
    <x v="15"/>
    <x v="1"/>
    <x v="135"/>
    <n v="752302"/>
    <n v="13.691000000000001"/>
    <n v="11.175000000000001"/>
    <n v="16.603999999999999"/>
  </r>
  <r>
    <x v="12"/>
    <x v="43"/>
    <x v="13"/>
    <x v="2"/>
    <x v="10"/>
    <n v="70438"/>
    <n v="8.5180000000000007"/>
    <n v="3.1259999999999999"/>
    <n v="18.539000000000001"/>
  </r>
  <r>
    <x v="31"/>
    <x v="26"/>
    <x v="4"/>
    <x v="1"/>
    <x v="0"/>
    <n v="406523"/>
    <n v="0.246"/>
    <n v="6.0000000000000001E-3"/>
    <n v="1.371"/>
  </r>
  <r>
    <x v="9"/>
    <x v="24"/>
    <x v="13"/>
    <x v="0"/>
    <x v="21"/>
    <n v="10114636"/>
    <n v="1.661"/>
    <n v="1.419"/>
    <n v="1.9319999999999999"/>
  </r>
  <r>
    <x v="9"/>
    <x v="30"/>
    <x v="14"/>
    <x v="0"/>
    <x v="0"/>
    <n v="181963"/>
    <n v="0.55000000000000004"/>
    <n v="1.4E-2"/>
    <n v="3.0619999999999998"/>
  </r>
  <r>
    <x v="4"/>
    <x v="10"/>
    <x v="15"/>
    <x v="0"/>
    <x v="42"/>
    <n v="217115"/>
    <n v="9.2119999999999997"/>
    <n v="5.6269999999999998"/>
    <n v="14.226000000000001"/>
  </r>
  <r>
    <x v="7"/>
    <x v="28"/>
    <x v="9"/>
    <x v="0"/>
    <x v="0"/>
    <n v="510396"/>
    <n v="0.19600000000000001"/>
    <n v="5.0000000000000001E-3"/>
    <n v="1.0920000000000001"/>
  </r>
  <r>
    <x v="4"/>
    <x v="15"/>
    <x v="9"/>
    <x v="0"/>
    <x v="1"/>
    <n v="149114"/>
    <n v="1.341"/>
    <n v="0.16200000000000001"/>
    <n v="4.8449999999999998"/>
  </r>
  <r>
    <x v="0"/>
    <x v="2"/>
    <x v="12"/>
    <x v="0"/>
    <x v="1"/>
    <n v="53642"/>
    <n v="3.7280000000000002"/>
    <n v="0.45200000000000001"/>
    <n v="13.468"/>
  </r>
  <r>
    <x v="28"/>
    <x v="5"/>
    <x v="12"/>
    <x v="0"/>
    <x v="109"/>
    <n v="39028571"/>
    <n v="6.9000000000000006E-2"/>
    <n v="4.5999999999999999E-2"/>
    <n v="0.10100000000000001"/>
  </r>
  <r>
    <x v="10"/>
    <x v="9"/>
    <x v="16"/>
    <x v="0"/>
    <x v="0"/>
    <n v="1774890"/>
    <n v="5.6000000000000001E-2"/>
    <n v="1E-3"/>
    <n v="0.314"/>
  </r>
  <r>
    <x v="41"/>
    <x v="29"/>
    <x v="12"/>
    <x v="0"/>
    <x v="0"/>
    <n v="3149004"/>
    <n v="3.2000000000000001E-2"/>
    <n v="1E-3"/>
    <n v="0.17699999999999999"/>
  </r>
  <r>
    <x v="29"/>
    <x v="25"/>
    <x v="19"/>
    <x v="0"/>
    <x v="16"/>
    <n v="1485006"/>
    <n v="0.20200000000000001"/>
    <n v="4.2000000000000003E-2"/>
    <n v="0.59"/>
  </r>
  <r>
    <x v="12"/>
    <x v="23"/>
    <x v="16"/>
    <x v="0"/>
    <x v="54"/>
    <n v="1503827"/>
    <n v="2.327"/>
    <n v="1.621"/>
    <n v="3.2370000000000001"/>
  </r>
  <r>
    <x v="15"/>
    <x v="31"/>
    <x v="17"/>
    <x v="0"/>
    <x v="19"/>
    <n v="263445"/>
    <n v="3.4159999999999999"/>
    <n v="1.5620000000000001"/>
    <n v="6.4850000000000003"/>
  </r>
  <r>
    <x v="8"/>
    <x v="35"/>
    <x v="13"/>
    <x v="0"/>
    <x v="1"/>
    <n v="264753"/>
    <n v="0.755"/>
    <n v="9.0999999999999998E-2"/>
    <n v="2.7290000000000001"/>
  </r>
  <r>
    <x v="34"/>
    <x v="5"/>
    <x v="19"/>
    <x v="0"/>
    <x v="50"/>
    <n v="38644802"/>
    <n v="9.6000000000000002E-2"/>
    <n v="6.7000000000000004E-2"/>
    <n v="0.13200000000000001"/>
  </r>
  <r>
    <x v="29"/>
    <x v="5"/>
    <x v="20"/>
    <x v="0"/>
    <x v="132"/>
    <n v="36246822"/>
    <n v="0.13500000000000001"/>
    <n v="0.1"/>
    <n v="0.17899999999999999"/>
  </r>
  <r>
    <x v="1"/>
    <x v="27"/>
    <x v="7"/>
    <x v="0"/>
    <x v="8"/>
    <n v="2228172"/>
    <n v="0.314"/>
    <n v="0.126"/>
    <n v="0.64700000000000002"/>
  </r>
  <r>
    <x v="41"/>
    <x v="5"/>
    <x v="14"/>
    <x v="0"/>
    <x v="16"/>
    <n v="38342642"/>
    <n v="8.0000000000000002E-3"/>
    <n v="2E-3"/>
    <n v="2.3E-2"/>
  </r>
  <r>
    <x v="27"/>
    <x v="46"/>
    <x v="8"/>
    <x v="0"/>
    <x v="0"/>
    <n v="68358"/>
    <n v="1.4630000000000001"/>
    <n v="3.6999999999999998E-2"/>
    <n v="8.15"/>
  </r>
  <r>
    <x v="10"/>
    <x v="28"/>
    <x v="16"/>
    <x v="0"/>
    <x v="0"/>
    <n v="512052"/>
    <n v="0.19500000000000001"/>
    <n v="5.0000000000000001E-3"/>
    <n v="1.0880000000000001"/>
  </r>
  <r>
    <x v="0"/>
    <x v="10"/>
    <x v="12"/>
    <x v="2"/>
    <x v="0"/>
    <n v="114199"/>
    <n v="0.876"/>
    <n v="2.1999999999999999E-2"/>
    <n v="4.8789999999999996"/>
  </r>
  <r>
    <x v="22"/>
    <x v="41"/>
    <x v="3"/>
    <x v="0"/>
    <x v="16"/>
    <n v="91074"/>
    <n v="3.294"/>
    <n v="0.67900000000000005"/>
    <n v="9.6259999999999994"/>
  </r>
  <r>
    <x v="9"/>
    <x v="12"/>
    <x v="3"/>
    <x v="1"/>
    <x v="5"/>
    <n v="1662166"/>
    <n v="0.48099999999999998"/>
    <n v="0.20799999999999999"/>
    <n v="0.94799999999999995"/>
  </r>
  <r>
    <x v="15"/>
    <x v="24"/>
    <x v="1"/>
    <x v="1"/>
    <x v="132"/>
    <n v="5130375"/>
    <n v="0.95499999999999996"/>
    <n v="0.70699999999999996"/>
    <n v="1.2629999999999999"/>
  </r>
  <r>
    <x v="7"/>
    <x v="25"/>
    <x v="21"/>
    <x v="1"/>
    <x v="0"/>
    <n v="660747"/>
    <n v="0.151"/>
    <n v="4.0000000000000001E-3"/>
    <n v="0.84299999999999997"/>
  </r>
  <r>
    <x v="14"/>
    <x v="9"/>
    <x v="6"/>
    <x v="0"/>
    <x v="28"/>
    <n v="1842698"/>
    <n v="0.76"/>
    <n v="0.41499999999999998"/>
    <n v="1.2749999999999999"/>
  </r>
  <r>
    <x v="12"/>
    <x v="29"/>
    <x v="17"/>
    <x v="2"/>
    <x v="136"/>
    <n v="1598436"/>
    <n v="5.8179999999999996"/>
    <n v="4.6959999999999997"/>
    <n v="7.1280000000000001"/>
  </r>
  <r>
    <x v="0"/>
    <x v="38"/>
    <x v="2"/>
    <x v="0"/>
    <x v="137"/>
    <n v="1001640"/>
    <n v="62.398000000000003"/>
    <n v="57.601999999999997"/>
    <n v="67.484999999999999"/>
  </r>
  <r>
    <x v="26"/>
    <x v="56"/>
    <x v="19"/>
    <x v="0"/>
    <x v="7"/>
    <n v="32725"/>
    <n v="12.223000000000001"/>
    <n v="3.33"/>
    <n v="31.292999999999999"/>
  </r>
  <r>
    <x v="3"/>
    <x v="45"/>
    <x v="7"/>
    <x v="0"/>
    <x v="39"/>
    <n v="176872"/>
    <n v="22.614999999999998"/>
    <n v="16.157"/>
    <n v="30.794"/>
  </r>
  <r>
    <x v="3"/>
    <x v="8"/>
    <x v="13"/>
    <x v="1"/>
    <x v="138"/>
    <n v="425160"/>
    <n v="15.759"/>
    <n v="12.212999999999999"/>
    <n v="20.013000000000002"/>
  </r>
  <r>
    <x v="8"/>
    <x v="29"/>
    <x v="15"/>
    <x v="1"/>
    <x v="0"/>
    <n v="1496600"/>
    <n v="6.7000000000000004E-2"/>
    <n v="2E-3"/>
    <n v="0.372"/>
  </r>
  <r>
    <x v="10"/>
    <x v="6"/>
    <x v="12"/>
    <x v="2"/>
    <x v="0"/>
    <n v="230093"/>
    <n v="0.435"/>
    <n v="1.0999999999999999E-2"/>
    <n v="2.4209999999999998"/>
  </r>
  <r>
    <x v="9"/>
    <x v="49"/>
    <x v="13"/>
    <x v="0"/>
    <x v="0"/>
    <n v="101384"/>
    <n v="0.98599999999999999"/>
    <n v="2.5000000000000001E-2"/>
    <n v="5.4950000000000001"/>
  </r>
  <r>
    <x v="14"/>
    <x v="20"/>
    <x v="18"/>
    <x v="1"/>
    <x v="1"/>
    <n v="238891"/>
    <n v="0.83699999999999997"/>
    <n v="0.10100000000000001"/>
    <n v="3.024"/>
  </r>
  <r>
    <x v="9"/>
    <x v="32"/>
    <x v="20"/>
    <x v="2"/>
    <x v="19"/>
    <n v="343868"/>
    <n v="2.617"/>
    <n v="1.1970000000000001"/>
    <n v="4.968"/>
  </r>
  <r>
    <x v="18"/>
    <x v="27"/>
    <x v="3"/>
    <x v="0"/>
    <x v="6"/>
    <n v="2422134"/>
    <n v="0.20599999999999999"/>
    <n v="6.7000000000000004E-2"/>
    <n v="0.48199999999999998"/>
  </r>
  <r>
    <x v="17"/>
    <x v="6"/>
    <x v="2"/>
    <x v="2"/>
    <x v="0"/>
    <n v="228034"/>
    <n v="0.439"/>
    <n v="1.0999999999999999E-2"/>
    <n v="2.4430000000000001"/>
  </r>
  <r>
    <x v="30"/>
    <x v="29"/>
    <x v="11"/>
    <x v="0"/>
    <x v="6"/>
    <n v="3170359"/>
    <n v="0.158"/>
    <n v="5.0999999999999997E-2"/>
    <n v="0.36799999999999999"/>
  </r>
  <r>
    <x v="19"/>
    <x v="42"/>
    <x v="18"/>
    <x v="0"/>
    <x v="1"/>
    <n v="998201"/>
    <n v="0.2"/>
    <n v="2.4E-2"/>
    <n v="0.72399999999999998"/>
  </r>
  <r>
    <x v="4"/>
    <x v="29"/>
    <x v="2"/>
    <x v="0"/>
    <x v="139"/>
    <n v="3191365"/>
    <n v="5.17"/>
    <n v="4.4109999999999996"/>
    <n v="6.0220000000000002"/>
  </r>
  <r>
    <x v="5"/>
    <x v="4"/>
    <x v="20"/>
    <x v="0"/>
    <x v="16"/>
    <n v="1976767"/>
    <n v="0.152"/>
    <n v="3.1E-2"/>
    <n v="0.44400000000000001"/>
  </r>
  <r>
    <x v="22"/>
    <x v="45"/>
    <x v="2"/>
    <x v="2"/>
    <x v="1"/>
    <n v="95961"/>
    <n v="2.0840000000000001"/>
    <n v="0.252"/>
    <n v="7.5289999999999999"/>
  </r>
  <r>
    <x v="1"/>
    <x v="27"/>
    <x v="6"/>
    <x v="1"/>
    <x v="0"/>
    <n v="1131774"/>
    <n v="8.7999999999999995E-2"/>
    <n v="2E-3"/>
    <n v="0.49199999999999999"/>
  </r>
  <r>
    <x v="9"/>
    <x v="30"/>
    <x v="1"/>
    <x v="0"/>
    <x v="0"/>
    <n v="182205"/>
    <n v="0.54900000000000004"/>
    <n v="1.4E-2"/>
    <n v="3.0579999999999998"/>
  </r>
  <r>
    <x v="26"/>
    <x v="19"/>
    <x v="8"/>
    <x v="0"/>
    <x v="29"/>
    <n v="447666"/>
    <n v="22.114999999999998"/>
    <n v="17.974"/>
    <n v="26.922999999999998"/>
  </r>
  <r>
    <x v="25"/>
    <x v="26"/>
    <x v="8"/>
    <x v="1"/>
    <x v="0"/>
    <n v="438813"/>
    <n v="0.22800000000000001"/>
    <n v="6.0000000000000001E-3"/>
    <n v="1.27"/>
  </r>
  <r>
    <x v="22"/>
    <x v="12"/>
    <x v="19"/>
    <x v="0"/>
    <x v="3"/>
    <n v="3228488"/>
    <n v="0.40300000000000002"/>
    <n v="0.214"/>
    <n v="0.68899999999999995"/>
  </r>
  <r>
    <x v="34"/>
    <x v="27"/>
    <x v="15"/>
    <x v="0"/>
    <x v="1"/>
    <n v="2082656"/>
    <n v="9.6000000000000002E-2"/>
    <n v="1.2E-2"/>
    <n v="0.34699999999999998"/>
  </r>
  <r>
    <x v="25"/>
    <x v="42"/>
    <x v="21"/>
    <x v="1"/>
    <x v="1"/>
    <n v="501572"/>
    <n v="0.39900000000000002"/>
    <n v="4.8000000000000001E-2"/>
    <n v="1.44"/>
  </r>
  <r>
    <x v="26"/>
    <x v="40"/>
    <x v="12"/>
    <x v="0"/>
    <x v="97"/>
    <n v="285593"/>
    <n v="21.359000000000002"/>
    <n v="16.338000000000001"/>
    <n v="27.436"/>
  </r>
  <r>
    <x v="4"/>
    <x v="32"/>
    <x v="13"/>
    <x v="1"/>
    <x v="44"/>
    <n v="390870"/>
    <n v="6.3959999999999999"/>
    <n v="4.1390000000000002"/>
    <n v="9.4420000000000002"/>
  </r>
  <r>
    <x v="17"/>
    <x v="20"/>
    <x v="9"/>
    <x v="2"/>
    <x v="0"/>
    <n v="234491"/>
    <n v="0.42599999999999999"/>
    <n v="1.0999999999999999E-2"/>
    <n v="2.3759999999999999"/>
  </r>
  <r>
    <x v="22"/>
    <x v="1"/>
    <x v="8"/>
    <x v="2"/>
    <x v="16"/>
    <n v="453388"/>
    <n v="0.66200000000000003"/>
    <n v="0.13600000000000001"/>
    <n v="1.9339999999999999"/>
  </r>
  <r>
    <x v="30"/>
    <x v="25"/>
    <x v="12"/>
    <x v="0"/>
    <x v="1"/>
    <n v="1573364"/>
    <n v="0.127"/>
    <n v="1.4999999999999999E-2"/>
    <n v="0.45900000000000002"/>
  </r>
  <r>
    <x v="16"/>
    <x v="9"/>
    <x v="4"/>
    <x v="1"/>
    <x v="0"/>
    <n v="887792"/>
    <n v="0.113"/>
    <n v="3.0000000000000001E-3"/>
    <n v="0.628"/>
  </r>
  <r>
    <x v="7"/>
    <x v="49"/>
    <x v="13"/>
    <x v="0"/>
    <x v="1"/>
    <n v="101384"/>
    <n v="1.9730000000000001"/>
    <n v="0.23899999999999999"/>
    <n v="7.1260000000000003"/>
  </r>
  <r>
    <x v="5"/>
    <x v="1"/>
    <x v="13"/>
    <x v="1"/>
    <x v="0"/>
    <n v="437018"/>
    <n v="0.22900000000000001"/>
    <n v="6.0000000000000001E-3"/>
    <n v="1.2749999999999999"/>
  </r>
  <r>
    <x v="26"/>
    <x v="7"/>
    <x v="14"/>
    <x v="2"/>
    <x v="22"/>
    <n v="209974"/>
    <n v="18.574000000000002"/>
    <n v="13.208"/>
    <n v="25.39"/>
  </r>
  <r>
    <x v="3"/>
    <x v="45"/>
    <x v="17"/>
    <x v="0"/>
    <x v="132"/>
    <n v="179340"/>
    <n v="27.321999999999999"/>
    <n v="20.213999999999999"/>
    <n v="36.119999999999997"/>
  </r>
  <r>
    <x v="10"/>
    <x v="9"/>
    <x v="10"/>
    <x v="1"/>
    <x v="1"/>
    <n v="842466"/>
    <n v="0.23699999999999999"/>
    <n v="2.9000000000000001E-2"/>
    <n v="0.85799999999999998"/>
  </r>
  <r>
    <x v="15"/>
    <x v="38"/>
    <x v="4"/>
    <x v="1"/>
    <x v="19"/>
    <n v="465639"/>
    <n v="1.9330000000000001"/>
    <n v="0.88400000000000001"/>
    <n v="3.669"/>
  </r>
  <r>
    <x v="7"/>
    <x v="51"/>
    <x v="10"/>
    <x v="0"/>
    <x v="0"/>
    <n v="20565"/>
    <n v="4.8630000000000004"/>
    <n v="0.123"/>
    <n v="27.09"/>
  </r>
  <r>
    <x v="29"/>
    <x v="9"/>
    <x v="14"/>
    <x v="1"/>
    <x v="16"/>
    <n v="928491"/>
    <n v="0.32300000000000001"/>
    <n v="6.7000000000000004E-2"/>
    <n v="0.94399999999999995"/>
  </r>
  <r>
    <x v="26"/>
    <x v="22"/>
    <x v="11"/>
    <x v="0"/>
    <x v="71"/>
    <n v="281681"/>
    <n v="22.010999999999999"/>
    <n v="16.876000000000001"/>
    <n v="28.216000000000001"/>
  </r>
  <r>
    <x v="35"/>
    <x v="5"/>
    <x v="13"/>
    <x v="0"/>
    <x v="16"/>
    <n v="39328926"/>
    <n v="8.0000000000000002E-3"/>
    <n v="2E-3"/>
    <n v="2.1999999999999999E-2"/>
  </r>
  <r>
    <x v="3"/>
    <x v="17"/>
    <x v="5"/>
    <x v="0"/>
    <x v="44"/>
    <n v="264925"/>
    <n v="9.4369999999999994"/>
    <n v="6.1070000000000002"/>
    <n v="13.93"/>
  </r>
  <r>
    <x v="7"/>
    <x v="22"/>
    <x v="2"/>
    <x v="0"/>
    <x v="1"/>
    <n v="282617"/>
    <n v="0.70799999999999996"/>
    <n v="8.5999999999999993E-2"/>
    <n v="2.556"/>
  </r>
  <r>
    <x v="10"/>
    <x v="41"/>
    <x v="0"/>
    <x v="0"/>
    <x v="6"/>
    <n v="88017"/>
    <n v="5.681"/>
    <n v="1.845"/>
    <n v="13.256"/>
  </r>
  <r>
    <x v="18"/>
    <x v="30"/>
    <x v="13"/>
    <x v="1"/>
    <x v="1"/>
    <n v="91797"/>
    <n v="2.1789999999999998"/>
    <n v="0.26400000000000001"/>
    <n v="7.87"/>
  </r>
  <r>
    <x v="3"/>
    <x v="2"/>
    <x v="6"/>
    <x v="0"/>
    <x v="8"/>
    <n v="54638"/>
    <n v="12.811999999999999"/>
    <n v="5.1509999999999998"/>
    <n v="26.395"/>
  </r>
  <r>
    <x v="4"/>
    <x v="7"/>
    <x v="8"/>
    <x v="2"/>
    <x v="68"/>
    <n v="218952"/>
    <n v="9.5909999999999993"/>
    <n v="5.9370000000000003"/>
    <n v="14.661"/>
  </r>
  <r>
    <x v="8"/>
    <x v="35"/>
    <x v="4"/>
    <x v="0"/>
    <x v="0"/>
    <n v="252409"/>
    <n v="0.39600000000000002"/>
    <n v="0.01"/>
    <n v="2.2069999999999999"/>
  </r>
  <r>
    <x v="0"/>
    <x v="27"/>
    <x v="15"/>
    <x v="2"/>
    <x v="33"/>
    <n v="1035889"/>
    <n v="3.4750000000000001"/>
    <n v="2.4340000000000002"/>
    <n v="4.8109999999999999"/>
  </r>
  <r>
    <x v="18"/>
    <x v="8"/>
    <x v="14"/>
    <x v="0"/>
    <x v="16"/>
    <n v="842775"/>
    <n v="0.35599999999999998"/>
    <n v="7.2999999999999995E-2"/>
    <n v="1.04"/>
  </r>
  <r>
    <x v="5"/>
    <x v="5"/>
    <x v="7"/>
    <x v="1"/>
    <x v="37"/>
    <n v="18947379"/>
    <n v="0.14799999999999999"/>
    <n v="9.8000000000000004E-2"/>
    <n v="0.214"/>
  </r>
  <r>
    <x v="4"/>
    <x v="45"/>
    <x v="20"/>
    <x v="1"/>
    <x v="1"/>
    <n v="78596"/>
    <n v="2.5449999999999999"/>
    <n v="0.308"/>
    <n v="9.1920000000000002"/>
  </r>
  <r>
    <x v="0"/>
    <x v="21"/>
    <x v="17"/>
    <x v="1"/>
    <x v="140"/>
    <n v="387204"/>
    <n v="11.88"/>
    <n v="8.6980000000000004"/>
    <n v="15.846"/>
  </r>
  <r>
    <x v="15"/>
    <x v="55"/>
    <x v="17"/>
    <x v="0"/>
    <x v="7"/>
    <n v="40222"/>
    <n v="9.9450000000000003"/>
    <n v="2.71"/>
    <n v="25.460999999999999"/>
  </r>
  <r>
    <x v="15"/>
    <x v="26"/>
    <x v="18"/>
    <x v="2"/>
    <x v="0"/>
    <n v="381193"/>
    <n v="0.26200000000000001"/>
    <n v="7.0000000000000001E-3"/>
    <n v="1.462"/>
  </r>
  <r>
    <x v="26"/>
    <x v="44"/>
    <x v="15"/>
    <x v="0"/>
    <x v="0"/>
    <n v="13787"/>
    <n v="7.2530000000000001"/>
    <n v="0.184"/>
    <n v="40.405999999999999"/>
  </r>
  <r>
    <x v="0"/>
    <x v="43"/>
    <x v="6"/>
    <x v="2"/>
    <x v="0"/>
    <n v="69488"/>
    <n v="1.4390000000000001"/>
    <n v="3.5999999999999997E-2"/>
    <n v="8.0180000000000007"/>
  </r>
  <r>
    <x v="31"/>
    <x v="38"/>
    <x v="14"/>
    <x v="0"/>
    <x v="0"/>
    <n v="955481"/>
    <n v="0.105"/>
    <n v="3.0000000000000001E-3"/>
    <n v="0.58299999999999996"/>
  </r>
  <r>
    <x v="2"/>
    <x v="42"/>
    <x v="0"/>
    <x v="2"/>
    <x v="0"/>
    <n v="482677"/>
    <n v="0.20699999999999999"/>
    <n v="5.0000000000000001E-3"/>
    <n v="1.1539999999999999"/>
  </r>
  <r>
    <x v="15"/>
    <x v="6"/>
    <x v="19"/>
    <x v="2"/>
    <x v="3"/>
    <n v="220654"/>
    <n v="5.8920000000000003"/>
    <n v="3.137"/>
    <n v="10.074999999999999"/>
  </r>
  <r>
    <x v="29"/>
    <x v="5"/>
    <x v="5"/>
    <x v="0"/>
    <x v="102"/>
    <n v="34512742"/>
    <n v="0.122"/>
    <n v="8.7999999999999995E-2"/>
    <n v="0.16400000000000001"/>
  </r>
  <r>
    <x v="23"/>
    <x v="35"/>
    <x v="8"/>
    <x v="0"/>
    <x v="0"/>
    <n v="264944"/>
    <n v="0.377"/>
    <n v="0.01"/>
    <n v="2.1030000000000002"/>
  </r>
  <r>
    <x v="17"/>
    <x v="5"/>
    <x v="20"/>
    <x v="2"/>
    <x v="14"/>
    <n v="18027444"/>
    <n v="6.0999999999999999E-2"/>
    <n v="0.03"/>
    <n v="0.109"/>
  </r>
  <r>
    <x v="18"/>
    <x v="6"/>
    <x v="7"/>
    <x v="1"/>
    <x v="1"/>
    <n v="203920"/>
    <n v="0.98099999999999998"/>
    <n v="0.11899999999999999"/>
    <n v="3.5430000000000001"/>
  </r>
  <r>
    <x v="22"/>
    <x v="28"/>
    <x v="6"/>
    <x v="1"/>
    <x v="0"/>
    <n v="264311"/>
    <n v="0.378"/>
    <n v="0.01"/>
    <n v="2.1080000000000001"/>
  </r>
  <r>
    <x v="10"/>
    <x v="6"/>
    <x v="5"/>
    <x v="1"/>
    <x v="0"/>
    <n v="196311"/>
    <n v="0.50900000000000001"/>
    <n v="1.2999999999999999E-2"/>
    <n v="2.8380000000000001"/>
  </r>
  <r>
    <x v="14"/>
    <x v="32"/>
    <x v="6"/>
    <x v="2"/>
    <x v="7"/>
    <n v="365777"/>
    <n v="1.0940000000000001"/>
    <n v="0.29799999999999999"/>
    <n v="2.8"/>
  </r>
  <r>
    <x v="26"/>
    <x v="10"/>
    <x v="9"/>
    <x v="1"/>
    <x v="5"/>
    <n v="110685"/>
    <n v="7.2279999999999998"/>
    <n v="3.12"/>
    <n v="14.241"/>
  </r>
  <r>
    <x v="14"/>
    <x v="6"/>
    <x v="11"/>
    <x v="1"/>
    <x v="0"/>
    <n v="212842"/>
    <n v="0.47"/>
    <n v="1.2E-2"/>
    <n v="2.6179999999999999"/>
  </r>
  <r>
    <x v="14"/>
    <x v="25"/>
    <x v="2"/>
    <x v="1"/>
    <x v="1"/>
    <n v="785318"/>
    <n v="0.255"/>
    <n v="3.1E-2"/>
    <n v="0.92"/>
  </r>
  <r>
    <x v="1"/>
    <x v="32"/>
    <x v="13"/>
    <x v="0"/>
    <x v="16"/>
    <n v="765601"/>
    <n v="0.39200000000000002"/>
    <n v="8.1000000000000003E-2"/>
    <n v="1.145"/>
  </r>
  <r>
    <x v="12"/>
    <x v="39"/>
    <x v="2"/>
    <x v="0"/>
    <x v="16"/>
    <n v="136740"/>
    <n v="2.194"/>
    <n v="0.45200000000000001"/>
    <n v="6.4119999999999999"/>
  </r>
  <r>
    <x v="8"/>
    <x v="20"/>
    <x v="5"/>
    <x v="2"/>
    <x v="0"/>
    <n v="228786"/>
    <n v="0.437"/>
    <n v="1.0999999999999999E-2"/>
    <n v="2.4350000000000001"/>
  </r>
  <r>
    <x v="15"/>
    <x v="45"/>
    <x v="2"/>
    <x v="1"/>
    <x v="31"/>
    <n v="93001"/>
    <n v="19.355"/>
    <n v="11.471"/>
    <n v="30.587"/>
  </r>
  <r>
    <x v="34"/>
    <x v="20"/>
    <x v="3"/>
    <x v="0"/>
    <x v="1"/>
    <n v="488022"/>
    <n v="0.41"/>
    <n v="0.05"/>
    <n v="1.48"/>
  </r>
  <r>
    <x v="5"/>
    <x v="10"/>
    <x v="15"/>
    <x v="0"/>
    <x v="0"/>
    <n v="217115"/>
    <n v="0.46100000000000002"/>
    <n v="1.2E-2"/>
    <n v="2.5659999999999998"/>
  </r>
  <r>
    <x v="26"/>
    <x v="30"/>
    <x v="17"/>
    <x v="2"/>
    <x v="24"/>
    <n v="95604"/>
    <n v="16.736000000000001"/>
    <n v="9.5660000000000007"/>
    <n v="27.175999999999998"/>
  </r>
  <r>
    <x v="9"/>
    <x v="1"/>
    <x v="14"/>
    <x v="2"/>
    <x v="0"/>
    <n v="430268"/>
    <n v="0.23200000000000001"/>
    <n v="6.0000000000000001E-3"/>
    <n v="1.2949999999999999"/>
  </r>
  <r>
    <x v="36"/>
    <x v="5"/>
    <x v="19"/>
    <x v="2"/>
    <x v="0"/>
    <n v="19291634"/>
    <n v="5.0000000000000001E-3"/>
    <n v="0"/>
    <n v="2.9000000000000001E-2"/>
  </r>
  <r>
    <x v="15"/>
    <x v="19"/>
    <x v="14"/>
    <x v="2"/>
    <x v="8"/>
    <n v="219399"/>
    <n v="3.1909999999999998"/>
    <n v="1.2829999999999999"/>
    <n v="6.5739999999999998"/>
  </r>
  <r>
    <x v="15"/>
    <x v="42"/>
    <x v="20"/>
    <x v="2"/>
    <x v="5"/>
    <n v="492997"/>
    <n v="1.623"/>
    <n v="0.70099999999999996"/>
    <n v="3.1970000000000001"/>
  </r>
  <r>
    <x v="14"/>
    <x v="5"/>
    <x v="17"/>
    <x v="0"/>
    <x v="141"/>
    <n v="39239553"/>
    <n v="0.79"/>
    <n v="0.70499999999999996"/>
    <n v="0.88300000000000001"/>
  </r>
  <r>
    <x v="3"/>
    <x v="36"/>
    <x v="0"/>
    <x v="0"/>
    <x v="5"/>
    <n v="84108"/>
    <n v="9.5120000000000005"/>
    <n v="4.1070000000000002"/>
    <n v="18.741"/>
  </r>
  <r>
    <x v="15"/>
    <x v="18"/>
    <x v="21"/>
    <x v="1"/>
    <x v="10"/>
    <n v="190521"/>
    <n v="3.149"/>
    <n v="1.1559999999999999"/>
    <n v="6.8540000000000001"/>
  </r>
  <r>
    <x v="26"/>
    <x v="39"/>
    <x v="16"/>
    <x v="2"/>
    <x v="19"/>
    <n v="66903"/>
    <n v="13.452"/>
    <n v="6.1509999999999998"/>
    <n v="25.535"/>
  </r>
  <r>
    <x v="9"/>
    <x v="45"/>
    <x v="11"/>
    <x v="0"/>
    <x v="0"/>
    <n v="180280"/>
    <n v="0.55500000000000005"/>
    <n v="1.4E-2"/>
    <n v="3.0910000000000002"/>
  </r>
  <r>
    <x v="19"/>
    <x v="40"/>
    <x v="13"/>
    <x v="0"/>
    <x v="0"/>
    <n v="272610"/>
    <n v="0.36699999999999999"/>
    <n v="8.9999999999999993E-3"/>
    <n v="2.044"/>
  </r>
  <r>
    <x v="30"/>
    <x v="24"/>
    <x v="4"/>
    <x v="2"/>
    <x v="6"/>
    <n v="4839653"/>
    <n v="0.10299999999999999"/>
    <n v="3.4000000000000002E-2"/>
    <n v="0.24099999999999999"/>
  </r>
  <r>
    <x v="8"/>
    <x v="21"/>
    <x v="11"/>
    <x v="0"/>
    <x v="16"/>
    <n v="739814"/>
    <n v="0.40600000000000003"/>
    <n v="8.4000000000000005E-2"/>
    <n v="1.1850000000000001"/>
  </r>
  <r>
    <x v="15"/>
    <x v="55"/>
    <x v="10"/>
    <x v="0"/>
    <x v="1"/>
    <n v="37722"/>
    <n v="5.3019999999999996"/>
    <n v="0.64200000000000002"/>
    <n v="19.151"/>
  </r>
  <r>
    <x v="9"/>
    <x v="41"/>
    <x v="8"/>
    <x v="0"/>
    <x v="7"/>
    <n v="91726"/>
    <n v="4.3609999999999998"/>
    <n v="1.1879999999999999"/>
    <n v="11.164999999999999"/>
  </r>
  <r>
    <x v="22"/>
    <x v="20"/>
    <x v="12"/>
    <x v="0"/>
    <x v="10"/>
    <n v="480261"/>
    <n v="1.2490000000000001"/>
    <n v="0.45800000000000002"/>
    <n v="2.7189999999999999"/>
  </r>
  <r>
    <x v="3"/>
    <x v="26"/>
    <x v="17"/>
    <x v="1"/>
    <x v="54"/>
    <n v="448523"/>
    <n v="7.8029999999999999"/>
    <n v="5.4349999999999996"/>
    <n v="10.852"/>
  </r>
  <r>
    <x v="15"/>
    <x v="45"/>
    <x v="20"/>
    <x v="0"/>
    <x v="0"/>
    <n v="162532"/>
    <n v="0.61499999999999999"/>
    <n v="1.6E-2"/>
    <n v="3.4279999999999999"/>
  </r>
  <r>
    <x v="22"/>
    <x v="27"/>
    <x v="1"/>
    <x v="1"/>
    <x v="7"/>
    <n v="1167090"/>
    <n v="0.34300000000000003"/>
    <n v="9.2999999999999999E-2"/>
    <n v="0.878"/>
  </r>
  <r>
    <x v="8"/>
    <x v="19"/>
    <x v="14"/>
    <x v="2"/>
    <x v="0"/>
    <n v="219399"/>
    <n v="0.45600000000000002"/>
    <n v="1.2E-2"/>
    <n v="2.5390000000000001"/>
  </r>
  <r>
    <x v="3"/>
    <x v="30"/>
    <x v="14"/>
    <x v="0"/>
    <x v="103"/>
    <n v="181963"/>
    <n v="18.135999999999999"/>
    <n v="12.484"/>
    <n v="25.468"/>
  </r>
  <r>
    <x v="12"/>
    <x v="19"/>
    <x v="1"/>
    <x v="0"/>
    <x v="69"/>
    <n v="442188"/>
    <n v="2.2610000000000001"/>
    <n v="1.0840000000000001"/>
    <n v="4.1589999999999998"/>
  </r>
  <r>
    <x v="25"/>
    <x v="1"/>
    <x v="1"/>
    <x v="2"/>
    <x v="0"/>
    <n v="441245"/>
    <n v="0.22700000000000001"/>
    <n v="6.0000000000000001E-3"/>
    <n v="1.2629999999999999"/>
  </r>
  <r>
    <x v="4"/>
    <x v="42"/>
    <x v="7"/>
    <x v="0"/>
    <x v="140"/>
    <n v="1068330"/>
    <n v="4.306"/>
    <n v="3.1520000000000001"/>
    <n v="5.7430000000000003"/>
  </r>
  <r>
    <x v="4"/>
    <x v="11"/>
    <x v="21"/>
    <x v="0"/>
    <x v="24"/>
    <n v="179271"/>
    <n v="8.9250000000000007"/>
    <n v="5.1020000000000003"/>
    <n v="14.493"/>
  </r>
  <r>
    <x v="5"/>
    <x v="5"/>
    <x v="21"/>
    <x v="0"/>
    <x v="142"/>
    <n v="34938290"/>
    <n v="0.246"/>
    <n v="0.19700000000000001"/>
    <n v="0.30399999999999999"/>
  </r>
  <r>
    <x v="26"/>
    <x v="53"/>
    <x v="21"/>
    <x v="0"/>
    <x v="16"/>
    <n v="27615"/>
    <n v="10.864000000000001"/>
    <n v="2.2400000000000002"/>
    <n v="31.745000000000001"/>
  </r>
  <r>
    <x v="5"/>
    <x v="9"/>
    <x v="16"/>
    <x v="0"/>
    <x v="23"/>
    <n v="1774890"/>
    <n v="0.95799999999999996"/>
    <n v="0.55800000000000005"/>
    <n v="1.534"/>
  </r>
  <r>
    <x v="18"/>
    <x v="4"/>
    <x v="13"/>
    <x v="0"/>
    <x v="16"/>
    <n v="2147291"/>
    <n v="0.14000000000000001"/>
    <n v="2.9000000000000001E-2"/>
    <n v="0.40799999999999997"/>
  </r>
  <r>
    <x v="4"/>
    <x v="27"/>
    <x v="11"/>
    <x v="2"/>
    <x v="132"/>
    <n v="1173934"/>
    <n v="4.1740000000000004"/>
    <n v="3.0880000000000001"/>
    <n v="5.5179999999999998"/>
  </r>
  <r>
    <x v="28"/>
    <x v="18"/>
    <x v="3"/>
    <x v="0"/>
    <x v="0"/>
    <n v="472597"/>
    <n v="0.21199999999999999"/>
    <n v="5.0000000000000001E-3"/>
    <n v="1.179"/>
  </r>
  <r>
    <x v="4"/>
    <x v="4"/>
    <x v="20"/>
    <x v="1"/>
    <x v="62"/>
    <n v="993098"/>
    <n v="3.1219999999999999"/>
    <n v="2.121"/>
    <n v="4.431"/>
  </r>
  <r>
    <x v="0"/>
    <x v="22"/>
    <x v="9"/>
    <x v="1"/>
    <x v="44"/>
    <n v="130093"/>
    <n v="19.216999999999999"/>
    <n v="12.436999999999999"/>
    <n v="28.367000000000001"/>
  </r>
  <r>
    <x v="36"/>
    <x v="5"/>
    <x v="8"/>
    <x v="1"/>
    <x v="1"/>
    <n v="19870897"/>
    <n v="0.01"/>
    <n v="1E-3"/>
    <n v="3.5999999999999997E-2"/>
  </r>
  <r>
    <x v="1"/>
    <x v="28"/>
    <x v="9"/>
    <x v="1"/>
    <x v="1"/>
    <n v="258191"/>
    <n v="0.77500000000000002"/>
    <n v="9.4E-2"/>
    <n v="2.798"/>
  </r>
  <r>
    <x v="3"/>
    <x v="53"/>
    <x v="19"/>
    <x v="0"/>
    <x v="0"/>
    <n v="27260"/>
    <n v="3.6680000000000001"/>
    <n v="9.2999999999999999E-2"/>
    <n v="20.437000000000001"/>
  </r>
  <r>
    <x v="0"/>
    <x v="11"/>
    <x v="13"/>
    <x v="1"/>
    <x v="0"/>
    <n v="111759"/>
    <n v="0.89500000000000002"/>
    <n v="2.3E-2"/>
    <n v="4.9850000000000003"/>
  </r>
  <r>
    <x v="26"/>
    <x v="47"/>
    <x v="4"/>
    <x v="0"/>
    <x v="7"/>
    <n v="18546"/>
    <n v="21.568000000000001"/>
    <n v="5.8769999999999998"/>
    <n v="55.213000000000001"/>
  </r>
  <r>
    <x v="10"/>
    <x v="23"/>
    <x v="16"/>
    <x v="0"/>
    <x v="1"/>
    <n v="1503827"/>
    <n v="0.13300000000000001"/>
    <n v="1.6E-2"/>
    <n v="0.48"/>
  </r>
  <r>
    <x v="14"/>
    <x v="31"/>
    <x v="13"/>
    <x v="2"/>
    <x v="1"/>
    <n v="137943"/>
    <n v="1.45"/>
    <n v="0.17599999999999999"/>
    <n v="5.2370000000000001"/>
  </r>
  <r>
    <x v="30"/>
    <x v="5"/>
    <x v="11"/>
    <x v="2"/>
    <x v="13"/>
    <n v="19580429"/>
    <n v="9.7000000000000003E-2"/>
    <n v="5.8000000000000003E-2"/>
    <n v="0.152"/>
  </r>
  <r>
    <x v="22"/>
    <x v="18"/>
    <x v="7"/>
    <x v="0"/>
    <x v="1"/>
    <n v="447272"/>
    <n v="0.44700000000000001"/>
    <n v="5.3999999999999999E-2"/>
    <n v="1.615"/>
  </r>
  <r>
    <x v="2"/>
    <x v="31"/>
    <x v="5"/>
    <x v="1"/>
    <x v="1"/>
    <n v="128410"/>
    <n v="1.5580000000000001"/>
    <n v="0.189"/>
    <n v="5.6260000000000003"/>
  </r>
  <r>
    <x v="3"/>
    <x v="11"/>
    <x v="3"/>
    <x v="1"/>
    <x v="3"/>
    <n v="113446"/>
    <n v="11.459"/>
    <n v="6.1020000000000003"/>
    <n v="19.594999999999999"/>
  </r>
  <r>
    <x v="9"/>
    <x v="31"/>
    <x v="11"/>
    <x v="0"/>
    <x v="19"/>
    <n v="275452"/>
    <n v="3.2669999999999999"/>
    <n v="1.494"/>
    <n v="6.202"/>
  </r>
  <r>
    <x v="17"/>
    <x v="29"/>
    <x v="3"/>
    <x v="0"/>
    <x v="0"/>
    <n v="3187189"/>
    <n v="3.1E-2"/>
    <n v="1E-3"/>
    <n v="0.17499999999999999"/>
  </r>
  <r>
    <x v="12"/>
    <x v="1"/>
    <x v="21"/>
    <x v="1"/>
    <x v="143"/>
    <n v="385350"/>
    <n v="10.64"/>
    <n v="7.6349999999999998"/>
    <n v="14.433999999999999"/>
  </r>
  <r>
    <x v="26"/>
    <x v="27"/>
    <x v="14"/>
    <x v="1"/>
    <x v="144"/>
    <n v="1141974"/>
    <n v="9.9830000000000005"/>
    <n v="8.2349999999999994"/>
    <n v="11.992000000000001"/>
  </r>
  <r>
    <x v="4"/>
    <x v="32"/>
    <x v="9"/>
    <x v="2"/>
    <x v="103"/>
    <n v="349781"/>
    <n v="9.4339999999999993"/>
    <n v="6.4939999999999998"/>
    <n v="13.249000000000001"/>
  </r>
  <r>
    <x v="30"/>
    <x v="14"/>
    <x v="4"/>
    <x v="2"/>
    <x v="0"/>
    <n v="87130"/>
    <n v="1.1479999999999999"/>
    <n v="2.9000000000000001E-2"/>
    <n v="6.3940000000000001"/>
  </r>
  <r>
    <x v="4"/>
    <x v="12"/>
    <x v="11"/>
    <x v="1"/>
    <x v="121"/>
    <n v="1635290"/>
    <n v="10.029"/>
    <n v="8.5530000000000008"/>
    <n v="11.686"/>
  </r>
  <r>
    <x v="12"/>
    <x v="12"/>
    <x v="16"/>
    <x v="1"/>
    <x v="71"/>
    <n v="1531512"/>
    <n v="4.048"/>
    <n v="3.1040000000000001"/>
    <n v="5.19"/>
  </r>
  <r>
    <x v="7"/>
    <x v="31"/>
    <x v="17"/>
    <x v="1"/>
    <x v="0"/>
    <n v="137102"/>
    <n v="0.72899999999999998"/>
    <n v="1.7999999999999999E-2"/>
    <n v="4.0640000000000001"/>
  </r>
  <r>
    <x v="22"/>
    <x v="38"/>
    <x v="8"/>
    <x v="1"/>
    <x v="7"/>
    <n v="502960"/>
    <n v="0.79500000000000004"/>
    <n v="0.217"/>
    <n v="2.036"/>
  </r>
  <r>
    <x v="26"/>
    <x v="57"/>
    <x v="2"/>
    <x v="0"/>
    <x v="0"/>
    <n v="3233"/>
    <n v="30.931000000000001"/>
    <n v="0.78300000000000003"/>
    <n v="172.215"/>
  </r>
  <r>
    <x v="29"/>
    <x v="29"/>
    <x v="6"/>
    <x v="0"/>
    <x v="7"/>
    <n v="3087846"/>
    <n v="0.13"/>
    <n v="3.5000000000000003E-2"/>
    <n v="0.33200000000000002"/>
  </r>
  <r>
    <x v="0"/>
    <x v="28"/>
    <x v="2"/>
    <x v="1"/>
    <x v="37"/>
    <n v="278493"/>
    <n v="10.054"/>
    <n v="6.681"/>
    <n v="14.531000000000001"/>
  </r>
  <r>
    <x v="2"/>
    <x v="35"/>
    <x v="14"/>
    <x v="1"/>
    <x v="0"/>
    <n v="131410"/>
    <n v="0.76100000000000001"/>
    <n v="1.9E-2"/>
    <n v="4.24"/>
  </r>
  <r>
    <x v="19"/>
    <x v="25"/>
    <x v="11"/>
    <x v="0"/>
    <x v="1"/>
    <n v="1520401"/>
    <n v="0.13200000000000001"/>
    <n v="1.6E-2"/>
    <n v="0.47499999999999998"/>
  </r>
  <r>
    <x v="4"/>
    <x v="8"/>
    <x v="9"/>
    <x v="1"/>
    <x v="69"/>
    <n v="408229"/>
    <n v="2.4500000000000002"/>
    <n v="1.175"/>
    <n v="4.5049999999999999"/>
  </r>
  <r>
    <x v="12"/>
    <x v="20"/>
    <x v="21"/>
    <x v="2"/>
    <x v="8"/>
    <n v="229080"/>
    <n v="3.056"/>
    <n v="1.2290000000000001"/>
    <n v="6.2960000000000003"/>
  </r>
  <r>
    <x v="26"/>
    <x v="39"/>
    <x v="12"/>
    <x v="0"/>
    <x v="13"/>
    <n v="134417"/>
    <n v="14.135"/>
    <n v="8.51"/>
    <n v="22.073"/>
  </r>
  <r>
    <x v="25"/>
    <x v="21"/>
    <x v="4"/>
    <x v="1"/>
    <x v="0"/>
    <n v="344076"/>
    <n v="0.29099999999999998"/>
    <n v="7.0000000000000001E-3"/>
    <n v="1.619"/>
  </r>
  <r>
    <x v="12"/>
    <x v="7"/>
    <x v="0"/>
    <x v="0"/>
    <x v="3"/>
    <n v="408929"/>
    <n v="3.1789999999999998"/>
    <n v="1.6930000000000001"/>
    <n v="5.4359999999999999"/>
  </r>
  <r>
    <x v="0"/>
    <x v="4"/>
    <x v="2"/>
    <x v="1"/>
    <x v="101"/>
    <n v="1092227"/>
    <n v="7.05"/>
    <n v="5.5640000000000001"/>
    <n v="8.8109999999999999"/>
  </r>
  <r>
    <x v="25"/>
    <x v="39"/>
    <x v="2"/>
    <x v="2"/>
    <x v="0"/>
    <n v="67302"/>
    <n v="1.486"/>
    <n v="3.7999999999999999E-2"/>
    <n v="8.2780000000000005"/>
  </r>
  <r>
    <x v="6"/>
    <x v="5"/>
    <x v="2"/>
    <x v="2"/>
    <x v="23"/>
    <n v="19846424"/>
    <n v="8.5999999999999993E-2"/>
    <n v="0.05"/>
    <n v="0.13700000000000001"/>
  </r>
  <r>
    <x v="26"/>
    <x v="7"/>
    <x v="18"/>
    <x v="1"/>
    <x v="33"/>
    <n v="205205"/>
    <n v="17.542999999999999"/>
    <n v="12.287000000000001"/>
    <n v="24.286999999999999"/>
  </r>
  <r>
    <x v="16"/>
    <x v="32"/>
    <x v="13"/>
    <x v="1"/>
    <x v="0"/>
    <n v="390870"/>
    <n v="0.25600000000000001"/>
    <n v="6.0000000000000001E-3"/>
    <n v="1.425"/>
  </r>
  <r>
    <x v="4"/>
    <x v="40"/>
    <x v="2"/>
    <x v="1"/>
    <x v="1"/>
    <n v="139187"/>
    <n v="1.4370000000000001"/>
    <n v="0.17399999999999999"/>
    <n v="5.1909999999999998"/>
  </r>
  <r>
    <x v="15"/>
    <x v="45"/>
    <x v="7"/>
    <x v="2"/>
    <x v="0"/>
    <n v="91237"/>
    <n v="1.0960000000000001"/>
    <n v="2.8000000000000001E-2"/>
    <n v="6.1070000000000002"/>
  </r>
  <r>
    <x v="12"/>
    <x v="26"/>
    <x v="4"/>
    <x v="2"/>
    <x v="5"/>
    <n v="433108"/>
    <n v="1.847"/>
    <n v="0.79700000000000004"/>
    <n v="3.64"/>
  </r>
  <r>
    <x v="30"/>
    <x v="24"/>
    <x v="19"/>
    <x v="1"/>
    <x v="1"/>
    <n v="5108887"/>
    <n v="3.9E-2"/>
    <n v="5.0000000000000001E-3"/>
    <n v="0.14099999999999999"/>
  </r>
  <r>
    <x v="25"/>
    <x v="24"/>
    <x v="14"/>
    <x v="2"/>
    <x v="1"/>
    <n v="4969954"/>
    <n v="0.04"/>
    <n v="5.0000000000000001E-3"/>
    <n v="0.14499999999999999"/>
  </r>
  <r>
    <x v="26"/>
    <x v="42"/>
    <x v="9"/>
    <x v="1"/>
    <x v="145"/>
    <n v="528831"/>
    <n v="14.749000000000001"/>
    <n v="11.659000000000001"/>
    <n v="18.408000000000001"/>
  </r>
  <r>
    <x v="10"/>
    <x v="23"/>
    <x v="9"/>
    <x v="1"/>
    <x v="7"/>
    <n v="760122"/>
    <n v="0.52600000000000002"/>
    <n v="0.14299999999999999"/>
    <n v="1.347"/>
  </r>
  <r>
    <x v="12"/>
    <x v="17"/>
    <x v="17"/>
    <x v="2"/>
    <x v="7"/>
    <n v="195368"/>
    <n v="2.0470000000000002"/>
    <n v="0.55800000000000005"/>
    <n v="5.242"/>
  </r>
  <r>
    <x v="14"/>
    <x v="8"/>
    <x v="17"/>
    <x v="1"/>
    <x v="1"/>
    <n v="425765"/>
    <n v="0.47"/>
    <n v="5.7000000000000002E-2"/>
    <n v="1.6970000000000001"/>
  </r>
  <r>
    <x v="25"/>
    <x v="29"/>
    <x v="0"/>
    <x v="0"/>
    <x v="1"/>
    <n v="2939719"/>
    <n v="6.8000000000000005E-2"/>
    <n v="8.0000000000000002E-3"/>
    <n v="0.246"/>
  </r>
  <r>
    <x v="10"/>
    <x v="26"/>
    <x v="15"/>
    <x v="0"/>
    <x v="7"/>
    <n v="805798"/>
    <n v="0.496"/>
    <n v="0.13500000000000001"/>
    <n v="1.2709999999999999"/>
  </r>
  <r>
    <x v="42"/>
    <x v="23"/>
    <x v="11"/>
    <x v="0"/>
    <x v="5"/>
    <n v="1647332"/>
    <n v="0.48599999999999999"/>
    <n v="0.21"/>
    <n v="0.95699999999999996"/>
  </r>
  <r>
    <x v="4"/>
    <x v="43"/>
    <x v="0"/>
    <x v="0"/>
    <x v="58"/>
    <n v="129422"/>
    <n v="22.407"/>
    <n v="15.007"/>
    <n v="32.179000000000002"/>
  </r>
  <r>
    <x v="2"/>
    <x v="9"/>
    <x v="16"/>
    <x v="1"/>
    <x v="16"/>
    <n v="882602"/>
    <n v="0.34"/>
    <n v="7.0000000000000007E-2"/>
    <n v="0.99299999999999999"/>
  </r>
  <r>
    <x v="8"/>
    <x v="5"/>
    <x v="10"/>
    <x v="0"/>
    <x v="14"/>
    <n v="35985582"/>
    <n v="3.1E-2"/>
    <n v="1.4999999999999999E-2"/>
    <n v="5.5E-2"/>
  </r>
  <r>
    <x v="22"/>
    <x v="4"/>
    <x v="14"/>
    <x v="0"/>
    <x v="1"/>
    <n v="2088642"/>
    <n v="9.6000000000000002E-2"/>
    <n v="1.2E-2"/>
    <n v="0.34599999999999997"/>
  </r>
  <r>
    <x v="34"/>
    <x v="5"/>
    <x v="8"/>
    <x v="0"/>
    <x v="123"/>
    <n v="39476064"/>
    <n v="0.152"/>
    <n v="0.11600000000000001"/>
    <n v="0.19600000000000001"/>
  </r>
  <r>
    <x v="34"/>
    <x v="4"/>
    <x v="6"/>
    <x v="2"/>
    <x v="0"/>
    <n v="1032981"/>
    <n v="9.7000000000000003E-2"/>
    <n v="2E-3"/>
    <n v="0.53900000000000003"/>
  </r>
  <r>
    <x v="4"/>
    <x v="13"/>
    <x v="3"/>
    <x v="0"/>
    <x v="1"/>
    <n v="44057"/>
    <n v="4.54"/>
    <n v="0.55000000000000004"/>
    <n v="16.398"/>
  </r>
  <r>
    <x v="4"/>
    <x v="31"/>
    <x v="14"/>
    <x v="0"/>
    <x v="13"/>
    <n v="271320"/>
    <n v="7.0030000000000001"/>
    <n v="4.2160000000000002"/>
    <n v="10.936"/>
  </r>
  <r>
    <x v="7"/>
    <x v="26"/>
    <x v="13"/>
    <x v="1"/>
    <x v="16"/>
    <n v="433762"/>
    <n v="0.69199999999999995"/>
    <n v="0.14299999999999999"/>
    <n v="2.0209999999999999"/>
  </r>
  <r>
    <x v="15"/>
    <x v="38"/>
    <x v="19"/>
    <x v="0"/>
    <x v="68"/>
    <n v="963010"/>
    <n v="2.181"/>
    <n v="1.35"/>
    <n v="3.3330000000000002"/>
  </r>
  <r>
    <x v="3"/>
    <x v="18"/>
    <x v="17"/>
    <x v="0"/>
    <x v="146"/>
    <n v="474800"/>
    <n v="11.372999999999999"/>
    <n v="8.5440000000000005"/>
    <n v="14.839"/>
  </r>
  <r>
    <x v="25"/>
    <x v="40"/>
    <x v="9"/>
    <x v="0"/>
    <x v="1"/>
    <n v="251932"/>
    <n v="0.79400000000000004"/>
    <n v="9.6000000000000002E-2"/>
    <n v="2.8679999999999999"/>
  </r>
  <r>
    <x v="9"/>
    <x v="12"/>
    <x v="12"/>
    <x v="1"/>
    <x v="22"/>
    <n v="1663797"/>
    <n v="2.3439999999999999"/>
    <n v="1.667"/>
    <n v="3.2040000000000002"/>
  </r>
  <r>
    <x v="4"/>
    <x v="28"/>
    <x v="0"/>
    <x v="0"/>
    <x v="103"/>
    <n v="483007"/>
    <n v="6.8319999999999999"/>
    <n v="4.7030000000000003"/>
    <n v="9.5950000000000006"/>
  </r>
  <r>
    <x v="5"/>
    <x v="31"/>
    <x v="16"/>
    <x v="0"/>
    <x v="0"/>
    <n v="261912"/>
    <n v="0.38200000000000001"/>
    <n v="0.01"/>
    <n v="2.1269999999999998"/>
  </r>
  <r>
    <x v="4"/>
    <x v="43"/>
    <x v="18"/>
    <x v="1"/>
    <x v="10"/>
    <n v="65235"/>
    <n v="9.1969999999999992"/>
    <n v="3.375"/>
    <n v="20.018000000000001"/>
  </r>
  <r>
    <x v="5"/>
    <x v="29"/>
    <x v="21"/>
    <x v="1"/>
    <x v="16"/>
    <n v="1469089"/>
    <n v="0.20399999999999999"/>
    <n v="4.2000000000000003E-2"/>
    <n v="0.59699999999999998"/>
  </r>
  <r>
    <x v="36"/>
    <x v="5"/>
    <x v="14"/>
    <x v="2"/>
    <x v="1"/>
    <n v="19123516"/>
    <n v="0.01"/>
    <n v="1E-3"/>
    <n v="3.7999999999999999E-2"/>
  </r>
  <r>
    <x v="7"/>
    <x v="38"/>
    <x v="7"/>
    <x v="0"/>
    <x v="16"/>
    <n v="941793"/>
    <n v="0.31900000000000001"/>
    <n v="6.6000000000000003E-2"/>
    <n v="0.93100000000000005"/>
  </r>
  <r>
    <x v="12"/>
    <x v="33"/>
    <x v="8"/>
    <x v="0"/>
    <x v="0"/>
    <n v="19575"/>
    <n v="5.109"/>
    <n v="0.129"/>
    <n v="28.46"/>
  </r>
  <r>
    <x v="14"/>
    <x v="7"/>
    <x v="16"/>
    <x v="0"/>
    <x v="1"/>
    <n v="412488"/>
    <n v="0.48499999999999999"/>
    <n v="5.8999999999999997E-2"/>
    <n v="1.7509999999999999"/>
  </r>
  <r>
    <x v="8"/>
    <x v="4"/>
    <x v="19"/>
    <x v="2"/>
    <x v="0"/>
    <n v="1047311"/>
    <n v="9.5000000000000001E-2"/>
    <n v="2E-3"/>
    <n v="0.53200000000000003"/>
  </r>
  <r>
    <x v="15"/>
    <x v="24"/>
    <x v="7"/>
    <x v="1"/>
    <x v="33"/>
    <n v="5019131"/>
    <n v="0.71699999999999997"/>
    <n v="0.502"/>
    <n v="0.99299999999999999"/>
  </r>
  <r>
    <x v="18"/>
    <x v="9"/>
    <x v="10"/>
    <x v="2"/>
    <x v="6"/>
    <n v="857055"/>
    <n v="0.58299999999999996"/>
    <n v="0.189"/>
    <n v="1.361"/>
  </r>
  <r>
    <x v="25"/>
    <x v="42"/>
    <x v="0"/>
    <x v="0"/>
    <x v="16"/>
    <n v="989705"/>
    <n v="0.30299999999999999"/>
    <n v="6.3E-2"/>
    <n v="0.88600000000000001"/>
  </r>
  <r>
    <x v="1"/>
    <x v="24"/>
    <x v="11"/>
    <x v="2"/>
    <x v="23"/>
    <n v="5044207"/>
    <n v="0.33700000000000002"/>
    <n v="0.19600000000000001"/>
    <n v="0.54"/>
  </r>
  <r>
    <x v="8"/>
    <x v="5"/>
    <x v="12"/>
    <x v="0"/>
    <x v="147"/>
    <n v="39028571"/>
    <n v="0.32500000000000001"/>
    <n v="0.27100000000000002"/>
    <n v="0.38700000000000001"/>
  </r>
  <r>
    <x v="12"/>
    <x v="15"/>
    <x v="15"/>
    <x v="1"/>
    <x v="7"/>
    <n v="76189"/>
    <n v="5.25"/>
    <n v="1.43"/>
    <n v="13.442"/>
  </r>
  <r>
    <x v="30"/>
    <x v="26"/>
    <x v="18"/>
    <x v="0"/>
    <x v="0"/>
    <n v="740022"/>
    <n v="0.13500000000000001"/>
    <n v="3.0000000000000001E-3"/>
    <n v="0.753"/>
  </r>
  <r>
    <x v="14"/>
    <x v="27"/>
    <x v="17"/>
    <x v="0"/>
    <x v="9"/>
    <n v="2431238"/>
    <n v="0.49399999999999999"/>
    <n v="0.255"/>
    <n v="0.86199999999999999"/>
  </r>
  <r>
    <x v="26"/>
    <x v="26"/>
    <x v="17"/>
    <x v="1"/>
    <x v="148"/>
    <n v="448523"/>
    <n v="24.971"/>
    <n v="20.561"/>
    <n v="30.045999999999999"/>
  </r>
  <r>
    <x v="0"/>
    <x v="38"/>
    <x v="9"/>
    <x v="2"/>
    <x v="149"/>
    <n v="456484"/>
    <n v="60.680999999999997"/>
    <n v="53.747"/>
    <n v="68.262"/>
  </r>
  <r>
    <x v="26"/>
    <x v="51"/>
    <x v="19"/>
    <x v="0"/>
    <x v="8"/>
    <n v="21414"/>
    <n v="32.689"/>
    <n v="13.144"/>
    <n v="67.34"/>
  </r>
  <r>
    <x v="3"/>
    <x v="28"/>
    <x v="12"/>
    <x v="1"/>
    <x v="58"/>
    <n v="284587"/>
    <n v="10.19"/>
    <n v="6.8250000000000002"/>
    <n v="14.635"/>
  </r>
  <r>
    <x v="0"/>
    <x v="39"/>
    <x v="0"/>
    <x v="0"/>
    <x v="0"/>
    <n v="130179"/>
    <n v="0.76800000000000002"/>
    <n v="1.9E-2"/>
    <n v="4.28"/>
  </r>
  <r>
    <x v="10"/>
    <x v="8"/>
    <x v="4"/>
    <x v="2"/>
    <x v="0"/>
    <n v="408969"/>
    <n v="0.245"/>
    <n v="6.0000000000000001E-3"/>
    <n v="1.3620000000000001"/>
  </r>
  <r>
    <x v="19"/>
    <x v="29"/>
    <x v="19"/>
    <x v="2"/>
    <x v="1"/>
    <n v="1556292"/>
    <n v="0.129"/>
    <n v="1.6E-2"/>
    <n v="0.46400000000000002"/>
  </r>
  <r>
    <x v="1"/>
    <x v="22"/>
    <x v="15"/>
    <x v="0"/>
    <x v="0"/>
    <n v="264162"/>
    <n v="0.379"/>
    <n v="0.01"/>
    <n v="2.109"/>
  </r>
  <r>
    <x v="10"/>
    <x v="43"/>
    <x v="7"/>
    <x v="2"/>
    <x v="0"/>
    <n v="68715"/>
    <n v="1.4550000000000001"/>
    <n v="3.6999999999999998E-2"/>
    <n v="8.1080000000000005"/>
  </r>
  <r>
    <x v="3"/>
    <x v="40"/>
    <x v="16"/>
    <x v="2"/>
    <x v="17"/>
    <n v="127705"/>
    <n v="11.746"/>
    <n v="6.5739999999999998"/>
    <n v="19.372"/>
  </r>
  <r>
    <x v="8"/>
    <x v="32"/>
    <x v="14"/>
    <x v="1"/>
    <x v="16"/>
    <n v="380552"/>
    <n v="0.78800000000000003"/>
    <n v="0.16300000000000001"/>
    <n v="2.3039999999999998"/>
  </r>
  <r>
    <x v="18"/>
    <x v="31"/>
    <x v="20"/>
    <x v="0"/>
    <x v="1"/>
    <n v="255486"/>
    <n v="0.78300000000000003"/>
    <n v="9.5000000000000001E-2"/>
    <n v="2.8279999999999998"/>
  </r>
  <r>
    <x v="13"/>
    <x v="4"/>
    <x v="13"/>
    <x v="0"/>
    <x v="1"/>
    <n v="2147291"/>
    <n v="9.2999999999999999E-2"/>
    <n v="1.0999999999999999E-2"/>
    <n v="0.33600000000000002"/>
  </r>
  <r>
    <x v="9"/>
    <x v="32"/>
    <x v="15"/>
    <x v="1"/>
    <x v="6"/>
    <n v="357982"/>
    <n v="1.397"/>
    <n v="0.45400000000000001"/>
    <n v="3.2589999999999999"/>
  </r>
  <r>
    <x v="3"/>
    <x v="15"/>
    <x v="0"/>
    <x v="0"/>
    <x v="18"/>
    <n v="132814"/>
    <n v="18.07"/>
    <n v="11.577999999999999"/>
    <n v="26.885999999999999"/>
  </r>
  <r>
    <x v="3"/>
    <x v="19"/>
    <x v="0"/>
    <x v="1"/>
    <x v="109"/>
    <n v="204367"/>
    <n v="13.212"/>
    <n v="8.7070000000000007"/>
    <n v="19.221"/>
  </r>
  <r>
    <x v="9"/>
    <x v="31"/>
    <x v="4"/>
    <x v="2"/>
    <x v="7"/>
    <n v="130913"/>
    <n v="3.0550000000000002"/>
    <n v="0.83299999999999996"/>
    <n v="7.8230000000000004"/>
  </r>
  <r>
    <x v="15"/>
    <x v="27"/>
    <x v="20"/>
    <x v="0"/>
    <x v="9"/>
    <n v="2017350"/>
    <n v="0.59499999999999997"/>
    <n v="0.307"/>
    <n v="1.0389999999999999"/>
  </r>
  <r>
    <x v="9"/>
    <x v="28"/>
    <x v="6"/>
    <x v="1"/>
    <x v="16"/>
    <n v="264311"/>
    <n v="1.135"/>
    <n v="0.23400000000000001"/>
    <n v="3.3170000000000002"/>
  </r>
  <r>
    <x v="15"/>
    <x v="33"/>
    <x v="19"/>
    <x v="0"/>
    <x v="0"/>
    <n v="19776"/>
    <n v="5.0570000000000004"/>
    <n v="0.128"/>
    <n v="28.170999999999999"/>
  </r>
  <r>
    <x v="18"/>
    <x v="27"/>
    <x v="7"/>
    <x v="1"/>
    <x v="16"/>
    <n v="1119856"/>
    <n v="0.26800000000000002"/>
    <n v="5.5E-2"/>
    <n v="0.78300000000000003"/>
  </r>
  <r>
    <x v="4"/>
    <x v="36"/>
    <x v="15"/>
    <x v="0"/>
    <x v="8"/>
    <n v="92502"/>
    <n v="7.5670000000000002"/>
    <n v="3.0430000000000001"/>
    <n v="15.590999999999999"/>
  </r>
  <r>
    <x v="19"/>
    <x v="1"/>
    <x v="8"/>
    <x v="1"/>
    <x v="16"/>
    <n v="440345"/>
    <n v="0.68100000000000005"/>
    <n v="0.14000000000000001"/>
    <n v="1.9910000000000001"/>
  </r>
  <r>
    <x v="26"/>
    <x v="43"/>
    <x v="13"/>
    <x v="0"/>
    <x v="53"/>
    <n v="140299"/>
    <n v="24.234000000000002"/>
    <n v="16.783000000000001"/>
    <n v="33.863"/>
  </r>
  <r>
    <x v="15"/>
    <x v="39"/>
    <x v="12"/>
    <x v="2"/>
    <x v="1"/>
    <n v="67337"/>
    <n v="2.97"/>
    <n v="0.36"/>
    <n v="10.728999999999999"/>
  </r>
  <r>
    <x v="0"/>
    <x v="29"/>
    <x v="18"/>
    <x v="1"/>
    <x v="19"/>
    <n v="1490898"/>
    <n v="0.60399999999999998"/>
    <n v="0.27600000000000002"/>
    <n v="1.1459999999999999"/>
  </r>
  <r>
    <x v="0"/>
    <x v="19"/>
    <x v="3"/>
    <x v="0"/>
    <x v="71"/>
    <n v="448484"/>
    <n v="13.824"/>
    <n v="10.599"/>
    <n v="17.722000000000001"/>
  </r>
  <r>
    <x v="33"/>
    <x v="32"/>
    <x v="8"/>
    <x v="0"/>
    <x v="0"/>
    <n v="766711"/>
    <n v="0.13"/>
    <n v="3.0000000000000001E-3"/>
    <n v="0.72699999999999998"/>
  </r>
  <r>
    <x v="26"/>
    <x v="23"/>
    <x v="16"/>
    <x v="2"/>
    <x v="150"/>
    <n v="738082"/>
    <n v="26.826000000000001"/>
    <n v="23.22"/>
    <n v="30.834"/>
  </r>
  <r>
    <x v="7"/>
    <x v="23"/>
    <x v="13"/>
    <x v="1"/>
    <x v="69"/>
    <n v="837364"/>
    <n v="1.194"/>
    <n v="0.57299999999999995"/>
    <n v="2.1960000000000002"/>
  </r>
  <r>
    <x v="10"/>
    <x v="30"/>
    <x v="11"/>
    <x v="1"/>
    <x v="0"/>
    <n v="90942"/>
    <n v="1.1000000000000001"/>
    <n v="2.8000000000000001E-2"/>
    <n v="6.1260000000000003"/>
  </r>
  <r>
    <x v="26"/>
    <x v="18"/>
    <x v="17"/>
    <x v="2"/>
    <x v="107"/>
    <n v="241559"/>
    <n v="28.15"/>
    <n v="21.861000000000001"/>
    <n v="35.686"/>
  </r>
  <r>
    <x v="12"/>
    <x v="48"/>
    <x v="17"/>
    <x v="0"/>
    <x v="0"/>
    <n v="8579"/>
    <n v="11.656000000000001"/>
    <n v="0.29499999999999998"/>
    <n v="64.927999999999997"/>
  </r>
  <r>
    <x v="7"/>
    <x v="24"/>
    <x v="0"/>
    <x v="1"/>
    <x v="19"/>
    <n v="4959624"/>
    <n v="0.18099999999999999"/>
    <n v="8.3000000000000004E-2"/>
    <n v="0.34399999999999997"/>
  </r>
  <r>
    <x v="4"/>
    <x v="31"/>
    <x v="3"/>
    <x v="2"/>
    <x v="19"/>
    <n v="135522"/>
    <n v="6.641"/>
    <n v="3.0369999999999999"/>
    <n v="12.606"/>
  </r>
  <r>
    <x v="4"/>
    <x v="5"/>
    <x v="9"/>
    <x v="0"/>
    <x v="151"/>
    <n v="36856222"/>
    <n v="5.3070000000000004"/>
    <n v="5.0750000000000002"/>
    <n v="5.548"/>
  </r>
  <r>
    <x v="34"/>
    <x v="7"/>
    <x v="7"/>
    <x v="1"/>
    <x v="0"/>
    <n v="207770"/>
    <n v="0.48099999999999998"/>
    <n v="1.2E-2"/>
    <n v="2.6819999999999999"/>
  </r>
  <r>
    <x v="15"/>
    <x v="14"/>
    <x v="2"/>
    <x v="1"/>
    <x v="1"/>
    <n v="90338"/>
    <n v="2.214"/>
    <n v="0.26800000000000002"/>
    <n v="7.9969999999999999"/>
  </r>
  <r>
    <x v="2"/>
    <x v="29"/>
    <x v="10"/>
    <x v="2"/>
    <x v="1"/>
    <n v="1465323"/>
    <n v="0.13600000000000001"/>
    <n v="1.7000000000000001E-2"/>
    <n v="0.49299999999999999"/>
  </r>
  <r>
    <x v="0"/>
    <x v="18"/>
    <x v="19"/>
    <x v="1"/>
    <x v="50"/>
    <n v="228872"/>
    <n v="16.166"/>
    <n v="11.382999999999999"/>
    <n v="22.282"/>
  </r>
  <r>
    <x v="30"/>
    <x v="19"/>
    <x v="14"/>
    <x v="2"/>
    <x v="0"/>
    <n v="219399"/>
    <n v="0.45600000000000002"/>
    <n v="1.2E-2"/>
    <n v="2.5390000000000001"/>
  </r>
  <r>
    <x v="29"/>
    <x v="26"/>
    <x v="16"/>
    <x v="1"/>
    <x v="1"/>
    <n v="402699"/>
    <n v="0.497"/>
    <n v="0.06"/>
    <n v="1.794"/>
  </r>
  <r>
    <x v="9"/>
    <x v="17"/>
    <x v="9"/>
    <x v="2"/>
    <x v="16"/>
    <n v="165146"/>
    <n v="1.8169999999999999"/>
    <n v="0.375"/>
    <n v="5.3090000000000002"/>
  </r>
  <r>
    <x v="20"/>
    <x v="26"/>
    <x v="11"/>
    <x v="1"/>
    <x v="0"/>
    <n v="430098"/>
    <n v="0.23300000000000001"/>
    <n v="6.0000000000000001E-3"/>
    <n v="1.2949999999999999"/>
  </r>
  <r>
    <x v="8"/>
    <x v="27"/>
    <x v="12"/>
    <x v="1"/>
    <x v="0"/>
    <n v="1257598"/>
    <n v="0.08"/>
    <n v="2E-3"/>
    <n v="0.443"/>
  </r>
  <r>
    <x v="28"/>
    <x v="27"/>
    <x v="18"/>
    <x v="0"/>
    <x v="0"/>
    <n v="1856879"/>
    <n v="5.3999999999999999E-2"/>
    <n v="1E-3"/>
    <n v="0.3"/>
  </r>
  <r>
    <x v="4"/>
    <x v="14"/>
    <x v="20"/>
    <x v="2"/>
    <x v="6"/>
    <n v="85947"/>
    <n v="5.8179999999999996"/>
    <n v="1.889"/>
    <n v="13.576000000000001"/>
  </r>
  <r>
    <x v="30"/>
    <x v="6"/>
    <x v="9"/>
    <x v="0"/>
    <x v="0"/>
    <n v="410877"/>
    <n v="0.24299999999999999"/>
    <n v="6.0000000000000001E-3"/>
    <n v="1.3560000000000001"/>
  </r>
  <r>
    <x v="1"/>
    <x v="30"/>
    <x v="20"/>
    <x v="0"/>
    <x v="0"/>
    <n v="175258"/>
    <n v="0.57099999999999995"/>
    <n v="1.4E-2"/>
    <n v="3.1789999999999998"/>
  </r>
  <r>
    <x v="2"/>
    <x v="29"/>
    <x v="15"/>
    <x v="2"/>
    <x v="7"/>
    <n v="1469223"/>
    <n v="0.27200000000000002"/>
    <n v="7.3999999999999996E-2"/>
    <n v="0.69699999999999995"/>
  </r>
  <r>
    <x v="4"/>
    <x v="32"/>
    <x v="15"/>
    <x v="0"/>
    <x v="107"/>
    <n v="704272"/>
    <n v="9.6549999999999994"/>
    <n v="7.4980000000000002"/>
    <n v="12.24"/>
  </r>
  <r>
    <x v="29"/>
    <x v="23"/>
    <x v="1"/>
    <x v="2"/>
    <x v="1"/>
    <n v="798573"/>
    <n v="0.25"/>
    <n v="0.03"/>
    <n v="0.90500000000000003"/>
  </r>
  <r>
    <x v="3"/>
    <x v="43"/>
    <x v="8"/>
    <x v="0"/>
    <x v="42"/>
    <n v="139558"/>
    <n v="14.331"/>
    <n v="8.7539999999999996"/>
    <n v="22.132000000000001"/>
  </r>
  <r>
    <x v="30"/>
    <x v="27"/>
    <x v="12"/>
    <x v="0"/>
    <x v="0"/>
    <n v="2437925"/>
    <n v="4.1000000000000002E-2"/>
    <n v="1E-3"/>
    <n v="0.22900000000000001"/>
  </r>
  <r>
    <x v="0"/>
    <x v="31"/>
    <x v="17"/>
    <x v="1"/>
    <x v="14"/>
    <n v="137102"/>
    <n v="8.0229999999999997"/>
    <n v="4.0049999999999999"/>
    <n v="14.355"/>
  </r>
  <r>
    <x v="4"/>
    <x v="17"/>
    <x v="19"/>
    <x v="2"/>
    <x v="10"/>
    <n v="180837"/>
    <n v="3.3180000000000001"/>
    <n v="1.218"/>
    <n v="7.2220000000000004"/>
  </r>
  <r>
    <x v="3"/>
    <x v="29"/>
    <x v="11"/>
    <x v="2"/>
    <x v="21"/>
    <n v="1577149"/>
    <n v="10.651999999999999"/>
    <n v="9.1020000000000003"/>
    <n v="12.39"/>
  </r>
  <r>
    <x v="4"/>
    <x v="8"/>
    <x v="12"/>
    <x v="0"/>
    <x v="143"/>
    <n v="829764"/>
    <n v="4.9409999999999998"/>
    <n v="3.5459999999999998"/>
    <n v="6.7030000000000003"/>
  </r>
  <r>
    <x v="4"/>
    <x v="19"/>
    <x v="1"/>
    <x v="1"/>
    <x v="7"/>
    <n v="219728"/>
    <n v="1.82"/>
    <n v="0.496"/>
    <n v="4.6609999999999996"/>
  </r>
  <r>
    <x v="26"/>
    <x v="17"/>
    <x v="14"/>
    <x v="2"/>
    <x v="30"/>
    <n v="178982"/>
    <n v="14.526999999999999"/>
    <n v="9.4890000000000008"/>
    <n v="21.283999999999999"/>
  </r>
  <r>
    <x v="15"/>
    <x v="22"/>
    <x v="16"/>
    <x v="0"/>
    <x v="19"/>
    <n v="268224"/>
    <n v="3.355"/>
    <n v="1.534"/>
    <n v="6.37"/>
  </r>
  <r>
    <x v="13"/>
    <x v="24"/>
    <x v="8"/>
    <x v="1"/>
    <x v="23"/>
    <n v="5161871"/>
    <n v="0.32900000000000001"/>
    <n v="0.192"/>
    <n v="0.52700000000000002"/>
  </r>
  <r>
    <x v="12"/>
    <x v="45"/>
    <x v="9"/>
    <x v="0"/>
    <x v="18"/>
    <n v="170104"/>
    <n v="14.109"/>
    <n v="9.0399999999999991"/>
    <n v="20.992000000000001"/>
  </r>
  <r>
    <x v="22"/>
    <x v="1"/>
    <x v="11"/>
    <x v="2"/>
    <x v="1"/>
    <n v="446263"/>
    <n v="0.44800000000000001"/>
    <n v="5.3999999999999999E-2"/>
    <n v="1.619"/>
  </r>
  <r>
    <x v="19"/>
    <x v="10"/>
    <x v="17"/>
    <x v="1"/>
    <x v="0"/>
    <n v="113312"/>
    <n v="0.88300000000000001"/>
    <n v="2.1999999999999999E-2"/>
    <n v="4.9169999999999998"/>
  </r>
  <r>
    <x v="22"/>
    <x v="21"/>
    <x v="19"/>
    <x v="1"/>
    <x v="0"/>
    <n v="358516"/>
    <n v="0.27900000000000003"/>
    <n v="7.0000000000000001E-3"/>
    <n v="1.554"/>
  </r>
  <r>
    <x v="3"/>
    <x v="18"/>
    <x v="15"/>
    <x v="2"/>
    <x v="4"/>
    <n v="211983"/>
    <n v="21.228000000000002"/>
    <n v="15.484"/>
    <n v="28.404"/>
  </r>
  <r>
    <x v="22"/>
    <x v="41"/>
    <x v="1"/>
    <x v="0"/>
    <x v="0"/>
    <n v="90198"/>
    <n v="1.109"/>
    <n v="2.8000000000000001E-2"/>
    <n v="6.1769999999999996"/>
  </r>
  <r>
    <x v="14"/>
    <x v="41"/>
    <x v="12"/>
    <x v="0"/>
    <x v="0"/>
    <n v="89530"/>
    <n v="1.117"/>
    <n v="2.8000000000000001E-2"/>
    <n v="6.2229999999999999"/>
  </r>
  <r>
    <x v="3"/>
    <x v="52"/>
    <x v="14"/>
    <x v="0"/>
    <x v="9"/>
    <n v="57730"/>
    <n v="20.786000000000001"/>
    <n v="10.741"/>
    <n v="36.307000000000002"/>
  </r>
  <r>
    <x v="28"/>
    <x v="42"/>
    <x v="10"/>
    <x v="2"/>
    <x v="0"/>
    <n v="490062"/>
    <n v="0.20399999999999999"/>
    <n v="5.0000000000000001E-3"/>
    <n v="1.137"/>
  </r>
  <r>
    <x v="41"/>
    <x v="32"/>
    <x v="11"/>
    <x v="0"/>
    <x v="0"/>
    <n v="764070"/>
    <n v="0.13100000000000001"/>
    <n v="3.0000000000000001E-3"/>
    <n v="0.72899999999999998"/>
  </r>
  <r>
    <x v="4"/>
    <x v="7"/>
    <x v="13"/>
    <x v="0"/>
    <x v="143"/>
    <n v="445721"/>
    <n v="9.1989999999999998"/>
    <n v="6.601"/>
    <n v="12.478999999999999"/>
  </r>
  <r>
    <x v="1"/>
    <x v="5"/>
    <x v="6"/>
    <x v="2"/>
    <x v="130"/>
    <n v="18961601"/>
    <n v="0.34799999999999998"/>
    <n v="0.26900000000000002"/>
    <n v="0.443"/>
  </r>
  <r>
    <x v="4"/>
    <x v="45"/>
    <x v="5"/>
    <x v="0"/>
    <x v="6"/>
    <n v="144726"/>
    <n v="3.4550000000000001"/>
    <n v="1.1220000000000001"/>
    <n v="8.0619999999999994"/>
  </r>
  <r>
    <x v="10"/>
    <x v="4"/>
    <x v="3"/>
    <x v="0"/>
    <x v="0"/>
    <n v="2185997"/>
    <n v="4.5999999999999999E-2"/>
    <n v="1E-3"/>
    <n v="0.255"/>
  </r>
  <r>
    <x v="25"/>
    <x v="31"/>
    <x v="2"/>
    <x v="0"/>
    <x v="0"/>
    <n v="272182"/>
    <n v="0.36699999999999999"/>
    <n v="8.9999999999999993E-3"/>
    <n v="2.0470000000000002"/>
  </r>
  <r>
    <x v="26"/>
    <x v="5"/>
    <x v="16"/>
    <x v="0"/>
    <x v="152"/>
    <n v="37077204"/>
    <n v="15.875"/>
    <n v="15.472"/>
    <n v="16.286000000000001"/>
  </r>
  <r>
    <x v="25"/>
    <x v="42"/>
    <x v="1"/>
    <x v="1"/>
    <x v="0"/>
    <n v="570391"/>
    <n v="0.17499999999999999"/>
    <n v="4.0000000000000001E-3"/>
    <n v="0.97699999999999998"/>
  </r>
  <r>
    <x v="15"/>
    <x v="38"/>
    <x v="21"/>
    <x v="2"/>
    <x v="7"/>
    <n v="414430"/>
    <n v="0.96499999999999997"/>
    <n v="0.26300000000000001"/>
    <n v="2.4710000000000001"/>
  </r>
  <r>
    <x v="34"/>
    <x v="19"/>
    <x v="19"/>
    <x v="0"/>
    <x v="0"/>
    <n v="438421"/>
    <n v="0.22800000000000001"/>
    <n v="6.0000000000000001E-3"/>
    <n v="1.2709999999999999"/>
  </r>
  <r>
    <x v="25"/>
    <x v="21"/>
    <x v="10"/>
    <x v="1"/>
    <x v="0"/>
    <n v="326957"/>
    <n v="0.30599999999999999"/>
    <n v="8.0000000000000002E-3"/>
    <n v="1.704"/>
  </r>
  <r>
    <x v="22"/>
    <x v="41"/>
    <x v="12"/>
    <x v="0"/>
    <x v="6"/>
    <n v="89530"/>
    <n v="5.585"/>
    <n v="1.8129999999999999"/>
    <n v="13.032"/>
  </r>
  <r>
    <x v="12"/>
    <x v="22"/>
    <x v="0"/>
    <x v="1"/>
    <x v="1"/>
    <n v="124474"/>
    <n v="1.607"/>
    <n v="0.19500000000000001"/>
    <n v="5.8040000000000003"/>
  </r>
  <r>
    <x v="22"/>
    <x v="45"/>
    <x v="12"/>
    <x v="0"/>
    <x v="14"/>
    <n v="179062"/>
    <n v="6.1429999999999998"/>
    <n v="3.0670000000000002"/>
    <n v="10.991"/>
  </r>
  <r>
    <x v="26"/>
    <x v="3"/>
    <x v="8"/>
    <x v="0"/>
    <x v="140"/>
    <n v="151040"/>
    <n v="30.456"/>
    <n v="22.297999999999998"/>
    <n v="40.621000000000002"/>
  </r>
  <r>
    <x v="4"/>
    <x v="54"/>
    <x v="3"/>
    <x v="0"/>
    <x v="1"/>
    <n v="81706"/>
    <n v="2.448"/>
    <n v="0.29599999999999999"/>
    <n v="8.8420000000000005"/>
  </r>
  <r>
    <x v="6"/>
    <x v="25"/>
    <x v="2"/>
    <x v="1"/>
    <x v="0"/>
    <n v="785318"/>
    <n v="0.127"/>
    <n v="3.0000000000000001E-3"/>
    <n v="0.70899999999999996"/>
  </r>
  <r>
    <x v="4"/>
    <x v="33"/>
    <x v="11"/>
    <x v="0"/>
    <x v="6"/>
    <n v="19672"/>
    <n v="25.417000000000002"/>
    <n v="8.2530000000000001"/>
    <n v="59.304000000000002"/>
  </r>
  <r>
    <x v="0"/>
    <x v="27"/>
    <x v="21"/>
    <x v="1"/>
    <x v="14"/>
    <n v="847762"/>
    <n v="1.298"/>
    <n v="0.64800000000000002"/>
    <n v="2.3220000000000001"/>
  </r>
  <r>
    <x v="14"/>
    <x v="28"/>
    <x v="12"/>
    <x v="2"/>
    <x v="1"/>
    <n v="281778"/>
    <n v="0.71"/>
    <n v="8.5999999999999993E-2"/>
    <n v="2.5640000000000001"/>
  </r>
  <r>
    <x v="0"/>
    <x v="6"/>
    <x v="1"/>
    <x v="2"/>
    <x v="109"/>
    <n v="223646"/>
    <n v="12.073"/>
    <n v="7.9560000000000004"/>
    <n v="17.565000000000001"/>
  </r>
  <r>
    <x v="29"/>
    <x v="24"/>
    <x v="8"/>
    <x v="1"/>
    <x v="8"/>
    <n v="5161871"/>
    <n v="0.13600000000000001"/>
    <n v="5.5E-2"/>
    <n v="0.27900000000000003"/>
  </r>
  <r>
    <x v="22"/>
    <x v="23"/>
    <x v="9"/>
    <x v="1"/>
    <x v="0"/>
    <n v="760122"/>
    <n v="0.13200000000000001"/>
    <n v="3.0000000000000001E-3"/>
    <n v="0.73299999999999998"/>
  </r>
  <r>
    <x v="12"/>
    <x v="15"/>
    <x v="18"/>
    <x v="2"/>
    <x v="16"/>
    <n v="65595"/>
    <n v="4.5739999999999998"/>
    <n v="0.94299999999999995"/>
    <n v="13.365"/>
  </r>
  <r>
    <x v="3"/>
    <x v="28"/>
    <x v="5"/>
    <x v="2"/>
    <x v="39"/>
    <n v="228067"/>
    <n v="17.539000000000001"/>
    <n v="12.53"/>
    <n v="23.882000000000001"/>
  </r>
  <r>
    <x v="28"/>
    <x v="5"/>
    <x v="13"/>
    <x v="0"/>
    <x v="12"/>
    <n v="39328926"/>
    <n v="5.6000000000000001E-2"/>
    <n v="3.5000000000000003E-2"/>
    <n v="8.5000000000000006E-2"/>
  </r>
  <r>
    <x v="22"/>
    <x v="10"/>
    <x v="0"/>
    <x v="2"/>
    <x v="0"/>
    <n v="103625"/>
    <n v="0.96499999999999997"/>
    <n v="2.4E-2"/>
    <n v="5.3769999999999998"/>
  </r>
  <r>
    <x v="4"/>
    <x v="11"/>
    <x v="19"/>
    <x v="1"/>
    <x v="6"/>
    <n v="107143"/>
    <n v="4.6669999999999998"/>
    <n v="1.5149999999999999"/>
    <n v="10.89"/>
  </r>
  <r>
    <x v="7"/>
    <x v="25"/>
    <x v="9"/>
    <x v="2"/>
    <x v="16"/>
    <n v="686026"/>
    <n v="0.437"/>
    <n v="0.09"/>
    <n v="1.278"/>
  </r>
  <r>
    <x v="43"/>
    <x v="24"/>
    <x v="20"/>
    <x v="1"/>
    <x v="0"/>
    <n v="4960400"/>
    <n v="0.02"/>
    <n v="1E-3"/>
    <n v="0.112"/>
  </r>
  <r>
    <x v="3"/>
    <x v="35"/>
    <x v="8"/>
    <x v="1"/>
    <x v="18"/>
    <n v="132296"/>
    <n v="18.140999999999998"/>
    <n v="11.624000000000001"/>
    <n v="26.991"/>
  </r>
  <r>
    <x v="1"/>
    <x v="22"/>
    <x v="4"/>
    <x v="1"/>
    <x v="1"/>
    <n v="131638"/>
    <n v="1.5189999999999999"/>
    <n v="0.184"/>
    <n v="5.4880000000000004"/>
  </r>
  <r>
    <x v="15"/>
    <x v="47"/>
    <x v="18"/>
    <x v="0"/>
    <x v="0"/>
    <n v="18559"/>
    <n v="5.3879999999999999"/>
    <n v="0.13600000000000001"/>
    <n v="30.018000000000001"/>
  </r>
  <r>
    <x v="3"/>
    <x v="34"/>
    <x v="19"/>
    <x v="0"/>
    <x v="14"/>
    <n v="45423"/>
    <n v="24.216999999999999"/>
    <n v="12.09"/>
    <n v="43.326000000000001"/>
  </r>
  <r>
    <x v="25"/>
    <x v="30"/>
    <x v="5"/>
    <x v="2"/>
    <x v="0"/>
    <n v="80892"/>
    <n v="1.236"/>
    <n v="3.1E-2"/>
    <n v="6.8879999999999999"/>
  </r>
  <r>
    <x v="34"/>
    <x v="27"/>
    <x v="1"/>
    <x v="2"/>
    <x v="5"/>
    <n v="1160022"/>
    <n v="0.69"/>
    <n v="0.29799999999999999"/>
    <n v="1.359"/>
  </r>
  <r>
    <x v="26"/>
    <x v="19"/>
    <x v="6"/>
    <x v="0"/>
    <x v="104"/>
    <n v="430232"/>
    <n v="24.87"/>
    <n v="20.382000000000001"/>
    <n v="30.052"/>
  </r>
  <r>
    <x v="25"/>
    <x v="38"/>
    <x v="16"/>
    <x v="0"/>
    <x v="1"/>
    <n v="923895"/>
    <n v="0.216"/>
    <n v="2.5999999999999999E-2"/>
    <n v="0.78200000000000003"/>
  </r>
  <r>
    <x v="22"/>
    <x v="27"/>
    <x v="0"/>
    <x v="0"/>
    <x v="0"/>
    <n v="1772427"/>
    <n v="5.6000000000000001E-2"/>
    <n v="1E-3"/>
    <n v="0.314"/>
  </r>
  <r>
    <x v="13"/>
    <x v="27"/>
    <x v="17"/>
    <x v="0"/>
    <x v="5"/>
    <n v="2431238"/>
    <n v="0.32900000000000001"/>
    <n v="0.14199999999999999"/>
    <n v="0.64800000000000002"/>
  </r>
  <r>
    <x v="15"/>
    <x v="31"/>
    <x v="2"/>
    <x v="0"/>
    <x v="12"/>
    <n v="272182"/>
    <n v="8.0830000000000002"/>
    <n v="5.0659999999999998"/>
    <n v="12.237"/>
  </r>
  <r>
    <x v="0"/>
    <x v="6"/>
    <x v="4"/>
    <x v="0"/>
    <x v="153"/>
    <n v="415057"/>
    <n v="13.492000000000001"/>
    <n v="10.192"/>
    <n v="17.52"/>
  </r>
  <r>
    <x v="3"/>
    <x v="41"/>
    <x v="17"/>
    <x v="0"/>
    <x v="3"/>
    <n v="90445"/>
    <n v="14.372999999999999"/>
    <n v="7.6529999999999996"/>
    <n v="24.577999999999999"/>
  </r>
  <r>
    <x v="0"/>
    <x v="11"/>
    <x v="1"/>
    <x v="0"/>
    <x v="7"/>
    <n v="209893"/>
    <n v="1.9059999999999999"/>
    <n v="0.51900000000000002"/>
    <n v="4.8789999999999996"/>
  </r>
  <r>
    <x v="15"/>
    <x v="7"/>
    <x v="15"/>
    <x v="2"/>
    <x v="0"/>
    <n v="206527"/>
    <n v="0.48399999999999999"/>
    <n v="1.2E-2"/>
    <n v="2.698"/>
  </r>
  <r>
    <x v="12"/>
    <x v="42"/>
    <x v="6"/>
    <x v="1"/>
    <x v="3"/>
    <n v="551189"/>
    <n v="2.359"/>
    <n v="1.256"/>
    <n v="4.0330000000000004"/>
  </r>
  <r>
    <x v="26"/>
    <x v="11"/>
    <x v="14"/>
    <x v="0"/>
    <x v="27"/>
    <n v="206723"/>
    <n v="24.187000000000001"/>
    <n v="17.952999999999999"/>
    <n v="31.885999999999999"/>
  </r>
  <r>
    <x v="22"/>
    <x v="49"/>
    <x v="17"/>
    <x v="0"/>
    <x v="0"/>
    <n v="102221"/>
    <n v="0.97799999999999998"/>
    <n v="2.5000000000000001E-2"/>
    <n v="5.45"/>
  </r>
  <r>
    <x v="4"/>
    <x v="6"/>
    <x v="14"/>
    <x v="0"/>
    <x v="5"/>
    <n v="426355"/>
    <n v="1.8759999999999999"/>
    <n v="0.81"/>
    <n v="3.6970000000000001"/>
  </r>
  <r>
    <x v="35"/>
    <x v="5"/>
    <x v="14"/>
    <x v="2"/>
    <x v="0"/>
    <n v="19123516"/>
    <n v="5.0000000000000001E-3"/>
    <n v="0"/>
    <n v="2.9000000000000001E-2"/>
  </r>
  <r>
    <x v="17"/>
    <x v="5"/>
    <x v="20"/>
    <x v="1"/>
    <x v="6"/>
    <n v="18219378"/>
    <n v="2.7E-2"/>
    <n v="8.9999999999999993E-3"/>
    <n v="6.4000000000000001E-2"/>
  </r>
  <r>
    <x v="19"/>
    <x v="38"/>
    <x v="6"/>
    <x v="0"/>
    <x v="6"/>
    <n v="949363"/>
    <n v="0.52700000000000002"/>
    <n v="0.17100000000000001"/>
    <n v="1.2290000000000001"/>
  </r>
  <r>
    <x v="3"/>
    <x v="29"/>
    <x v="5"/>
    <x v="0"/>
    <x v="154"/>
    <n v="2889908"/>
    <n v="9.3770000000000007"/>
    <n v="8.2940000000000005"/>
    <n v="10.563000000000001"/>
  </r>
  <r>
    <x v="15"/>
    <x v="26"/>
    <x v="2"/>
    <x v="0"/>
    <x v="102"/>
    <n v="903150"/>
    <n v="4.6500000000000004"/>
    <n v="3.3519999999999999"/>
    <n v="6.2859999999999996"/>
  </r>
  <r>
    <x v="26"/>
    <x v="45"/>
    <x v="4"/>
    <x v="2"/>
    <x v="31"/>
    <n v="89646"/>
    <n v="20.079000000000001"/>
    <n v="11.901"/>
    <n v="31.731999999999999"/>
  </r>
  <r>
    <x v="17"/>
    <x v="20"/>
    <x v="5"/>
    <x v="0"/>
    <x v="0"/>
    <n v="465423"/>
    <n v="0.215"/>
    <n v="5.0000000000000001E-3"/>
    <n v="1.1970000000000001"/>
  </r>
  <r>
    <x v="9"/>
    <x v="18"/>
    <x v="16"/>
    <x v="1"/>
    <x v="0"/>
    <n v="218918"/>
    <n v="0.45700000000000002"/>
    <n v="1.2E-2"/>
    <n v="2.5449999999999999"/>
  </r>
  <r>
    <x v="5"/>
    <x v="17"/>
    <x v="17"/>
    <x v="2"/>
    <x v="1"/>
    <n v="195368"/>
    <n v="1.024"/>
    <n v="0.124"/>
    <n v="3.698"/>
  </r>
  <r>
    <x v="18"/>
    <x v="21"/>
    <x v="19"/>
    <x v="1"/>
    <x v="0"/>
    <n v="358516"/>
    <n v="0.27900000000000003"/>
    <n v="7.0000000000000001E-3"/>
    <n v="1.554"/>
  </r>
  <r>
    <x v="0"/>
    <x v="28"/>
    <x v="20"/>
    <x v="1"/>
    <x v="7"/>
    <n v="254877"/>
    <n v="1.569"/>
    <n v="0.42799999999999999"/>
    <n v="4.0179999999999998"/>
  </r>
  <r>
    <x v="18"/>
    <x v="4"/>
    <x v="14"/>
    <x v="1"/>
    <x v="0"/>
    <n v="1048295"/>
    <n v="9.5000000000000001E-2"/>
    <n v="2E-3"/>
    <n v="0.53100000000000003"/>
  </r>
  <r>
    <x v="34"/>
    <x v="40"/>
    <x v="4"/>
    <x v="0"/>
    <x v="0"/>
    <n v="255793"/>
    <n v="0.39100000000000001"/>
    <n v="0.01"/>
    <n v="2.1779999999999999"/>
  </r>
  <r>
    <x v="16"/>
    <x v="25"/>
    <x v="11"/>
    <x v="2"/>
    <x v="0"/>
    <n v="740231"/>
    <n v="0.13500000000000001"/>
    <n v="3.0000000000000001E-3"/>
    <n v="0.753"/>
  </r>
  <r>
    <x v="3"/>
    <x v="1"/>
    <x v="3"/>
    <x v="0"/>
    <x v="104"/>
    <n v="870130"/>
    <n v="12.297000000000001"/>
    <n v="10.077999999999999"/>
    <n v="14.859"/>
  </r>
  <r>
    <x v="0"/>
    <x v="55"/>
    <x v="3"/>
    <x v="0"/>
    <x v="8"/>
    <n v="40446"/>
    <n v="17.306999999999999"/>
    <n v="6.9589999999999996"/>
    <n v="35.655999999999999"/>
  </r>
  <r>
    <x v="18"/>
    <x v="20"/>
    <x v="15"/>
    <x v="0"/>
    <x v="0"/>
    <n v="472987"/>
    <n v="0.21099999999999999"/>
    <n v="5.0000000000000001E-3"/>
    <n v="1.1779999999999999"/>
  </r>
  <r>
    <x v="34"/>
    <x v="27"/>
    <x v="14"/>
    <x v="2"/>
    <x v="0"/>
    <n v="1134562"/>
    <n v="8.7999999999999995E-2"/>
    <n v="2E-3"/>
    <n v="0.49099999999999999"/>
  </r>
  <r>
    <x v="14"/>
    <x v="29"/>
    <x v="9"/>
    <x v="0"/>
    <x v="10"/>
    <n v="2982788"/>
    <n v="0.20100000000000001"/>
    <n v="7.3999999999999996E-2"/>
    <n v="0.438"/>
  </r>
  <r>
    <x v="9"/>
    <x v="30"/>
    <x v="14"/>
    <x v="1"/>
    <x v="0"/>
    <n v="90700"/>
    <n v="1.103"/>
    <n v="2.8000000000000001E-2"/>
    <n v="6.1429999999999998"/>
  </r>
  <r>
    <x v="7"/>
    <x v="27"/>
    <x v="15"/>
    <x v="1"/>
    <x v="7"/>
    <n v="1046767"/>
    <n v="0.38200000000000001"/>
    <n v="0.104"/>
    <n v="0.97799999999999998"/>
  </r>
  <r>
    <x v="15"/>
    <x v="25"/>
    <x v="18"/>
    <x v="1"/>
    <x v="3"/>
    <n v="685863"/>
    <n v="1.895"/>
    <n v="1.0089999999999999"/>
    <n v="3.2410000000000001"/>
  </r>
  <r>
    <x v="26"/>
    <x v="15"/>
    <x v="15"/>
    <x v="2"/>
    <x v="30"/>
    <n v="70617"/>
    <n v="36.817999999999998"/>
    <n v="24.052"/>
    <n v="53.942999999999998"/>
  </r>
  <r>
    <x v="19"/>
    <x v="28"/>
    <x v="20"/>
    <x v="0"/>
    <x v="0"/>
    <n v="503548"/>
    <n v="0.19900000000000001"/>
    <n v="5.0000000000000001E-3"/>
    <n v="1.1060000000000001"/>
  </r>
  <r>
    <x v="9"/>
    <x v="24"/>
    <x v="6"/>
    <x v="0"/>
    <x v="146"/>
    <n v="9970512"/>
    <n v="0.54200000000000004"/>
    <n v="0.40699999999999997"/>
    <n v="0.70699999999999996"/>
  </r>
  <r>
    <x v="26"/>
    <x v="54"/>
    <x v="19"/>
    <x v="1"/>
    <x v="9"/>
    <n v="36507"/>
    <n v="32.869999999999997"/>
    <n v="16.986000000000001"/>
    <n v="57.411000000000001"/>
  </r>
  <r>
    <x v="17"/>
    <x v="9"/>
    <x v="6"/>
    <x v="1"/>
    <x v="0"/>
    <n v="916552"/>
    <n v="0.109"/>
    <n v="3.0000000000000001E-3"/>
    <n v="0.60799999999999998"/>
  </r>
  <r>
    <x v="1"/>
    <x v="12"/>
    <x v="4"/>
    <x v="2"/>
    <x v="7"/>
    <n v="1553679"/>
    <n v="0.25700000000000001"/>
    <n v="7.0000000000000007E-2"/>
    <n v="0.65900000000000003"/>
  </r>
  <r>
    <x v="24"/>
    <x v="24"/>
    <x v="13"/>
    <x v="2"/>
    <x v="7"/>
    <n v="5061479"/>
    <n v="7.9000000000000001E-2"/>
    <n v="2.1999999999999999E-2"/>
    <n v="0.20200000000000001"/>
  </r>
  <r>
    <x v="27"/>
    <x v="32"/>
    <x v="7"/>
    <x v="2"/>
    <x v="0"/>
    <n v="359580"/>
    <n v="0.27800000000000002"/>
    <n v="7.0000000000000001E-3"/>
    <n v="1.5489999999999999"/>
  </r>
  <r>
    <x v="9"/>
    <x v="24"/>
    <x v="7"/>
    <x v="0"/>
    <x v="92"/>
    <n v="9893861"/>
    <n v="0.65700000000000003"/>
    <n v="0.50700000000000001"/>
    <n v="0.83699999999999997"/>
  </r>
  <r>
    <x v="4"/>
    <x v="40"/>
    <x v="13"/>
    <x v="0"/>
    <x v="10"/>
    <n v="272610"/>
    <n v="2.2010000000000001"/>
    <n v="0.80800000000000005"/>
    <n v="4.79"/>
  </r>
  <r>
    <x v="0"/>
    <x v="26"/>
    <x v="5"/>
    <x v="2"/>
    <x v="155"/>
    <n v="349424"/>
    <n v="159.97999999999999"/>
    <n v="146.99799999999999"/>
    <n v="173.79400000000001"/>
  </r>
  <r>
    <x v="3"/>
    <x v="39"/>
    <x v="6"/>
    <x v="1"/>
    <x v="69"/>
    <n v="66953"/>
    <n v="14.936"/>
    <n v="7.1630000000000003"/>
    <n v="27.466000000000001"/>
  </r>
  <r>
    <x v="4"/>
    <x v="29"/>
    <x v="4"/>
    <x v="0"/>
    <x v="156"/>
    <n v="3010232"/>
    <n v="4.3849999999999998"/>
    <n v="3.669"/>
    <n v="5.2"/>
  </r>
  <r>
    <x v="18"/>
    <x v="32"/>
    <x v="11"/>
    <x v="2"/>
    <x v="7"/>
    <n v="380107"/>
    <n v="1.052"/>
    <n v="0.28699999999999998"/>
    <n v="2.694"/>
  </r>
  <r>
    <x v="34"/>
    <x v="29"/>
    <x v="6"/>
    <x v="1"/>
    <x v="0"/>
    <n v="1555811"/>
    <n v="6.4000000000000001E-2"/>
    <n v="2E-3"/>
    <n v="0.35799999999999998"/>
  </r>
  <r>
    <x v="22"/>
    <x v="6"/>
    <x v="0"/>
    <x v="0"/>
    <x v="1"/>
    <n v="411941"/>
    <n v="0.48599999999999999"/>
    <n v="5.8999999999999997E-2"/>
    <n v="1.754"/>
  </r>
  <r>
    <x v="9"/>
    <x v="13"/>
    <x v="6"/>
    <x v="0"/>
    <x v="1"/>
    <n v="44909"/>
    <n v="4.4530000000000003"/>
    <n v="0.53900000000000003"/>
    <n v="16.085999999999999"/>
  </r>
  <r>
    <x v="26"/>
    <x v="6"/>
    <x v="17"/>
    <x v="0"/>
    <x v="157"/>
    <n v="437644"/>
    <n v="16.68"/>
    <n v="13.074999999999999"/>
    <n v="20.972000000000001"/>
  </r>
  <r>
    <x v="15"/>
    <x v="39"/>
    <x v="0"/>
    <x v="2"/>
    <x v="1"/>
    <n v="64742"/>
    <n v="3.089"/>
    <n v="0.374"/>
    <n v="11.159000000000001"/>
  </r>
  <r>
    <x v="1"/>
    <x v="23"/>
    <x v="5"/>
    <x v="0"/>
    <x v="17"/>
    <n v="1465564"/>
    <n v="1.0229999999999999"/>
    <n v="0.57299999999999995"/>
    <n v="1.6879999999999999"/>
  </r>
  <r>
    <x v="0"/>
    <x v="15"/>
    <x v="4"/>
    <x v="1"/>
    <x v="19"/>
    <n v="78183"/>
    <n v="11.510999999999999"/>
    <n v="5.2640000000000002"/>
    <n v="21.850999999999999"/>
  </r>
  <r>
    <x v="10"/>
    <x v="35"/>
    <x v="2"/>
    <x v="1"/>
    <x v="7"/>
    <n v="131610"/>
    <n v="3.0390000000000001"/>
    <n v="0.82799999999999996"/>
    <n v="7.782"/>
  </r>
  <r>
    <x v="0"/>
    <x v="18"/>
    <x v="3"/>
    <x v="2"/>
    <x v="158"/>
    <n v="241089"/>
    <n v="79.638999999999996"/>
    <n v="68.775000000000006"/>
    <n v="91.73"/>
  </r>
  <r>
    <x v="35"/>
    <x v="5"/>
    <x v="14"/>
    <x v="0"/>
    <x v="16"/>
    <n v="38342642"/>
    <n v="8.0000000000000002E-3"/>
    <n v="2E-3"/>
    <n v="2.3E-2"/>
  </r>
  <r>
    <x v="1"/>
    <x v="25"/>
    <x v="2"/>
    <x v="0"/>
    <x v="14"/>
    <n v="1570918"/>
    <n v="0.7"/>
    <n v="0.35"/>
    <n v="1.2529999999999999"/>
  </r>
  <r>
    <x v="26"/>
    <x v="27"/>
    <x v="8"/>
    <x v="0"/>
    <x v="159"/>
    <n v="2383773"/>
    <n v="13.172000000000001"/>
    <n v="11.756"/>
    <n v="14.712999999999999"/>
  </r>
  <r>
    <x v="26"/>
    <x v="15"/>
    <x v="15"/>
    <x v="1"/>
    <x v="44"/>
    <n v="76189"/>
    <n v="32.813000000000002"/>
    <n v="21.236000000000001"/>
    <n v="48.435000000000002"/>
  </r>
  <r>
    <x v="29"/>
    <x v="24"/>
    <x v="12"/>
    <x v="1"/>
    <x v="10"/>
    <n v="5153156"/>
    <n v="0.11600000000000001"/>
    <n v="4.2999999999999997E-2"/>
    <n v="0.253"/>
  </r>
  <r>
    <x v="15"/>
    <x v="3"/>
    <x v="17"/>
    <x v="0"/>
    <x v="19"/>
    <n v="151514"/>
    <n v="5.94"/>
    <n v="2.7160000000000002"/>
    <n v="11.276"/>
  </r>
  <r>
    <x v="0"/>
    <x v="26"/>
    <x v="12"/>
    <x v="2"/>
    <x v="160"/>
    <n v="477024"/>
    <n v="254.08"/>
    <n v="239.98699999999999"/>
    <n v="268.77300000000002"/>
  </r>
  <r>
    <x v="27"/>
    <x v="23"/>
    <x v="18"/>
    <x v="0"/>
    <x v="0"/>
    <n v="1465540"/>
    <n v="6.8000000000000005E-2"/>
    <n v="2E-3"/>
    <n v="0.38"/>
  </r>
  <r>
    <x v="22"/>
    <x v="5"/>
    <x v="6"/>
    <x v="1"/>
    <x v="33"/>
    <n v="19126408"/>
    <n v="0.188"/>
    <n v="0.13200000000000001"/>
    <n v="0.26100000000000001"/>
  </r>
  <r>
    <x v="15"/>
    <x v="10"/>
    <x v="8"/>
    <x v="0"/>
    <x v="69"/>
    <n v="234627"/>
    <n v="4.2619999999999996"/>
    <n v="2.044"/>
    <n v="7.8380000000000001"/>
  </r>
  <r>
    <x v="25"/>
    <x v="25"/>
    <x v="19"/>
    <x v="1"/>
    <x v="16"/>
    <n v="749180"/>
    <n v="0.4"/>
    <n v="8.3000000000000004E-2"/>
    <n v="1.17"/>
  </r>
  <r>
    <x v="0"/>
    <x v="9"/>
    <x v="10"/>
    <x v="1"/>
    <x v="16"/>
    <n v="842466"/>
    <n v="0.35599999999999998"/>
    <n v="7.2999999999999995E-2"/>
    <n v="1.0409999999999999"/>
  </r>
  <r>
    <x v="18"/>
    <x v="31"/>
    <x v="1"/>
    <x v="0"/>
    <x v="1"/>
    <n v="274762"/>
    <n v="0.72799999999999998"/>
    <n v="8.7999999999999995E-2"/>
    <n v="2.629"/>
  </r>
  <r>
    <x v="2"/>
    <x v="32"/>
    <x v="21"/>
    <x v="1"/>
    <x v="0"/>
    <n v="358384"/>
    <n v="0.27900000000000003"/>
    <n v="7.0000000000000001E-3"/>
    <n v="1.5549999999999999"/>
  </r>
  <r>
    <x v="25"/>
    <x v="39"/>
    <x v="7"/>
    <x v="0"/>
    <x v="0"/>
    <n v="135810"/>
    <n v="0.73599999999999999"/>
    <n v="1.9E-2"/>
    <n v="4.1020000000000003"/>
  </r>
  <r>
    <x v="19"/>
    <x v="24"/>
    <x v="16"/>
    <x v="2"/>
    <x v="16"/>
    <n v="4836101"/>
    <n v="6.2E-2"/>
    <n v="1.2999999999999999E-2"/>
    <n v="0.18099999999999999"/>
  </r>
  <r>
    <x v="29"/>
    <x v="3"/>
    <x v="7"/>
    <x v="2"/>
    <x v="0"/>
    <n v="84956"/>
    <n v="1.177"/>
    <n v="0.03"/>
    <n v="6.5579999999999998"/>
  </r>
  <r>
    <x v="4"/>
    <x v="17"/>
    <x v="21"/>
    <x v="2"/>
    <x v="31"/>
    <n v="135549"/>
    <n v="13.279"/>
    <n v="7.87"/>
    <n v="20.986000000000001"/>
  </r>
  <r>
    <x v="26"/>
    <x v="43"/>
    <x v="18"/>
    <x v="2"/>
    <x v="23"/>
    <n v="64969"/>
    <n v="26.166"/>
    <n v="15.244"/>
    <n v="41.892000000000003"/>
  </r>
  <r>
    <x v="3"/>
    <x v="22"/>
    <x v="19"/>
    <x v="2"/>
    <x v="23"/>
    <n v="141486"/>
    <n v="12.015000000000001"/>
    <n v="7"/>
    <n v="19.236999999999998"/>
  </r>
  <r>
    <x v="0"/>
    <x v="30"/>
    <x v="20"/>
    <x v="2"/>
    <x v="0"/>
    <n v="87604"/>
    <n v="1.1419999999999999"/>
    <n v="2.9000000000000001E-2"/>
    <n v="6.36"/>
  </r>
  <r>
    <x v="18"/>
    <x v="53"/>
    <x v="21"/>
    <x v="0"/>
    <x v="0"/>
    <n v="27615"/>
    <n v="3.621"/>
    <n v="9.1999999999999998E-2"/>
    <n v="20.173999999999999"/>
  </r>
  <r>
    <x v="16"/>
    <x v="5"/>
    <x v="7"/>
    <x v="1"/>
    <x v="9"/>
    <n v="18947379"/>
    <n v="6.3E-2"/>
    <n v="3.3000000000000002E-2"/>
    <n v="0.111"/>
  </r>
  <r>
    <x v="27"/>
    <x v="42"/>
    <x v="20"/>
    <x v="0"/>
    <x v="0"/>
    <n v="1010104"/>
    <n v="9.9000000000000005E-2"/>
    <n v="3.0000000000000001E-3"/>
    <n v="0.55200000000000005"/>
  </r>
  <r>
    <x v="13"/>
    <x v="5"/>
    <x v="3"/>
    <x v="2"/>
    <x v="69"/>
    <n v="19851556"/>
    <n v="0.05"/>
    <n v="2.4E-2"/>
    <n v="9.2999999999999999E-2"/>
  </r>
  <r>
    <x v="8"/>
    <x v="52"/>
    <x v="8"/>
    <x v="0"/>
    <x v="0"/>
    <n v="61848"/>
    <n v="1.617"/>
    <n v="4.1000000000000002E-2"/>
    <n v="9.0079999999999991"/>
  </r>
  <r>
    <x v="3"/>
    <x v="15"/>
    <x v="3"/>
    <x v="2"/>
    <x v="9"/>
    <n v="77229"/>
    <n v="15.538"/>
    <n v="8.0289999999999999"/>
    <n v="27.140999999999998"/>
  </r>
  <r>
    <x v="7"/>
    <x v="34"/>
    <x v="12"/>
    <x v="0"/>
    <x v="0"/>
    <n v="44833"/>
    <n v="2.23"/>
    <n v="5.6000000000000001E-2"/>
    <n v="12.427"/>
  </r>
  <r>
    <x v="3"/>
    <x v="32"/>
    <x v="12"/>
    <x v="1"/>
    <x v="36"/>
    <n v="393261"/>
    <n v="12.206"/>
    <n v="9"/>
    <n v="16.183"/>
  </r>
  <r>
    <x v="3"/>
    <x v="23"/>
    <x v="13"/>
    <x v="0"/>
    <x v="161"/>
    <n v="1659750"/>
    <n v="15.965999999999999"/>
    <n v="14.102"/>
    <n v="18.009"/>
  </r>
  <r>
    <x v="9"/>
    <x v="23"/>
    <x v="14"/>
    <x v="2"/>
    <x v="8"/>
    <n v="776188"/>
    <n v="0.90200000000000002"/>
    <n v="0.36299999999999999"/>
    <n v="1.8580000000000001"/>
  </r>
  <r>
    <x v="1"/>
    <x v="32"/>
    <x v="14"/>
    <x v="0"/>
    <x v="0"/>
    <n v="748241"/>
    <n v="0.13400000000000001"/>
    <n v="3.0000000000000001E-3"/>
    <n v="0.745"/>
  </r>
  <r>
    <x v="2"/>
    <x v="11"/>
    <x v="18"/>
    <x v="0"/>
    <x v="0"/>
    <n v="185707"/>
    <n v="0.53800000000000003"/>
    <n v="1.4E-2"/>
    <n v="3"/>
  </r>
  <r>
    <x v="4"/>
    <x v="8"/>
    <x v="14"/>
    <x v="1"/>
    <x v="9"/>
    <n v="422429"/>
    <n v="2.8410000000000002"/>
    <n v="1.468"/>
    <n v="4.9619999999999997"/>
  </r>
  <r>
    <x v="28"/>
    <x v="10"/>
    <x v="17"/>
    <x v="0"/>
    <x v="16"/>
    <n v="206694"/>
    <n v="1.4510000000000001"/>
    <n v="0.29899999999999999"/>
    <n v="4.242"/>
  </r>
  <r>
    <x v="1"/>
    <x v="22"/>
    <x v="3"/>
    <x v="0"/>
    <x v="0"/>
    <n v="282639"/>
    <n v="0.35399999999999998"/>
    <n v="8.9999999999999993E-3"/>
    <n v="1.9710000000000001"/>
  </r>
  <r>
    <x v="4"/>
    <x v="38"/>
    <x v="7"/>
    <x v="1"/>
    <x v="8"/>
    <n v="472107"/>
    <n v="1.4830000000000001"/>
    <n v="0.59599999999999997"/>
    <n v="3.0550000000000002"/>
  </r>
  <r>
    <x v="4"/>
    <x v="35"/>
    <x v="17"/>
    <x v="1"/>
    <x v="19"/>
    <n v="130156"/>
    <n v="6.915"/>
    <n v="3.1619999999999999"/>
    <n v="13.125999999999999"/>
  </r>
  <r>
    <x v="1"/>
    <x v="23"/>
    <x v="17"/>
    <x v="2"/>
    <x v="14"/>
    <n v="827044"/>
    <n v="1.33"/>
    <n v="0.66400000000000003"/>
    <n v="2.38"/>
  </r>
  <r>
    <x v="5"/>
    <x v="29"/>
    <x v="16"/>
    <x v="2"/>
    <x v="16"/>
    <n v="1486067"/>
    <n v="0.20200000000000001"/>
    <n v="4.2000000000000003E-2"/>
    <n v="0.59"/>
  </r>
  <r>
    <x v="26"/>
    <x v="42"/>
    <x v="13"/>
    <x v="0"/>
    <x v="162"/>
    <n v="1149457"/>
    <n v="26.707999999999998"/>
    <n v="23.803999999999998"/>
    <n v="29.869"/>
  </r>
  <r>
    <x v="3"/>
    <x v="15"/>
    <x v="10"/>
    <x v="2"/>
    <x v="19"/>
    <n v="67240"/>
    <n v="13.385"/>
    <n v="6.1210000000000004"/>
    <n v="25.407"/>
  </r>
  <r>
    <x v="18"/>
    <x v="32"/>
    <x v="0"/>
    <x v="2"/>
    <x v="0"/>
    <n v="345665"/>
    <n v="0.28899999999999998"/>
    <n v="7.0000000000000001E-3"/>
    <n v="1.6120000000000001"/>
  </r>
  <r>
    <x v="28"/>
    <x v="22"/>
    <x v="17"/>
    <x v="1"/>
    <x v="0"/>
    <n v="135522"/>
    <n v="0.73799999999999999"/>
    <n v="1.9E-2"/>
    <n v="4.1109999999999998"/>
  </r>
  <r>
    <x v="4"/>
    <x v="3"/>
    <x v="15"/>
    <x v="2"/>
    <x v="16"/>
    <n v="86106"/>
    <n v="3.484"/>
    <n v="0.71899999999999997"/>
    <n v="10.182"/>
  </r>
  <r>
    <x v="8"/>
    <x v="23"/>
    <x v="14"/>
    <x v="0"/>
    <x v="31"/>
    <n v="1584064"/>
    <n v="1.1359999999999999"/>
    <n v="0.67300000000000004"/>
    <n v="1.796"/>
  </r>
  <r>
    <x v="4"/>
    <x v="6"/>
    <x v="15"/>
    <x v="2"/>
    <x v="109"/>
    <n v="209704"/>
    <n v="12.875"/>
    <n v="8.4849999999999994"/>
    <n v="18.731999999999999"/>
  </r>
  <r>
    <x v="11"/>
    <x v="23"/>
    <x v="13"/>
    <x v="2"/>
    <x v="16"/>
    <n v="813388"/>
    <n v="0.36899999999999999"/>
    <n v="7.5999999999999998E-2"/>
    <n v="1.0780000000000001"/>
  </r>
  <r>
    <x v="34"/>
    <x v="25"/>
    <x v="13"/>
    <x v="2"/>
    <x v="0"/>
    <n v="747572"/>
    <n v="0.13400000000000001"/>
    <n v="3.0000000000000001E-3"/>
    <n v="0.745"/>
  </r>
  <r>
    <x v="22"/>
    <x v="3"/>
    <x v="8"/>
    <x v="0"/>
    <x v="0"/>
    <n v="151040"/>
    <n v="0.66200000000000003"/>
    <n v="1.7000000000000001E-2"/>
    <n v="3.6890000000000001"/>
  </r>
  <r>
    <x v="18"/>
    <x v="20"/>
    <x v="18"/>
    <x v="1"/>
    <x v="1"/>
    <n v="238891"/>
    <n v="0.83699999999999997"/>
    <n v="0.10100000000000001"/>
    <n v="3.024"/>
  </r>
  <r>
    <x v="10"/>
    <x v="11"/>
    <x v="13"/>
    <x v="2"/>
    <x v="16"/>
    <n v="106858"/>
    <n v="2.8069999999999999"/>
    <n v="0.57899999999999996"/>
    <n v="8.2040000000000006"/>
  </r>
  <r>
    <x v="29"/>
    <x v="14"/>
    <x v="8"/>
    <x v="1"/>
    <x v="0"/>
    <n v="90479"/>
    <n v="1.105"/>
    <n v="2.8000000000000001E-2"/>
    <n v="6.1580000000000004"/>
  </r>
  <r>
    <x v="26"/>
    <x v="17"/>
    <x v="2"/>
    <x v="2"/>
    <x v="84"/>
    <n v="194333"/>
    <n v="28.302"/>
    <n v="21.321999999999999"/>
    <n v="36.837000000000003"/>
  </r>
  <r>
    <x v="29"/>
    <x v="38"/>
    <x v="6"/>
    <x v="1"/>
    <x v="0"/>
    <n v="476435"/>
    <n v="0.21"/>
    <n v="5.0000000000000001E-3"/>
    <n v="1.169"/>
  </r>
  <r>
    <x v="34"/>
    <x v="28"/>
    <x v="11"/>
    <x v="0"/>
    <x v="16"/>
    <n v="540856"/>
    <n v="0.55500000000000005"/>
    <n v="0.114"/>
    <n v="1.621"/>
  </r>
  <r>
    <x v="7"/>
    <x v="21"/>
    <x v="6"/>
    <x v="1"/>
    <x v="0"/>
    <n v="351540"/>
    <n v="0.28399999999999997"/>
    <n v="7.0000000000000001E-3"/>
    <n v="1.585"/>
  </r>
  <r>
    <x v="18"/>
    <x v="4"/>
    <x v="19"/>
    <x v="1"/>
    <x v="0"/>
    <n v="1055850"/>
    <n v="9.5000000000000001E-2"/>
    <n v="2E-3"/>
    <n v="0.52800000000000002"/>
  </r>
  <r>
    <x v="14"/>
    <x v="22"/>
    <x v="19"/>
    <x v="0"/>
    <x v="0"/>
    <n v="278887"/>
    <n v="0.35899999999999999"/>
    <n v="8.9999999999999993E-3"/>
    <n v="1.998"/>
  </r>
  <r>
    <x v="18"/>
    <x v="9"/>
    <x v="16"/>
    <x v="1"/>
    <x v="16"/>
    <n v="882602"/>
    <n v="0.34"/>
    <n v="7.0000000000000007E-2"/>
    <n v="0.99299999999999999"/>
  </r>
  <r>
    <x v="3"/>
    <x v="20"/>
    <x v="5"/>
    <x v="2"/>
    <x v="64"/>
    <n v="228786"/>
    <n v="10.053000000000001"/>
    <n v="6.3730000000000002"/>
    <n v="15.084"/>
  </r>
  <r>
    <x v="26"/>
    <x v="7"/>
    <x v="20"/>
    <x v="0"/>
    <x v="92"/>
    <n v="411351"/>
    <n v="15.802"/>
    <n v="12.196"/>
    <n v="20.14"/>
  </r>
  <r>
    <x v="29"/>
    <x v="23"/>
    <x v="5"/>
    <x v="1"/>
    <x v="0"/>
    <n v="746596"/>
    <n v="0.13400000000000001"/>
    <n v="3.0000000000000001E-3"/>
    <n v="0.746"/>
  </r>
  <r>
    <x v="12"/>
    <x v="26"/>
    <x v="11"/>
    <x v="0"/>
    <x v="92"/>
    <n v="880702"/>
    <n v="7.38"/>
    <n v="5.6959999999999997"/>
    <n v="9.407"/>
  </r>
  <r>
    <x v="24"/>
    <x v="9"/>
    <x v="13"/>
    <x v="0"/>
    <x v="3"/>
    <n v="1932947"/>
    <n v="0.67300000000000004"/>
    <n v="0.35799999999999998"/>
    <n v="1.1499999999999999"/>
  </r>
  <r>
    <x v="14"/>
    <x v="38"/>
    <x v="8"/>
    <x v="1"/>
    <x v="0"/>
    <n v="502960"/>
    <n v="0.19900000000000001"/>
    <n v="5.0000000000000001E-3"/>
    <n v="1.1080000000000001"/>
  </r>
  <r>
    <x v="22"/>
    <x v="35"/>
    <x v="2"/>
    <x v="0"/>
    <x v="1"/>
    <n v="263917"/>
    <n v="0.75800000000000001"/>
    <n v="9.1999999999999998E-2"/>
    <n v="2.7370000000000001"/>
  </r>
  <r>
    <x v="4"/>
    <x v="20"/>
    <x v="14"/>
    <x v="0"/>
    <x v="50"/>
    <n v="494852"/>
    <n v="7.4770000000000003"/>
    <n v="5.2649999999999997"/>
    <n v="10.305999999999999"/>
  </r>
  <r>
    <x v="11"/>
    <x v="45"/>
    <x v="19"/>
    <x v="1"/>
    <x v="1"/>
    <n v="89946"/>
    <n v="2.2240000000000002"/>
    <n v="0.26900000000000002"/>
    <n v="8.032"/>
  </r>
  <r>
    <x v="0"/>
    <x v="17"/>
    <x v="16"/>
    <x v="0"/>
    <x v="1"/>
    <n v="344088"/>
    <n v="0.58099999999999996"/>
    <n v="7.0000000000000007E-2"/>
    <n v="2.1"/>
  </r>
  <r>
    <x v="14"/>
    <x v="28"/>
    <x v="8"/>
    <x v="1"/>
    <x v="0"/>
    <n v="277420"/>
    <n v="0.36"/>
    <n v="8.9999999999999993E-3"/>
    <n v="2.008"/>
  </r>
  <r>
    <x v="22"/>
    <x v="25"/>
    <x v="11"/>
    <x v="1"/>
    <x v="7"/>
    <n v="764123"/>
    <n v="0.52300000000000002"/>
    <n v="0.14299999999999999"/>
    <n v="1.34"/>
  </r>
  <r>
    <x v="3"/>
    <x v="4"/>
    <x v="20"/>
    <x v="2"/>
    <x v="29"/>
    <n v="983669"/>
    <n v="10.064"/>
    <n v="8.18"/>
    <n v="12.253"/>
  </r>
  <r>
    <x v="3"/>
    <x v="10"/>
    <x v="10"/>
    <x v="1"/>
    <x v="12"/>
    <n v="108417"/>
    <n v="20.292000000000002"/>
    <n v="12.717000000000001"/>
    <n v="30.721"/>
  </r>
  <r>
    <x v="29"/>
    <x v="11"/>
    <x v="8"/>
    <x v="0"/>
    <x v="0"/>
    <n v="216474"/>
    <n v="0.46200000000000002"/>
    <n v="1.2E-2"/>
    <n v="2.5739999999999998"/>
  </r>
  <r>
    <x v="17"/>
    <x v="31"/>
    <x v="5"/>
    <x v="1"/>
    <x v="0"/>
    <n v="128410"/>
    <n v="0.77900000000000003"/>
    <n v="0.02"/>
    <n v="4.3390000000000004"/>
  </r>
  <r>
    <x v="1"/>
    <x v="35"/>
    <x v="7"/>
    <x v="2"/>
    <x v="0"/>
    <n v="125540"/>
    <n v="0.79700000000000004"/>
    <n v="0.02"/>
    <n v="4.4379999999999997"/>
  </r>
  <r>
    <x v="12"/>
    <x v="43"/>
    <x v="12"/>
    <x v="2"/>
    <x v="10"/>
    <n v="69694"/>
    <n v="8.609"/>
    <n v="3.1589999999999998"/>
    <n v="18.736999999999998"/>
  </r>
  <r>
    <x v="14"/>
    <x v="45"/>
    <x v="7"/>
    <x v="1"/>
    <x v="1"/>
    <n v="86694"/>
    <n v="2.3069999999999999"/>
    <n v="0.27900000000000003"/>
    <n v="8.3330000000000002"/>
  </r>
  <r>
    <x v="29"/>
    <x v="5"/>
    <x v="1"/>
    <x v="0"/>
    <x v="39"/>
    <n v="38913507"/>
    <n v="0.10299999999999999"/>
    <n v="7.2999999999999995E-2"/>
    <n v="0.14000000000000001"/>
  </r>
  <r>
    <x v="4"/>
    <x v="44"/>
    <x v="2"/>
    <x v="0"/>
    <x v="1"/>
    <n v="16054"/>
    <n v="12.458"/>
    <n v="1.5089999999999999"/>
    <n v="44.994999999999997"/>
  </r>
  <r>
    <x v="1"/>
    <x v="23"/>
    <x v="21"/>
    <x v="0"/>
    <x v="109"/>
    <n v="1468468"/>
    <n v="1.839"/>
    <n v="1.212"/>
    <n v="2.6749999999999998"/>
  </r>
  <r>
    <x v="5"/>
    <x v="7"/>
    <x v="0"/>
    <x v="0"/>
    <x v="6"/>
    <n v="408929"/>
    <n v="1.2230000000000001"/>
    <n v="0.39700000000000002"/>
    <n v="2.8530000000000002"/>
  </r>
  <r>
    <x v="0"/>
    <x v="46"/>
    <x v="3"/>
    <x v="0"/>
    <x v="1"/>
    <n v="67637"/>
    <n v="2.9569999999999999"/>
    <n v="0.35799999999999998"/>
    <n v="10.680999999999999"/>
  </r>
  <r>
    <x v="0"/>
    <x v="1"/>
    <x v="2"/>
    <x v="1"/>
    <x v="5"/>
    <n v="442303"/>
    <n v="1.8089999999999999"/>
    <n v="0.78100000000000003"/>
    <n v="3.5640000000000001"/>
  </r>
  <r>
    <x v="12"/>
    <x v="11"/>
    <x v="12"/>
    <x v="1"/>
    <x v="7"/>
    <n v="116992"/>
    <n v="3.419"/>
    <n v="0.93200000000000005"/>
    <n v="8.7539999999999996"/>
  </r>
  <r>
    <x v="3"/>
    <x v="25"/>
    <x v="14"/>
    <x v="0"/>
    <x v="163"/>
    <n v="1465450"/>
    <n v="10.031000000000001"/>
    <n v="8.4749999999999996"/>
    <n v="11.79"/>
  </r>
  <r>
    <x v="3"/>
    <x v="12"/>
    <x v="1"/>
    <x v="1"/>
    <x v="164"/>
    <n v="1625288"/>
    <n v="18.581"/>
    <n v="16.545000000000002"/>
    <n v="20.798999999999999"/>
  </r>
  <r>
    <x v="0"/>
    <x v="28"/>
    <x v="8"/>
    <x v="1"/>
    <x v="64"/>
    <n v="277420"/>
    <n v="8.2910000000000004"/>
    <n v="5.2560000000000002"/>
    <n v="12.44"/>
  </r>
  <r>
    <x v="10"/>
    <x v="42"/>
    <x v="7"/>
    <x v="0"/>
    <x v="16"/>
    <n v="1068330"/>
    <n v="0.28100000000000003"/>
    <n v="5.8000000000000003E-2"/>
    <n v="0.82099999999999995"/>
  </r>
  <r>
    <x v="2"/>
    <x v="12"/>
    <x v="3"/>
    <x v="0"/>
    <x v="10"/>
    <n v="3301513"/>
    <n v="0.182"/>
    <n v="6.7000000000000004E-2"/>
    <n v="0.39600000000000002"/>
  </r>
  <r>
    <x v="7"/>
    <x v="12"/>
    <x v="6"/>
    <x v="0"/>
    <x v="12"/>
    <n v="3169100"/>
    <n v="0.69399999999999995"/>
    <n v="0.435"/>
    <n v="1.0509999999999999"/>
  </r>
  <r>
    <x v="39"/>
    <x v="9"/>
    <x v="6"/>
    <x v="1"/>
    <x v="5"/>
    <n v="916552"/>
    <n v="0.873"/>
    <n v="0.377"/>
    <n v="1.72"/>
  </r>
  <r>
    <x v="12"/>
    <x v="52"/>
    <x v="6"/>
    <x v="0"/>
    <x v="0"/>
    <n v="57055"/>
    <n v="1.7529999999999999"/>
    <n v="4.3999999999999997E-2"/>
    <n v="9.7650000000000006"/>
  </r>
  <r>
    <x v="26"/>
    <x v="35"/>
    <x v="9"/>
    <x v="0"/>
    <x v="49"/>
    <n v="250288"/>
    <n v="29.965"/>
    <n v="23.57"/>
    <n v="37.561"/>
  </r>
  <r>
    <x v="22"/>
    <x v="28"/>
    <x v="20"/>
    <x v="0"/>
    <x v="1"/>
    <n v="503548"/>
    <n v="0.39700000000000002"/>
    <n v="4.8000000000000001E-2"/>
    <n v="1.4350000000000001"/>
  </r>
  <r>
    <x v="3"/>
    <x v="19"/>
    <x v="21"/>
    <x v="0"/>
    <x v="27"/>
    <n v="406132"/>
    <n v="12.311"/>
    <n v="9.1379999999999999"/>
    <n v="16.231000000000002"/>
  </r>
  <r>
    <x v="15"/>
    <x v="38"/>
    <x v="19"/>
    <x v="2"/>
    <x v="19"/>
    <n v="485620"/>
    <n v="1.853"/>
    <n v="0.84699999999999998"/>
    <n v="3.5179999999999998"/>
  </r>
  <r>
    <x v="7"/>
    <x v="11"/>
    <x v="3"/>
    <x v="1"/>
    <x v="0"/>
    <n v="113446"/>
    <n v="0.88100000000000001"/>
    <n v="2.1999999999999999E-2"/>
    <n v="4.9109999999999996"/>
  </r>
  <r>
    <x v="4"/>
    <x v="7"/>
    <x v="20"/>
    <x v="0"/>
    <x v="13"/>
    <n v="411351"/>
    <n v="4.6189999999999998"/>
    <n v="2.7810000000000001"/>
    <n v="7.2130000000000001"/>
  </r>
  <r>
    <x v="15"/>
    <x v="26"/>
    <x v="9"/>
    <x v="2"/>
    <x v="0"/>
    <n v="422667"/>
    <n v="0.23699999999999999"/>
    <n v="6.0000000000000001E-3"/>
    <n v="1.3180000000000001"/>
  </r>
  <r>
    <x v="7"/>
    <x v="6"/>
    <x v="17"/>
    <x v="2"/>
    <x v="1"/>
    <n v="228941"/>
    <n v="0.874"/>
    <n v="0.106"/>
    <n v="3.1560000000000001"/>
  </r>
  <r>
    <x v="7"/>
    <x v="4"/>
    <x v="7"/>
    <x v="2"/>
    <x v="10"/>
    <n v="1028129"/>
    <n v="0.58399999999999996"/>
    <n v="0.214"/>
    <n v="1.27"/>
  </r>
  <r>
    <x v="12"/>
    <x v="1"/>
    <x v="15"/>
    <x v="1"/>
    <x v="37"/>
    <n v="389778"/>
    <n v="7.1840000000000002"/>
    <n v="4.7729999999999997"/>
    <n v="10.382"/>
  </r>
  <r>
    <x v="15"/>
    <x v="40"/>
    <x v="20"/>
    <x v="1"/>
    <x v="0"/>
    <n v="122487"/>
    <n v="0.81599999999999995"/>
    <n v="2.1000000000000001E-2"/>
    <n v="4.5490000000000004"/>
  </r>
  <r>
    <x v="3"/>
    <x v="12"/>
    <x v="10"/>
    <x v="1"/>
    <x v="165"/>
    <n v="1478773"/>
    <n v="15.351000000000001"/>
    <n v="13.419"/>
    <n v="17.483000000000001"/>
  </r>
  <r>
    <x v="26"/>
    <x v="7"/>
    <x v="7"/>
    <x v="0"/>
    <x v="54"/>
    <n v="416924"/>
    <n v="8.3949999999999996"/>
    <n v="5.8470000000000004"/>
    <n v="11.675000000000001"/>
  </r>
  <r>
    <x v="4"/>
    <x v="29"/>
    <x v="16"/>
    <x v="1"/>
    <x v="117"/>
    <n v="1512749"/>
    <n v="3.1070000000000002"/>
    <n v="2.2829999999999999"/>
    <n v="4.1319999999999997"/>
  </r>
  <r>
    <x v="4"/>
    <x v="12"/>
    <x v="5"/>
    <x v="1"/>
    <x v="166"/>
    <n v="1428113"/>
    <n v="6.8620000000000001"/>
    <n v="5.5709999999999997"/>
    <n v="8.3629999999999995"/>
  </r>
  <r>
    <x v="12"/>
    <x v="26"/>
    <x v="7"/>
    <x v="2"/>
    <x v="19"/>
    <n v="438400"/>
    <n v="2.0529999999999999"/>
    <n v="0.93899999999999995"/>
    <n v="3.8969999999999998"/>
  </r>
  <r>
    <x v="15"/>
    <x v="28"/>
    <x v="20"/>
    <x v="2"/>
    <x v="6"/>
    <n v="248671"/>
    <n v="2.0110000000000001"/>
    <n v="0.65300000000000002"/>
    <n v="4.6920000000000002"/>
  </r>
  <r>
    <x v="24"/>
    <x v="23"/>
    <x v="13"/>
    <x v="1"/>
    <x v="5"/>
    <n v="837364"/>
    <n v="0.95499999999999996"/>
    <n v="0.41199999999999998"/>
    <n v="1.8819999999999999"/>
  </r>
  <r>
    <x v="41"/>
    <x v="24"/>
    <x v="15"/>
    <x v="2"/>
    <x v="0"/>
    <n v="4819700"/>
    <n v="2.1000000000000001E-2"/>
    <n v="1E-3"/>
    <n v="0.11600000000000001"/>
  </r>
  <r>
    <x v="26"/>
    <x v="10"/>
    <x v="3"/>
    <x v="1"/>
    <x v="48"/>
    <n v="103114"/>
    <n v="42.670999999999999"/>
    <n v="31.007000000000001"/>
    <n v="57.28"/>
  </r>
  <r>
    <x v="8"/>
    <x v="43"/>
    <x v="14"/>
    <x v="2"/>
    <x v="0"/>
    <n v="69758"/>
    <n v="1.4339999999999999"/>
    <n v="3.5999999999999997E-2"/>
    <n v="7.9870000000000001"/>
  </r>
  <r>
    <x v="28"/>
    <x v="5"/>
    <x v="3"/>
    <x v="1"/>
    <x v="5"/>
    <n v="19930863"/>
    <n v="0.04"/>
    <n v="1.7000000000000001E-2"/>
    <n v="7.9000000000000001E-2"/>
  </r>
  <r>
    <x v="7"/>
    <x v="21"/>
    <x v="11"/>
    <x v="0"/>
    <x v="8"/>
    <n v="739814"/>
    <n v="0.94599999999999995"/>
    <n v="0.38"/>
    <n v="1.9490000000000001"/>
  </r>
  <r>
    <x v="1"/>
    <x v="24"/>
    <x v="13"/>
    <x v="0"/>
    <x v="54"/>
    <n v="10114636"/>
    <n v="0.34599999999999997"/>
    <n v="0.24099999999999999"/>
    <n v="0.48099999999999998"/>
  </r>
  <r>
    <x v="5"/>
    <x v="21"/>
    <x v="5"/>
    <x v="0"/>
    <x v="1"/>
    <n v="588581"/>
    <n v="0.34"/>
    <n v="4.1000000000000002E-2"/>
    <n v="1.2270000000000001"/>
  </r>
  <r>
    <x v="10"/>
    <x v="22"/>
    <x v="7"/>
    <x v="0"/>
    <x v="0"/>
    <n v="271693"/>
    <n v="0.36799999999999999"/>
    <n v="8.9999999999999993E-3"/>
    <n v="2.0510000000000002"/>
  </r>
  <r>
    <x v="26"/>
    <x v="45"/>
    <x v="5"/>
    <x v="1"/>
    <x v="69"/>
    <n v="69392"/>
    <n v="14.411"/>
    <n v="6.9109999999999996"/>
    <n v="26.501000000000001"/>
  </r>
  <r>
    <x v="3"/>
    <x v="27"/>
    <x v="21"/>
    <x v="2"/>
    <x v="167"/>
    <n v="840645"/>
    <n v="6.1859999999999999"/>
    <n v="4.62"/>
    <n v="8.1120000000000001"/>
  </r>
  <r>
    <x v="0"/>
    <x v="35"/>
    <x v="4"/>
    <x v="2"/>
    <x v="7"/>
    <n v="124072"/>
    <n v="3.2240000000000002"/>
    <n v="0.878"/>
    <n v="8.2539999999999996"/>
  </r>
  <r>
    <x v="12"/>
    <x v="41"/>
    <x v="19"/>
    <x v="0"/>
    <x v="0"/>
    <n v="90108"/>
    <n v="1.1100000000000001"/>
    <n v="2.8000000000000001E-2"/>
    <n v="6.1829999999999998"/>
  </r>
  <r>
    <x v="10"/>
    <x v="19"/>
    <x v="15"/>
    <x v="1"/>
    <x v="1"/>
    <n v="207530"/>
    <n v="0.96399999999999997"/>
    <n v="0.11700000000000001"/>
    <n v="3.4809999999999999"/>
  </r>
  <r>
    <x v="16"/>
    <x v="5"/>
    <x v="4"/>
    <x v="1"/>
    <x v="64"/>
    <n v="18736126"/>
    <n v="0.123"/>
    <n v="7.8E-2"/>
    <n v="0.184"/>
  </r>
  <r>
    <x v="34"/>
    <x v="17"/>
    <x v="19"/>
    <x v="0"/>
    <x v="0"/>
    <n v="372407"/>
    <n v="0.26900000000000002"/>
    <n v="7.0000000000000001E-3"/>
    <n v="1.496"/>
  </r>
  <r>
    <x v="26"/>
    <x v="40"/>
    <x v="2"/>
    <x v="0"/>
    <x v="145"/>
    <n v="278157"/>
    <n v="28.042000000000002"/>
    <n v="22.166"/>
    <n v="34.996000000000002"/>
  </r>
  <r>
    <x v="7"/>
    <x v="25"/>
    <x v="1"/>
    <x v="1"/>
    <x v="7"/>
    <n v="756610"/>
    <n v="0.52900000000000003"/>
    <n v="0.14399999999999999"/>
    <n v="1.3540000000000001"/>
  </r>
  <r>
    <x v="12"/>
    <x v="21"/>
    <x v="16"/>
    <x v="2"/>
    <x v="14"/>
    <n v="338975"/>
    <n v="3.2450000000000001"/>
    <n v="1.62"/>
    <n v="5.806"/>
  </r>
  <r>
    <x v="0"/>
    <x v="45"/>
    <x v="2"/>
    <x v="2"/>
    <x v="3"/>
    <n v="95961"/>
    <n v="13.547000000000001"/>
    <n v="7.2130000000000001"/>
    <n v="23.164999999999999"/>
  </r>
  <r>
    <x v="4"/>
    <x v="5"/>
    <x v="8"/>
    <x v="2"/>
    <x v="168"/>
    <n v="19799452"/>
    <n v="8.7829999999999995"/>
    <n v="8.375"/>
    <n v="9.2059999999999995"/>
  </r>
  <r>
    <x v="15"/>
    <x v="22"/>
    <x v="18"/>
    <x v="2"/>
    <x v="16"/>
    <n v="132585"/>
    <n v="2.2629999999999999"/>
    <n v="0.46700000000000003"/>
    <n v="6.6120000000000001"/>
  </r>
  <r>
    <x v="3"/>
    <x v="16"/>
    <x v="5"/>
    <x v="0"/>
    <x v="7"/>
    <n v="26611"/>
    <n v="15.031000000000001"/>
    <n v="4.0960000000000001"/>
    <n v="38.481999999999999"/>
  </r>
  <r>
    <x v="0"/>
    <x v="21"/>
    <x v="13"/>
    <x v="1"/>
    <x v="98"/>
    <n v="373566"/>
    <n v="18.471"/>
    <n v="14.372"/>
    <n v="23.375"/>
  </r>
  <r>
    <x v="28"/>
    <x v="45"/>
    <x v="6"/>
    <x v="2"/>
    <x v="0"/>
    <n v="91439"/>
    <n v="1.0940000000000001"/>
    <n v="2.8000000000000001E-2"/>
    <n v="6.093"/>
  </r>
  <r>
    <x v="12"/>
    <x v="22"/>
    <x v="20"/>
    <x v="0"/>
    <x v="23"/>
    <n v="261803"/>
    <n v="6.4930000000000003"/>
    <n v="3.7829999999999999"/>
    <n v="10.396000000000001"/>
  </r>
  <r>
    <x v="23"/>
    <x v="0"/>
    <x v="17"/>
    <x v="0"/>
    <x v="0"/>
    <n v="13258"/>
    <n v="7.5430000000000001"/>
    <n v="0.191"/>
    <n v="42.018000000000001"/>
  </r>
  <r>
    <x v="15"/>
    <x v="19"/>
    <x v="17"/>
    <x v="0"/>
    <x v="27"/>
    <n v="439322"/>
    <n v="11.381"/>
    <n v="8.4469999999999992"/>
    <n v="15.004"/>
  </r>
  <r>
    <x v="3"/>
    <x v="3"/>
    <x v="2"/>
    <x v="2"/>
    <x v="8"/>
    <n v="84424"/>
    <n v="8.2910000000000004"/>
    <n v="3.3340000000000001"/>
    <n v="17.082999999999998"/>
  </r>
  <r>
    <x v="5"/>
    <x v="38"/>
    <x v="7"/>
    <x v="2"/>
    <x v="1"/>
    <n v="471700"/>
    <n v="0.42399999999999999"/>
    <n v="5.0999999999999997E-2"/>
    <n v="1.532"/>
  </r>
  <r>
    <x v="6"/>
    <x v="5"/>
    <x v="12"/>
    <x v="0"/>
    <x v="18"/>
    <n v="39028571"/>
    <n v="6.0999999999999999E-2"/>
    <n v="3.9E-2"/>
    <n v="9.0999999999999998E-2"/>
  </r>
  <r>
    <x v="14"/>
    <x v="11"/>
    <x v="19"/>
    <x v="0"/>
    <x v="1"/>
    <n v="207708"/>
    <n v="0.96299999999999997"/>
    <n v="0.11700000000000001"/>
    <n v="3.4780000000000002"/>
  </r>
  <r>
    <x v="7"/>
    <x v="21"/>
    <x v="13"/>
    <x v="0"/>
    <x v="8"/>
    <n v="750306"/>
    <n v="0.93300000000000005"/>
    <n v="0.375"/>
    <n v="1.9219999999999999"/>
  </r>
  <r>
    <x v="4"/>
    <x v="18"/>
    <x v="15"/>
    <x v="0"/>
    <x v="13"/>
    <n v="423608"/>
    <n v="4.4850000000000003"/>
    <n v="2.7"/>
    <n v="7.0039999999999996"/>
  </r>
  <r>
    <x v="8"/>
    <x v="12"/>
    <x v="3"/>
    <x v="0"/>
    <x v="7"/>
    <n v="3301513"/>
    <n v="0.121"/>
    <n v="3.3000000000000002E-2"/>
    <n v="0.31"/>
  </r>
  <r>
    <x v="18"/>
    <x v="17"/>
    <x v="13"/>
    <x v="2"/>
    <x v="1"/>
    <n v="188372"/>
    <n v="1.0620000000000001"/>
    <n v="0.129"/>
    <n v="3.835"/>
  </r>
  <r>
    <x v="12"/>
    <x v="54"/>
    <x v="1"/>
    <x v="0"/>
    <x v="1"/>
    <n v="75748"/>
    <n v="2.64"/>
    <n v="0.32"/>
    <n v="9.5370000000000008"/>
  </r>
  <r>
    <x v="4"/>
    <x v="20"/>
    <x v="4"/>
    <x v="0"/>
    <x v="44"/>
    <n v="483878"/>
    <n v="5.1669999999999998"/>
    <n v="3.3439999999999999"/>
    <n v="7.6269999999999998"/>
  </r>
  <r>
    <x v="37"/>
    <x v="29"/>
    <x v="20"/>
    <x v="0"/>
    <x v="1"/>
    <n v="2955433"/>
    <n v="6.8000000000000005E-2"/>
    <n v="8.0000000000000002E-3"/>
    <n v="0.24399999999999999"/>
  </r>
  <r>
    <x v="7"/>
    <x v="12"/>
    <x v="8"/>
    <x v="0"/>
    <x v="111"/>
    <n v="3293350"/>
    <n v="1.609"/>
    <n v="1.2050000000000001"/>
    <n v="2.105"/>
  </r>
  <r>
    <x v="7"/>
    <x v="19"/>
    <x v="14"/>
    <x v="0"/>
    <x v="16"/>
    <n v="434421"/>
    <n v="0.69099999999999995"/>
    <n v="0.14199999999999999"/>
    <n v="2.0179999999999998"/>
  </r>
  <r>
    <x v="8"/>
    <x v="18"/>
    <x v="3"/>
    <x v="0"/>
    <x v="0"/>
    <n v="472597"/>
    <n v="0.21199999999999999"/>
    <n v="5.0000000000000001E-3"/>
    <n v="1.179"/>
  </r>
  <r>
    <x v="14"/>
    <x v="28"/>
    <x v="11"/>
    <x v="2"/>
    <x v="0"/>
    <n v="269389"/>
    <n v="0.371"/>
    <n v="8.9999999999999993E-3"/>
    <n v="2.0680000000000001"/>
  </r>
  <r>
    <x v="4"/>
    <x v="18"/>
    <x v="17"/>
    <x v="1"/>
    <x v="7"/>
    <n v="240090"/>
    <n v="1.6659999999999999"/>
    <n v="0.45400000000000001"/>
    <n v="4.266"/>
  </r>
  <r>
    <x v="35"/>
    <x v="5"/>
    <x v="5"/>
    <x v="1"/>
    <x v="0"/>
    <n v="17339700"/>
    <n v="6.0000000000000001E-3"/>
    <n v="0"/>
    <n v="3.2000000000000001E-2"/>
  </r>
  <r>
    <x v="15"/>
    <x v="6"/>
    <x v="18"/>
    <x v="2"/>
    <x v="0"/>
    <n v="211722"/>
    <n v="0.47199999999999998"/>
    <n v="1.2E-2"/>
    <n v="2.6320000000000001"/>
  </r>
  <r>
    <x v="28"/>
    <x v="32"/>
    <x v="18"/>
    <x v="2"/>
    <x v="0"/>
    <n v="344854"/>
    <n v="0.28999999999999998"/>
    <n v="7.0000000000000001E-3"/>
    <n v="1.6160000000000001"/>
  </r>
  <r>
    <x v="8"/>
    <x v="22"/>
    <x v="1"/>
    <x v="0"/>
    <x v="0"/>
    <n v="279800"/>
    <n v="0.35699999999999998"/>
    <n v="8.9999999999999993E-3"/>
    <n v="1.9910000000000001"/>
  </r>
  <r>
    <x v="8"/>
    <x v="26"/>
    <x v="2"/>
    <x v="2"/>
    <x v="0"/>
    <n v="466808"/>
    <n v="0.214"/>
    <n v="5.0000000000000001E-3"/>
    <n v="1.194"/>
  </r>
  <r>
    <x v="29"/>
    <x v="15"/>
    <x v="18"/>
    <x v="0"/>
    <x v="1"/>
    <n v="136488"/>
    <n v="1.4650000000000001"/>
    <n v="0.17699999999999999"/>
    <n v="5.2930000000000001"/>
  </r>
  <r>
    <x v="8"/>
    <x v="17"/>
    <x v="11"/>
    <x v="1"/>
    <x v="1"/>
    <n v="191737"/>
    <n v="1.0429999999999999"/>
    <n v="0.126"/>
    <n v="3.7679999999999998"/>
  </r>
  <r>
    <x v="29"/>
    <x v="32"/>
    <x v="19"/>
    <x v="0"/>
    <x v="0"/>
    <n v="755016"/>
    <n v="0.13200000000000001"/>
    <n v="3.0000000000000001E-3"/>
    <n v="0.73799999999999999"/>
  </r>
  <r>
    <x v="1"/>
    <x v="29"/>
    <x v="10"/>
    <x v="2"/>
    <x v="69"/>
    <n v="1465323"/>
    <n v="0.68200000000000005"/>
    <n v="0.32700000000000001"/>
    <n v="1.2549999999999999"/>
  </r>
  <r>
    <x v="8"/>
    <x v="28"/>
    <x v="8"/>
    <x v="0"/>
    <x v="1"/>
    <n v="549544"/>
    <n v="0.36399999999999999"/>
    <n v="4.3999999999999997E-2"/>
    <n v="1.3149999999999999"/>
  </r>
  <r>
    <x v="25"/>
    <x v="12"/>
    <x v="2"/>
    <x v="2"/>
    <x v="1"/>
    <n v="1688006"/>
    <n v="0.11799999999999999"/>
    <n v="1.4E-2"/>
    <n v="0.42799999999999999"/>
  </r>
  <r>
    <x v="7"/>
    <x v="9"/>
    <x v="12"/>
    <x v="2"/>
    <x v="9"/>
    <n v="1007158"/>
    <n v="1.1910000000000001"/>
    <n v="0.61599999999999999"/>
    <n v="2.081"/>
  </r>
  <r>
    <x v="4"/>
    <x v="26"/>
    <x v="15"/>
    <x v="1"/>
    <x v="19"/>
    <n v="390363"/>
    <n v="2.306"/>
    <n v="1.054"/>
    <n v="4.3769999999999998"/>
  </r>
  <r>
    <x v="16"/>
    <x v="4"/>
    <x v="19"/>
    <x v="0"/>
    <x v="16"/>
    <n v="2104497"/>
    <n v="0.14299999999999999"/>
    <n v="2.9000000000000001E-2"/>
    <n v="0.41699999999999998"/>
  </r>
  <r>
    <x v="18"/>
    <x v="11"/>
    <x v="10"/>
    <x v="0"/>
    <x v="0"/>
    <n v="187354"/>
    <n v="0.53400000000000003"/>
    <n v="1.4E-2"/>
    <n v="2.9740000000000002"/>
  </r>
  <r>
    <x v="10"/>
    <x v="20"/>
    <x v="21"/>
    <x v="1"/>
    <x v="0"/>
    <n v="236918"/>
    <n v="0.42199999999999999"/>
    <n v="1.0999999999999999E-2"/>
    <n v="2.3519999999999999"/>
  </r>
  <r>
    <x v="14"/>
    <x v="1"/>
    <x v="11"/>
    <x v="1"/>
    <x v="0"/>
    <n v="432730"/>
    <n v="0.23100000000000001"/>
    <n v="6.0000000000000001E-3"/>
    <n v="1.288"/>
  </r>
  <r>
    <x v="15"/>
    <x v="9"/>
    <x v="2"/>
    <x v="0"/>
    <x v="67"/>
    <n v="1936521"/>
    <n v="11.206"/>
    <n v="9.7639999999999993"/>
    <n v="12.8"/>
  </r>
  <r>
    <x v="9"/>
    <x v="23"/>
    <x v="18"/>
    <x v="0"/>
    <x v="6"/>
    <n v="1465540"/>
    <n v="0.34100000000000003"/>
    <n v="0.111"/>
    <n v="0.79600000000000004"/>
  </r>
  <r>
    <x v="3"/>
    <x v="13"/>
    <x v="4"/>
    <x v="0"/>
    <x v="16"/>
    <n v="44900"/>
    <n v="6.6820000000000004"/>
    <n v="1.3779999999999999"/>
    <n v="19.524999999999999"/>
  </r>
  <r>
    <x v="5"/>
    <x v="5"/>
    <x v="21"/>
    <x v="1"/>
    <x v="4"/>
    <n v="17554666"/>
    <n v="0.25600000000000001"/>
    <n v="0.187"/>
    <n v="0.34300000000000003"/>
  </r>
  <r>
    <x v="3"/>
    <x v="35"/>
    <x v="15"/>
    <x v="0"/>
    <x v="37"/>
    <n v="248802"/>
    <n v="11.254"/>
    <n v="7.4779999999999998"/>
    <n v="16.265000000000001"/>
  </r>
  <r>
    <x v="29"/>
    <x v="9"/>
    <x v="8"/>
    <x v="0"/>
    <x v="6"/>
    <n v="1937985"/>
    <n v="0.25800000000000001"/>
    <n v="8.4000000000000005E-2"/>
    <n v="0.60199999999999998"/>
  </r>
  <r>
    <x v="26"/>
    <x v="36"/>
    <x v="8"/>
    <x v="0"/>
    <x v="12"/>
    <n v="99334"/>
    <n v="22.148"/>
    <n v="13.88"/>
    <n v="33.53"/>
  </r>
  <r>
    <x v="15"/>
    <x v="35"/>
    <x v="18"/>
    <x v="2"/>
    <x v="1"/>
    <n v="121712"/>
    <n v="1.643"/>
    <n v="0.19900000000000001"/>
    <n v="5.9359999999999999"/>
  </r>
  <r>
    <x v="5"/>
    <x v="27"/>
    <x v="0"/>
    <x v="2"/>
    <x v="0"/>
    <n v="882158"/>
    <n v="0.113"/>
    <n v="3.0000000000000001E-3"/>
    <n v="0.63200000000000001"/>
  </r>
  <r>
    <x v="9"/>
    <x v="11"/>
    <x v="2"/>
    <x v="2"/>
    <x v="0"/>
    <n v="107793"/>
    <n v="0.92800000000000005"/>
    <n v="2.3E-2"/>
    <n v="5.1689999999999996"/>
  </r>
  <r>
    <x v="20"/>
    <x v="45"/>
    <x v="17"/>
    <x v="0"/>
    <x v="0"/>
    <n v="179340"/>
    <n v="0.55800000000000005"/>
    <n v="1.4E-2"/>
    <n v="3.1070000000000002"/>
  </r>
  <r>
    <x v="26"/>
    <x v="6"/>
    <x v="14"/>
    <x v="2"/>
    <x v="39"/>
    <n v="219540"/>
    <n v="18.22"/>
    <n v="13.016999999999999"/>
    <n v="24.81"/>
  </r>
  <r>
    <x v="0"/>
    <x v="3"/>
    <x v="0"/>
    <x v="1"/>
    <x v="9"/>
    <n v="59166"/>
    <n v="20.282"/>
    <n v="10.48"/>
    <n v="35.426000000000002"/>
  </r>
  <r>
    <x v="10"/>
    <x v="32"/>
    <x v="19"/>
    <x v="2"/>
    <x v="0"/>
    <n v="374066"/>
    <n v="0.26700000000000002"/>
    <n v="7.0000000000000001E-3"/>
    <n v="1.4890000000000001"/>
  </r>
  <r>
    <x v="8"/>
    <x v="12"/>
    <x v="5"/>
    <x v="2"/>
    <x v="1"/>
    <n v="1441983"/>
    <n v="0.13900000000000001"/>
    <n v="1.7000000000000001E-2"/>
    <n v="0.501"/>
  </r>
  <r>
    <x v="6"/>
    <x v="42"/>
    <x v="8"/>
    <x v="0"/>
    <x v="0"/>
    <n v="1158017"/>
    <n v="8.5999999999999993E-2"/>
    <n v="2E-3"/>
    <n v="0.48099999999999998"/>
  </r>
  <r>
    <x v="15"/>
    <x v="32"/>
    <x v="14"/>
    <x v="1"/>
    <x v="14"/>
    <n v="380552"/>
    <n v="2.891"/>
    <n v="1.4430000000000001"/>
    <n v="5.1719999999999997"/>
  </r>
  <r>
    <x v="12"/>
    <x v="30"/>
    <x v="13"/>
    <x v="2"/>
    <x v="16"/>
    <n v="93645"/>
    <n v="3.2040000000000002"/>
    <n v="0.66100000000000003"/>
    <n v="9.3620000000000001"/>
  </r>
  <r>
    <x v="12"/>
    <x v="10"/>
    <x v="12"/>
    <x v="0"/>
    <x v="7"/>
    <n v="206932"/>
    <n v="1.9330000000000001"/>
    <n v="0.52700000000000002"/>
    <n v="4.9489999999999998"/>
  </r>
  <r>
    <x v="0"/>
    <x v="18"/>
    <x v="15"/>
    <x v="0"/>
    <x v="128"/>
    <n v="423608"/>
    <n v="40.603999999999999"/>
    <n v="34.762999999999998"/>
    <n v="47.143999999999998"/>
  </r>
  <r>
    <x v="5"/>
    <x v="21"/>
    <x v="9"/>
    <x v="0"/>
    <x v="16"/>
    <n v="675248"/>
    <n v="0.44400000000000001"/>
    <n v="9.1999999999999998E-2"/>
    <n v="1.298"/>
  </r>
  <r>
    <x v="7"/>
    <x v="21"/>
    <x v="1"/>
    <x v="2"/>
    <x v="1"/>
    <n v="363333"/>
    <n v="0.55000000000000004"/>
    <n v="6.7000000000000004E-2"/>
    <n v="1.988"/>
  </r>
  <r>
    <x v="36"/>
    <x v="11"/>
    <x v="6"/>
    <x v="0"/>
    <x v="0"/>
    <n v="205138"/>
    <n v="0.48699999999999999"/>
    <n v="1.2E-2"/>
    <n v="2.7160000000000002"/>
  </r>
  <r>
    <x v="4"/>
    <x v="14"/>
    <x v="14"/>
    <x v="2"/>
    <x v="16"/>
    <n v="88068"/>
    <n v="3.4060000000000001"/>
    <n v="0.70199999999999996"/>
    <n v="9.9550000000000001"/>
  </r>
  <r>
    <x v="10"/>
    <x v="24"/>
    <x v="10"/>
    <x v="0"/>
    <x v="8"/>
    <n v="9809557"/>
    <n v="7.0999999999999994E-2"/>
    <n v="2.9000000000000001E-2"/>
    <n v="0.14699999999999999"/>
  </r>
  <r>
    <x v="15"/>
    <x v="38"/>
    <x v="3"/>
    <x v="1"/>
    <x v="23"/>
    <n v="511538"/>
    <n v="3.323"/>
    <n v="1.9359999999999999"/>
    <n v="5.3209999999999997"/>
  </r>
  <r>
    <x v="3"/>
    <x v="29"/>
    <x v="19"/>
    <x v="2"/>
    <x v="169"/>
    <n v="1556292"/>
    <n v="12.657999999999999"/>
    <n v="10.952"/>
    <n v="14.555"/>
  </r>
  <r>
    <x v="9"/>
    <x v="43"/>
    <x v="1"/>
    <x v="2"/>
    <x v="0"/>
    <n v="70618"/>
    <n v="1.4159999999999999"/>
    <n v="3.5999999999999997E-2"/>
    <n v="7.89"/>
  </r>
  <r>
    <x v="10"/>
    <x v="31"/>
    <x v="1"/>
    <x v="0"/>
    <x v="9"/>
    <n v="274762"/>
    <n v="4.367"/>
    <n v="2.2570000000000001"/>
    <n v="7.6289999999999996"/>
  </r>
  <r>
    <x v="25"/>
    <x v="20"/>
    <x v="20"/>
    <x v="1"/>
    <x v="0"/>
    <n v="238835"/>
    <n v="0.41899999999999998"/>
    <n v="1.0999999999999999E-2"/>
    <n v="2.3330000000000002"/>
  </r>
  <r>
    <x v="4"/>
    <x v="10"/>
    <x v="3"/>
    <x v="2"/>
    <x v="10"/>
    <n v="103248"/>
    <n v="5.8109999999999999"/>
    <n v="2.133"/>
    <n v="12.648"/>
  </r>
  <r>
    <x v="18"/>
    <x v="12"/>
    <x v="11"/>
    <x v="0"/>
    <x v="31"/>
    <n v="3263517"/>
    <n v="0.55200000000000005"/>
    <n v="0.32700000000000001"/>
    <n v="0.872"/>
  </r>
  <r>
    <x v="8"/>
    <x v="6"/>
    <x v="13"/>
    <x v="0"/>
    <x v="16"/>
    <n v="438011"/>
    <n v="0.68500000000000005"/>
    <n v="0.14099999999999999"/>
    <n v="2.0019999999999998"/>
  </r>
  <r>
    <x v="18"/>
    <x v="5"/>
    <x v="4"/>
    <x v="1"/>
    <x v="167"/>
    <n v="18736126"/>
    <n v="0.27800000000000002"/>
    <n v="0.20699999999999999"/>
    <n v="0.36399999999999999"/>
  </r>
  <r>
    <x v="10"/>
    <x v="20"/>
    <x v="4"/>
    <x v="0"/>
    <x v="6"/>
    <n v="483878"/>
    <n v="1.0329999999999999"/>
    <n v="0.33600000000000002"/>
    <n v="2.411"/>
  </r>
  <r>
    <x v="26"/>
    <x v="7"/>
    <x v="15"/>
    <x v="2"/>
    <x v="70"/>
    <n v="206527"/>
    <n v="15.494"/>
    <n v="10.598000000000001"/>
    <n v="21.873000000000001"/>
  </r>
  <r>
    <x v="1"/>
    <x v="3"/>
    <x v="3"/>
    <x v="0"/>
    <x v="0"/>
    <n v="152200"/>
    <n v="0.65700000000000003"/>
    <n v="1.7000000000000001E-2"/>
    <n v="3.661"/>
  </r>
  <r>
    <x v="4"/>
    <x v="34"/>
    <x v="11"/>
    <x v="0"/>
    <x v="7"/>
    <n v="45365"/>
    <n v="8.8170000000000002"/>
    <n v="2.4020000000000001"/>
    <n v="22.574000000000002"/>
  </r>
  <r>
    <x v="7"/>
    <x v="20"/>
    <x v="8"/>
    <x v="2"/>
    <x v="0"/>
    <n v="246377"/>
    <n v="0.40600000000000003"/>
    <n v="0.01"/>
    <n v="2.2610000000000001"/>
  </r>
  <r>
    <x v="12"/>
    <x v="19"/>
    <x v="8"/>
    <x v="0"/>
    <x v="14"/>
    <n v="447666"/>
    <n v="2.4569999999999999"/>
    <n v="1.2270000000000001"/>
    <n v="4.3970000000000002"/>
  </r>
  <r>
    <x v="10"/>
    <x v="23"/>
    <x v="19"/>
    <x v="0"/>
    <x v="10"/>
    <n v="1608614"/>
    <n v="0.373"/>
    <n v="0.13700000000000001"/>
    <n v="0.81200000000000006"/>
  </r>
  <r>
    <x v="3"/>
    <x v="27"/>
    <x v="7"/>
    <x v="2"/>
    <x v="130"/>
    <n v="1111467"/>
    <n v="5.9379999999999997"/>
    <n v="4.593"/>
    <n v="7.5549999999999997"/>
  </r>
  <r>
    <x v="10"/>
    <x v="23"/>
    <x v="18"/>
    <x v="2"/>
    <x v="0"/>
    <n v="718817"/>
    <n v="0.13900000000000001"/>
    <n v="4.0000000000000001E-3"/>
    <n v="0.77500000000000002"/>
  </r>
  <r>
    <x v="20"/>
    <x v="30"/>
    <x v="3"/>
    <x v="0"/>
    <x v="0"/>
    <n v="191032"/>
    <n v="0.52300000000000002"/>
    <n v="1.2999999999999999E-2"/>
    <n v="2.9169999999999998"/>
  </r>
  <r>
    <x v="3"/>
    <x v="30"/>
    <x v="9"/>
    <x v="0"/>
    <x v="37"/>
    <n v="178599"/>
    <n v="15.678000000000001"/>
    <n v="10.417999999999999"/>
    <n v="22.658000000000001"/>
  </r>
  <r>
    <x v="14"/>
    <x v="25"/>
    <x v="17"/>
    <x v="1"/>
    <x v="16"/>
    <n v="789815"/>
    <n v="0.38"/>
    <n v="7.8E-2"/>
    <n v="1.1100000000000001"/>
  </r>
  <r>
    <x v="8"/>
    <x v="4"/>
    <x v="11"/>
    <x v="2"/>
    <x v="7"/>
    <n v="1061540"/>
    <n v="0.377"/>
    <n v="0.10299999999999999"/>
    <n v="0.96499999999999997"/>
  </r>
  <r>
    <x v="7"/>
    <x v="28"/>
    <x v="8"/>
    <x v="1"/>
    <x v="0"/>
    <n v="277420"/>
    <n v="0.36"/>
    <n v="8.9999999999999993E-3"/>
    <n v="2.008"/>
  </r>
  <r>
    <x v="12"/>
    <x v="45"/>
    <x v="7"/>
    <x v="2"/>
    <x v="14"/>
    <n v="91237"/>
    <n v="12.057"/>
    <n v="6.0190000000000001"/>
    <n v="21.571000000000002"/>
  </r>
  <r>
    <x v="32"/>
    <x v="9"/>
    <x v="15"/>
    <x v="0"/>
    <x v="1"/>
    <n v="1736327"/>
    <n v="0.115"/>
    <n v="1.4E-2"/>
    <n v="0.41599999999999998"/>
  </r>
  <r>
    <x v="11"/>
    <x v="15"/>
    <x v="6"/>
    <x v="0"/>
    <x v="0"/>
    <n v="150285"/>
    <n v="0.66500000000000004"/>
    <n v="1.7000000000000001E-2"/>
    <n v="3.7069999999999999"/>
  </r>
  <r>
    <x v="28"/>
    <x v="27"/>
    <x v="13"/>
    <x v="0"/>
    <x v="16"/>
    <n v="2361995"/>
    <n v="0.127"/>
    <n v="2.5999999999999999E-2"/>
    <n v="0.371"/>
  </r>
  <r>
    <x v="8"/>
    <x v="28"/>
    <x v="11"/>
    <x v="0"/>
    <x v="7"/>
    <n v="540856"/>
    <n v="0.74"/>
    <n v="0.20200000000000001"/>
    <n v="1.8939999999999999"/>
  </r>
  <r>
    <x v="29"/>
    <x v="3"/>
    <x v="17"/>
    <x v="1"/>
    <x v="0"/>
    <n v="69898"/>
    <n v="1.431"/>
    <n v="3.5999999999999997E-2"/>
    <n v="7.9710000000000001"/>
  </r>
  <r>
    <x v="26"/>
    <x v="6"/>
    <x v="16"/>
    <x v="1"/>
    <x v="23"/>
    <n v="201138"/>
    <n v="8.452"/>
    <n v="4.9240000000000004"/>
    <n v="13.532"/>
  </r>
  <r>
    <x v="0"/>
    <x v="7"/>
    <x v="20"/>
    <x v="0"/>
    <x v="14"/>
    <n v="411351"/>
    <n v="2.6739999999999999"/>
    <n v="1.335"/>
    <n v="4.7850000000000001"/>
  </r>
  <r>
    <x v="4"/>
    <x v="40"/>
    <x v="8"/>
    <x v="0"/>
    <x v="9"/>
    <n v="274871"/>
    <n v="4.3659999999999997"/>
    <n v="2.2559999999999998"/>
    <n v="7.6260000000000003"/>
  </r>
  <r>
    <x v="26"/>
    <x v="51"/>
    <x v="7"/>
    <x v="0"/>
    <x v="7"/>
    <n v="21356"/>
    <n v="18.73"/>
    <n v="5.1040000000000001"/>
    <n v="47.948999999999998"/>
  </r>
  <r>
    <x v="22"/>
    <x v="1"/>
    <x v="12"/>
    <x v="0"/>
    <x v="3"/>
    <n v="834046"/>
    <n v="1.5589999999999999"/>
    <n v="0.83"/>
    <n v="2.665"/>
  </r>
  <r>
    <x v="29"/>
    <x v="38"/>
    <x v="4"/>
    <x v="0"/>
    <x v="16"/>
    <n v="930450"/>
    <n v="0.32200000000000001"/>
    <n v="6.6000000000000003E-2"/>
    <n v="0.94199999999999995"/>
  </r>
  <r>
    <x v="17"/>
    <x v="5"/>
    <x v="4"/>
    <x v="1"/>
    <x v="1"/>
    <n v="18736126"/>
    <n v="1.0999999999999999E-2"/>
    <n v="1E-3"/>
    <n v="3.9E-2"/>
  </r>
  <r>
    <x v="30"/>
    <x v="25"/>
    <x v="2"/>
    <x v="0"/>
    <x v="0"/>
    <n v="1570918"/>
    <n v="6.4000000000000001E-2"/>
    <n v="2E-3"/>
    <n v="0.35499999999999998"/>
  </r>
  <r>
    <x v="29"/>
    <x v="11"/>
    <x v="19"/>
    <x v="0"/>
    <x v="0"/>
    <n v="207708"/>
    <n v="0.48099999999999998"/>
    <n v="1.2E-2"/>
    <n v="2.6819999999999999"/>
  </r>
  <r>
    <x v="13"/>
    <x v="12"/>
    <x v="1"/>
    <x v="0"/>
    <x v="0"/>
    <n v="3248371"/>
    <n v="3.1E-2"/>
    <n v="1E-3"/>
    <n v="0.17199999999999999"/>
  </r>
  <r>
    <x v="36"/>
    <x v="42"/>
    <x v="6"/>
    <x v="0"/>
    <x v="0"/>
    <n v="1082513"/>
    <n v="9.1999999999999998E-2"/>
    <n v="2E-3"/>
    <n v="0.51500000000000001"/>
  </r>
  <r>
    <x v="7"/>
    <x v="5"/>
    <x v="21"/>
    <x v="2"/>
    <x v="39"/>
    <n v="17383624"/>
    <n v="0.23"/>
    <n v="0.16400000000000001"/>
    <n v="0.313"/>
  </r>
  <r>
    <x v="18"/>
    <x v="42"/>
    <x v="17"/>
    <x v="2"/>
    <x v="0"/>
    <n v="569677"/>
    <n v="0.17599999999999999"/>
    <n v="4.0000000000000001E-3"/>
    <n v="0.97799999999999998"/>
  </r>
  <r>
    <x v="10"/>
    <x v="17"/>
    <x v="20"/>
    <x v="0"/>
    <x v="0"/>
    <n v="322270"/>
    <n v="0.31"/>
    <n v="8.0000000000000002E-3"/>
    <n v="1.7290000000000001"/>
  </r>
  <r>
    <x v="26"/>
    <x v="31"/>
    <x v="1"/>
    <x v="2"/>
    <x v="96"/>
    <n v="137711"/>
    <n v="37.033999999999999"/>
    <n v="27.576000000000001"/>
    <n v="48.69"/>
  </r>
  <r>
    <x v="19"/>
    <x v="9"/>
    <x v="2"/>
    <x v="1"/>
    <x v="0"/>
    <n v="968464"/>
    <n v="0.10299999999999999"/>
    <n v="3.0000000000000001E-3"/>
    <n v="0.57499999999999996"/>
  </r>
  <r>
    <x v="8"/>
    <x v="11"/>
    <x v="19"/>
    <x v="1"/>
    <x v="1"/>
    <n v="107143"/>
    <n v="1.867"/>
    <n v="0.22600000000000001"/>
    <n v="6.7430000000000003"/>
  </r>
  <r>
    <x v="15"/>
    <x v="45"/>
    <x v="3"/>
    <x v="0"/>
    <x v="5"/>
    <n v="180182"/>
    <n v="4.4400000000000004"/>
    <n v="1.917"/>
    <n v="8.7479999999999993"/>
  </r>
  <r>
    <x v="7"/>
    <x v="13"/>
    <x v="8"/>
    <x v="0"/>
    <x v="0"/>
    <n v="44305"/>
    <n v="2.2570000000000001"/>
    <n v="5.7000000000000002E-2"/>
    <n v="12.574999999999999"/>
  </r>
  <r>
    <x v="10"/>
    <x v="26"/>
    <x v="21"/>
    <x v="0"/>
    <x v="16"/>
    <n v="696504"/>
    <n v="0.43099999999999999"/>
    <n v="8.8999999999999996E-2"/>
    <n v="1.2589999999999999"/>
  </r>
  <r>
    <x v="11"/>
    <x v="42"/>
    <x v="7"/>
    <x v="0"/>
    <x v="0"/>
    <n v="1068330"/>
    <n v="9.4E-2"/>
    <n v="2E-3"/>
    <n v="0.52200000000000002"/>
  </r>
  <r>
    <x v="0"/>
    <x v="23"/>
    <x v="6"/>
    <x v="0"/>
    <x v="64"/>
    <n v="1560713"/>
    <n v="1.474"/>
    <n v="0.93400000000000005"/>
    <n v="2.2109999999999999"/>
  </r>
  <r>
    <x v="15"/>
    <x v="20"/>
    <x v="3"/>
    <x v="2"/>
    <x v="9"/>
    <n v="242316"/>
    <n v="4.952"/>
    <n v="2.5590000000000002"/>
    <n v="8.65"/>
  </r>
  <r>
    <x v="9"/>
    <x v="25"/>
    <x v="17"/>
    <x v="2"/>
    <x v="23"/>
    <n v="768722"/>
    <n v="2.2109999999999999"/>
    <n v="1.288"/>
    <n v="3.5409999999999999"/>
  </r>
  <r>
    <x v="8"/>
    <x v="42"/>
    <x v="10"/>
    <x v="0"/>
    <x v="0"/>
    <n v="1004230"/>
    <n v="0.1"/>
    <n v="3.0000000000000001E-3"/>
    <n v="0.55500000000000005"/>
  </r>
  <r>
    <x v="7"/>
    <x v="24"/>
    <x v="1"/>
    <x v="1"/>
    <x v="142"/>
    <n v="5130375"/>
    <n v="1.6759999999999999"/>
    <n v="1.341"/>
    <n v="2.0699999999999998"/>
  </r>
  <r>
    <x v="22"/>
    <x v="42"/>
    <x v="17"/>
    <x v="2"/>
    <x v="7"/>
    <n v="569677"/>
    <n v="0.70199999999999996"/>
    <n v="0.191"/>
    <n v="1.798"/>
  </r>
  <r>
    <x v="0"/>
    <x v="1"/>
    <x v="0"/>
    <x v="1"/>
    <x v="0"/>
    <n v="384643"/>
    <n v="0.26"/>
    <n v="7.0000000000000001E-3"/>
    <n v="1.4490000000000001"/>
  </r>
  <r>
    <x v="26"/>
    <x v="42"/>
    <x v="2"/>
    <x v="2"/>
    <x v="170"/>
    <n v="563413"/>
    <n v="31.593"/>
    <n v="27.123000000000001"/>
    <n v="36.590000000000003"/>
  </r>
  <r>
    <x v="12"/>
    <x v="14"/>
    <x v="0"/>
    <x v="2"/>
    <x v="0"/>
    <n v="84233"/>
    <n v="1.1870000000000001"/>
    <n v="0.03"/>
    <n v="6.6139999999999999"/>
  </r>
  <r>
    <x v="14"/>
    <x v="9"/>
    <x v="12"/>
    <x v="1"/>
    <x v="7"/>
    <n v="980740"/>
    <n v="0.40799999999999997"/>
    <n v="0.111"/>
    <n v="1.044"/>
  </r>
  <r>
    <x v="13"/>
    <x v="19"/>
    <x v="12"/>
    <x v="2"/>
    <x v="1"/>
    <n v="230302"/>
    <n v="0.86799999999999999"/>
    <n v="0.105"/>
    <n v="3.137"/>
  </r>
  <r>
    <x v="18"/>
    <x v="12"/>
    <x v="20"/>
    <x v="1"/>
    <x v="24"/>
    <n v="1484896"/>
    <n v="1.0780000000000001"/>
    <n v="0.61599999999999999"/>
    <n v="1.75"/>
  </r>
  <r>
    <x v="0"/>
    <x v="38"/>
    <x v="8"/>
    <x v="2"/>
    <x v="171"/>
    <n v="505798"/>
    <n v="89.364000000000004"/>
    <n v="81.316999999999993"/>
    <n v="97.99"/>
  </r>
  <r>
    <x v="10"/>
    <x v="41"/>
    <x v="11"/>
    <x v="0"/>
    <x v="0"/>
    <n v="91021"/>
    <n v="1.099"/>
    <n v="2.8000000000000001E-2"/>
    <n v="6.1210000000000004"/>
  </r>
  <r>
    <x v="14"/>
    <x v="32"/>
    <x v="0"/>
    <x v="2"/>
    <x v="1"/>
    <n v="345665"/>
    <n v="0.57899999999999996"/>
    <n v="7.0000000000000007E-2"/>
    <n v="2.09"/>
  </r>
  <r>
    <x v="9"/>
    <x v="45"/>
    <x v="4"/>
    <x v="1"/>
    <x v="0"/>
    <n v="84882"/>
    <n v="1.1779999999999999"/>
    <n v="0.03"/>
    <n v="6.5640000000000001"/>
  </r>
  <r>
    <x v="29"/>
    <x v="5"/>
    <x v="16"/>
    <x v="0"/>
    <x v="50"/>
    <n v="37077204"/>
    <n v="0.1"/>
    <n v="7.0000000000000007E-2"/>
    <n v="0.13800000000000001"/>
  </r>
  <r>
    <x v="26"/>
    <x v="31"/>
    <x v="15"/>
    <x v="2"/>
    <x v="16"/>
    <n v="128554"/>
    <n v="2.3340000000000001"/>
    <n v="0.48099999999999998"/>
    <n v="6.82"/>
  </r>
  <r>
    <x v="26"/>
    <x v="46"/>
    <x v="21"/>
    <x v="0"/>
    <x v="0"/>
    <n v="61005"/>
    <n v="1.639"/>
    <n v="4.2000000000000003E-2"/>
    <n v="9.1329999999999991"/>
  </r>
  <r>
    <x v="22"/>
    <x v="34"/>
    <x v="11"/>
    <x v="0"/>
    <x v="0"/>
    <n v="45365"/>
    <n v="2.2040000000000002"/>
    <n v="5.6000000000000001E-2"/>
    <n v="12.281000000000001"/>
  </r>
  <r>
    <x v="29"/>
    <x v="17"/>
    <x v="14"/>
    <x v="0"/>
    <x v="0"/>
    <n v="368023"/>
    <n v="0.27200000000000002"/>
    <n v="7.0000000000000001E-3"/>
    <n v="1.514"/>
  </r>
  <r>
    <x v="7"/>
    <x v="31"/>
    <x v="11"/>
    <x v="2"/>
    <x v="7"/>
    <n v="138159"/>
    <n v="2.895"/>
    <n v="0.78900000000000003"/>
    <n v="7.4130000000000003"/>
  </r>
  <r>
    <x v="9"/>
    <x v="9"/>
    <x v="14"/>
    <x v="0"/>
    <x v="64"/>
    <n v="1867932"/>
    <n v="1.2310000000000001"/>
    <n v="0.78100000000000003"/>
    <n v="1.8480000000000001"/>
  </r>
  <r>
    <x v="0"/>
    <x v="22"/>
    <x v="8"/>
    <x v="0"/>
    <x v="172"/>
    <n v="282952"/>
    <n v="122.64"/>
    <n v="110.077"/>
    <n v="136.233"/>
  </r>
  <r>
    <x v="7"/>
    <x v="32"/>
    <x v="8"/>
    <x v="0"/>
    <x v="1"/>
    <n v="766711"/>
    <n v="0.26100000000000001"/>
    <n v="3.2000000000000001E-2"/>
    <n v="0.94199999999999995"/>
  </r>
  <r>
    <x v="3"/>
    <x v="24"/>
    <x v="10"/>
    <x v="2"/>
    <x v="173"/>
    <n v="4838464"/>
    <n v="11.967000000000001"/>
    <n v="11.012"/>
    <n v="12.981999999999999"/>
  </r>
  <r>
    <x v="9"/>
    <x v="18"/>
    <x v="16"/>
    <x v="0"/>
    <x v="7"/>
    <n v="438408"/>
    <n v="0.91200000000000003"/>
    <n v="0.249"/>
    <n v="2.3359999999999999"/>
  </r>
  <r>
    <x v="7"/>
    <x v="4"/>
    <x v="1"/>
    <x v="2"/>
    <x v="9"/>
    <n v="1055180"/>
    <n v="1.137"/>
    <n v="0.58799999999999997"/>
    <n v="1.9870000000000001"/>
  </r>
  <r>
    <x v="0"/>
    <x v="3"/>
    <x v="16"/>
    <x v="2"/>
    <x v="174"/>
    <n v="86927"/>
    <n v="195.57"/>
    <n v="167.29599999999999"/>
    <n v="227.24"/>
  </r>
  <r>
    <x v="3"/>
    <x v="27"/>
    <x v="17"/>
    <x v="2"/>
    <x v="175"/>
    <n v="1234369"/>
    <n v="10.775"/>
    <n v="9.0220000000000002"/>
    <n v="12.769"/>
  </r>
  <r>
    <x v="0"/>
    <x v="11"/>
    <x v="15"/>
    <x v="2"/>
    <x v="0"/>
    <n v="94929"/>
    <n v="1.0529999999999999"/>
    <n v="2.7E-2"/>
    <n v="5.8689999999999998"/>
  </r>
  <r>
    <x v="30"/>
    <x v="5"/>
    <x v="5"/>
    <x v="1"/>
    <x v="70"/>
    <n v="17339700"/>
    <n v="0.185"/>
    <n v="0.126"/>
    <n v="0.26100000000000001"/>
  </r>
  <r>
    <x v="29"/>
    <x v="9"/>
    <x v="12"/>
    <x v="1"/>
    <x v="0"/>
    <n v="980740"/>
    <n v="0.10199999999999999"/>
    <n v="3.0000000000000001E-3"/>
    <n v="0.56799999999999995"/>
  </r>
  <r>
    <x v="0"/>
    <x v="20"/>
    <x v="1"/>
    <x v="1"/>
    <x v="0"/>
    <n v="254205"/>
    <n v="0.39300000000000002"/>
    <n v="0.01"/>
    <n v="2.1920000000000002"/>
  </r>
  <r>
    <x v="0"/>
    <x v="29"/>
    <x v="10"/>
    <x v="2"/>
    <x v="58"/>
    <n v="1465323"/>
    <n v="1.9790000000000001"/>
    <n v="1.325"/>
    <n v="2.8420000000000001"/>
  </r>
  <r>
    <x v="15"/>
    <x v="20"/>
    <x v="1"/>
    <x v="0"/>
    <x v="109"/>
    <n v="500553"/>
    <n v="5.3940000000000001"/>
    <n v="3.5550000000000002"/>
    <n v="7.8479999999999999"/>
  </r>
  <r>
    <x v="9"/>
    <x v="56"/>
    <x v="13"/>
    <x v="0"/>
    <x v="0"/>
    <n v="32655"/>
    <n v="3.0619999999999998"/>
    <n v="7.8E-2"/>
    <n v="17.061"/>
  </r>
  <r>
    <x v="3"/>
    <x v="19"/>
    <x v="16"/>
    <x v="2"/>
    <x v="42"/>
    <n v="212127"/>
    <n v="9.4280000000000008"/>
    <n v="5.7590000000000003"/>
    <n v="14.561"/>
  </r>
  <r>
    <x v="15"/>
    <x v="53"/>
    <x v="0"/>
    <x v="0"/>
    <x v="0"/>
    <n v="27871"/>
    <n v="3.5880000000000001"/>
    <n v="9.0999999999999998E-2"/>
    <n v="19.989000000000001"/>
  </r>
  <r>
    <x v="1"/>
    <x v="11"/>
    <x v="5"/>
    <x v="1"/>
    <x v="1"/>
    <n v="89655"/>
    <n v="2.2309999999999999"/>
    <n v="0.27"/>
    <n v="8.0579999999999998"/>
  </r>
  <r>
    <x v="0"/>
    <x v="32"/>
    <x v="18"/>
    <x v="2"/>
    <x v="6"/>
    <n v="344854"/>
    <n v="1.45"/>
    <n v="0.47099999999999997"/>
    <n v="3.3839999999999999"/>
  </r>
  <r>
    <x v="4"/>
    <x v="38"/>
    <x v="15"/>
    <x v="1"/>
    <x v="14"/>
    <n v="450080"/>
    <n v="2.444"/>
    <n v="1.22"/>
    <n v="4.3730000000000002"/>
  </r>
  <r>
    <x v="15"/>
    <x v="5"/>
    <x v="18"/>
    <x v="0"/>
    <x v="176"/>
    <n v="35752765"/>
    <n v="0.63800000000000001"/>
    <n v="0.55800000000000005"/>
    <n v="0.72599999999999998"/>
  </r>
  <r>
    <x v="7"/>
    <x v="24"/>
    <x v="6"/>
    <x v="2"/>
    <x v="49"/>
    <n v="4938387"/>
    <n v="1.5189999999999999"/>
    <n v="1.1950000000000001"/>
    <n v="1.9039999999999999"/>
  </r>
  <r>
    <x v="2"/>
    <x v="24"/>
    <x v="18"/>
    <x v="1"/>
    <x v="0"/>
    <n v="4976651"/>
    <n v="0.02"/>
    <n v="1E-3"/>
    <n v="0.112"/>
  </r>
  <r>
    <x v="22"/>
    <x v="29"/>
    <x v="21"/>
    <x v="0"/>
    <x v="1"/>
    <n v="2914438"/>
    <n v="6.9000000000000006E-2"/>
    <n v="8.0000000000000002E-3"/>
    <n v="0.248"/>
  </r>
  <r>
    <x v="34"/>
    <x v="18"/>
    <x v="3"/>
    <x v="0"/>
    <x v="0"/>
    <n v="472597"/>
    <n v="0.21199999999999999"/>
    <n v="5.0000000000000001E-3"/>
    <n v="1.179"/>
  </r>
  <r>
    <x v="22"/>
    <x v="8"/>
    <x v="2"/>
    <x v="1"/>
    <x v="9"/>
    <n v="422726"/>
    <n v="2.839"/>
    <n v="1.4670000000000001"/>
    <n v="4.9589999999999996"/>
  </r>
  <r>
    <x v="2"/>
    <x v="22"/>
    <x v="1"/>
    <x v="1"/>
    <x v="1"/>
    <n v="134963"/>
    <n v="1.482"/>
    <n v="0.17899999999999999"/>
    <n v="5.3529999999999998"/>
  </r>
  <r>
    <x v="10"/>
    <x v="1"/>
    <x v="10"/>
    <x v="2"/>
    <x v="7"/>
    <n v="395954"/>
    <n v="1.01"/>
    <n v="0.27500000000000002"/>
    <n v="2.5870000000000002"/>
  </r>
  <r>
    <x v="7"/>
    <x v="17"/>
    <x v="1"/>
    <x v="0"/>
    <x v="1"/>
    <n v="376215"/>
    <n v="0.53200000000000003"/>
    <n v="6.4000000000000001E-2"/>
    <n v="1.92"/>
  </r>
  <r>
    <x v="0"/>
    <x v="31"/>
    <x v="4"/>
    <x v="1"/>
    <x v="0"/>
    <n v="131469"/>
    <n v="0.76100000000000001"/>
    <n v="1.9E-2"/>
    <n v="4.2380000000000004"/>
  </r>
  <r>
    <x v="0"/>
    <x v="7"/>
    <x v="19"/>
    <x v="2"/>
    <x v="16"/>
    <n v="212118"/>
    <n v="1.4139999999999999"/>
    <n v="0.29199999999999998"/>
    <n v="4.133"/>
  </r>
  <r>
    <x v="28"/>
    <x v="29"/>
    <x v="20"/>
    <x v="1"/>
    <x v="1"/>
    <n v="1491355"/>
    <n v="0.13400000000000001"/>
    <n v="1.6E-2"/>
    <n v="0.48399999999999999"/>
  </r>
  <r>
    <x v="15"/>
    <x v="1"/>
    <x v="16"/>
    <x v="2"/>
    <x v="6"/>
    <n v="406809"/>
    <n v="1.2290000000000001"/>
    <n v="0.39900000000000002"/>
    <n v="2.8679999999999999"/>
  </r>
  <r>
    <x v="7"/>
    <x v="21"/>
    <x v="15"/>
    <x v="0"/>
    <x v="0"/>
    <n v="669737"/>
    <n v="0.14899999999999999"/>
    <n v="4.0000000000000001E-3"/>
    <n v="0.83199999999999996"/>
  </r>
  <r>
    <x v="15"/>
    <x v="9"/>
    <x v="15"/>
    <x v="1"/>
    <x v="19"/>
    <n v="862263"/>
    <n v="1.044"/>
    <n v="0.47699999999999998"/>
    <n v="1.9810000000000001"/>
  </r>
  <r>
    <x v="0"/>
    <x v="24"/>
    <x v="14"/>
    <x v="0"/>
    <x v="172"/>
    <n v="10012612"/>
    <n v="3.4660000000000002"/>
    <n v="3.1110000000000002"/>
    <n v="3.85"/>
  </r>
  <r>
    <x v="4"/>
    <x v="19"/>
    <x v="15"/>
    <x v="2"/>
    <x v="24"/>
    <n v="209118"/>
    <n v="7.6509999999999998"/>
    <n v="4.3730000000000002"/>
    <n v="12.425000000000001"/>
  </r>
  <r>
    <x v="26"/>
    <x v="6"/>
    <x v="13"/>
    <x v="0"/>
    <x v="107"/>
    <n v="438011"/>
    <n v="15.525"/>
    <n v="12.055999999999999"/>
    <n v="19.681000000000001"/>
  </r>
  <r>
    <x v="15"/>
    <x v="42"/>
    <x v="1"/>
    <x v="2"/>
    <x v="37"/>
    <n v="548271"/>
    <n v="5.1070000000000002"/>
    <n v="3.3940000000000001"/>
    <n v="7.3810000000000002"/>
  </r>
  <r>
    <x v="4"/>
    <x v="54"/>
    <x v="11"/>
    <x v="0"/>
    <x v="7"/>
    <n v="76782"/>
    <n v="5.21"/>
    <n v="1.419"/>
    <n v="13.337999999999999"/>
  </r>
  <r>
    <x v="12"/>
    <x v="26"/>
    <x v="16"/>
    <x v="2"/>
    <x v="8"/>
    <n v="428435"/>
    <n v="1.6339999999999999"/>
    <n v="0.65700000000000003"/>
    <n v="3.3660000000000001"/>
  </r>
  <r>
    <x v="3"/>
    <x v="22"/>
    <x v="8"/>
    <x v="0"/>
    <x v="68"/>
    <n v="282952"/>
    <n v="7.4219999999999997"/>
    <n v="4.5940000000000003"/>
    <n v="11.345000000000001"/>
  </r>
  <r>
    <x v="26"/>
    <x v="40"/>
    <x v="11"/>
    <x v="0"/>
    <x v="177"/>
    <n v="268701"/>
    <n v="30.888999999999999"/>
    <n v="24.603999999999999"/>
    <n v="38.290999999999997"/>
  </r>
  <r>
    <x v="1"/>
    <x v="32"/>
    <x v="5"/>
    <x v="2"/>
    <x v="6"/>
    <n v="347751"/>
    <n v="1.4379999999999999"/>
    <n v="0.46700000000000003"/>
    <n v="3.355"/>
  </r>
  <r>
    <x v="30"/>
    <x v="24"/>
    <x v="7"/>
    <x v="0"/>
    <x v="28"/>
    <n v="9893861"/>
    <n v="0.14199999999999999"/>
    <n v="7.6999999999999999E-2"/>
    <n v="0.23699999999999999"/>
  </r>
  <r>
    <x v="5"/>
    <x v="42"/>
    <x v="0"/>
    <x v="0"/>
    <x v="6"/>
    <n v="989705"/>
    <n v="0.505"/>
    <n v="0.16400000000000001"/>
    <n v="1.179"/>
  </r>
  <r>
    <x v="12"/>
    <x v="40"/>
    <x v="16"/>
    <x v="2"/>
    <x v="6"/>
    <n v="127705"/>
    <n v="3.915"/>
    <n v="1.2709999999999999"/>
    <n v="9.1370000000000005"/>
  </r>
  <r>
    <x v="28"/>
    <x v="5"/>
    <x v="16"/>
    <x v="2"/>
    <x v="24"/>
    <n v="18444224"/>
    <n v="8.6999999999999994E-2"/>
    <n v="0.05"/>
    <n v="0.14099999999999999"/>
  </r>
  <r>
    <x v="15"/>
    <x v="15"/>
    <x v="14"/>
    <x v="0"/>
    <x v="16"/>
    <n v="151234"/>
    <n v="1.984"/>
    <n v="0.40899999999999997"/>
    <n v="5.7969999999999997"/>
  </r>
  <r>
    <x v="3"/>
    <x v="37"/>
    <x v="1"/>
    <x v="0"/>
    <x v="28"/>
    <n v="63509"/>
    <n v="22.044"/>
    <n v="12.052"/>
    <n v="36.984000000000002"/>
  </r>
  <r>
    <x v="15"/>
    <x v="3"/>
    <x v="6"/>
    <x v="0"/>
    <x v="1"/>
    <n v="149766"/>
    <n v="1.335"/>
    <n v="0.16200000000000001"/>
    <n v="4.8239999999999998"/>
  </r>
  <r>
    <x v="3"/>
    <x v="32"/>
    <x v="17"/>
    <x v="2"/>
    <x v="4"/>
    <n v="382925"/>
    <n v="11.752000000000001"/>
    <n v="8.5719999999999992"/>
    <n v="15.724"/>
  </r>
  <r>
    <x v="18"/>
    <x v="12"/>
    <x v="21"/>
    <x v="0"/>
    <x v="69"/>
    <n v="2910445"/>
    <n v="0.34399999999999997"/>
    <n v="0.16500000000000001"/>
    <n v="0.63200000000000001"/>
  </r>
  <r>
    <x v="12"/>
    <x v="8"/>
    <x v="5"/>
    <x v="1"/>
    <x v="5"/>
    <n v="385918"/>
    <n v="2.073"/>
    <n v="0.89500000000000002"/>
    <n v="4.085"/>
  </r>
  <r>
    <x v="9"/>
    <x v="21"/>
    <x v="17"/>
    <x v="2"/>
    <x v="1"/>
    <n v="388146"/>
    <n v="0.51500000000000001"/>
    <n v="6.2E-2"/>
    <n v="1.861"/>
  </r>
  <r>
    <x v="20"/>
    <x v="43"/>
    <x v="3"/>
    <x v="2"/>
    <x v="0"/>
    <n v="69199"/>
    <n v="1.4450000000000001"/>
    <n v="3.6999999999999998E-2"/>
    <n v="8.0510000000000002"/>
  </r>
  <r>
    <x v="2"/>
    <x v="6"/>
    <x v="1"/>
    <x v="2"/>
    <x v="0"/>
    <n v="223646"/>
    <n v="0.44700000000000001"/>
    <n v="1.0999999999999999E-2"/>
    <n v="2.4910000000000001"/>
  </r>
  <r>
    <x v="0"/>
    <x v="25"/>
    <x v="13"/>
    <x v="0"/>
    <x v="143"/>
    <n v="1536517"/>
    <n v="2.6680000000000001"/>
    <n v="1.915"/>
    <n v="3.62"/>
  </r>
  <r>
    <x v="26"/>
    <x v="25"/>
    <x v="5"/>
    <x v="0"/>
    <x v="178"/>
    <n v="1265767"/>
    <n v="15.247999999999999"/>
    <n v="13.172000000000001"/>
    <n v="17.556999999999999"/>
  </r>
  <r>
    <x v="34"/>
    <x v="24"/>
    <x v="14"/>
    <x v="0"/>
    <x v="0"/>
    <n v="10012612"/>
    <n v="0.01"/>
    <n v="0"/>
    <n v="5.6000000000000001E-2"/>
  </r>
  <r>
    <x v="10"/>
    <x v="17"/>
    <x v="21"/>
    <x v="0"/>
    <x v="1"/>
    <n v="276817"/>
    <n v="0.72199999999999998"/>
    <n v="8.6999999999999994E-2"/>
    <n v="2.61"/>
  </r>
  <r>
    <x v="0"/>
    <x v="5"/>
    <x v="8"/>
    <x v="0"/>
    <x v="179"/>
    <n v="39476064"/>
    <n v="19.356000000000002"/>
    <n v="18.923999999999999"/>
    <n v="19.795000000000002"/>
  </r>
  <r>
    <x v="2"/>
    <x v="5"/>
    <x v="21"/>
    <x v="1"/>
    <x v="9"/>
    <n v="17554666"/>
    <n v="6.8000000000000005E-2"/>
    <n v="3.5000000000000003E-2"/>
    <n v="0.11899999999999999"/>
  </r>
  <r>
    <x v="29"/>
    <x v="8"/>
    <x v="4"/>
    <x v="0"/>
    <x v="16"/>
    <n v="823318"/>
    <n v="0.36399999999999999"/>
    <n v="7.4999999999999997E-2"/>
    <n v="1.0649999999999999"/>
  </r>
  <r>
    <x v="44"/>
    <x v="23"/>
    <x v="17"/>
    <x v="0"/>
    <x v="0"/>
    <n v="1654938"/>
    <n v="0.06"/>
    <n v="2E-3"/>
    <n v="0.33700000000000002"/>
  </r>
  <r>
    <x v="0"/>
    <x v="1"/>
    <x v="20"/>
    <x v="1"/>
    <x v="16"/>
    <n v="385444"/>
    <n v="0.77800000000000002"/>
    <n v="0.161"/>
    <n v="2.2749999999999999"/>
  </r>
  <r>
    <x v="12"/>
    <x v="11"/>
    <x v="15"/>
    <x v="0"/>
    <x v="1"/>
    <n v="194854"/>
    <n v="1.026"/>
    <n v="0.124"/>
    <n v="3.7080000000000002"/>
  </r>
  <r>
    <x v="4"/>
    <x v="29"/>
    <x v="12"/>
    <x v="0"/>
    <x v="180"/>
    <n v="3149004"/>
    <n v="4.0650000000000004"/>
    <n v="3.391"/>
    <n v="4.8330000000000002"/>
  </r>
  <r>
    <x v="3"/>
    <x v="17"/>
    <x v="3"/>
    <x v="2"/>
    <x v="37"/>
    <n v="195783"/>
    <n v="14.302"/>
    <n v="9.5030000000000001"/>
    <n v="20.669"/>
  </r>
  <r>
    <x v="15"/>
    <x v="12"/>
    <x v="15"/>
    <x v="1"/>
    <x v="14"/>
    <n v="1500220"/>
    <n v="0.73299999999999998"/>
    <n v="0.36599999999999999"/>
    <n v="1.3120000000000001"/>
  </r>
  <r>
    <x v="0"/>
    <x v="45"/>
    <x v="13"/>
    <x v="1"/>
    <x v="1"/>
    <n v="91824"/>
    <n v="2.1779999999999999"/>
    <n v="0.26400000000000001"/>
    <n v="7.8680000000000003"/>
  </r>
  <r>
    <x v="7"/>
    <x v="12"/>
    <x v="18"/>
    <x v="2"/>
    <x v="5"/>
    <n v="1488296"/>
    <n v="0.53800000000000003"/>
    <n v="0.23200000000000001"/>
    <n v="1.0589999999999999"/>
  </r>
  <r>
    <x v="12"/>
    <x v="7"/>
    <x v="21"/>
    <x v="0"/>
    <x v="113"/>
    <n v="406816"/>
    <n v="7.3739999999999997"/>
    <n v="4.9749999999999996"/>
    <n v="10.526999999999999"/>
  </r>
  <r>
    <x v="23"/>
    <x v="0"/>
    <x v="18"/>
    <x v="0"/>
    <x v="0"/>
    <n v="13726"/>
    <n v="7.2850000000000001"/>
    <n v="0.184"/>
    <n v="40.585000000000001"/>
  </r>
  <r>
    <x v="25"/>
    <x v="20"/>
    <x v="11"/>
    <x v="2"/>
    <x v="0"/>
    <n v="248281"/>
    <n v="0.40300000000000002"/>
    <n v="0.01"/>
    <n v="2.2440000000000002"/>
  </r>
  <r>
    <x v="7"/>
    <x v="28"/>
    <x v="17"/>
    <x v="0"/>
    <x v="7"/>
    <n v="551845"/>
    <n v="0.72499999999999998"/>
    <n v="0.19700000000000001"/>
    <n v="1.8560000000000001"/>
  </r>
  <r>
    <x v="3"/>
    <x v="25"/>
    <x v="18"/>
    <x v="1"/>
    <x v="181"/>
    <n v="685863"/>
    <n v="12.393000000000001"/>
    <n v="9.8989999999999991"/>
    <n v="15.324"/>
  </r>
  <r>
    <x v="29"/>
    <x v="9"/>
    <x v="1"/>
    <x v="2"/>
    <x v="0"/>
    <n v="971773"/>
    <n v="0.10299999999999999"/>
    <n v="3.0000000000000001E-3"/>
    <n v="0.57299999999999995"/>
  </r>
  <r>
    <x v="15"/>
    <x v="20"/>
    <x v="16"/>
    <x v="0"/>
    <x v="19"/>
    <n v="480598"/>
    <n v="1.873"/>
    <n v="0.85599999999999998"/>
    <n v="3.5550000000000002"/>
  </r>
  <r>
    <x v="23"/>
    <x v="9"/>
    <x v="2"/>
    <x v="0"/>
    <x v="0"/>
    <n v="1936521"/>
    <n v="5.1999999999999998E-2"/>
    <n v="1E-3"/>
    <n v="0.28799999999999998"/>
  </r>
  <r>
    <x v="15"/>
    <x v="4"/>
    <x v="1"/>
    <x v="2"/>
    <x v="9"/>
    <n v="1055180"/>
    <n v="1.137"/>
    <n v="0.58799999999999997"/>
    <n v="1.9870000000000001"/>
  </r>
  <r>
    <x v="26"/>
    <x v="13"/>
    <x v="5"/>
    <x v="0"/>
    <x v="7"/>
    <n v="44275"/>
    <n v="9.0340000000000007"/>
    <n v="2.4620000000000002"/>
    <n v="23.13"/>
  </r>
  <r>
    <x v="2"/>
    <x v="32"/>
    <x v="8"/>
    <x v="0"/>
    <x v="16"/>
    <n v="766711"/>
    <n v="0.39100000000000001"/>
    <n v="8.1000000000000003E-2"/>
    <n v="1.143"/>
  </r>
  <r>
    <x v="15"/>
    <x v="11"/>
    <x v="11"/>
    <x v="0"/>
    <x v="69"/>
    <n v="213224"/>
    <n v="4.6900000000000004"/>
    <n v="2.2490000000000001"/>
    <n v="8.625"/>
  </r>
  <r>
    <x v="2"/>
    <x v="9"/>
    <x v="6"/>
    <x v="0"/>
    <x v="0"/>
    <n v="1842698"/>
    <n v="5.3999999999999999E-2"/>
    <n v="1E-3"/>
    <n v="0.30199999999999999"/>
  </r>
  <r>
    <x v="30"/>
    <x v="24"/>
    <x v="4"/>
    <x v="1"/>
    <x v="0"/>
    <n v="4978950"/>
    <n v="0.02"/>
    <n v="1E-3"/>
    <n v="0.112"/>
  </r>
  <r>
    <x v="2"/>
    <x v="27"/>
    <x v="15"/>
    <x v="0"/>
    <x v="16"/>
    <n v="2082656"/>
    <n v="0.14399999999999999"/>
    <n v="0.03"/>
    <n v="0.42099999999999999"/>
  </r>
  <r>
    <x v="0"/>
    <x v="6"/>
    <x v="17"/>
    <x v="2"/>
    <x v="182"/>
    <n v="228941"/>
    <n v="34.506999999999998"/>
    <n v="27.32"/>
    <n v="43.003999999999998"/>
  </r>
  <r>
    <x v="28"/>
    <x v="9"/>
    <x v="2"/>
    <x v="2"/>
    <x v="0"/>
    <n v="992468"/>
    <n v="0.10100000000000001"/>
    <n v="3.0000000000000001E-3"/>
    <n v="0.56100000000000005"/>
  </r>
  <r>
    <x v="14"/>
    <x v="9"/>
    <x v="3"/>
    <x v="1"/>
    <x v="6"/>
    <n v="969235"/>
    <n v="0.51600000000000001"/>
    <n v="0.16800000000000001"/>
    <n v="1.204"/>
  </r>
  <r>
    <x v="3"/>
    <x v="32"/>
    <x v="2"/>
    <x v="0"/>
    <x v="183"/>
    <n v="766312"/>
    <n v="16.312000000000001"/>
    <n v="13.577999999999999"/>
    <n v="19.434999999999999"/>
  </r>
  <r>
    <x v="14"/>
    <x v="19"/>
    <x v="11"/>
    <x v="2"/>
    <x v="1"/>
    <n v="225391"/>
    <n v="0.88700000000000001"/>
    <n v="0.107"/>
    <n v="3.2050000000000001"/>
  </r>
  <r>
    <x v="14"/>
    <x v="29"/>
    <x v="19"/>
    <x v="0"/>
    <x v="12"/>
    <n v="3135170"/>
    <n v="0.70199999999999996"/>
    <n v="0.44"/>
    <n v="1.0620000000000001"/>
  </r>
  <r>
    <x v="28"/>
    <x v="38"/>
    <x v="21"/>
    <x v="0"/>
    <x v="1"/>
    <n v="828637"/>
    <n v="0.24099999999999999"/>
    <n v="2.9000000000000001E-2"/>
    <n v="0.872"/>
  </r>
  <r>
    <x v="1"/>
    <x v="1"/>
    <x v="15"/>
    <x v="2"/>
    <x v="8"/>
    <n v="401556"/>
    <n v="1.7430000000000001"/>
    <n v="0.70099999999999996"/>
    <n v="3.5920000000000001"/>
  </r>
  <r>
    <x v="9"/>
    <x v="45"/>
    <x v="4"/>
    <x v="0"/>
    <x v="0"/>
    <n v="174528"/>
    <n v="0.57299999999999995"/>
    <n v="1.4999999999999999E-2"/>
    <n v="3.1920000000000002"/>
  </r>
  <r>
    <x v="40"/>
    <x v="39"/>
    <x v="7"/>
    <x v="0"/>
    <x v="0"/>
    <n v="135810"/>
    <n v="0.73599999999999999"/>
    <n v="1.9E-2"/>
    <n v="4.1020000000000003"/>
  </r>
  <r>
    <x v="19"/>
    <x v="24"/>
    <x v="18"/>
    <x v="1"/>
    <x v="7"/>
    <n v="4976651"/>
    <n v="0.08"/>
    <n v="2.1999999999999999E-2"/>
    <n v="0.20599999999999999"/>
  </r>
  <r>
    <x v="12"/>
    <x v="24"/>
    <x v="1"/>
    <x v="0"/>
    <x v="184"/>
    <n v="10083826"/>
    <n v="5.2960000000000003"/>
    <n v="4.8559999999999999"/>
    <n v="5.7640000000000002"/>
  </r>
  <r>
    <x v="39"/>
    <x v="23"/>
    <x v="3"/>
    <x v="2"/>
    <x v="16"/>
    <n v="823827"/>
    <n v="0.36399999999999999"/>
    <n v="7.4999999999999997E-2"/>
    <n v="1.0640000000000001"/>
  </r>
  <r>
    <x v="18"/>
    <x v="25"/>
    <x v="0"/>
    <x v="2"/>
    <x v="16"/>
    <n v="646244"/>
    <n v="0.46400000000000002"/>
    <n v="9.6000000000000002E-2"/>
    <n v="1.357"/>
  </r>
  <r>
    <x v="29"/>
    <x v="17"/>
    <x v="0"/>
    <x v="2"/>
    <x v="0"/>
    <n v="142244"/>
    <n v="0.70299999999999996"/>
    <n v="1.7999999999999999E-2"/>
    <n v="3.9169999999999998"/>
  </r>
  <r>
    <x v="14"/>
    <x v="20"/>
    <x v="14"/>
    <x v="0"/>
    <x v="16"/>
    <n v="494852"/>
    <n v="0.60599999999999998"/>
    <n v="0.125"/>
    <n v="1.772"/>
  </r>
  <r>
    <x v="15"/>
    <x v="39"/>
    <x v="21"/>
    <x v="1"/>
    <x v="7"/>
    <n v="64785"/>
    <n v="6.1740000000000004"/>
    <n v="1.6819999999999999"/>
    <n v="15.808"/>
  </r>
  <r>
    <x v="9"/>
    <x v="42"/>
    <x v="3"/>
    <x v="1"/>
    <x v="16"/>
    <n v="585070"/>
    <n v="0.51300000000000001"/>
    <n v="0.106"/>
    <n v="1.498"/>
  </r>
  <r>
    <x v="14"/>
    <x v="10"/>
    <x v="19"/>
    <x v="2"/>
    <x v="0"/>
    <n v="111230"/>
    <n v="0.89900000000000002"/>
    <n v="2.3E-2"/>
    <n v="5.0090000000000003"/>
  </r>
  <r>
    <x v="12"/>
    <x v="4"/>
    <x v="2"/>
    <x v="2"/>
    <x v="129"/>
    <n v="1083923"/>
    <n v="5.2590000000000003"/>
    <n v="3.9830000000000001"/>
    <n v="6.8129999999999997"/>
  </r>
  <r>
    <x v="3"/>
    <x v="46"/>
    <x v="16"/>
    <x v="0"/>
    <x v="10"/>
    <n v="64396"/>
    <n v="9.3170000000000002"/>
    <n v="3.419"/>
    <n v="20.279"/>
  </r>
  <r>
    <x v="3"/>
    <x v="23"/>
    <x v="2"/>
    <x v="0"/>
    <x v="114"/>
    <n v="1678926"/>
    <n v="16.856000000000002"/>
    <n v="14.949"/>
    <n v="18.937999999999999"/>
  </r>
  <r>
    <x v="13"/>
    <x v="23"/>
    <x v="8"/>
    <x v="1"/>
    <x v="16"/>
    <n v="841950"/>
    <n v="0.35599999999999998"/>
    <n v="7.2999999999999995E-2"/>
    <n v="1.0409999999999999"/>
  </r>
  <r>
    <x v="25"/>
    <x v="24"/>
    <x v="19"/>
    <x v="0"/>
    <x v="1"/>
    <n v="10052498"/>
    <n v="0.02"/>
    <n v="2E-3"/>
    <n v="7.1999999999999995E-2"/>
  </r>
  <r>
    <x v="19"/>
    <x v="28"/>
    <x v="10"/>
    <x v="1"/>
    <x v="0"/>
    <n v="252209"/>
    <n v="0.39600000000000002"/>
    <n v="0.01"/>
    <n v="2.2090000000000001"/>
  </r>
  <r>
    <x v="4"/>
    <x v="13"/>
    <x v="20"/>
    <x v="0"/>
    <x v="6"/>
    <n v="44891"/>
    <n v="11.138"/>
    <n v="3.617"/>
    <n v="25.991"/>
  </r>
  <r>
    <x v="2"/>
    <x v="5"/>
    <x v="8"/>
    <x v="1"/>
    <x v="64"/>
    <n v="19870897"/>
    <n v="0.11600000000000001"/>
    <n v="7.2999999999999995E-2"/>
    <n v="0.17399999999999999"/>
  </r>
  <r>
    <x v="16"/>
    <x v="28"/>
    <x v="19"/>
    <x v="1"/>
    <x v="0"/>
    <n v="267485"/>
    <n v="0.374"/>
    <n v="8.9999999999999993E-3"/>
    <n v="2.0830000000000002"/>
  </r>
  <r>
    <x v="26"/>
    <x v="13"/>
    <x v="1"/>
    <x v="0"/>
    <x v="17"/>
    <n v="44655"/>
    <n v="33.591000000000001"/>
    <n v="18.802"/>
    <n v="55.396999999999998"/>
  </r>
  <r>
    <x v="15"/>
    <x v="21"/>
    <x v="3"/>
    <x v="0"/>
    <x v="140"/>
    <n v="780207"/>
    <n v="5.8959999999999999"/>
    <n v="4.3170000000000002"/>
    <n v="7.8639999999999999"/>
  </r>
  <r>
    <x v="26"/>
    <x v="25"/>
    <x v="6"/>
    <x v="2"/>
    <x v="166"/>
    <n v="709929"/>
    <n v="13.804"/>
    <n v="11.207000000000001"/>
    <n v="16.823"/>
  </r>
  <r>
    <x v="9"/>
    <x v="14"/>
    <x v="13"/>
    <x v="0"/>
    <x v="16"/>
    <n v="181095"/>
    <n v="1.657"/>
    <n v="0.34200000000000003"/>
    <n v="4.8410000000000002"/>
  </r>
  <r>
    <x v="26"/>
    <x v="55"/>
    <x v="18"/>
    <x v="0"/>
    <x v="7"/>
    <n v="37147"/>
    <n v="10.768000000000001"/>
    <n v="2.9340000000000002"/>
    <n v="27.568000000000001"/>
  </r>
  <r>
    <x v="9"/>
    <x v="18"/>
    <x v="14"/>
    <x v="2"/>
    <x v="16"/>
    <n v="228761"/>
    <n v="1.3109999999999999"/>
    <n v="0.27"/>
    <n v="3.8319999999999999"/>
  </r>
  <r>
    <x v="7"/>
    <x v="52"/>
    <x v="11"/>
    <x v="0"/>
    <x v="0"/>
    <n v="60087"/>
    <n v="1.6639999999999999"/>
    <n v="4.2000000000000003E-2"/>
    <n v="9.2720000000000002"/>
  </r>
  <r>
    <x v="5"/>
    <x v="19"/>
    <x v="15"/>
    <x v="0"/>
    <x v="0"/>
    <n v="416648"/>
    <n v="0.24"/>
    <n v="6.0000000000000001E-3"/>
    <n v="1.337"/>
  </r>
  <r>
    <x v="12"/>
    <x v="23"/>
    <x v="3"/>
    <x v="0"/>
    <x v="49"/>
    <n v="1676458"/>
    <n v="4.4740000000000002"/>
    <n v="3.5190000000000001"/>
    <n v="5.6079999999999997"/>
  </r>
  <r>
    <x v="22"/>
    <x v="26"/>
    <x v="17"/>
    <x v="0"/>
    <x v="5"/>
    <n v="908195"/>
    <n v="0.88100000000000001"/>
    <n v="0.38"/>
    <n v="1.736"/>
  </r>
  <r>
    <x v="11"/>
    <x v="23"/>
    <x v="1"/>
    <x v="1"/>
    <x v="0"/>
    <n v="823802"/>
    <n v="0.121"/>
    <n v="3.0000000000000001E-3"/>
    <n v="0.67600000000000005"/>
  </r>
  <r>
    <x v="14"/>
    <x v="38"/>
    <x v="7"/>
    <x v="1"/>
    <x v="0"/>
    <n v="472107"/>
    <n v="0.21199999999999999"/>
    <n v="5.0000000000000001E-3"/>
    <n v="1.18"/>
  </r>
  <r>
    <x v="4"/>
    <x v="28"/>
    <x v="1"/>
    <x v="2"/>
    <x v="42"/>
    <n v="266525"/>
    <n v="7.5039999999999996"/>
    <n v="4.5839999999999996"/>
    <n v="11.589"/>
  </r>
  <r>
    <x v="1"/>
    <x v="11"/>
    <x v="19"/>
    <x v="2"/>
    <x v="1"/>
    <n v="102500"/>
    <n v="1.9510000000000001"/>
    <n v="0.23599999999999999"/>
    <n v="7.048"/>
  </r>
  <r>
    <x v="4"/>
    <x v="24"/>
    <x v="20"/>
    <x v="2"/>
    <x v="185"/>
    <n v="4826927"/>
    <n v="5.8840000000000003"/>
    <n v="5.2190000000000003"/>
    <n v="6.609"/>
  </r>
  <r>
    <x v="16"/>
    <x v="23"/>
    <x v="16"/>
    <x v="0"/>
    <x v="0"/>
    <n v="1503827"/>
    <n v="6.6000000000000003E-2"/>
    <n v="2E-3"/>
    <n v="0.37"/>
  </r>
  <r>
    <x v="12"/>
    <x v="19"/>
    <x v="10"/>
    <x v="0"/>
    <x v="37"/>
    <n v="411683"/>
    <n v="6.8010000000000002"/>
    <n v="4.5190000000000001"/>
    <n v="9.83"/>
  </r>
  <r>
    <x v="8"/>
    <x v="23"/>
    <x v="14"/>
    <x v="1"/>
    <x v="8"/>
    <n v="802514"/>
    <n v="0.872"/>
    <n v="0.35099999999999998"/>
    <n v="1.7969999999999999"/>
  </r>
  <r>
    <x v="30"/>
    <x v="23"/>
    <x v="1"/>
    <x v="2"/>
    <x v="0"/>
    <n v="798573"/>
    <n v="0.125"/>
    <n v="3.0000000000000001E-3"/>
    <n v="0.69799999999999995"/>
  </r>
  <r>
    <x v="10"/>
    <x v="24"/>
    <x v="2"/>
    <x v="1"/>
    <x v="0"/>
    <n v="5153811"/>
    <n v="1.9E-2"/>
    <n v="0"/>
    <n v="0.108"/>
  </r>
  <r>
    <x v="1"/>
    <x v="24"/>
    <x v="3"/>
    <x v="2"/>
    <x v="7"/>
    <n v="5035845"/>
    <n v="7.9000000000000001E-2"/>
    <n v="2.1999999999999999E-2"/>
    <n v="0.20300000000000001"/>
  </r>
  <r>
    <x v="25"/>
    <x v="42"/>
    <x v="17"/>
    <x v="0"/>
    <x v="16"/>
    <n v="1160418"/>
    <n v="0.25900000000000001"/>
    <n v="5.2999999999999999E-2"/>
    <n v="0.75600000000000001"/>
  </r>
  <r>
    <x v="26"/>
    <x v="35"/>
    <x v="6"/>
    <x v="0"/>
    <x v="90"/>
    <n v="257455"/>
    <n v="35.345999999999997"/>
    <n v="28.459"/>
    <n v="43.395000000000003"/>
  </r>
  <r>
    <x v="9"/>
    <x v="35"/>
    <x v="20"/>
    <x v="2"/>
    <x v="16"/>
    <n v="122013"/>
    <n v="2.4590000000000001"/>
    <n v="0.50700000000000001"/>
    <n v="7.1849999999999996"/>
  </r>
  <r>
    <x v="5"/>
    <x v="42"/>
    <x v="21"/>
    <x v="0"/>
    <x v="1"/>
    <n v="978795"/>
    <n v="0.20399999999999999"/>
    <n v="2.5000000000000001E-2"/>
    <n v="0.73799999999999999"/>
  </r>
  <r>
    <x v="12"/>
    <x v="38"/>
    <x v="18"/>
    <x v="1"/>
    <x v="109"/>
    <n v="430198"/>
    <n v="6.2759999999999998"/>
    <n v="4.1360000000000001"/>
    <n v="9.1310000000000002"/>
  </r>
  <r>
    <x v="18"/>
    <x v="43"/>
    <x v="2"/>
    <x v="2"/>
    <x v="0"/>
    <n v="69768"/>
    <n v="1.4330000000000001"/>
    <n v="3.5999999999999997E-2"/>
    <n v="7.9859999999999998"/>
  </r>
  <r>
    <x v="4"/>
    <x v="11"/>
    <x v="21"/>
    <x v="2"/>
    <x v="5"/>
    <n v="87489"/>
    <n v="9.1440000000000001"/>
    <n v="3.948"/>
    <n v="18.016999999999999"/>
  </r>
  <r>
    <x v="9"/>
    <x v="40"/>
    <x v="17"/>
    <x v="0"/>
    <x v="0"/>
    <n v="281750"/>
    <n v="0.35499999999999998"/>
    <n v="8.9999999999999993E-3"/>
    <n v="1.9770000000000001"/>
  </r>
  <r>
    <x v="0"/>
    <x v="18"/>
    <x v="12"/>
    <x v="1"/>
    <x v="120"/>
    <n v="241692"/>
    <n v="57.924999999999997"/>
    <n v="48.73"/>
    <n v="68.349999999999994"/>
  </r>
  <r>
    <x v="14"/>
    <x v="5"/>
    <x v="0"/>
    <x v="2"/>
    <x v="106"/>
    <n v="17606060"/>
    <n v="0.32900000000000001"/>
    <n v="0.25"/>
    <n v="0.42599999999999999"/>
  </r>
  <r>
    <x v="12"/>
    <x v="15"/>
    <x v="5"/>
    <x v="1"/>
    <x v="6"/>
    <n v="65826"/>
    <n v="7.5960000000000001"/>
    <n v="2.4660000000000002"/>
    <n v="17.725000000000001"/>
  </r>
  <r>
    <x v="15"/>
    <x v="39"/>
    <x v="7"/>
    <x v="1"/>
    <x v="7"/>
    <n v="67291"/>
    <n v="5.944"/>
    <n v="1.62"/>
    <n v="15.218999999999999"/>
  </r>
  <r>
    <x v="12"/>
    <x v="29"/>
    <x v="15"/>
    <x v="2"/>
    <x v="58"/>
    <n v="1469223"/>
    <n v="1.974"/>
    <n v="1.3220000000000001"/>
    <n v="2.835"/>
  </r>
  <r>
    <x v="8"/>
    <x v="32"/>
    <x v="6"/>
    <x v="0"/>
    <x v="7"/>
    <n v="740804"/>
    <n v="0.54"/>
    <n v="0.14699999999999999"/>
    <n v="1.3819999999999999"/>
  </r>
  <r>
    <x v="20"/>
    <x v="40"/>
    <x v="12"/>
    <x v="0"/>
    <x v="0"/>
    <n v="285593"/>
    <n v="0.35"/>
    <n v="8.9999999999999993E-3"/>
    <n v="1.9510000000000001"/>
  </r>
  <r>
    <x v="18"/>
    <x v="24"/>
    <x v="8"/>
    <x v="2"/>
    <x v="8"/>
    <n v="5064632"/>
    <n v="0.13800000000000001"/>
    <n v="5.6000000000000001E-2"/>
    <n v="0.28499999999999998"/>
  </r>
  <r>
    <x v="15"/>
    <x v="3"/>
    <x v="15"/>
    <x v="0"/>
    <x v="0"/>
    <n v="150378"/>
    <n v="0.66500000000000004"/>
    <n v="1.7000000000000001E-2"/>
    <n v="3.7050000000000001"/>
  </r>
  <r>
    <x v="26"/>
    <x v="14"/>
    <x v="5"/>
    <x v="2"/>
    <x v="14"/>
    <n v="81621"/>
    <n v="13.477"/>
    <n v="6.7279999999999998"/>
    <n v="24.113"/>
  </r>
  <r>
    <x v="29"/>
    <x v="35"/>
    <x v="5"/>
    <x v="1"/>
    <x v="0"/>
    <n v="125414"/>
    <n v="0.79700000000000004"/>
    <n v="0.02"/>
    <n v="4.4429999999999996"/>
  </r>
  <r>
    <x v="12"/>
    <x v="30"/>
    <x v="12"/>
    <x v="2"/>
    <x v="1"/>
    <n v="96124"/>
    <n v="2.081"/>
    <n v="0.252"/>
    <n v="7.516"/>
  </r>
  <r>
    <x v="12"/>
    <x v="52"/>
    <x v="14"/>
    <x v="0"/>
    <x v="1"/>
    <n v="57730"/>
    <n v="3.464"/>
    <n v="0.42"/>
    <n v="12.513999999999999"/>
  </r>
  <r>
    <x v="12"/>
    <x v="14"/>
    <x v="8"/>
    <x v="1"/>
    <x v="0"/>
    <n v="90479"/>
    <n v="1.105"/>
    <n v="2.8000000000000001E-2"/>
    <n v="6.1580000000000004"/>
  </r>
  <r>
    <x v="24"/>
    <x v="1"/>
    <x v="8"/>
    <x v="1"/>
    <x v="5"/>
    <n v="440345"/>
    <n v="1.8169999999999999"/>
    <n v="0.78400000000000003"/>
    <n v="3.58"/>
  </r>
  <r>
    <x v="1"/>
    <x v="27"/>
    <x v="1"/>
    <x v="0"/>
    <x v="6"/>
    <n v="2313162"/>
    <n v="0.216"/>
    <n v="7.0000000000000007E-2"/>
    <n v="0.504"/>
  </r>
  <r>
    <x v="0"/>
    <x v="40"/>
    <x v="14"/>
    <x v="0"/>
    <x v="146"/>
    <n v="263324"/>
    <n v="20.507000000000001"/>
    <n v="15.406000000000001"/>
    <n v="26.756"/>
  </r>
  <r>
    <x v="34"/>
    <x v="3"/>
    <x v="13"/>
    <x v="1"/>
    <x v="0"/>
    <n v="68112"/>
    <n v="1.468"/>
    <n v="3.6999999999999998E-2"/>
    <n v="8.18"/>
  </r>
  <r>
    <x v="26"/>
    <x v="9"/>
    <x v="8"/>
    <x v="1"/>
    <x v="186"/>
    <n v="967826"/>
    <n v="25.623999999999999"/>
    <n v="22.535"/>
    <n v="29.02"/>
  </r>
  <r>
    <x v="1"/>
    <x v="24"/>
    <x v="15"/>
    <x v="1"/>
    <x v="5"/>
    <n v="4954194"/>
    <n v="0.161"/>
    <n v="7.0000000000000007E-2"/>
    <n v="0.318"/>
  </r>
  <r>
    <x v="15"/>
    <x v="14"/>
    <x v="8"/>
    <x v="0"/>
    <x v="9"/>
    <n v="181472"/>
    <n v="6.6130000000000004"/>
    <n v="3.4169999999999998"/>
    <n v="11.551"/>
  </r>
  <r>
    <x v="1"/>
    <x v="25"/>
    <x v="11"/>
    <x v="1"/>
    <x v="16"/>
    <n v="764123"/>
    <n v="0.39300000000000002"/>
    <n v="8.1000000000000003E-2"/>
    <n v="1.147"/>
  </r>
  <r>
    <x v="21"/>
    <x v="5"/>
    <x v="6"/>
    <x v="1"/>
    <x v="50"/>
    <n v="19126408"/>
    <n v="0.193"/>
    <n v="0.13600000000000001"/>
    <n v="0.26700000000000002"/>
  </r>
  <r>
    <x v="12"/>
    <x v="15"/>
    <x v="21"/>
    <x v="2"/>
    <x v="10"/>
    <n v="61679"/>
    <n v="9.7279999999999998"/>
    <n v="3.57"/>
    <n v="21.172000000000001"/>
  </r>
  <r>
    <x v="3"/>
    <x v="22"/>
    <x v="7"/>
    <x v="1"/>
    <x v="19"/>
    <n v="132007"/>
    <n v="6.8179999999999996"/>
    <n v="3.1179999999999999"/>
    <n v="12.942"/>
  </r>
  <r>
    <x v="5"/>
    <x v="25"/>
    <x v="16"/>
    <x v="1"/>
    <x v="0"/>
    <n v="719853"/>
    <n v="0.13900000000000001"/>
    <n v="4.0000000000000001E-3"/>
    <n v="0.77400000000000002"/>
  </r>
  <r>
    <x v="22"/>
    <x v="15"/>
    <x v="11"/>
    <x v="0"/>
    <x v="0"/>
    <n v="153136"/>
    <n v="0.65300000000000002"/>
    <n v="1.7000000000000001E-2"/>
    <n v="3.6379999999999999"/>
  </r>
  <r>
    <x v="12"/>
    <x v="42"/>
    <x v="14"/>
    <x v="0"/>
    <x v="12"/>
    <n v="1098192"/>
    <n v="2.0030000000000001"/>
    <n v="1.2549999999999999"/>
    <n v="3.0329999999999999"/>
  </r>
  <r>
    <x v="18"/>
    <x v="28"/>
    <x v="17"/>
    <x v="0"/>
    <x v="0"/>
    <n v="551845"/>
    <n v="0.18099999999999999"/>
    <n v="5.0000000000000001E-3"/>
    <n v="1.01"/>
  </r>
  <r>
    <x v="7"/>
    <x v="9"/>
    <x v="0"/>
    <x v="2"/>
    <x v="16"/>
    <n v="855738"/>
    <n v="0.35099999999999998"/>
    <n v="7.1999999999999995E-2"/>
    <n v="1.0249999999999999"/>
  </r>
  <r>
    <x v="7"/>
    <x v="14"/>
    <x v="11"/>
    <x v="0"/>
    <x v="0"/>
    <n v="180287"/>
    <n v="0.55500000000000005"/>
    <n v="1.4E-2"/>
    <n v="3.09"/>
  </r>
  <r>
    <x v="1"/>
    <x v="27"/>
    <x v="20"/>
    <x v="2"/>
    <x v="16"/>
    <n v="1003511"/>
    <n v="0.29899999999999999"/>
    <n v="6.2E-2"/>
    <n v="0.874"/>
  </r>
  <r>
    <x v="1"/>
    <x v="18"/>
    <x v="4"/>
    <x v="0"/>
    <x v="1"/>
    <n v="442179"/>
    <n v="0.45200000000000001"/>
    <n v="5.5E-2"/>
    <n v="1.6339999999999999"/>
  </r>
  <r>
    <x v="0"/>
    <x v="23"/>
    <x v="13"/>
    <x v="2"/>
    <x v="140"/>
    <n v="813388"/>
    <n v="5.6550000000000002"/>
    <n v="4.1399999999999997"/>
    <n v="7.5430000000000001"/>
  </r>
  <r>
    <x v="12"/>
    <x v="20"/>
    <x v="10"/>
    <x v="2"/>
    <x v="17"/>
    <n v="230875"/>
    <n v="6.4969999999999999"/>
    <n v="3.6360000000000001"/>
    <n v="10.715999999999999"/>
  </r>
  <r>
    <x v="17"/>
    <x v="4"/>
    <x v="21"/>
    <x v="0"/>
    <x v="0"/>
    <n v="1800849"/>
    <n v="5.6000000000000001E-2"/>
    <n v="1E-3"/>
    <n v="0.309"/>
  </r>
  <r>
    <x v="14"/>
    <x v="26"/>
    <x v="11"/>
    <x v="1"/>
    <x v="0"/>
    <n v="430098"/>
    <n v="0.23300000000000001"/>
    <n v="6.0000000000000001E-3"/>
    <n v="1.2949999999999999"/>
  </r>
  <r>
    <x v="13"/>
    <x v="35"/>
    <x v="17"/>
    <x v="0"/>
    <x v="0"/>
    <n v="258385"/>
    <n v="0.38700000000000001"/>
    <n v="0.01"/>
    <n v="2.1560000000000001"/>
  </r>
  <r>
    <x v="7"/>
    <x v="7"/>
    <x v="17"/>
    <x v="2"/>
    <x v="1"/>
    <n v="222164"/>
    <n v="0.9"/>
    <n v="0.109"/>
    <n v="3.2519999999999998"/>
  </r>
  <r>
    <x v="6"/>
    <x v="24"/>
    <x v="13"/>
    <x v="2"/>
    <x v="6"/>
    <n v="5061479"/>
    <n v="9.9000000000000005E-2"/>
    <n v="3.2000000000000001E-2"/>
    <n v="0.23100000000000001"/>
  </r>
  <r>
    <x v="5"/>
    <x v="11"/>
    <x v="12"/>
    <x v="0"/>
    <x v="0"/>
    <n v="222430"/>
    <n v="0.45"/>
    <n v="1.0999999999999999E-2"/>
    <n v="2.5049999999999999"/>
  </r>
  <r>
    <x v="30"/>
    <x v="27"/>
    <x v="14"/>
    <x v="1"/>
    <x v="0"/>
    <n v="1141974"/>
    <n v="8.7999999999999995E-2"/>
    <n v="2E-3"/>
    <n v="0.48799999999999999"/>
  </r>
  <r>
    <x v="28"/>
    <x v="9"/>
    <x v="11"/>
    <x v="2"/>
    <x v="0"/>
    <n v="979825"/>
    <n v="0.10199999999999999"/>
    <n v="3.0000000000000001E-3"/>
    <n v="0.56899999999999995"/>
  </r>
  <r>
    <x v="9"/>
    <x v="23"/>
    <x v="15"/>
    <x v="0"/>
    <x v="9"/>
    <n v="1476401"/>
    <n v="0.81299999999999994"/>
    <n v="0.42"/>
    <n v="1.42"/>
  </r>
  <r>
    <x v="22"/>
    <x v="5"/>
    <x v="0"/>
    <x v="0"/>
    <x v="145"/>
    <n v="35388928"/>
    <n v="0.22"/>
    <n v="0.17399999999999999"/>
    <n v="0.27500000000000002"/>
  </r>
  <r>
    <x v="29"/>
    <x v="42"/>
    <x v="14"/>
    <x v="0"/>
    <x v="7"/>
    <n v="1098192"/>
    <n v="0.36399999999999999"/>
    <n v="9.9000000000000005E-2"/>
    <n v="0.93300000000000005"/>
  </r>
  <r>
    <x v="5"/>
    <x v="29"/>
    <x v="18"/>
    <x v="0"/>
    <x v="10"/>
    <n v="2956482"/>
    <n v="0.20300000000000001"/>
    <n v="7.3999999999999996E-2"/>
    <n v="0.442"/>
  </r>
  <r>
    <x v="7"/>
    <x v="19"/>
    <x v="16"/>
    <x v="0"/>
    <x v="0"/>
    <n v="422423"/>
    <n v="0.23699999999999999"/>
    <n v="6.0000000000000001E-3"/>
    <n v="1.319"/>
  </r>
  <r>
    <x v="10"/>
    <x v="24"/>
    <x v="0"/>
    <x v="0"/>
    <x v="6"/>
    <n v="9791022"/>
    <n v="5.0999999999999997E-2"/>
    <n v="1.7000000000000001E-2"/>
    <n v="0.11899999999999999"/>
  </r>
  <r>
    <x v="12"/>
    <x v="8"/>
    <x v="19"/>
    <x v="0"/>
    <x v="23"/>
    <n v="846966"/>
    <n v="2.0070000000000001"/>
    <n v="1.169"/>
    <n v="3.214"/>
  </r>
  <r>
    <x v="20"/>
    <x v="35"/>
    <x v="2"/>
    <x v="2"/>
    <x v="0"/>
    <n v="129359"/>
    <n v="0.77300000000000002"/>
    <n v="0.02"/>
    <n v="4.3070000000000004"/>
  </r>
  <r>
    <x v="12"/>
    <x v="7"/>
    <x v="3"/>
    <x v="2"/>
    <x v="10"/>
    <n v="219610"/>
    <n v="2.7320000000000002"/>
    <n v="1.0029999999999999"/>
    <n v="5.9470000000000001"/>
  </r>
  <r>
    <x v="4"/>
    <x v="10"/>
    <x v="1"/>
    <x v="1"/>
    <x v="19"/>
    <n v="112414"/>
    <n v="8.0060000000000002"/>
    <n v="3.661"/>
    <n v="15.198"/>
  </r>
  <r>
    <x v="29"/>
    <x v="8"/>
    <x v="7"/>
    <x v="1"/>
    <x v="0"/>
    <n v="418218"/>
    <n v="0.23899999999999999"/>
    <n v="6.0000000000000001E-3"/>
    <n v="1.3320000000000001"/>
  </r>
  <r>
    <x v="18"/>
    <x v="4"/>
    <x v="16"/>
    <x v="1"/>
    <x v="1"/>
    <n v="1015718"/>
    <n v="0.19700000000000001"/>
    <n v="2.4E-2"/>
    <n v="0.71099999999999997"/>
  </r>
  <r>
    <x v="22"/>
    <x v="38"/>
    <x v="6"/>
    <x v="2"/>
    <x v="0"/>
    <n v="476560"/>
    <n v="0.21"/>
    <n v="5.0000000000000001E-3"/>
    <n v="1.169"/>
  </r>
  <r>
    <x v="12"/>
    <x v="39"/>
    <x v="12"/>
    <x v="1"/>
    <x v="69"/>
    <n v="66801"/>
    <n v="14.97"/>
    <n v="7.1790000000000003"/>
    <n v="27.527999999999999"/>
  </r>
  <r>
    <x v="0"/>
    <x v="1"/>
    <x v="11"/>
    <x v="2"/>
    <x v="16"/>
    <n v="446263"/>
    <n v="0.67200000000000004"/>
    <n v="0.13900000000000001"/>
    <n v="1.9650000000000001"/>
  </r>
  <r>
    <x v="26"/>
    <x v="46"/>
    <x v="14"/>
    <x v="0"/>
    <x v="7"/>
    <n v="67300"/>
    <n v="5.944"/>
    <n v="1.619"/>
    <n v="15.217000000000001"/>
  </r>
  <r>
    <x v="15"/>
    <x v="25"/>
    <x v="20"/>
    <x v="2"/>
    <x v="16"/>
    <n v="671711"/>
    <n v="0.44700000000000001"/>
    <n v="9.1999999999999998E-2"/>
    <n v="1.3049999999999999"/>
  </r>
  <r>
    <x v="3"/>
    <x v="47"/>
    <x v="1"/>
    <x v="0"/>
    <x v="7"/>
    <n v="18911"/>
    <n v="21.152000000000001"/>
    <n v="5.7629999999999999"/>
    <n v="54.148000000000003"/>
  </r>
  <r>
    <x v="7"/>
    <x v="28"/>
    <x v="15"/>
    <x v="0"/>
    <x v="6"/>
    <n v="508372"/>
    <n v="0.98399999999999999"/>
    <n v="0.31900000000000001"/>
    <n v="2.2949999999999999"/>
  </r>
  <r>
    <x v="12"/>
    <x v="6"/>
    <x v="20"/>
    <x v="0"/>
    <x v="12"/>
    <n v="405877"/>
    <n v="5.42"/>
    <n v="3.3969999999999998"/>
    <n v="8.2059999999999995"/>
  </r>
  <r>
    <x v="15"/>
    <x v="39"/>
    <x v="1"/>
    <x v="0"/>
    <x v="19"/>
    <n v="136348"/>
    <n v="6.601"/>
    <n v="3.0179999999999998"/>
    <n v="12.53"/>
  </r>
  <r>
    <x v="3"/>
    <x v="12"/>
    <x v="20"/>
    <x v="0"/>
    <x v="187"/>
    <n v="2982816"/>
    <n v="17.164999999999999"/>
    <n v="15.71"/>
    <n v="18.718"/>
  </r>
  <r>
    <x v="4"/>
    <x v="27"/>
    <x v="4"/>
    <x v="2"/>
    <x v="42"/>
    <n v="1089576"/>
    <n v="1.8360000000000001"/>
    <n v="1.121"/>
    <n v="2.835"/>
  </r>
  <r>
    <x v="19"/>
    <x v="24"/>
    <x v="14"/>
    <x v="2"/>
    <x v="6"/>
    <n v="4969954"/>
    <n v="0.10100000000000001"/>
    <n v="3.3000000000000002E-2"/>
    <n v="0.23499999999999999"/>
  </r>
  <r>
    <x v="12"/>
    <x v="22"/>
    <x v="3"/>
    <x v="2"/>
    <x v="16"/>
    <n v="141815"/>
    <n v="2.1150000000000002"/>
    <n v="0.436"/>
    <n v="6.1820000000000004"/>
  </r>
  <r>
    <x v="10"/>
    <x v="18"/>
    <x v="8"/>
    <x v="1"/>
    <x v="0"/>
    <n v="235984"/>
    <n v="0.42399999999999999"/>
    <n v="1.0999999999999999E-2"/>
    <n v="2.3610000000000002"/>
  </r>
  <r>
    <x v="3"/>
    <x v="17"/>
    <x v="3"/>
    <x v="0"/>
    <x v="92"/>
    <n v="405937"/>
    <n v="16.012"/>
    <n v="12.358000000000001"/>
    <n v="20.408999999999999"/>
  </r>
  <r>
    <x v="14"/>
    <x v="23"/>
    <x v="13"/>
    <x v="0"/>
    <x v="8"/>
    <n v="1659750"/>
    <n v="0.42199999999999999"/>
    <n v="0.17"/>
    <n v="0.86899999999999999"/>
  </r>
  <r>
    <x v="0"/>
    <x v="38"/>
    <x v="19"/>
    <x v="2"/>
    <x v="144"/>
    <n v="485620"/>
    <n v="23.475000000000001"/>
    <n v="19.364000000000001"/>
    <n v="28.2"/>
  </r>
  <r>
    <x v="7"/>
    <x v="23"/>
    <x v="11"/>
    <x v="2"/>
    <x v="19"/>
    <n v="807094"/>
    <n v="1.115"/>
    <n v="0.51"/>
    <n v="2.117"/>
  </r>
  <r>
    <x v="14"/>
    <x v="32"/>
    <x v="7"/>
    <x v="0"/>
    <x v="0"/>
    <n v="729569"/>
    <n v="0.13700000000000001"/>
    <n v="3.0000000000000001E-3"/>
    <n v="0.76400000000000001"/>
  </r>
  <r>
    <x v="11"/>
    <x v="5"/>
    <x v="18"/>
    <x v="2"/>
    <x v="0"/>
    <n v="17784418"/>
    <n v="6.0000000000000001E-3"/>
    <n v="0"/>
    <n v="3.1E-2"/>
  </r>
  <r>
    <x v="26"/>
    <x v="5"/>
    <x v="5"/>
    <x v="2"/>
    <x v="188"/>
    <n v="17173042"/>
    <n v="17.777999999999999"/>
    <n v="17.152999999999999"/>
    <n v="18.420000000000002"/>
  </r>
  <r>
    <x v="14"/>
    <x v="19"/>
    <x v="17"/>
    <x v="1"/>
    <x v="6"/>
    <n v="224121"/>
    <n v="2.2309999999999999"/>
    <n v="0.72399999999999998"/>
    <n v="5.2060000000000004"/>
  </r>
  <r>
    <x v="20"/>
    <x v="12"/>
    <x v="17"/>
    <x v="0"/>
    <x v="0"/>
    <n v="3284368"/>
    <n v="0.03"/>
    <n v="1E-3"/>
    <n v="0.17"/>
  </r>
  <r>
    <x v="13"/>
    <x v="25"/>
    <x v="2"/>
    <x v="2"/>
    <x v="0"/>
    <n v="763442"/>
    <n v="0.13100000000000001"/>
    <n v="3.0000000000000001E-3"/>
    <n v="0.73"/>
  </r>
  <r>
    <x v="22"/>
    <x v="5"/>
    <x v="14"/>
    <x v="0"/>
    <x v="145"/>
    <n v="38342642"/>
    <n v="0.20300000000000001"/>
    <n v="0.161"/>
    <n v="0.254"/>
  </r>
  <r>
    <x v="25"/>
    <x v="17"/>
    <x v="14"/>
    <x v="0"/>
    <x v="0"/>
    <n v="368023"/>
    <n v="0.27200000000000002"/>
    <n v="7.0000000000000001E-3"/>
    <n v="1.514"/>
  </r>
  <r>
    <x v="16"/>
    <x v="23"/>
    <x v="7"/>
    <x v="1"/>
    <x v="0"/>
    <n v="780616"/>
    <n v="0.128"/>
    <n v="3.0000000000000001E-3"/>
    <n v="0.71399999999999997"/>
  </r>
  <r>
    <x v="9"/>
    <x v="13"/>
    <x v="14"/>
    <x v="0"/>
    <x v="7"/>
    <n v="44820"/>
    <n v="8.9250000000000007"/>
    <n v="2.4319999999999999"/>
    <n v="22.849"/>
  </r>
  <r>
    <x v="9"/>
    <x v="9"/>
    <x v="15"/>
    <x v="0"/>
    <x v="19"/>
    <n v="1736327"/>
    <n v="0.51800000000000002"/>
    <n v="0.23699999999999999"/>
    <n v="0.98399999999999999"/>
  </r>
  <r>
    <x v="9"/>
    <x v="27"/>
    <x v="18"/>
    <x v="2"/>
    <x v="16"/>
    <n v="923993"/>
    <n v="0.32500000000000001"/>
    <n v="6.7000000000000004E-2"/>
    <n v="0.94899999999999995"/>
  </r>
  <r>
    <x v="3"/>
    <x v="17"/>
    <x v="15"/>
    <x v="1"/>
    <x v="9"/>
    <n v="168495"/>
    <n v="7.1219999999999999"/>
    <n v="3.68"/>
    <n v="12.44"/>
  </r>
  <r>
    <x v="0"/>
    <x v="10"/>
    <x v="17"/>
    <x v="2"/>
    <x v="14"/>
    <n v="113598"/>
    <n v="9.6829999999999998"/>
    <n v="4.8339999999999996"/>
    <n v="17.324999999999999"/>
  </r>
  <r>
    <x v="4"/>
    <x v="1"/>
    <x v="17"/>
    <x v="0"/>
    <x v="189"/>
    <n v="838402"/>
    <n v="21.35"/>
    <n v="18.337"/>
    <n v="24.716999999999999"/>
  </r>
  <r>
    <x v="14"/>
    <x v="29"/>
    <x v="4"/>
    <x v="0"/>
    <x v="19"/>
    <n v="3010232"/>
    <n v="0.29899999999999999"/>
    <n v="0.13700000000000001"/>
    <n v="0.56799999999999995"/>
  </r>
  <r>
    <x v="4"/>
    <x v="30"/>
    <x v="7"/>
    <x v="1"/>
    <x v="7"/>
    <n v="90290"/>
    <n v="4.43"/>
    <n v="1.2070000000000001"/>
    <n v="11.343"/>
  </r>
  <r>
    <x v="7"/>
    <x v="9"/>
    <x v="5"/>
    <x v="1"/>
    <x v="1"/>
    <n v="836732"/>
    <n v="0.23899999999999999"/>
    <n v="2.9000000000000001E-2"/>
    <n v="0.86299999999999999"/>
  </r>
  <r>
    <x v="15"/>
    <x v="19"/>
    <x v="21"/>
    <x v="1"/>
    <x v="1"/>
    <n v="202843"/>
    <n v="0.98599999999999999"/>
    <n v="0.11899999999999999"/>
    <n v="3.5619999999999998"/>
  </r>
  <r>
    <x v="4"/>
    <x v="38"/>
    <x v="14"/>
    <x v="2"/>
    <x v="14"/>
    <n v="480848"/>
    <n v="2.2879999999999998"/>
    <n v="1.1419999999999999"/>
    <n v="4.093"/>
  </r>
  <r>
    <x v="4"/>
    <x v="56"/>
    <x v="18"/>
    <x v="0"/>
    <x v="16"/>
    <n v="34574"/>
    <n v="8.6769999999999996"/>
    <n v="1.7889999999999999"/>
    <n v="25.356000000000002"/>
  </r>
  <r>
    <x v="22"/>
    <x v="23"/>
    <x v="17"/>
    <x v="2"/>
    <x v="5"/>
    <n v="827044"/>
    <n v="0.96699999999999997"/>
    <n v="0.41799999999999998"/>
    <n v="1.9059999999999999"/>
  </r>
  <r>
    <x v="26"/>
    <x v="5"/>
    <x v="7"/>
    <x v="2"/>
    <x v="190"/>
    <n v="18774089"/>
    <n v="19.314"/>
    <n v="18.690000000000001"/>
    <n v="19.952999999999999"/>
  </r>
  <r>
    <x v="16"/>
    <x v="9"/>
    <x v="16"/>
    <x v="1"/>
    <x v="0"/>
    <n v="882602"/>
    <n v="0.113"/>
    <n v="3.0000000000000001E-3"/>
    <n v="0.63100000000000001"/>
  </r>
  <r>
    <x v="7"/>
    <x v="19"/>
    <x v="18"/>
    <x v="1"/>
    <x v="1"/>
    <n v="205110"/>
    <n v="0.97499999999999998"/>
    <n v="0.11799999999999999"/>
    <n v="3.5219999999999998"/>
  </r>
  <r>
    <x v="14"/>
    <x v="12"/>
    <x v="17"/>
    <x v="1"/>
    <x v="42"/>
    <n v="1657931"/>
    <n v="1.206"/>
    <n v="0.73699999999999999"/>
    <n v="1.863"/>
  </r>
  <r>
    <x v="4"/>
    <x v="26"/>
    <x v="19"/>
    <x v="2"/>
    <x v="17"/>
    <n v="450502"/>
    <n v="3.33"/>
    <n v="1.8640000000000001"/>
    <n v="5.492"/>
  </r>
  <r>
    <x v="34"/>
    <x v="18"/>
    <x v="12"/>
    <x v="0"/>
    <x v="0"/>
    <n v="474950"/>
    <n v="0.21099999999999999"/>
    <n v="5.0000000000000001E-3"/>
    <n v="1.173"/>
  </r>
  <r>
    <x v="7"/>
    <x v="1"/>
    <x v="18"/>
    <x v="2"/>
    <x v="0"/>
    <n v="396525"/>
    <n v="0.252"/>
    <n v="6.0000000000000001E-3"/>
    <n v="1.405"/>
  </r>
  <r>
    <x v="20"/>
    <x v="25"/>
    <x v="14"/>
    <x v="2"/>
    <x v="7"/>
    <n v="715371"/>
    <n v="0.55900000000000005"/>
    <n v="0.152"/>
    <n v="1.4319999999999999"/>
  </r>
  <r>
    <x v="9"/>
    <x v="39"/>
    <x v="19"/>
    <x v="2"/>
    <x v="1"/>
    <n v="67562"/>
    <n v="2.96"/>
    <n v="0.35899999999999999"/>
    <n v="10.693"/>
  </r>
  <r>
    <x v="8"/>
    <x v="5"/>
    <x v="19"/>
    <x v="0"/>
    <x v="191"/>
    <n v="38644802"/>
    <n v="0.33600000000000002"/>
    <n v="0.28100000000000003"/>
    <n v="0.39900000000000002"/>
  </r>
  <r>
    <x v="3"/>
    <x v="21"/>
    <x v="20"/>
    <x v="1"/>
    <x v="167"/>
    <n v="331622"/>
    <n v="15.680999999999999"/>
    <n v="11.711"/>
    <n v="20.562000000000001"/>
  </r>
  <r>
    <x v="7"/>
    <x v="21"/>
    <x v="1"/>
    <x v="0"/>
    <x v="10"/>
    <n v="729411"/>
    <n v="0.82299999999999995"/>
    <n v="0.30199999999999999"/>
    <n v="1.79"/>
  </r>
  <r>
    <x v="3"/>
    <x v="38"/>
    <x v="20"/>
    <x v="0"/>
    <x v="147"/>
    <n v="886376"/>
    <n v="14.327999999999999"/>
    <n v="11.945"/>
    <n v="17.047000000000001"/>
  </r>
  <r>
    <x v="13"/>
    <x v="25"/>
    <x v="2"/>
    <x v="0"/>
    <x v="0"/>
    <n v="1570918"/>
    <n v="6.4000000000000001E-2"/>
    <n v="2E-3"/>
    <n v="0.35499999999999998"/>
  </r>
  <r>
    <x v="18"/>
    <x v="24"/>
    <x v="4"/>
    <x v="0"/>
    <x v="64"/>
    <n v="9818603"/>
    <n v="0.23400000000000001"/>
    <n v="0.14799999999999999"/>
    <n v="0.35099999999999998"/>
  </r>
  <r>
    <x v="15"/>
    <x v="14"/>
    <x v="18"/>
    <x v="2"/>
    <x v="0"/>
    <n v="84982"/>
    <n v="1.177"/>
    <n v="0.03"/>
    <n v="6.556"/>
  </r>
  <r>
    <x v="30"/>
    <x v="24"/>
    <x v="17"/>
    <x v="0"/>
    <x v="16"/>
    <n v="9905214"/>
    <n v="0.03"/>
    <n v="6.0000000000000001E-3"/>
    <n v="8.8999999999999996E-2"/>
  </r>
  <r>
    <x v="1"/>
    <x v="9"/>
    <x v="5"/>
    <x v="2"/>
    <x v="9"/>
    <n v="856439"/>
    <n v="1.401"/>
    <n v="0.72399999999999998"/>
    <n v="2.448"/>
  </r>
  <r>
    <x v="15"/>
    <x v="12"/>
    <x v="1"/>
    <x v="1"/>
    <x v="64"/>
    <n v="1625288"/>
    <n v="1.415"/>
    <n v="0.89700000000000002"/>
    <n v="2.1230000000000002"/>
  </r>
  <r>
    <x v="12"/>
    <x v="32"/>
    <x v="20"/>
    <x v="2"/>
    <x v="18"/>
    <n v="343868"/>
    <n v="6.9790000000000001"/>
    <n v="4.4720000000000004"/>
    <n v="10.385"/>
  </r>
  <r>
    <x v="26"/>
    <x v="39"/>
    <x v="17"/>
    <x v="1"/>
    <x v="14"/>
    <n v="66776"/>
    <n v="16.472999999999999"/>
    <n v="8.2240000000000002"/>
    <n v="29.472999999999999"/>
  </r>
  <r>
    <x v="18"/>
    <x v="26"/>
    <x v="10"/>
    <x v="2"/>
    <x v="0"/>
    <n v="392688"/>
    <n v="0.255"/>
    <n v="6.0000000000000001E-3"/>
    <n v="1.419"/>
  </r>
  <r>
    <x v="12"/>
    <x v="43"/>
    <x v="21"/>
    <x v="1"/>
    <x v="8"/>
    <n v="64104"/>
    <n v="10.92"/>
    <n v="4.3899999999999997"/>
    <n v="22.498000000000001"/>
  </r>
  <r>
    <x v="28"/>
    <x v="24"/>
    <x v="8"/>
    <x v="2"/>
    <x v="8"/>
    <n v="5064632"/>
    <n v="0.13800000000000001"/>
    <n v="5.6000000000000001E-2"/>
    <n v="0.28499999999999998"/>
  </r>
  <r>
    <x v="34"/>
    <x v="42"/>
    <x v="5"/>
    <x v="0"/>
    <x v="0"/>
    <n v="970496"/>
    <n v="0.10299999999999999"/>
    <n v="3.0000000000000001E-3"/>
    <n v="0.57399999999999995"/>
  </r>
  <r>
    <x v="3"/>
    <x v="45"/>
    <x v="4"/>
    <x v="1"/>
    <x v="53"/>
    <n v="84882"/>
    <n v="40.055999999999997"/>
    <n v="27.741"/>
    <n v="55.969000000000001"/>
  </r>
  <r>
    <x v="12"/>
    <x v="4"/>
    <x v="13"/>
    <x v="0"/>
    <x v="35"/>
    <n v="2147291"/>
    <n v="3.3530000000000002"/>
    <n v="2.6240000000000001"/>
    <n v="4.2229999999999999"/>
  </r>
  <r>
    <x v="26"/>
    <x v="22"/>
    <x v="10"/>
    <x v="2"/>
    <x v="18"/>
    <n v="133215"/>
    <n v="18.015999999999998"/>
    <n v="11.544"/>
    <n v="26.805"/>
  </r>
  <r>
    <x v="4"/>
    <x v="39"/>
    <x v="10"/>
    <x v="2"/>
    <x v="5"/>
    <n v="65594"/>
    <n v="12.196"/>
    <n v="5.266"/>
    <n v="24.03"/>
  </r>
  <r>
    <x v="11"/>
    <x v="12"/>
    <x v="3"/>
    <x v="2"/>
    <x v="0"/>
    <n v="1689979"/>
    <n v="5.8999999999999997E-2"/>
    <n v="1E-3"/>
    <n v="0.33"/>
  </r>
  <r>
    <x v="7"/>
    <x v="7"/>
    <x v="4"/>
    <x v="1"/>
    <x v="0"/>
    <n v="207149"/>
    <n v="0.48299999999999998"/>
    <n v="1.2E-2"/>
    <n v="2.69"/>
  </r>
  <r>
    <x v="9"/>
    <x v="34"/>
    <x v="2"/>
    <x v="0"/>
    <x v="0"/>
    <n v="45285"/>
    <n v="2.2080000000000002"/>
    <n v="5.6000000000000001E-2"/>
    <n v="12.303000000000001"/>
  </r>
  <r>
    <x v="5"/>
    <x v="29"/>
    <x v="4"/>
    <x v="1"/>
    <x v="1"/>
    <n v="1521452"/>
    <n v="0.13100000000000001"/>
    <n v="1.6E-2"/>
    <n v="0.47499999999999998"/>
  </r>
  <r>
    <x v="15"/>
    <x v="29"/>
    <x v="10"/>
    <x v="0"/>
    <x v="8"/>
    <n v="2957151"/>
    <n v="0.23699999999999999"/>
    <n v="9.5000000000000001E-2"/>
    <n v="0.48799999999999999"/>
  </r>
  <r>
    <x v="31"/>
    <x v="41"/>
    <x v="2"/>
    <x v="0"/>
    <x v="1"/>
    <n v="91727"/>
    <n v="2.1800000000000002"/>
    <n v="0.26400000000000001"/>
    <n v="7.8760000000000003"/>
  </r>
  <r>
    <x v="13"/>
    <x v="5"/>
    <x v="13"/>
    <x v="1"/>
    <x v="58"/>
    <n v="19785886"/>
    <n v="0.14699999999999999"/>
    <n v="9.8000000000000004E-2"/>
    <n v="0.21"/>
  </r>
  <r>
    <x v="3"/>
    <x v="55"/>
    <x v="16"/>
    <x v="0"/>
    <x v="7"/>
    <n v="37905"/>
    <n v="10.553000000000001"/>
    <n v="2.875"/>
    <n v="27.016999999999999"/>
  </r>
  <r>
    <x v="14"/>
    <x v="8"/>
    <x v="2"/>
    <x v="1"/>
    <x v="10"/>
    <n v="422726"/>
    <n v="1.419"/>
    <n v="0.52100000000000002"/>
    <n v="3.089"/>
  </r>
  <r>
    <x v="3"/>
    <x v="43"/>
    <x v="15"/>
    <x v="0"/>
    <x v="42"/>
    <n v="133155"/>
    <n v="15.02"/>
    <n v="9.1750000000000007"/>
    <n v="23.196000000000002"/>
  </r>
  <r>
    <x v="11"/>
    <x v="7"/>
    <x v="2"/>
    <x v="0"/>
    <x v="0"/>
    <n v="451701"/>
    <n v="0.221"/>
    <n v="6.0000000000000001E-3"/>
    <n v="1.2330000000000001"/>
  </r>
  <r>
    <x v="18"/>
    <x v="27"/>
    <x v="10"/>
    <x v="0"/>
    <x v="7"/>
    <n v="1934723"/>
    <n v="0.20699999999999999"/>
    <n v="5.6000000000000001E-2"/>
    <n v="0.52900000000000003"/>
  </r>
  <r>
    <x v="12"/>
    <x v="9"/>
    <x v="5"/>
    <x v="1"/>
    <x v="48"/>
    <n v="836732"/>
    <n v="5.2590000000000003"/>
    <n v="3.8210000000000002"/>
    <n v="7.0590000000000002"/>
  </r>
  <r>
    <x v="9"/>
    <x v="28"/>
    <x v="12"/>
    <x v="0"/>
    <x v="0"/>
    <n v="548449"/>
    <n v="0.182"/>
    <n v="5.0000000000000001E-3"/>
    <n v="1.016"/>
  </r>
  <r>
    <x v="0"/>
    <x v="31"/>
    <x v="21"/>
    <x v="2"/>
    <x v="0"/>
    <n v="127475"/>
    <n v="0.78400000000000003"/>
    <n v="0.02"/>
    <n v="4.3710000000000004"/>
  </r>
  <r>
    <x v="15"/>
    <x v="35"/>
    <x v="6"/>
    <x v="0"/>
    <x v="16"/>
    <n v="257455"/>
    <n v="1.165"/>
    <n v="0.24"/>
    <n v="3.4049999999999998"/>
  </r>
  <r>
    <x v="30"/>
    <x v="26"/>
    <x v="0"/>
    <x v="2"/>
    <x v="0"/>
    <n v="369504"/>
    <n v="0.27100000000000002"/>
    <n v="7.0000000000000001E-3"/>
    <n v="1.508"/>
  </r>
  <r>
    <x v="9"/>
    <x v="8"/>
    <x v="1"/>
    <x v="2"/>
    <x v="16"/>
    <n v="423268"/>
    <n v="0.70899999999999996"/>
    <n v="0.14599999999999999"/>
    <n v="2.0710000000000002"/>
  </r>
  <r>
    <x v="8"/>
    <x v="24"/>
    <x v="20"/>
    <x v="0"/>
    <x v="16"/>
    <n v="9787327"/>
    <n v="3.1E-2"/>
    <n v="6.0000000000000001E-3"/>
    <n v="0.09"/>
  </r>
  <r>
    <x v="4"/>
    <x v="39"/>
    <x v="1"/>
    <x v="2"/>
    <x v="14"/>
    <n v="67706"/>
    <n v="16.247"/>
    <n v="8.1110000000000007"/>
    <n v="29.068000000000001"/>
  </r>
  <r>
    <x v="42"/>
    <x v="8"/>
    <x v="10"/>
    <x v="0"/>
    <x v="0"/>
    <n v="796867"/>
    <n v="0.125"/>
    <n v="3.0000000000000001E-3"/>
    <n v="0.69899999999999995"/>
  </r>
  <r>
    <x v="10"/>
    <x v="24"/>
    <x v="21"/>
    <x v="0"/>
    <x v="7"/>
    <n v="9722444"/>
    <n v="4.1000000000000002E-2"/>
    <n v="1.0999999999999999E-2"/>
    <n v="0.105"/>
  </r>
  <r>
    <x v="25"/>
    <x v="30"/>
    <x v="13"/>
    <x v="1"/>
    <x v="0"/>
    <n v="91797"/>
    <n v="1.089"/>
    <n v="2.8000000000000001E-2"/>
    <n v="6.069"/>
  </r>
  <r>
    <x v="22"/>
    <x v="12"/>
    <x v="1"/>
    <x v="0"/>
    <x v="9"/>
    <n v="3248371"/>
    <n v="0.36899999999999999"/>
    <n v="0.191"/>
    <n v="0.64500000000000002"/>
  </r>
  <r>
    <x v="9"/>
    <x v="19"/>
    <x v="21"/>
    <x v="2"/>
    <x v="0"/>
    <n v="203289"/>
    <n v="0.49199999999999999"/>
    <n v="1.2E-2"/>
    <n v="2.7410000000000001"/>
  </r>
  <r>
    <x v="3"/>
    <x v="11"/>
    <x v="14"/>
    <x v="0"/>
    <x v="70"/>
    <n v="206723"/>
    <n v="15.48"/>
    <n v="10.587999999999999"/>
    <n v="21.852"/>
  </r>
  <r>
    <x v="14"/>
    <x v="39"/>
    <x v="11"/>
    <x v="2"/>
    <x v="0"/>
    <n v="68059"/>
    <n v="1.4690000000000001"/>
    <n v="3.6999999999999998E-2"/>
    <n v="8.1859999999999999"/>
  </r>
  <r>
    <x v="3"/>
    <x v="6"/>
    <x v="12"/>
    <x v="1"/>
    <x v="13"/>
    <n v="217207"/>
    <n v="8.7469999999999999"/>
    <n v="5.2670000000000003"/>
    <n v="13.66"/>
  </r>
  <r>
    <x v="26"/>
    <x v="36"/>
    <x v="16"/>
    <x v="0"/>
    <x v="3"/>
    <n v="94372"/>
    <n v="13.775"/>
    <n v="7.335"/>
    <n v="23.555"/>
  </r>
  <r>
    <x v="26"/>
    <x v="40"/>
    <x v="0"/>
    <x v="1"/>
    <x v="31"/>
    <n v="114558"/>
    <n v="15.712999999999999"/>
    <n v="9.3130000000000006"/>
    <n v="24.832000000000001"/>
  </r>
  <r>
    <x v="0"/>
    <x v="26"/>
    <x v="7"/>
    <x v="0"/>
    <x v="192"/>
    <n v="850117"/>
    <n v="301.72000000000003"/>
    <n v="290.17500000000001"/>
    <n v="313.61200000000002"/>
  </r>
  <r>
    <x v="26"/>
    <x v="55"/>
    <x v="9"/>
    <x v="0"/>
    <x v="0"/>
    <n v="37864"/>
    <n v="2.641"/>
    <n v="6.7000000000000004E-2"/>
    <n v="14.714"/>
  </r>
  <r>
    <x v="3"/>
    <x v="23"/>
    <x v="15"/>
    <x v="0"/>
    <x v="193"/>
    <n v="1476401"/>
    <n v="16.256"/>
    <n v="14.263999999999999"/>
    <n v="18.448"/>
  </r>
  <r>
    <x v="16"/>
    <x v="23"/>
    <x v="15"/>
    <x v="0"/>
    <x v="16"/>
    <n v="1476401"/>
    <n v="0.20300000000000001"/>
    <n v="4.2000000000000003E-2"/>
    <n v="0.59399999999999997"/>
  </r>
  <r>
    <x v="19"/>
    <x v="11"/>
    <x v="4"/>
    <x v="1"/>
    <x v="1"/>
    <n v="102914"/>
    <n v="1.9430000000000001"/>
    <n v="0.23499999999999999"/>
    <n v="7.02"/>
  </r>
  <r>
    <x v="26"/>
    <x v="25"/>
    <x v="10"/>
    <x v="2"/>
    <x v="194"/>
    <n v="664649"/>
    <n v="16.248999999999999"/>
    <n v="13.33"/>
    <n v="19.617999999999999"/>
  </r>
  <r>
    <x v="18"/>
    <x v="40"/>
    <x v="5"/>
    <x v="2"/>
    <x v="0"/>
    <n v="108541"/>
    <n v="0.92100000000000004"/>
    <n v="2.3E-2"/>
    <n v="5.133"/>
  </r>
  <r>
    <x v="44"/>
    <x v="35"/>
    <x v="7"/>
    <x v="1"/>
    <x v="0"/>
    <n v="129385"/>
    <n v="0.77300000000000002"/>
    <n v="0.02"/>
    <n v="4.306"/>
  </r>
  <r>
    <x v="15"/>
    <x v="24"/>
    <x v="0"/>
    <x v="1"/>
    <x v="31"/>
    <n v="4959624"/>
    <n v="0.36299999999999999"/>
    <n v="0.215"/>
    <n v="0.57399999999999995"/>
  </r>
  <r>
    <x v="12"/>
    <x v="34"/>
    <x v="17"/>
    <x v="0"/>
    <x v="0"/>
    <n v="45013"/>
    <n v="2.222"/>
    <n v="5.6000000000000001E-2"/>
    <n v="12.377000000000001"/>
  </r>
  <r>
    <x v="11"/>
    <x v="12"/>
    <x v="11"/>
    <x v="0"/>
    <x v="1"/>
    <n v="3263517"/>
    <n v="6.0999999999999999E-2"/>
    <n v="7.0000000000000001E-3"/>
    <n v="0.221"/>
  </r>
  <r>
    <x v="7"/>
    <x v="7"/>
    <x v="8"/>
    <x v="1"/>
    <x v="0"/>
    <n v="219583"/>
    <n v="0.45500000000000002"/>
    <n v="1.2E-2"/>
    <n v="2.5369999999999999"/>
  </r>
  <r>
    <x v="30"/>
    <x v="31"/>
    <x v="18"/>
    <x v="0"/>
    <x v="0"/>
    <n v="254836"/>
    <n v="0.39200000000000002"/>
    <n v="0.01"/>
    <n v="2.1859999999999999"/>
  </r>
  <r>
    <x v="19"/>
    <x v="12"/>
    <x v="6"/>
    <x v="0"/>
    <x v="8"/>
    <n v="3169100"/>
    <n v="0.221"/>
    <n v="8.8999999999999996E-2"/>
    <n v="0.45500000000000002"/>
  </r>
  <r>
    <x v="25"/>
    <x v="4"/>
    <x v="20"/>
    <x v="2"/>
    <x v="0"/>
    <n v="983669"/>
    <n v="0.10199999999999999"/>
    <n v="3.0000000000000001E-3"/>
    <n v="0.56599999999999995"/>
  </r>
  <r>
    <x v="8"/>
    <x v="5"/>
    <x v="16"/>
    <x v="1"/>
    <x v="31"/>
    <n v="18632980"/>
    <n v="9.7000000000000003E-2"/>
    <n v="5.7000000000000002E-2"/>
    <n v="0.153"/>
  </r>
  <r>
    <x v="41"/>
    <x v="5"/>
    <x v="17"/>
    <x v="2"/>
    <x v="16"/>
    <n v="19938223"/>
    <n v="1.4999999999999999E-2"/>
    <n v="3.0000000000000001E-3"/>
    <n v="4.3999999999999997E-2"/>
  </r>
  <r>
    <x v="23"/>
    <x v="5"/>
    <x v="11"/>
    <x v="2"/>
    <x v="10"/>
    <n v="19580429"/>
    <n v="3.1E-2"/>
    <n v="1.0999999999999999E-2"/>
    <n v="6.7000000000000004E-2"/>
  </r>
  <r>
    <x v="30"/>
    <x v="8"/>
    <x v="4"/>
    <x v="2"/>
    <x v="0"/>
    <n v="408969"/>
    <n v="0.245"/>
    <n v="6.0000000000000001E-3"/>
    <n v="1.3620000000000001"/>
  </r>
  <r>
    <x v="20"/>
    <x v="35"/>
    <x v="14"/>
    <x v="2"/>
    <x v="1"/>
    <n v="127966"/>
    <n v="1.5629999999999999"/>
    <n v="0.189"/>
    <n v="5.6459999999999999"/>
  </r>
  <r>
    <x v="4"/>
    <x v="19"/>
    <x v="13"/>
    <x v="2"/>
    <x v="17"/>
    <n v="226545"/>
    <n v="6.6210000000000004"/>
    <n v="3.706"/>
    <n v="10.92"/>
  </r>
  <r>
    <x v="23"/>
    <x v="0"/>
    <x v="19"/>
    <x v="0"/>
    <x v="16"/>
    <n v="13717"/>
    <n v="21.870999999999999"/>
    <n v="4.51"/>
    <n v="63.902000000000001"/>
  </r>
  <r>
    <x v="29"/>
    <x v="49"/>
    <x v="13"/>
    <x v="0"/>
    <x v="7"/>
    <n v="101384"/>
    <n v="3.9449999999999998"/>
    <n v="1.075"/>
    <n v="10.101000000000001"/>
  </r>
  <r>
    <x v="10"/>
    <x v="31"/>
    <x v="19"/>
    <x v="0"/>
    <x v="8"/>
    <n v="272386"/>
    <n v="2.57"/>
    <n v="1.0329999999999999"/>
    <n v="5.2949999999999999"/>
  </r>
  <r>
    <x v="4"/>
    <x v="24"/>
    <x v="15"/>
    <x v="0"/>
    <x v="195"/>
    <n v="9773894"/>
    <n v="5.0949999999999998"/>
    <n v="4.657"/>
    <n v="5.5629999999999997"/>
  </r>
  <r>
    <x v="12"/>
    <x v="49"/>
    <x v="17"/>
    <x v="0"/>
    <x v="1"/>
    <n v="102221"/>
    <n v="1.9570000000000001"/>
    <n v="0.23699999999999999"/>
    <n v="7.0679999999999996"/>
  </r>
  <r>
    <x v="19"/>
    <x v="12"/>
    <x v="6"/>
    <x v="2"/>
    <x v="10"/>
    <n v="1598851"/>
    <n v="0.375"/>
    <n v="0.13800000000000001"/>
    <n v="0.81699999999999995"/>
  </r>
  <r>
    <x v="26"/>
    <x v="12"/>
    <x v="11"/>
    <x v="1"/>
    <x v="196"/>
    <n v="1635290"/>
    <n v="22.381"/>
    <n v="20.146999999999998"/>
    <n v="24.795999999999999"/>
  </r>
  <r>
    <x v="12"/>
    <x v="38"/>
    <x v="4"/>
    <x v="2"/>
    <x v="69"/>
    <n v="464811"/>
    <n v="2.1509999999999998"/>
    <n v="1.032"/>
    <n v="3.956"/>
  </r>
  <r>
    <x v="7"/>
    <x v="31"/>
    <x v="11"/>
    <x v="1"/>
    <x v="1"/>
    <n v="137088"/>
    <n v="1.4590000000000001"/>
    <n v="0.17699999999999999"/>
    <n v="5.27"/>
  </r>
  <r>
    <x v="26"/>
    <x v="14"/>
    <x v="4"/>
    <x v="1"/>
    <x v="6"/>
    <n v="90093"/>
    <n v="5.55"/>
    <n v="1.802"/>
    <n v="12.951000000000001"/>
  </r>
  <r>
    <x v="9"/>
    <x v="1"/>
    <x v="17"/>
    <x v="1"/>
    <x v="14"/>
    <n v="440379"/>
    <n v="2.4980000000000002"/>
    <n v="1.2470000000000001"/>
    <n v="4.4690000000000003"/>
  </r>
  <r>
    <x v="32"/>
    <x v="7"/>
    <x v="13"/>
    <x v="0"/>
    <x v="0"/>
    <n v="445721"/>
    <n v="0.224"/>
    <n v="6.0000000000000001E-3"/>
    <n v="1.25"/>
  </r>
  <r>
    <x v="0"/>
    <x v="38"/>
    <x v="12"/>
    <x v="2"/>
    <x v="197"/>
    <n v="516809"/>
    <n v="58.048999999999999"/>
    <n v="51.667000000000002"/>
    <n v="65.001000000000005"/>
  </r>
  <r>
    <x v="33"/>
    <x v="9"/>
    <x v="0"/>
    <x v="0"/>
    <x v="0"/>
    <n v="1694211"/>
    <n v="5.8999999999999997E-2"/>
    <n v="1E-3"/>
    <n v="0.32900000000000001"/>
  </r>
  <r>
    <x v="15"/>
    <x v="1"/>
    <x v="6"/>
    <x v="0"/>
    <x v="9"/>
    <n v="831468"/>
    <n v="1.4430000000000001"/>
    <n v="0.746"/>
    <n v="2.5209999999999999"/>
  </r>
  <r>
    <x v="18"/>
    <x v="22"/>
    <x v="3"/>
    <x v="1"/>
    <x v="0"/>
    <n v="134336"/>
    <n v="0.74399999999999999"/>
    <n v="1.9E-2"/>
    <n v="4.1470000000000002"/>
  </r>
  <r>
    <x v="4"/>
    <x v="11"/>
    <x v="7"/>
    <x v="2"/>
    <x v="14"/>
    <n v="99165"/>
    <n v="11.093"/>
    <n v="5.5380000000000003"/>
    <n v="19.847000000000001"/>
  </r>
  <r>
    <x v="0"/>
    <x v="15"/>
    <x v="13"/>
    <x v="0"/>
    <x v="198"/>
    <n v="154238"/>
    <n v="41.494"/>
    <n v="31.957000000000001"/>
    <n v="52.984000000000002"/>
  </r>
  <r>
    <x v="12"/>
    <x v="1"/>
    <x v="11"/>
    <x v="1"/>
    <x v="9"/>
    <n v="432730"/>
    <n v="2.7730000000000001"/>
    <n v="1.4330000000000001"/>
    <n v="4.8440000000000003"/>
  </r>
  <r>
    <x v="21"/>
    <x v="5"/>
    <x v="6"/>
    <x v="0"/>
    <x v="145"/>
    <n v="38055785"/>
    <n v="0.20499999999999999"/>
    <n v="0.16200000000000001"/>
    <n v="0.25600000000000001"/>
  </r>
  <r>
    <x v="10"/>
    <x v="9"/>
    <x v="14"/>
    <x v="1"/>
    <x v="6"/>
    <n v="928491"/>
    <n v="0.53900000000000003"/>
    <n v="0.17499999999999999"/>
    <n v="1.2569999999999999"/>
  </r>
  <r>
    <x v="0"/>
    <x v="55"/>
    <x v="17"/>
    <x v="0"/>
    <x v="16"/>
    <n v="40222"/>
    <n v="7.4589999999999996"/>
    <n v="1.538"/>
    <n v="21.795999999999999"/>
  </r>
  <r>
    <x v="7"/>
    <x v="20"/>
    <x v="13"/>
    <x v="1"/>
    <x v="1"/>
    <n v="254599"/>
    <n v="0.78600000000000003"/>
    <n v="9.5000000000000001E-2"/>
    <n v="2.8380000000000001"/>
  </r>
  <r>
    <x v="5"/>
    <x v="5"/>
    <x v="12"/>
    <x v="0"/>
    <x v="199"/>
    <n v="39028571"/>
    <n v="0.215"/>
    <n v="0.17199999999999999"/>
    <n v="0.26600000000000001"/>
  </r>
  <r>
    <x v="15"/>
    <x v="38"/>
    <x v="16"/>
    <x v="1"/>
    <x v="10"/>
    <n v="461947"/>
    <n v="1.2989999999999999"/>
    <n v="0.47699999999999998"/>
    <n v="2.827"/>
  </r>
  <r>
    <x v="34"/>
    <x v="1"/>
    <x v="2"/>
    <x v="0"/>
    <x v="0"/>
    <n v="872205"/>
    <n v="0.115"/>
    <n v="3.0000000000000001E-3"/>
    <n v="0.63900000000000001"/>
  </r>
  <r>
    <x v="3"/>
    <x v="26"/>
    <x v="16"/>
    <x v="1"/>
    <x v="26"/>
    <n v="402699"/>
    <n v="9.4359999999999999"/>
    <n v="6.6779999999999999"/>
    <n v="12.952"/>
  </r>
  <r>
    <x v="10"/>
    <x v="32"/>
    <x v="7"/>
    <x v="2"/>
    <x v="0"/>
    <n v="359580"/>
    <n v="0.27800000000000002"/>
    <n v="7.0000000000000001E-3"/>
    <n v="1.5489999999999999"/>
  </r>
  <r>
    <x v="12"/>
    <x v="28"/>
    <x v="17"/>
    <x v="2"/>
    <x v="28"/>
    <n v="279390"/>
    <n v="5.0110000000000001"/>
    <n v="2.74"/>
    <n v="8.407"/>
  </r>
  <r>
    <x v="12"/>
    <x v="32"/>
    <x v="18"/>
    <x v="0"/>
    <x v="36"/>
    <n v="701401"/>
    <n v="6.843"/>
    <n v="5.0460000000000003"/>
    <n v="9.0730000000000004"/>
  </r>
  <r>
    <x v="9"/>
    <x v="1"/>
    <x v="1"/>
    <x v="0"/>
    <x v="4"/>
    <n v="857037"/>
    <n v="5.2510000000000003"/>
    <n v="3.83"/>
    <n v="7.0259999999999998"/>
  </r>
  <r>
    <x v="4"/>
    <x v="35"/>
    <x v="14"/>
    <x v="2"/>
    <x v="42"/>
    <n v="127966"/>
    <n v="15.629"/>
    <n v="9.5470000000000006"/>
    <n v="24.137"/>
  </r>
  <r>
    <x v="12"/>
    <x v="31"/>
    <x v="16"/>
    <x v="0"/>
    <x v="1"/>
    <n v="261912"/>
    <n v="0.76400000000000001"/>
    <n v="9.1999999999999998E-2"/>
    <n v="2.758"/>
  </r>
  <r>
    <x v="3"/>
    <x v="11"/>
    <x v="8"/>
    <x v="1"/>
    <x v="3"/>
    <n v="112850"/>
    <n v="11.52"/>
    <n v="6.1340000000000003"/>
    <n v="19.698"/>
  </r>
  <r>
    <x v="3"/>
    <x v="11"/>
    <x v="3"/>
    <x v="0"/>
    <x v="62"/>
    <n v="218184"/>
    <n v="14.208"/>
    <n v="9.6539999999999999"/>
    <n v="20.167000000000002"/>
  </r>
  <r>
    <x v="9"/>
    <x v="7"/>
    <x v="2"/>
    <x v="0"/>
    <x v="16"/>
    <n v="451701"/>
    <n v="0.66400000000000003"/>
    <n v="0.13700000000000001"/>
    <n v="1.9410000000000001"/>
  </r>
  <r>
    <x v="12"/>
    <x v="24"/>
    <x v="14"/>
    <x v="0"/>
    <x v="200"/>
    <n v="10012612"/>
    <n v="2.5470000000000002"/>
    <n v="2.2440000000000002"/>
    <n v="2.879"/>
  </r>
  <r>
    <x v="12"/>
    <x v="54"/>
    <x v="4"/>
    <x v="0"/>
    <x v="0"/>
    <n v="72155"/>
    <n v="1.3859999999999999"/>
    <n v="3.5000000000000003E-2"/>
    <n v="7.7220000000000004"/>
  </r>
  <r>
    <x v="39"/>
    <x v="42"/>
    <x v="1"/>
    <x v="1"/>
    <x v="1"/>
    <n v="570391"/>
    <n v="0.35099999999999998"/>
    <n v="4.2000000000000003E-2"/>
    <n v="1.2669999999999999"/>
  </r>
  <r>
    <x v="26"/>
    <x v="12"/>
    <x v="15"/>
    <x v="1"/>
    <x v="201"/>
    <n v="1500220"/>
    <n v="14.798"/>
    <n v="12.914999999999999"/>
    <n v="16.878"/>
  </r>
  <r>
    <x v="16"/>
    <x v="7"/>
    <x v="17"/>
    <x v="2"/>
    <x v="0"/>
    <n v="222164"/>
    <n v="0.45"/>
    <n v="1.0999999999999999E-2"/>
    <n v="2.508"/>
  </r>
  <r>
    <x v="15"/>
    <x v="37"/>
    <x v="4"/>
    <x v="0"/>
    <x v="1"/>
    <n v="63463"/>
    <n v="3.1509999999999998"/>
    <n v="0.38200000000000001"/>
    <n v="11.384"/>
  </r>
  <r>
    <x v="26"/>
    <x v="30"/>
    <x v="8"/>
    <x v="1"/>
    <x v="17"/>
    <n v="92911"/>
    <n v="16.143999999999998"/>
    <n v="9.0359999999999996"/>
    <n v="26.626000000000001"/>
  </r>
  <r>
    <x v="26"/>
    <x v="21"/>
    <x v="1"/>
    <x v="0"/>
    <x v="202"/>
    <n v="729411"/>
    <n v="34.411000000000001"/>
    <n v="30.286000000000001"/>
    <n v="38.941000000000003"/>
  </r>
  <r>
    <x v="3"/>
    <x v="38"/>
    <x v="11"/>
    <x v="1"/>
    <x v="98"/>
    <n v="492963"/>
    <n v="13.997"/>
    <n v="10.891"/>
    <n v="17.713999999999999"/>
  </r>
  <r>
    <x v="29"/>
    <x v="24"/>
    <x v="7"/>
    <x v="2"/>
    <x v="16"/>
    <n v="4891029"/>
    <n v="6.0999999999999999E-2"/>
    <n v="1.2999999999999999E-2"/>
    <n v="0.17899999999999999"/>
  </r>
  <r>
    <x v="0"/>
    <x v="24"/>
    <x v="17"/>
    <x v="1"/>
    <x v="203"/>
    <n v="5149572"/>
    <n v="11.593"/>
    <n v="10.682"/>
    <n v="12.561999999999999"/>
  </r>
  <r>
    <x v="5"/>
    <x v="1"/>
    <x v="13"/>
    <x v="2"/>
    <x v="1"/>
    <n v="450365"/>
    <n v="0.44400000000000001"/>
    <n v="5.3999999999999999E-2"/>
    <n v="1.6040000000000001"/>
  </r>
  <r>
    <x v="25"/>
    <x v="9"/>
    <x v="8"/>
    <x v="0"/>
    <x v="6"/>
    <n v="1937985"/>
    <n v="0.25800000000000001"/>
    <n v="8.4000000000000005E-2"/>
    <n v="0.60199999999999998"/>
  </r>
  <r>
    <x v="3"/>
    <x v="18"/>
    <x v="16"/>
    <x v="0"/>
    <x v="57"/>
    <n v="438408"/>
    <n v="24.178000000000001"/>
    <n v="19.795999999999999"/>
    <n v="29.242000000000001"/>
  </r>
  <r>
    <x v="8"/>
    <x v="36"/>
    <x v="3"/>
    <x v="0"/>
    <x v="16"/>
    <n v="99355"/>
    <n v="3.0190000000000001"/>
    <n v="0.623"/>
    <n v="8.8239999999999998"/>
  </r>
  <r>
    <x v="9"/>
    <x v="20"/>
    <x v="7"/>
    <x v="2"/>
    <x v="0"/>
    <n v="240113"/>
    <n v="0.41599999999999998"/>
    <n v="1.0999999999999999E-2"/>
    <n v="2.3199999999999998"/>
  </r>
  <r>
    <x v="4"/>
    <x v="42"/>
    <x v="14"/>
    <x v="1"/>
    <x v="37"/>
    <n v="557823"/>
    <n v="5.0199999999999996"/>
    <n v="3.335"/>
    <n v="7.2549999999999999"/>
  </r>
  <r>
    <x v="41"/>
    <x v="5"/>
    <x v="9"/>
    <x v="2"/>
    <x v="0"/>
    <n v="18330671"/>
    <n v="5.0000000000000001E-3"/>
    <n v="0"/>
    <n v="0.03"/>
  </r>
  <r>
    <x v="26"/>
    <x v="41"/>
    <x v="15"/>
    <x v="0"/>
    <x v="24"/>
    <n v="87646"/>
    <n v="18.254999999999999"/>
    <n v="10.435"/>
    <n v="29.643999999999998"/>
  </r>
  <r>
    <x v="3"/>
    <x v="15"/>
    <x v="13"/>
    <x v="2"/>
    <x v="9"/>
    <n v="75672"/>
    <n v="15.858000000000001"/>
    <n v="8.1940000000000008"/>
    <n v="27.699000000000002"/>
  </r>
  <r>
    <x v="10"/>
    <x v="6"/>
    <x v="21"/>
    <x v="2"/>
    <x v="1"/>
    <n v="210860"/>
    <n v="0.94799999999999995"/>
    <n v="0.115"/>
    <n v="3.4260000000000002"/>
  </r>
  <r>
    <x v="18"/>
    <x v="20"/>
    <x v="1"/>
    <x v="1"/>
    <x v="0"/>
    <n v="254205"/>
    <n v="0.39300000000000002"/>
    <n v="0.01"/>
    <n v="2.1920000000000002"/>
  </r>
  <r>
    <x v="0"/>
    <x v="18"/>
    <x v="15"/>
    <x v="2"/>
    <x v="135"/>
    <n v="211983"/>
    <n v="48.588999999999999"/>
    <n v="39.661000000000001"/>
    <n v="58.924999999999997"/>
  </r>
  <r>
    <x v="12"/>
    <x v="53"/>
    <x v="1"/>
    <x v="0"/>
    <x v="0"/>
    <n v="27113"/>
    <n v="3.6880000000000002"/>
    <n v="9.2999999999999999E-2"/>
    <n v="20.547999999999998"/>
  </r>
  <r>
    <x v="14"/>
    <x v="23"/>
    <x v="3"/>
    <x v="2"/>
    <x v="6"/>
    <n v="823827"/>
    <n v="0.60699999999999998"/>
    <n v="0.19700000000000001"/>
    <n v="1.4159999999999999"/>
  </r>
  <r>
    <x v="28"/>
    <x v="19"/>
    <x v="10"/>
    <x v="2"/>
    <x v="0"/>
    <n v="206404"/>
    <n v="0.48399999999999999"/>
    <n v="1.2E-2"/>
    <n v="2.6989999999999998"/>
  </r>
  <r>
    <x v="15"/>
    <x v="41"/>
    <x v="12"/>
    <x v="0"/>
    <x v="5"/>
    <n v="89530"/>
    <n v="8.9359999999999999"/>
    <n v="3.8580000000000001"/>
    <n v="17.606000000000002"/>
  </r>
  <r>
    <x v="5"/>
    <x v="1"/>
    <x v="5"/>
    <x v="1"/>
    <x v="7"/>
    <n v="384805"/>
    <n v="1.0389999999999999"/>
    <n v="0.28299999999999997"/>
    <n v="2.661"/>
  </r>
  <r>
    <x v="18"/>
    <x v="24"/>
    <x v="0"/>
    <x v="0"/>
    <x v="68"/>
    <n v="9791022"/>
    <n v="0.214"/>
    <n v="0.13300000000000001"/>
    <n v="0.32800000000000001"/>
  </r>
  <r>
    <x v="33"/>
    <x v="22"/>
    <x v="10"/>
    <x v="0"/>
    <x v="0"/>
    <n v="259943"/>
    <n v="0.38500000000000001"/>
    <n v="0.01"/>
    <n v="2.1429999999999998"/>
  </r>
  <r>
    <x v="10"/>
    <x v="43"/>
    <x v="1"/>
    <x v="2"/>
    <x v="1"/>
    <n v="70618"/>
    <n v="2.8319999999999999"/>
    <n v="0.34300000000000003"/>
    <n v="10.23"/>
  </r>
  <r>
    <x v="19"/>
    <x v="28"/>
    <x v="18"/>
    <x v="0"/>
    <x v="0"/>
    <n v="490283"/>
    <n v="0.20399999999999999"/>
    <n v="5.0000000000000001E-3"/>
    <n v="1.1359999999999999"/>
  </r>
  <r>
    <x v="3"/>
    <x v="37"/>
    <x v="5"/>
    <x v="0"/>
    <x v="6"/>
    <n v="56465"/>
    <n v="8.8550000000000004"/>
    <n v="2.875"/>
    <n v="20.663"/>
  </r>
  <r>
    <x v="40"/>
    <x v="24"/>
    <x v="18"/>
    <x v="2"/>
    <x v="0"/>
    <n v="4845857"/>
    <n v="2.1000000000000001E-2"/>
    <n v="1E-3"/>
    <n v="0.115"/>
  </r>
  <r>
    <x v="15"/>
    <x v="9"/>
    <x v="12"/>
    <x v="0"/>
    <x v="204"/>
    <n v="1882601"/>
    <n v="8.5519999999999996"/>
    <n v="7.282"/>
    <n v="9.98"/>
  </r>
  <r>
    <x v="26"/>
    <x v="49"/>
    <x v="19"/>
    <x v="0"/>
    <x v="19"/>
    <n v="100370"/>
    <n v="8.9670000000000005"/>
    <n v="4.0999999999999996"/>
    <n v="17.021000000000001"/>
  </r>
  <r>
    <x v="10"/>
    <x v="29"/>
    <x v="11"/>
    <x v="0"/>
    <x v="0"/>
    <n v="3170359"/>
    <n v="3.2000000000000001E-2"/>
    <n v="1E-3"/>
    <n v="0.17599999999999999"/>
  </r>
  <r>
    <x v="20"/>
    <x v="5"/>
    <x v="14"/>
    <x v="2"/>
    <x v="30"/>
    <n v="19123516"/>
    <n v="0.13600000000000001"/>
    <n v="8.8999999999999996E-2"/>
    <n v="0.19900000000000001"/>
  </r>
  <r>
    <x v="3"/>
    <x v="28"/>
    <x v="17"/>
    <x v="0"/>
    <x v="39"/>
    <n v="551845"/>
    <n v="7.2480000000000002"/>
    <n v="5.1779999999999999"/>
    <n v="9.8699999999999992"/>
  </r>
  <r>
    <x v="0"/>
    <x v="6"/>
    <x v="2"/>
    <x v="1"/>
    <x v="107"/>
    <n v="215363"/>
    <n v="31.574999999999999"/>
    <n v="24.52"/>
    <n v="40.027000000000001"/>
  </r>
  <r>
    <x v="15"/>
    <x v="9"/>
    <x v="19"/>
    <x v="2"/>
    <x v="42"/>
    <n v="957696"/>
    <n v="2.0880000000000001"/>
    <n v="1.276"/>
    <n v="3.2250000000000001"/>
  </r>
  <r>
    <x v="6"/>
    <x v="1"/>
    <x v="8"/>
    <x v="0"/>
    <x v="0"/>
    <n v="872338"/>
    <n v="0.115"/>
    <n v="3.0000000000000001E-3"/>
    <n v="0.63900000000000001"/>
  </r>
  <r>
    <x v="17"/>
    <x v="38"/>
    <x v="8"/>
    <x v="1"/>
    <x v="0"/>
    <n v="502960"/>
    <n v="0.19900000000000001"/>
    <n v="5.0000000000000001E-3"/>
    <n v="1.1080000000000001"/>
  </r>
  <r>
    <x v="18"/>
    <x v="23"/>
    <x v="19"/>
    <x v="0"/>
    <x v="0"/>
    <n v="1608614"/>
    <n v="6.2E-2"/>
    <n v="2E-3"/>
    <n v="0.34599999999999997"/>
  </r>
  <r>
    <x v="7"/>
    <x v="1"/>
    <x v="21"/>
    <x v="0"/>
    <x v="0"/>
    <n v="783255"/>
    <n v="0.128"/>
    <n v="3.0000000000000001E-3"/>
    <n v="0.71099999999999997"/>
  </r>
  <r>
    <x v="18"/>
    <x v="41"/>
    <x v="8"/>
    <x v="0"/>
    <x v="0"/>
    <n v="91726"/>
    <n v="1.0900000000000001"/>
    <n v="2.8000000000000001E-2"/>
    <n v="6.0739999999999998"/>
  </r>
  <r>
    <x v="9"/>
    <x v="32"/>
    <x v="17"/>
    <x v="0"/>
    <x v="23"/>
    <n v="747900"/>
    <n v="2.2730000000000001"/>
    <n v="1.3240000000000001"/>
    <n v="3.6389999999999998"/>
  </r>
  <r>
    <x v="3"/>
    <x v="35"/>
    <x v="15"/>
    <x v="1"/>
    <x v="14"/>
    <n v="126059"/>
    <n v="8.7260000000000009"/>
    <n v="4.3559999999999999"/>
    <n v="15.613"/>
  </r>
  <r>
    <x v="4"/>
    <x v="23"/>
    <x v="6"/>
    <x v="2"/>
    <x v="130"/>
    <n v="764962"/>
    <n v="8.6280000000000001"/>
    <n v="6.673"/>
    <n v="10.977"/>
  </r>
  <r>
    <x v="3"/>
    <x v="40"/>
    <x v="8"/>
    <x v="1"/>
    <x v="23"/>
    <n v="137310"/>
    <n v="12.381"/>
    <n v="7.2119999999999997"/>
    <n v="19.821999999999999"/>
  </r>
  <r>
    <x v="7"/>
    <x v="30"/>
    <x v="1"/>
    <x v="1"/>
    <x v="0"/>
    <n v="90724"/>
    <n v="1.1020000000000001"/>
    <n v="2.8000000000000001E-2"/>
    <n v="6.141"/>
  </r>
  <r>
    <x v="37"/>
    <x v="5"/>
    <x v="14"/>
    <x v="1"/>
    <x v="0"/>
    <n v="19265658"/>
    <n v="5.0000000000000001E-3"/>
    <n v="0"/>
    <n v="2.9000000000000001E-2"/>
  </r>
  <r>
    <x v="9"/>
    <x v="18"/>
    <x v="15"/>
    <x v="2"/>
    <x v="7"/>
    <n v="211983"/>
    <n v="1.887"/>
    <n v="0.51400000000000001"/>
    <n v="4.8310000000000004"/>
  </r>
  <r>
    <x v="39"/>
    <x v="24"/>
    <x v="6"/>
    <x v="1"/>
    <x v="1"/>
    <n v="5061515"/>
    <n v="0.04"/>
    <n v="5.0000000000000001E-3"/>
    <n v="0.14299999999999999"/>
  </r>
  <r>
    <x v="9"/>
    <x v="22"/>
    <x v="15"/>
    <x v="2"/>
    <x v="5"/>
    <n v="135362"/>
    <n v="5.91"/>
    <n v="2.552"/>
    <n v="11.645"/>
  </r>
  <r>
    <x v="13"/>
    <x v="29"/>
    <x v="2"/>
    <x v="1"/>
    <x v="1"/>
    <n v="1603925"/>
    <n v="0.125"/>
    <n v="1.4999999999999999E-2"/>
    <n v="0.45"/>
  </r>
  <r>
    <x v="20"/>
    <x v="28"/>
    <x v="17"/>
    <x v="1"/>
    <x v="1"/>
    <n v="282561"/>
    <n v="0.70799999999999996"/>
    <n v="8.5999999999999993E-2"/>
    <n v="2.5569999999999999"/>
  </r>
  <r>
    <x v="10"/>
    <x v="21"/>
    <x v="8"/>
    <x v="1"/>
    <x v="0"/>
    <n v="378106"/>
    <n v="0.26400000000000001"/>
    <n v="7.0000000000000001E-3"/>
    <n v="1.474"/>
  </r>
  <r>
    <x v="14"/>
    <x v="20"/>
    <x v="5"/>
    <x v="2"/>
    <x v="1"/>
    <n v="228786"/>
    <n v="0.874"/>
    <n v="0.106"/>
    <n v="3.1579999999999999"/>
  </r>
  <r>
    <x v="32"/>
    <x v="5"/>
    <x v="20"/>
    <x v="0"/>
    <x v="10"/>
    <n v="36246822"/>
    <n v="1.7000000000000001E-2"/>
    <n v="6.0000000000000001E-3"/>
    <n v="3.5999999999999997E-2"/>
  </r>
  <r>
    <x v="3"/>
    <x v="35"/>
    <x v="6"/>
    <x v="2"/>
    <x v="17"/>
    <n v="126249"/>
    <n v="11.881"/>
    <n v="6.65"/>
    <n v="19.596"/>
  </r>
  <r>
    <x v="3"/>
    <x v="40"/>
    <x v="15"/>
    <x v="0"/>
    <x v="39"/>
    <n v="249538"/>
    <n v="16.03"/>
    <n v="11.452"/>
    <n v="21.827000000000002"/>
  </r>
  <r>
    <x v="12"/>
    <x v="9"/>
    <x v="1"/>
    <x v="1"/>
    <x v="104"/>
    <n v="952324"/>
    <n v="11.236000000000001"/>
    <n v="9.2080000000000002"/>
    <n v="13.577"/>
  </r>
  <r>
    <x v="45"/>
    <x v="5"/>
    <x v="2"/>
    <x v="0"/>
    <x v="0"/>
    <n v="39529566"/>
    <n v="3.0000000000000001E-3"/>
    <n v="0"/>
    <n v="1.4E-2"/>
  </r>
  <r>
    <x v="29"/>
    <x v="42"/>
    <x v="19"/>
    <x v="0"/>
    <x v="1"/>
    <n v="1112733"/>
    <n v="0.18"/>
    <n v="2.1999999999999999E-2"/>
    <n v="0.64900000000000002"/>
  </r>
  <r>
    <x v="7"/>
    <x v="5"/>
    <x v="16"/>
    <x v="0"/>
    <x v="52"/>
    <n v="37077204"/>
    <n v="0.45"/>
    <n v="0.38500000000000001"/>
    <n v="0.52400000000000002"/>
  </r>
  <r>
    <x v="15"/>
    <x v="45"/>
    <x v="17"/>
    <x v="1"/>
    <x v="68"/>
    <n v="94392"/>
    <n v="22.248000000000001"/>
    <n v="13.772"/>
    <n v="34.006"/>
  </r>
  <r>
    <x v="2"/>
    <x v="17"/>
    <x v="20"/>
    <x v="0"/>
    <x v="1"/>
    <n v="322270"/>
    <n v="0.621"/>
    <n v="7.4999999999999997E-2"/>
    <n v="2.242"/>
  </r>
  <r>
    <x v="33"/>
    <x v="25"/>
    <x v="13"/>
    <x v="2"/>
    <x v="0"/>
    <n v="747572"/>
    <n v="0.13400000000000001"/>
    <n v="3.0000000000000001E-3"/>
    <n v="0.745"/>
  </r>
  <r>
    <x v="12"/>
    <x v="16"/>
    <x v="4"/>
    <x v="0"/>
    <x v="1"/>
    <n v="28122"/>
    <n v="7.1120000000000001"/>
    <n v="0.86099999999999999"/>
    <n v="25.687999999999999"/>
  </r>
  <r>
    <x v="1"/>
    <x v="28"/>
    <x v="5"/>
    <x v="1"/>
    <x v="0"/>
    <n v="235061"/>
    <n v="0.42499999999999999"/>
    <n v="1.0999999999999999E-2"/>
    <n v="2.37"/>
  </r>
  <r>
    <x v="29"/>
    <x v="5"/>
    <x v="2"/>
    <x v="1"/>
    <x v="4"/>
    <n v="19914771"/>
    <n v="0.22600000000000001"/>
    <n v="0.16500000000000001"/>
    <n v="0.30199999999999999"/>
  </r>
  <r>
    <x v="22"/>
    <x v="23"/>
    <x v="10"/>
    <x v="2"/>
    <x v="69"/>
    <n v="716004"/>
    <n v="1.397"/>
    <n v="0.67"/>
    <n v="2.5680000000000001"/>
  </r>
  <r>
    <x v="16"/>
    <x v="9"/>
    <x v="2"/>
    <x v="1"/>
    <x v="0"/>
    <n v="968464"/>
    <n v="0.10299999999999999"/>
    <n v="3.0000000000000001E-3"/>
    <n v="0.57499999999999996"/>
  </r>
  <r>
    <x v="26"/>
    <x v="8"/>
    <x v="6"/>
    <x v="0"/>
    <x v="205"/>
    <n v="837333"/>
    <n v="21.855"/>
    <n v="18.803000000000001"/>
    <n v="25.260999999999999"/>
  </r>
  <r>
    <x v="9"/>
    <x v="9"/>
    <x v="12"/>
    <x v="1"/>
    <x v="64"/>
    <n v="980740"/>
    <n v="2.3450000000000002"/>
    <n v="1.4870000000000001"/>
    <n v="3.5190000000000001"/>
  </r>
  <r>
    <x v="34"/>
    <x v="24"/>
    <x v="1"/>
    <x v="0"/>
    <x v="6"/>
    <n v="10083826"/>
    <n v="0.05"/>
    <n v="1.6E-2"/>
    <n v="0.11600000000000001"/>
  </r>
  <r>
    <x v="12"/>
    <x v="32"/>
    <x v="11"/>
    <x v="1"/>
    <x v="13"/>
    <n v="389615"/>
    <n v="4.8769999999999998"/>
    <n v="2.9359999999999999"/>
    <n v="7.6150000000000002"/>
  </r>
  <r>
    <x v="4"/>
    <x v="2"/>
    <x v="6"/>
    <x v="0"/>
    <x v="0"/>
    <n v="54638"/>
    <n v="1.83"/>
    <n v="4.5999999999999999E-2"/>
    <n v="10.196999999999999"/>
  </r>
  <r>
    <x v="35"/>
    <x v="5"/>
    <x v="13"/>
    <x v="2"/>
    <x v="1"/>
    <n v="19702544"/>
    <n v="0.01"/>
    <n v="1E-3"/>
    <n v="3.6999999999999998E-2"/>
  </r>
  <r>
    <x v="7"/>
    <x v="13"/>
    <x v="18"/>
    <x v="0"/>
    <x v="0"/>
    <n v="44785"/>
    <n v="2.2330000000000001"/>
    <n v="5.7000000000000002E-2"/>
    <n v="12.44"/>
  </r>
  <r>
    <x v="15"/>
    <x v="22"/>
    <x v="4"/>
    <x v="0"/>
    <x v="3"/>
    <n v="269637"/>
    <n v="4.8209999999999997"/>
    <n v="2.5670000000000002"/>
    <n v="8.2439999999999998"/>
  </r>
  <r>
    <x v="0"/>
    <x v="22"/>
    <x v="6"/>
    <x v="0"/>
    <x v="194"/>
    <n v="274697"/>
    <n v="39.316000000000003"/>
    <n v="32.253"/>
    <n v="47.466000000000001"/>
  </r>
  <r>
    <x v="4"/>
    <x v="5"/>
    <x v="4"/>
    <x v="0"/>
    <x v="206"/>
    <n v="37253956"/>
    <n v="4.7729999999999997"/>
    <n v="4.5529999999999999"/>
    <n v="5"/>
  </r>
  <r>
    <x v="23"/>
    <x v="5"/>
    <x v="17"/>
    <x v="1"/>
    <x v="16"/>
    <n v="20015046"/>
    <n v="1.4999999999999999E-2"/>
    <n v="3.0000000000000001E-3"/>
    <n v="4.3999999999999997E-2"/>
  </r>
  <r>
    <x v="22"/>
    <x v="18"/>
    <x v="3"/>
    <x v="1"/>
    <x v="7"/>
    <n v="239699"/>
    <n v="1.669"/>
    <n v="0.45500000000000002"/>
    <n v="4.2729999999999997"/>
  </r>
  <r>
    <x v="19"/>
    <x v="25"/>
    <x v="5"/>
    <x v="0"/>
    <x v="0"/>
    <n v="1265767"/>
    <n v="7.9000000000000001E-2"/>
    <n v="2E-3"/>
    <n v="0.44"/>
  </r>
  <r>
    <x v="5"/>
    <x v="27"/>
    <x v="2"/>
    <x v="1"/>
    <x v="0"/>
    <n v="1218203"/>
    <n v="8.2000000000000003E-2"/>
    <n v="2E-3"/>
    <n v="0.45700000000000002"/>
  </r>
  <r>
    <x v="4"/>
    <x v="30"/>
    <x v="10"/>
    <x v="2"/>
    <x v="0"/>
    <n v="86534"/>
    <n v="1.1559999999999999"/>
    <n v="2.9000000000000001E-2"/>
    <n v="6.4379999999999997"/>
  </r>
  <r>
    <x v="12"/>
    <x v="14"/>
    <x v="0"/>
    <x v="0"/>
    <x v="7"/>
    <n v="171987"/>
    <n v="2.3260000000000001"/>
    <n v="0.63400000000000001"/>
    <n v="5.9550000000000001"/>
  </r>
  <r>
    <x v="12"/>
    <x v="5"/>
    <x v="7"/>
    <x v="0"/>
    <x v="207"/>
    <n v="37703593"/>
    <n v="2.5139999999999998"/>
    <n v="2.3570000000000002"/>
    <n v="2.68"/>
  </r>
  <r>
    <x v="34"/>
    <x v="26"/>
    <x v="8"/>
    <x v="0"/>
    <x v="1"/>
    <n v="895655"/>
    <n v="0.223"/>
    <n v="2.7E-2"/>
    <n v="0.80700000000000005"/>
  </r>
  <r>
    <x v="12"/>
    <x v="25"/>
    <x v="12"/>
    <x v="0"/>
    <x v="45"/>
    <n v="1573364"/>
    <n v="5.53"/>
    <n v="4.4290000000000003"/>
    <n v="6.8209999999999997"/>
  </r>
  <r>
    <x v="12"/>
    <x v="19"/>
    <x v="18"/>
    <x v="0"/>
    <x v="28"/>
    <n v="411190"/>
    <n v="3.4049999999999998"/>
    <n v="1.861"/>
    <n v="5.7130000000000001"/>
  </r>
  <r>
    <x v="3"/>
    <x v="23"/>
    <x v="6"/>
    <x v="2"/>
    <x v="136"/>
    <n v="764962"/>
    <n v="12.157"/>
    <n v="9.8130000000000006"/>
    <n v="14.894"/>
  </r>
  <r>
    <x v="12"/>
    <x v="20"/>
    <x v="16"/>
    <x v="0"/>
    <x v="8"/>
    <n v="480598"/>
    <n v="1.4570000000000001"/>
    <n v="0.58599999999999997"/>
    <n v="3.0009999999999999"/>
  </r>
  <r>
    <x v="30"/>
    <x v="5"/>
    <x v="17"/>
    <x v="1"/>
    <x v="8"/>
    <n v="20015046"/>
    <n v="3.5000000000000003E-2"/>
    <n v="1.4E-2"/>
    <n v="7.1999999999999995E-2"/>
  </r>
  <r>
    <x v="19"/>
    <x v="12"/>
    <x v="8"/>
    <x v="0"/>
    <x v="1"/>
    <n v="3293350"/>
    <n v="6.0999999999999999E-2"/>
    <n v="7.0000000000000001E-3"/>
    <n v="0.219"/>
  </r>
  <r>
    <x v="23"/>
    <x v="3"/>
    <x v="19"/>
    <x v="1"/>
    <x v="0"/>
    <n v="66926"/>
    <n v="1.494"/>
    <n v="3.7999999999999999E-2"/>
    <n v="8.3249999999999993"/>
  </r>
  <r>
    <x v="4"/>
    <x v="40"/>
    <x v="17"/>
    <x v="1"/>
    <x v="0"/>
    <n v="141131"/>
    <n v="0.70899999999999996"/>
    <n v="1.7999999999999999E-2"/>
    <n v="3.948"/>
  </r>
  <r>
    <x v="29"/>
    <x v="26"/>
    <x v="15"/>
    <x v="1"/>
    <x v="1"/>
    <n v="390363"/>
    <n v="0.51200000000000001"/>
    <n v="6.2E-2"/>
    <n v="1.851"/>
  </r>
  <r>
    <x v="21"/>
    <x v="5"/>
    <x v="15"/>
    <x v="1"/>
    <x v="28"/>
    <n v="18372905"/>
    <n v="7.5999999999999998E-2"/>
    <n v="4.2000000000000003E-2"/>
    <n v="0.128"/>
  </r>
  <r>
    <x v="12"/>
    <x v="4"/>
    <x v="0"/>
    <x v="1"/>
    <x v="153"/>
    <n v="929010"/>
    <n v="6.0279999999999996"/>
    <n v="4.5529999999999999"/>
    <n v="7.8280000000000003"/>
  </r>
  <r>
    <x v="14"/>
    <x v="22"/>
    <x v="8"/>
    <x v="2"/>
    <x v="6"/>
    <n v="142848"/>
    <n v="3.5"/>
    <n v="1.137"/>
    <n v="8.1679999999999993"/>
  </r>
  <r>
    <x v="14"/>
    <x v="31"/>
    <x v="3"/>
    <x v="2"/>
    <x v="0"/>
    <n v="135522"/>
    <n v="0.73799999999999999"/>
    <n v="1.9E-2"/>
    <n v="4.1109999999999998"/>
  </r>
  <r>
    <x v="7"/>
    <x v="25"/>
    <x v="1"/>
    <x v="2"/>
    <x v="9"/>
    <n v="732307"/>
    <n v="1.639"/>
    <n v="0.84699999999999998"/>
    <n v="2.8620000000000001"/>
  </r>
  <r>
    <x v="34"/>
    <x v="26"/>
    <x v="20"/>
    <x v="2"/>
    <x v="1"/>
    <n v="405365"/>
    <n v="0.49299999999999999"/>
    <n v="0.06"/>
    <n v="1.782"/>
  </r>
  <r>
    <x v="12"/>
    <x v="7"/>
    <x v="13"/>
    <x v="2"/>
    <x v="9"/>
    <n v="217878"/>
    <n v="5.508"/>
    <n v="2.8460000000000001"/>
    <n v="9.6210000000000004"/>
  </r>
  <r>
    <x v="20"/>
    <x v="45"/>
    <x v="12"/>
    <x v="2"/>
    <x v="1"/>
    <n v="97973"/>
    <n v="2.0409999999999999"/>
    <n v="0.247"/>
    <n v="7.3739999999999997"/>
  </r>
  <r>
    <x v="6"/>
    <x v="9"/>
    <x v="12"/>
    <x v="0"/>
    <x v="7"/>
    <n v="1882601"/>
    <n v="0.21199999999999999"/>
    <n v="5.8000000000000003E-2"/>
    <n v="0.54400000000000004"/>
  </r>
  <r>
    <x v="27"/>
    <x v="42"/>
    <x v="4"/>
    <x v="0"/>
    <x v="0"/>
    <n v="1049025"/>
    <n v="9.5000000000000001E-2"/>
    <n v="2E-3"/>
    <n v="0.53100000000000003"/>
  </r>
  <r>
    <x v="15"/>
    <x v="24"/>
    <x v="14"/>
    <x v="1"/>
    <x v="132"/>
    <n v="5084965"/>
    <n v="0.96399999999999997"/>
    <n v="0.71299999999999997"/>
    <n v="1.274"/>
  </r>
  <r>
    <x v="26"/>
    <x v="21"/>
    <x v="11"/>
    <x v="2"/>
    <x v="208"/>
    <n v="368674"/>
    <n v="36.618000000000002"/>
    <n v="30.702000000000002"/>
    <n v="43.34"/>
  </r>
  <r>
    <x v="12"/>
    <x v="17"/>
    <x v="8"/>
    <x v="0"/>
    <x v="14"/>
    <n v="395677"/>
    <n v="2.78"/>
    <n v="1.3879999999999999"/>
    <n v="4.9740000000000002"/>
  </r>
  <r>
    <x v="15"/>
    <x v="24"/>
    <x v="10"/>
    <x v="0"/>
    <x v="23"/>
    <n v="9809557"/>
    <n v="0.17299999999999999"/>
    <n v="0.10100000000000001"/>
    <n v="0.27700000000000002"/>
  </r>
  <r>
    <x v="1"/>
    <x v="1"/>
    <x v="9"/>
    <x v="1"/>
    <x v="1"/>
    <n v="393420"/>
    <n v="0.50800000000000001"/>
    <n v="6.2E-2"/>
    <n v="1.8360000000000001"/>
  </r>
  <r>
    <x v="26"/>
    <x v="9"/>
    <x v="0"/>
    <x v="2"/>
    <x v="150"/>
    <n v="855738"/>
    <n v="23.138000000000002"/>
    <n v="20.027000000000001"/>
    <n v="26.594999999999999"/>
  </r>
  <r>
    <x v="15"/>
    <x v="5"/>
    <x v="19"/>
    <x v="1"/>
    <x v="209"/>
    <n v="19414008"/>
    <n v="1.6950000000000001"/>
    <n v="1.516"/>
    <n v="1.8879999999999999"/>
  </r>
  <r>
    <x v="9"/>
    <x v="31"/>
    <x v="11"/>
    <x v="1"/>
    <x v="7"/>
    <n v="137088"/>
    <n v="2.9180000000000001"/>
    <n v="0.79500000000000004"/>
    <n v="7.4710000000000001"/>
  </r>
  <r>
    <x v="9"/>
    <x v="9"/>
    <x v="1"/>
    <x v="2"/>
    <x v="19"/>
    <n v="971773"/>
    <n v="0.92600000000000005"/>
    <n v="0.42299999999999999"/>
    <n v="1.758"/>
  </r>
  <r>
    <x v="26"/>
    <x v="21"/>
    <x v="17"/>
    <x v="0"/>
    <x v="210"/>
    <n v="782894"/>
    <n v="17.626999999999999"/>
    <n v="14.808999999999999"/>
    <n v="20.824999999999999"/>
  </r>
  <r>
    <x v="0"/>
    <x v="22"/>
    <x v="14"/>
    <x v="2"/>
    <x v="22"/>
    <n v="140315"/>
    <n v="27.795000000000002"/>
    <n v="19.765000000000001"/>
    <n v="37.994"/>
  </r>
  <r>
    <x v="1"/>
    <x v="24"/>
    <x v="3"/>
    <x v="1"/>
    <x v="10"/>
    <n v="5135748"/>
    <n v="0.11700000000000001"/>
    <n v="4.2999999999999997E-2"/>
    <n v="0.254"/>
  </r>
  <r>
    <x v="7"/>
    <x v="12"/>
    <x v="5"/>
    <x v="1"/>
    <x v="1"/>
    <n v="1428113"/>
    <n v="0.14000000000000001"/>
    <n v="1.7000000000000001E-2"/>
    <n v="0.50600000000000001"/>
  </r>
  <r>
    <x v="7"/>
    <x v="19"/>
    <x v="15"/>
    <x v="0"/>
    <x v="1"/>
    <n v="416648"/>
    <n v="0.48"/>
    <n v="5.8000000000000003E-2"/>
    <n v="1.734"/>
  </r>
  <r>
    <x v="22"/>
    <x v="18"/>
    <x v="20"/>
    <x v="0"/>
    <x v="0"/>
    <n v="416092"/>
    <n v="0.24"/>
    <n v="6.0000000000000001E-3"/>
    <n v="1.339"/>
  </r>
  <r>
    <x v="3"/>
    <x v="30"/>
    <x v="15"/>
    <x v="0"/>
    <x v="70"/>
    <n v="177195"/>
    <n v="18.059000000000001"/>
    <n v="12.353"/>
    <n v="25.492999999999999"/>
  </r>
  <r>
    <x v="4"/>
    <x v="22"/>
    <x v="18"/>
    <x v="2"/>
    <x v="69"/>
    <n v="132585"/>
    <n v="7.5419999999999998"/>
    <n v="3.617"/>
    <n v="13.87"/>
  </r>
  <r>
    <x v="23"/>
    <x v="5"/>
    <x v="0"/>
    <x v="2"/>
    <x v="6"/>
    <n v="17606060"/>
    <n v="2.8000000000000001E-2"/>
    <n v="8.9999999999999993E-3"/>
    <n v="6.6000000000000003E-2"/>
  </r>
  <r>
    <x v="28"/>
    <x v="38"/>
    <x v="21"/>
    <x v="1"/>
    <x v="0"/>
    <n v="414207"/>
    <n v="0.24099999999999999"/>
    <n v="6.0000000000000001E-3"/>
    <n v="1.345"/>
  </r>
  <r>
    <x v="29"/>
    <x v="23"/>
    <x v="15"/>
    <x v="2"/>
    <x v="0"/>
    <n v="724099"/>
    <n v="0.13800000000000001"/>
    <n v="3.0000000000000001E-3"/>
    <n v="0.76900000000000002"/>
  </r>
  <r>
    <x v="39"/>
    <x v="23"/>
    <x v="12"/>
    <x v="0"/>
    <x v="0"/>
    <n v="1638979"/>
    <n v="6.0999999999999999E-2"/>
    <n v="2E-3"/>
    <n v="0.34"/>
  </r>
  <r>
    <x v="0"/>
    <x v="43"/>
    <x v="11"/>
    <x v="0"/>
    <x v="1"/>
    <n v="141089"/>
    <n v="1.4179999999999999"/>
    <n v="0.17199999999999999"/>
    <n v="5.1210000000000004"/>
  </r>
  <r>
    <x v="4"/>
    <x v="10"/>
    <x v="18"/>
    <x v="0"/>
    <x v="3"/>
    <n v="212212"/>
    <n v="6.1260000000000003"/>
    <n v="3.262"/>
    <n v="10.475"/>
  </r>
  <r>
    <x v="41"/>
    <x v="35"/>
    <x v="15"/>
    <x v="0"/>
    <x v="0"/>
    <n v="248802"/>
    <n v="0.40200000000000002"/>
    <n v="0.01"/>
    <n v="2.2389999999999999"/>
  </r>
  <r>
    <x v="29"/>
    <x v="43"/>
    <x v="7"/>
    <x v="0"/>
    <x v="0"/>
    <n v="137468"/>
    <n v="0.72699999999999998"/>
    <n v="1.7999999999999999E-2"/>
    <n v="4.0529999999999999"/>
  </r>
  <r>
    <x v="12"/>
    <x v="26"/>
    <x v="9"/>
    <x v="0"/>
    <x v="123"/>
    <n v="819891"/>
    <n v="7.3179999999999996"/>
    <n v="5.5839999999999996"/>
    <n v="9.42"/>
  </r>
  <r>
    <x v="0"/>
    <x v="22"/>
    <x v="14"/>
    <x v="0"/>
    <x v="111"/>
    <n v="276018"/>
    <n v="19.202000000000002"/>
    <n v="14.384"/>
    <n v="25.114999999999998"/>
  </r>
  <r>
    <x v="4"/>
    <x v="18"/>
    <x v="4"/>
    <x v="2"/>
    <x v="5"/>
    <n v="221442"/>
    <n v="3.613"/>
    <n v="1.56"/>
    <n v="7.1180000000000003"/>
  </r>
  <r>
    <x v="12"/>
    <x v="27"/>
    <x v="10"/>
    <x v="1"/>
    <x v="30"/>
    <n v="972165"/>
    <n v="2.6739999999999999"/>
    <n v="1.7470000000000001"/>
    <n v="3.919"/>
  </r>
  <r>
    <x v="14"/>
    <x v="21"/>
    <x v="13"/>
    <x v="1"/>
    <x v="16"/>
    <n v="373566"/>
    <n v="0.80300000000000005"/>
    <n v="0.16600000000000001"/>
    <n v="2.347"/>
  </r>
  <r>
    <x v="12"/>
    <x v="40"/>
    <x v="18"/>
    <x v="2"/>
    <x v="0"/>
    <n v="117878"/>
    <n v="0.84799999999999998"/>
    <n v="2.1000000000000001E-2"/>
    <n v="4.7270000000000003"/>
  </r>
  <r>
    <x v="16"/>
    <x v="29"/>
    <x v="8"/>
    <x v="1"/>
    <x v="1"/>
    <n v="1604432"/>
    <n v="0.125"/>
    <n v="1.4999999999999999E-2"/>
    <n v="0.45"/>
  </r>
  <r>
    <x v="22"/>
    <x v="1"/>
    <x v="17"/>
    <x v="1"/>
    <x v="6"/>
    <n v="440379"/>
    <n v="1.135"/>
    <n v="0.36899999999999999"/>
    <n v="2.65"/>
  </r>
  <r>
    <x v="10"/>
    <x v="36"/>
    <x v="8"/>
    <x v="2"/>
    <x v="0"/>
    <n v="50324"/>
    <n v="1.9870000000000001"/>
    <n v="0.05"/>
    <n v="11.071"/>
  </r>
  <r>
    <x v="9"/>
    <x v="5"/>
    <x v="18"/>
    <x v="1"/>
    <x v="211"/>
    <n v="17968347"/>
    <n v="0.65700000000000003"/>
    <n v="0.54400000000000004"/>
    <n v="0.78600000000000003"/>
  </r>
  <r>
    <x v="0"/>
    <x v="40"/>
    <x v="6"/>
    <x v="1"/>
    <x v="12"/>
    <n v="130202"/>
    <n v="16.896999999999998"/>
    <n v="10.589"/>
    <n v="25.581"/>
  </r>
  <r>
    <x v="30"/>
    <x v="21"/>
    <x v="19"/>
    <x v="2"/>
    <x v="1"/>
    <n v="357867"/>
    <n v="0.55900000000000005"/>
    <n v="6.8000000000000005E-2"/>
    <n v="2.0190000000000001"/>
  </r>
  <r>
    <x v="10"/>
    <x v="17"/>
    <x v="18"/>
    <x v="1"/>
    <x v="0"/>
    <n v="154645"/>
    <n v="0.64700000000000002"/>
    <n v="1.6E-2"/>
    <n v="3.6030000000000002"/>
  </r>
  <r>
    <x v="26"/>
    <x v="7"/>
    <x v="3"/>
    <x v="0"/>
    <x v="142"/>
    <n v="452095"/>
    <n v="19.023"/>
    <n v="15.215999999999999"/>
    <n v="23.492000000000001"/>
  </r>
  <r>
    <x v="8"/>
    <x v="19"/>
    <x v="2"/>
    <x v="2"/>
    <x v="0"/>
    <n v="228721"/>
    <n v="0.437"/>
    <n v="1.0999999999999999E-2"/>
    <n v="2.4359999999999999"/>
  </r>
  <r>
    <x v="3"/>
    <x v="45"/>
    <x v="18"/>
    <x v="1"/>
    <x v="14"/>
    <n v="74201"/>
    <n v="14.824999999999999"/>
    <n v="7.4009999999999998"/>
    <n v="26.524000000000001"/>
  </r>
  <r>
    <x v="34"/>
    <x v="32"/>
    <x v="3"/>
    <x v="0"/>
    <x v="0"/>
    <n v="760725"/>
    <n v="0.13100000000000001"/>
    <n v="3.0000000000000001E-3"/>
    <n v="0.73199999999999998"/>
  </r>
  <r>
    <x v="2"/>
    <x v="11"/>
    <x v="3"/>
    <x v="0"/>
    <x v="0"/>
    <n v="218184"/>
    <n v="0.45800000000000002"/>
    <n v="1.2E-2"/>
    <n v="2.5539999999999998"/>
  </r>
  <r>
    <x v="25"/>
    <x v="12"/>
    <x v="8"/>
    <x v="1"/>
    <x v="0"/>
    <n v="1654893"/>
    <n v="0.06"/>
    <n v="2E-3"/>
    <n v="0.33700000000000002"/>
  </r>
  <r>
    <x v="12"/>
    <x v="45"/>
    <x v="10"/>
    <x v="1"/>
    <x v="12"/>
    <n v="76126"/>
    <n v="28.899000000000001"/>
    <n v="18.111999999999998"/>
    <n v="43.750999999999998"/>
  </r>
  <r>
    <x v="14"/>
    <x v="14"/>
    <x v="17"/>
    <x v="0"/>
    <x v="0"/>
    <n v="181871"/>
    <n v="0.55000000000000004"/>
    <n v="1.4E-2"/>
    <n v="3.0630000000000002"/>
  </r>
  <r>
    <x v="26"/>
    <x v="10"/>
    <x v="19"/>
    <x v="0"/>
    <x v="102"/>
    <n v="227830"/>
    <n v="18.434999999999999"/>
    <n v="13.286"/>
    <n v="24.917999999999999"/>
  </r>
  <r>
    <x v="26"/>
    <x v="2"/>
    <x v="0"/>
    <x v="0"/>
    <x v="1"/>
    <n v="56442"/>
    <n v="3.5430000000000001"/>
    <n v="0.42899999999999999"/>
    <n v="12.8"/>
  </r>
  <r>
    <x v="18"/>
    <x v="42"/>
    <x v="10"/>
    <x v="1"/>
    <x v="0"/>
    <n v="514168"/>
    <n v="0.19400000000000001"/>
    <n v="5.0000000000000001E-3"/>
    <n v="1.0840000000000001"/>
  </r>
  <r>
    <x v="25"/>
    <x v="24"/>
    <x v="6"/>
    <x v="1"/>
    <x v="0"/>
    <n v="5061515"/>
    <n v="0.02"/>
    <n v="1E-3"/>
    <n v="0.11"/>
  </r>
  <r>
    <x v="2"/>
    <x v="24"/>
    <x v="15"/>
    <x v="1"/>
    <x v="0"/>
    <n v="4954194"/>
    <n v="0.02"/>
    <n v="1E-3"/>
    <n v="0.112"/>
  </r>
  <r>
    <x v="18"/>
    <x v="38"/>
    <x v="5"/>
    <x v="0"/>
    <x v="16"/>
    <n v="815003"/>
    <n v="0.36799999999999999"/>
    <n v="7.5999999999999998E-2"/>
    <n v="1.0760000000000001"/>
  </r>
  <r>
    <x v="7"/>
    <x v="26"/>
    <x v="7"/>
    <x v="0"/>
    <x v="0"/>
    <n v="850117"/>
    <n v="0.11799999999999999"/>
    <n v="3.0000000000000001E-3"/>
    <n v="0.65500000000000003"/>
  </r>
  <r>
    <x v="5"/>
    <x v="5"/>
    <x v="0"/>
    <x v="2"/>
    <x v="33"/>
    <n v="17606060"/>
    <n v="0.20399999999999999"/>
    <n v="0.14299999999999999"/>
    <n v="0.28299999999999997"/>
  </r>
  <r>
    <x v="3"/>
    <x v="25"/>
    <x v="21"/>
    <x v="2"/>
    <x v="74"/>
    <n v="632736"/>
    <n v="14.224"/>
    <n v="11.438000000000001"/>
    <n v="17.483000000000001"/>
  </r>
  <r>
    <x v="4"/>
    <x v="11"/>
    <x v="1"/>
    <x v="0"/>
    <x v="3"/>
    <n v="209893"/>
    <n v="6.194"/>
    <n v="3.298"/>
    <n v="10.590999999999999"/>
  </r>
  <r>
    <x v="12"/>
    <x v="12"/>
    <x v="10"/>
    <x v="1"/>
    <x v="43"/>
    <n v="1478773"/>
    <n v="6.2210000000000001"/>
    <n v="5.0149999999999997"/>
    <n v="7.63"/>
  </r>
  <r>
    <x v="29"/>
    <x v="24"/>
    <x v="9"/>
    <x v="1"/>
    <x v="1"/>
    <n v="4965659"/>
    <n v="0.04"/>
    <n v="5.0000000000000001E-3"/>
    <n v="0.14499999999999999"/>
  </r>
  <r>
    <x v="10"/>
    <x v="4"/>
    <x v="8"/>
    <x v="1"/>
    <x v="0"/>
    <n v="1084679"/>
    <n v="9.1999999999999998E-2"/>
    <n v="2E-3"/>
    <n v="0.51400000000000001"/>
  </r>
  <r>
    <x v="26"/>
    <x v="19"/>
    <x v="17"/>
    <x v="2"/>
    <x v="138"/>
    <n v="229377"/>
    <n v="29.21"/>
    <n v="22.638000000000002"/>
    <n v="37.094000000000001"/>
  </r>
  <r>
    <x v="12"/>
    <x v="10"/>
    <x v="18"/>
    <x v="0"/>
    <x v="16"/>
    <n v="212212"/>
    <n v="1.4139999999999999"/>
    <n v="0.29199999999999998"/>
    <n v="4.1310000000000002"/>
  </r>
  <r>
    <x v="5"/>
    <x v="38"/>
    <x v="0"/>
    <x v="0"/>
    <x v="7"/>
    <n v="845917"/>
    <n v="0.47299999999999998"/>
    <n v="0.129"/>
    <n v="1.2110000000000001"/>
  </r>
  <r>
    <x v="26"/>
    <x v="4"/>
    <x v="13"/>
    <x v="0"/>
    <x v="161"/>
    <n v="2147291"/>
    <n v="12.340999999999999"/>
    <n v="10.9"/>
    <n v="13.92"/>
  </r>
  <r>
    <x v="27"/>
    <x v="5"/>
    <x v="12"/>
    <x v="0"/>
    <x v="0"/>
    <n v="39028571"/>
    <n v="3.0000000000000001E-3"/>
    <n v="0"/>
    <n v="1.4E-2"/>
  </r>
  <r>
    <x v="36"/>
    <x v="24"/>
    <x v="20"/>
    <x v="2"/>
    <x v="1"/>
    <n v="4826927"/>
    <n v="4.1000000000000002E-2"/>
    <n v="5.0000000000000001E-3"/>
    <n v="0.15"/>
  </r>
  <r>
    <x v="20"/>
    <x v="30"/>
    <x v="1"/>
    <x v="0"/>
    <x v="0"/>
    <n v="182205"/>
    <n v="0.54900000000000004"/>
    <n v="1.4E-2"/>
    <n v="3.0579999999999998"/>
  </r>
  <r>
    <x v="18"/>
    <x v="32"/>
    <x v="4"/>
    <x v="0"/>
    <x v="7"/>
    <n v="718452"/>
    <n v="0.55700000000000005"/>
    <n v="0.152"/>
    <n v="1.4259999999999999"/>
  </r>
  <r>
    <x v="19"/>
    <x v="29"/>
    <x v="21"/>
    <x v="0"/>
    <x v="0"/>
    <n v="2914438"/>
    <n v="3.4000000000000002E-2"/>
    <n v="1E-3"/>
    <n v="0.191"/>
  </r>
  <r>
    <x v="12"/>
    <x v="29"/>
    <x v="16"/>
    <x v="1"/>
    <x v="22"/>
    <n v="1512749"/>
    <n v="2.5779999999999998"/>
    <n v="1.833"/>
    <n v="3.524"/>
  </r>
  <r>
    <x v="4"/>
    <x v="9"/>
    <x v="10"/>
    <x v="2"/>
    <x v="71"/>
    <n v="857055"/>
    <n v="7.234"/>
    <n v="5.5460000000000003"/>
    <n v="9.2739999999999991"/>
  </r>
  <r>
    <x v="9"/>
    <x v="38"/>
    <x v="5"/>
    <x v="2"/>
    <x v="0"/>
    <n v="407831"/>
    <n v="0.245"/>
    <n v="6.0000000000000001E-3"/>
    <n v="1.3660000000000001"/>
  </r>
  <r>
    <x v="4"/>
    <x v="42"/>
    <x v="16"/>
    <x v="1"/>
    <x v="30"/>
    <n v="533877"/>
    <n v="4.87"/>
    <n v="3.181"/>
    <n v="7.1360000000000001"/>
  </r>
  <r>
    <x v="15"/>
    <x v="24"/>
    <x v="2"/>
    <x v="0"/>
    <x v="212"/>
    <n v="10063851"/>
    <n v="6.6870000000000003"/>
    <n v="6.1920000000000002"/>
    <n v="7.2119999999999997"/>
  </r>
  <r>
    <x v="7"/>
    <x v="5"/>
    <x v="0"/>
    <x v="2"/>
    <x v="102"/>
    <n v="17606060"/>
    <n v="0.23899999999999999"/>
    <n v="0.17199999999999999"/>
    <n v="0.32200000000000001"/>
  </r>
  <r>
    <x v="18"/>
    <x v="19"/>
    <x v="18"/>
    <x v="1"/>
    <x v="7"/>
    <n v="205110"/>
    <n v="1.95"/>
    <n v="0.53100000000000003"/>
    <n v="4.9930000000000003"/>
  </r>
  <r>
    <x v="9"/>
    <x v="3"/>
    <x v="6"/>
    <x v="0"/>
    <x v="6"/>
    <n v="149766"/>
    <n v="3.339"/>
    <n v="1.0840000000000001"/>
    <n v="7.7910000000000004"/>
  </r>
  <r>
    <x v="21"/>
    <x v="5"/>
    <x v="9"/>
    <x v="0"/>
    <x v="28"/>
    <n v="36856222"/>
    <n v="3.7999999999999999E-2"/>
    <n v="2.1000000000000001E-2"/>
    <n v="6.4000000000000001E-2"/>
  </r>
  <r>
    <x v="14"/>
    <x v="50"/>
    <x v="3"/>
    <x v="0"/>
    <x v="0"/>
    <n v="17124"/>
    <n v="5.84"/>
    <n v="0.14799999999999999"/>
    <n v="32.533000000000001"/>
  </r>
  <r>
    <x v="3"/>
    <x v="30"/>
    <x v="0"/>
    <x v="0"/>
    <x v="5"/>
    <n v="167670"/>
    <n v="4.7709999999999999"/>
    <n v="2.06"/>
    <n v="9.4009999999999998"/>
  </r>
  <r>
    <x v="34"/>
    <x v="9"/>
    <x v="20"/>
    <x v="1"/>
    <x v="1"/>
    <n v="850345"/>
    <n v="0.23499999999999999"/>
    <n v="2.8000000000000001E-2"/>
    <n v="0.85"/>
  </r>
  <r>
    <x v="12"/>
    <x v="21"/>
    <x v="10"/>
    <x v="2"/>
    <x v="12"/>
    <n v="324668"/>
    <n v="6.7759999999999998"/>
    <n v="4.2469999999999999"/>
    <n v="10.259"/>
  </r>
  <r>
    <x v="8"/>
    <x v="1"/>
    <x v="16"/>
    <x v="2"/>
    <x v="0"/>
    <n v="406809"/>
    <n v="0.246"/>
    <n v="6.0000000000000001E-3"/>
    <n v="1.37"/>
  </r>
  <r>
    <x v="14"/>
    <x v="28"/>
    <x v="6"/>
    <x v="0"/>
    <x v="7"/>
    <n v="523837"/>
    <n v="0.76400000000000001"/>
    <n v="0.20799999999999999"/>
    <n v="1.9550000000000001"/>
  </r>
  <r>
    <x v="9"/>
    <x v="4"/>
    <x v="12"/>
    <x v="0"/>
    <x v="28"/>
    <n v="2182824"/>
    <n v="0.64100000000000001"/>
    <n v="0.35099999999999998"/>
    <n v="1.0760000000000001"/>
  </r>
  <r>
    <x v="15"/>
    <x v="3"/>
    <x v="9"/>
    <x v="2"/>
    <x v="1"/>
    <n v="86955"/>
    <n v="2.2999999999999998"/>
    <n v="0.27900000000000003"/>
    <n v="8.3079999999999998"/>
  </r>
  <r>
    <x v="5"/>
    <x v="5"/>
    <x v="16"/>
    <x v="1"/>
    <x v="48"/>
    <n v="18632980"/>
    <n v="0.23599999999999999"/>
    <n v="0.17199999999999999"/>
    <n v="0.317"/>
  </r>
  <r>
    <x v="9"/>
    <x v="27"/>
    <x v="3"/>
    <x v="0"/>
    <x v="68"/>
    <n v="2422134"/>
    <n v="0.86699999999999999"/>
    <n v="0.53700000000000003"/>
    <n v="1.325"/>
  </r>
  <r>
    <x v="15"/>
    <x v="26"/>
    <x v="11"/>
    <x v="0"/>
    <x v="14"/>
    <n v="880702"/>
    <n v="1.2490000000000001"/>
    <n v="0.623"/>
    <n v="2.2349999999999999"/>
  </r>
  <r>
    <x v="31"/>
    <x v="1"/>
    <x v="12"/>
    <x v="2"/>
    <x v="0"/>
    <n v="454525"/>
    <n v="0.22"/>
    <n v="6.0000000000000001E-3"/>
    <n v="1.226"/>
  </r>
  <r>
    <x v="5"/>
    <x v="29"/>
    <x v="19"/>
    <x v="0"/>
    <x v="16"/>
    <n v="3135170"/>
    <n v="9.6000000000000002E-2"/>
    <n v="0.02"/>
    <n v="0.28000000000000003"/>
  </r>
  <r>
    <x v="28"/>
    <x v="4"/>
    <x v="21"/>
    <x v="2"/>
    <x v="1"/>
    <n v="897124"/>
    <n v="0.223"/>
    <n v="2.7E-2"/>
    <n v="0.80500000000000005"/>
  </r>
  <r>
    <x v="9"/>
    <x v="15"/>
    <x v="13"/>
    <x v="1"/>
    <x v="0"/>
    <n v="80405"/>
    <n v="1.244"/>
    <n v="3.1E-2"/>
    <n v="6.9290000000000003"/>
  </r>
  <r>
    <x v="15"/>
    <x v="35"/>
    <x v="10"/>
    <x v="0"/>
    <x v="16"/>
    <n v="246686"/>
    <n v="1.216"/>
    <n v="0.251"/>
    <n v="3.5539999999999998"/>
  </r>
  <r>
    <x v="12"/>
    <x v="30"/>
    <x v="9"/>
    <x v="2"/>
    <x v="0"/>
    <n v="89260"/>
    <n v="1.1200000000000001"/>
    <n v="2.8000000000000001E-2"/>
    <n v="6.242"/>
  </r>
  <r>
    <x v="4"/>
    <x v="7"/>
    <x v="19"/>
    <x v="0"/>
    <x v="23"/>
    <n v="431153"/>
    <n v="3.9430000000000001"/>
    <n v="2.2970000000000002"/>
    <n v="6.3129999999999997"/>
  </r>
  <r>
    <x v="1"/>
    <x v="12"/>
    <x v="4"/>
    <x v="1"/>
    <x v="16"/>
    <n v="1541634"/>
    <n v="0.19500000000000001"/>
    <n v="0.04"/>
    <n v="0.56899999999999995"/>
  </r>
  <r>
    <x v="12"/>
    <x v="12"/>
    <x v="4"/>
    <x v="2"/>
    <x v="28"/>
    <n v="1553679"/>
    <n v="0.90100000000000002"/>
    <n v="0.49299999999999999"/>
    <n v="1.512"/>
  </r>
  <r>
    <x v="5"/>
    <x v="8"/>
    <x v="8"/>
    <x v="0"/>
    <x v="0"/>
    <n v="849523"/>
    <n v="0.11799999999999999"/>
    <n v="3.0000000000000001E-3"/>
    <n v="0.65600000000000003"/>
  </r>
  <r>
    <x v="12"/>
    <x v="24"/>
    <x v="9"/>
    <x v="2"/>
    <x v="213"/>
    <n v="4831153"/>
    <n v="5.3609999999999998"/>
    <n v="4.7279999999999998"/>
    <n v="6.0549999999999997"/>
  </r>
  <r>
    <x v="0"/>
    <x v="50"/>
    <x v="11"/>
    <x v="0"/>
    <x v="16"/>
    <n v="17644"/>
    <n v="17.003"/>
    <n v="3.5070000000000001"/>
    <n v="49.682000000000002"/>
  </r>
  <r>
    <x v="41"/>
    <x v="24"/>
    <x v="20"/>
    <x v="0"/>
    <x v="0"/>
    <n v="9787327"/>
    <n v="0.01"/>
    <n v="0"/>
    <n v="5.7000000000000002E-2"/>
  </r>
  <r>
    <x v="1"/>
    <x v="17"/>
    <x v="4"/>
    <x v="2"/>
    <x v="0"/>
    <n v="170151"/>
    <n v="0.58799999999999997"/>
    <n v="1.4999999999999999E-2"/>
    <n v="3.274"/>
  </r>
  <r>
    <x v="3"/>
    <x v="7"/>
    <x v="16"/>
    <x v="0"/>
    <x v="117"/>
    <n v="412488"/>
    <n v="11.394"/>
    <n v="8.3719999999999999"/>
    <n v="15.151999999999999"/>
  </r>
  <r>
    <x v="10"/>
    <x v="38"/>
    <x v="17"/>
    <x v="1"/>
    <x v="0"/>
    <n v="508934"/>
    <n v="0.19600000000000001"/>
    <n v="5.0000000000000001E-3"/>
    <n v="1.095"/>
  </r>
  <r>
    <x v="25"/>
    <x v="40"/>
    <x v="10"/>
    <x v="0"/>
    <x v="0"/>
    <n v="240600"/>
    <n v="0.41599999999999998"/>
    <n v="1.0999999999999999E-2"/>
    <n v="2.3159999999999998"/>
  </r>
  <r>
    <x v="3"/>
    <x v="6"/>
    <x v="17"/>
    <x v="2"/>
    <x v="3"/>
    <n v="228941"/>
    <n v="5.6779999999999999"/>
    <n v="3.0230000000000001"/>
    <n v="9.7100000000000009"/>
  </r>
  <r>
    <x v="8"/>
    <x v="27"/>
    <x v="3"/>
    <x v="0"/>
    <x v="16"/>
    <n v="2422134"/>
    <n v="0.124"/>
    <n v="2.5999999999999999E-2"/>
    <n v="0.36199999999999999"/>
  </r>
  <r>
    <x v="3"/>
    <x v="6"/>
    <x v="2"/>
    <x v="0"/>
    <x v="36"/>
    <n v="440874"/>
    <n v="10.887"/>
    <n v="8.0280000000000005"/>
    <n v="14.435"/>
  </r>
  <r>
    <x v="18"/>
    <x v="5"/>
    <x v="15"/>
    <x v="2"/>
    <x v="96"/>
    <n v="18179624"/>
    <n v="0.28100000000000003"/>
    <n v="0.20899999999999999"/>
    <n v="0.36899999999999999"/>
  </r>
  <r>
    <x v="2"/>
    <x v="20"/>
    <x v="15"/>
    <x v="1"/>
    <x v="1"/>
    <n v="240336"/>
    <n v="0.83199999999999996"/>
    <n v="0.10100000000000001"/>
    <n v="3.0059999999999998"/>
  </r>
  <r>
    <x v="12"/>
    <x v="25"/>
    <x v="17"/>
    <x v="2"/>
    <x v="22"/>
    <n v="768722"/>
    <n v="5.0730000000000004"/>
    <n v="3.6080000000000001"/>
    <n v="6.9349999999999996"/>
  </r>
  <r>
    <x v="18"/>
    <x v="39"/>
    <x v="10"/>
    <x v="2"/>
    <x v="0"/>
    <n v="65594"/>
    <n v="1.5249999999999999"/>
    <n v="3.9E-2"/>
    <n v="8.4939999999999998"/>
  </r>
  <r>
    <x v="1"/>
    <x v="23"/>
    <x v="12"/>
    <x v="0"/>
    <x v="31"/>
    <n v="1638979"/>
    <n v="1.0980000000000001"/>
    <n v="0.65100000000000002"/>
    <n v="1.736"/>
  </r>
  <r>
    <x v="5"/>
    <x v="32"/>
    <x v="7"/>
    <x v="2"/>
    <x v="0"/>
    <n v="359580"/>
    <n v="0.27800000000000002"/>
    <n v="7.0000000000000001E-3"/>
    <n v="1.5489999999999999"/>
  </r>
  <r>
    <x v="26"/>
    <x v="35"/>
    <x v="8"/>
    <x v="0"/>
    <x v="214"/>
    <n v="264944"/>
    <n v="44.914999999999999"/>
    <n v="37.21"/>
    <n v="53.744999999999997"/>
  </r>
  <r>
    <x v="12"/>
    <x v="18"/>
    <x v="4"/>
    <x v="2"/>
    <x v="1"/>
    <n v="221442"/>
    <n v="0.90300000000000002"/>
    <n v="0.109"/>
    <n v="3.2629999999999999"/>
  </r>
  <r>
    <x v="37"/>
    <x v="42"/>
    <x v="13"/>
    <x v="0"/>
    <x v="0"/>
    <n v="1149457"/>
    <n v="8.6999999999999994E-2"/>
    <n v="2E-3"/>
    <n v="0.48499999999999999"/>
  </r>
  <r>
    <x v="30"/>
    <x v="27"/>
    <x v="20"/>
    <x v="1"/>
    <x v="0"/>
    <n v="1013839"/>
    <n v="9.9000000000000005E-2"/>
    <n v="2E-3"/>
    <n v="0.55000000000000004"/>
  </r>
  <r>
    <x v="2"/>
    <x v="23"/>
    <x v="9"/>
    <x v="0"/>
    <x v="0"/>
    <n v="1491781"/>
    <n v="6.7000000000000004E-2"/>
    <n v="2E-3"/>
    <n v="0.373"/>
  </r>
  <r>
    <x v="14"/>
    <x v="26"/>
    <x v="17"/>
    <x v="2"/>
    <x v="19"/>
    <n v="472128"/>
    <n v="1.9059999999999999"/>
    <n v="0.872"/>
    <n v="3.6190000000000002"/>
  </r>
  <r>
    <x v="0"/>
    <x v="28"/>
    <x v="1"/>
    <x v="2"/>
    <x v="53"/>
    <n v="266525"/>
    <n v="12.757"/>
    <n v="8.8350000000000009"/>
    <n v="17.826000000000001"/>
  </r>
  <r>
    <x v="29"/>
    <x v="42"/>
    <x v="4"/>
    <x v="0"/>
    <x v="16"/>
    <n v="1049025"/>
    <n v="0.28599999999999998"/>
    <n v="5.8999999999999997E-2"/>
    <n v="0.83599999999999997"/>
  </r>
  <r>
    <x v="12"/>
    <x v="4"/>
    <x v="19"/>
    <x v="0"/>
    <x v="18"/>
    <n v="2104497"/>
    <n v="1.1399999999999999"/>
    <n v="0.73099999999999998"/>
    <n v="1.6970000000000001"/>
  </r>
  <r>
    <x v="3"/>
    <x v="20"/>
    <x v="5"/>
    <x v="0"/>
    <x v="117"/>
    <n v="465423"/>
    <n v="10.098000000000001"/>
    <n v="7.42"/>
    <n v="13.428000000000001"/>
  </r>
  <r>
    <x v="23"/>
    <x v="22"/>
    <x v="9"/>
    <x v="0"/>
    <x v="16"/>
    <n v="266850"/>
    <n v="1.1240000000000001"/>
    <n v="0.23200000000000001"/>
    <n v="3.2850000000000001"/>
  </r>
  <r>
    <x v="24"/>
    <x v="9"/>
    <x v="8"/>
    <x v="0"/>
    <x v="8"/>
    <n v="1937985"/>
    <n v="0.36099999999999999"/>
    <n v="0.14499999999999999"/>
    <n v="0.74399999999999999"/>
  </r>
  <r>
    <x v="4"/>
    <x v="10"/>
    <x v="8"/>
    <x v="2"/>
    <x v="8"/>
    <n v="113143"/>
    <n v="6.1870000000000003"/>
    <n v="2.4870000000000001"/>
    <n v="12.747"/>
  </r>
  <r>
    <x v="10"/>
    <x v="35"/>
    <x v="17"/>
    <x v="0"/>
    <x v="6"/>
    <n v="258385"/>
    <n v="1.9350000000000001"/>
    <n v="0.628"/>
    <n v="4.516"/>
  </r>
  <r>
    <x v="14"/>
    <x v="35"/>
    <x v="7"/>
    <x v="0"/>
    <x v="1"/>
    <n v="255411"/>
    <n v="0.78300000000000003"/>
    <n v="9.5000000000000001E-2"/>
    <n v="2.8290000000000002"/>
  </r>
  <r>
    <x v="2"/>
    <x v="12"/>
    <x v="2"/>
    <x v="2"/>
    <x v="10"/>
    <n v="1688006"/>
    <n v="0.35499999999999998"/>
    <n v="0.13"/>
    <n v="0.77400000000000002"/>
  </r>
  <r>
    <x v="4"/>
    <x v="3"/>
    <x v="1"/>
    <x v="2"/>
    <x v="1"/>
    <n v="81971"/>
    <n v="2.44"/>
    <n v="0.29499999999999998"/>
    <n v="8.8130000000000006"/>
  </r>
  <r>
    <x v="5"/>
    <x v="4"/>
    <x v="15"/>
    <x v="1"/>
    <x v="0"/>
    <n v="1006099"/>
    <n v="9.9000000000000005E-2"/>
    <n v="3.0000000000000001E-3"/>
    <n v="0.55400000000000005"/>
  </r>
  <r>
    <x v="30"/>
    <x v="27"/>
    <x v="19"/>
    <x v="1"/>
    <x v="0"/>
    <n v="1155094"/>
    <n v="8.6999999999999994E-2"/>
    <n v="2E-3"/>
    <n v="0.48199999999999998"/>
  </r>
  <r>
    <x v="30"/>
    <x v="40"/>
    <x v="16"/>
    <x v="0"/>
    <x v="0"/>
    <n v="254123"/>
    <n v="0.39400000000000002"/>
    <n v="0.01"/>
    <n v="2.1920000000000002"/>
  </r>
  <r>
    <x v="10"/>
    <x v="23"/>
    <x v="2"/>
    <x v="2"/>
    <x v="6"/>
    <n v="822606"/>
    <n v="0.60799999999999998"/>
    <n v="0.19700000000000001"/>
    <n v="1.4179999999999999"/>
  </r>
  <r>
    <x v="14"/>
    <x v="24"/>
    <x v="13"/>
    <x v="1"/>
    <x v="62"/>
    <n v="5161378"/>
    <n v="0.60099999999999998"/>
    <n v="0.40799999999999997"/>
    <n v="0.85299999999999998"/>
  </r>
  <r>
    <x v="30"/>
    <x v="24"/>
    <x v="2"/>
    <x v="1"/>
    <x v="0"/>
    <n v="5153811"/>
    <n v="1.9E-2"/>
    <n v="0"/>
    <n v="0.108"/>
  </r>
  <r>
    <x v="9"/>
    <x v="41"/>
    <x v="17"/>
    <x v="0"/>
    <x v="0"/>
    <n v="90445"/>
    <n v="1.1060000000000001"/>
    <n v="2.8000000000000001E-2"/>
    <n v="6.16"/>
  </r>
  <r>
    <x v="26"/>
    <x v="19"/>
    <x v="16"/>
    <x v="1"/>
    <x v="167"/>
    <n v="210296"/>
    <n v="24.727"/>
    <n v="18.468"/>
    <n v="32.424999999999997"/>
  </r>
  <r>
    <x v="3"/>
    <x v="9"/>
    <x v="10"/>
    <x v="2"/>
    <x v="215"/>
    <n v="857055"/>
    <n v="17.385000000000002"/>
    <n v="14.706"/>
    <n v="20.411000000000001"/>
  </r>
  <r>
    <x v="19"/>
    <x v="28"/>
    <x v="20"/>
    <x v="2"/>
    <x v="0"/>
    <n v="248671"/>
    <n v="0.40200000000000002"/>
    <n v="0.01"/>
    <n v="2.2410000000000001"/>
  </r>
  <r>
    <x v="26"/>
    <x v="12"/>
    <x v="6"/>
    <x v="1"/>
    <x v="216"/>
    <n v="1581119"/>
    <n v="21.63"/>
    <n v="19.399000000000001"/>
    <n v="24.047999999999998"/>
  </r>
  <r>
    <x v="0"/>
    <x v="18"/>
    <x v="10"/>
    <x v="0"/>
    <x v="183"/>
    <n v="408403"/>
    <n v="30.606999999999999"/>
    <n v="25.478000000000002"/>
    <n v="36.466000000000001"/>
  </r>
  <r>
    <x v="12"/>
    <x v="4"/>
    <x v="5"/>
    <x v="2"/>
    <x v="109"/>
    <n v="878633"/>
    <n v="3.073"/>
    <n v="2.0249999999999999"/>
    <n v="4.4710000000000001"/>
  </r>
  <r>
    <x v="9"/>
    <x v="28"/>
    <x v="16"/>
    <x v="0"/>
    <x v="1"/>
    <n v="512052"/>
    <n v="0.39100000000000001"/>
    <n v="4.7E-2"/>
    <n v="1.411"/>
  </r>
  <r>
    <x v="22"/>
    <x v="21"/>
    <x v="17"/>
    <x v="2"/>
    <x v="16"/>
    <n v="388146"/>
    <n v="0.77300000000000002"/>
    <n v="0.159"/>
    <n v="2.2589999999999999"/>
  </r>
  <r>
    <x v="1"/>
    <x v="35"/>
    <x v="1"/>
    <x v="0"/>
    <x v="0"/>
    <n v="263964"/>
    <n v="0.379"/>
    <n v="0.01"/>
    <n v="2.1110000000000002"/>
  </r>
  <r>
    <x v="3"/>
    <x v="15"/>
    <x v="19"/>
    <x v="0"/>
    <x v="64"/>
    <n v="152611"/>
    <n v="15.071"/>
    <n v="9.5540000000000003"/>
    <n v="22.613"/>
  </r>
  <r>
    <x v="12"/>
    <x v="1"/>
    <x v="16"/>
    <x v="2"/>
    <x v="194"/>
    <n v="406809"/>
    <n v="26.547999999999998"/>
    <n v="21.777999999999999"/>
    <n v="32.052"/>
  </r>
  <r>
    <x v="3"/>
    <x v="54"/>
    <x v="11"/>
    <x v="0"/>
    <x v="8"/>
    <n v="76782"/>
    <n v="9.1170000000000009"/>
    <n v="3.665"/>
    <n v="18.783000000000001"/>
  </r>
  <r>
    <x v="18"/>
    <x v="24"/>
    <x v="8"/>
    <x v="1"/>
    <x v="69"/>
    <n v="5161871"/>
    <n v="0.19400000000000001"/>
    <n v="9.2999999999999999E-2"/>
    <n v="0.35599999999999998"/>
  </r>
  <r>
    <x v="14"/>
    <x v="31"/>
    <x v="18"/>
    <x v="1"/>
    <x v="0"/>
    <n v="127676"/>
    <n v="0.78300000000000003"/>
    <n v="0.02"/>
    <n v="4.3639999999999999"/>
  </r>
  <r>
    <x v="15"/>
    <x v="10"/>
    <x v="13"/>
    <x v="1"/>
    <x v="7"/>
    <n v="113062"/>
    <n v="3.5379999999999998"/>
    <n v="0.96399999999999997"/>
    <n v="9.0579999999999998"/>
  </r>
  <r>
    <x v="0"/>
    <x v="25"/>
    <x v="3"/>
    <x v="2"/>
    <x v="26"/>
    <n v="770173"/>
    <n v="4.9340000000000002"/>
    <n v="3.492"/>
    <n v="6.7720000000000002"/>
  </r>
  <r>
    <x v="3"/>
    <x v="30"/>
    <x v="17"/>
    <x v="1"/>
    <x v="28"/>
    <n v="93485"/>
    <n v="14.976000000000001"/>
    <n v="8.1880000000000006"/>
    <n v="25.125"/>
  </r>
  <r>
    <x v="1"/>
    <x v="4"/>
    <x v="14"/>
    <x v="2"/>
    <x v="1"/>
    <n v="1039344"/>
    <n v="0.192"/>
    <n v="2.3E-2"/>
    <n v="0.69499999999999995"/>
  </r>
  <r>
    <x v="7"/>
    <x v="45"/>
    <x v="1"/>
    <x v="0"/>
    <x v="1"/>
    <n v="179952"/>
    <n v="1.111"/>
    <n v="0.13500000000000001"/>
    <n v="4.0149999999999997"/>
  </r>
  <r>
    <x v="5"/>
    <x v="9"/>
    <x v="5"/>
    <x v="0"/>
    <x v="17"/>
    <n v="1693171"/>
    <n v="0.88600000000000001"/>
    <n v="0.496"/>
    <n v="1.4610000000000001"/>
  </r>
  <r>
    <x v="9"/>
    <x v="43"/>
    <x v="13"/>
    <x v="1"/>
    <x v="1"/>
    <n v="70548"/>
    <n v="2.835"/>
    <n v="0.34300000000000003"/>
    <n v="10.24"/>
  </r>
  <r>
    <x v="22"/>
    <x v="5"/>
    <x v="11"/>
    <x v="2"/>
    <x v="74"/>
    <n v="19580429"/>
    <n v="0.46"/>
    <n v="0.37"/>
    <n v="0.56499999999999995"/>
  </r>
  <r>
    <x v="14"/>
    <x v="27"/>
    <x v="3"/>
    <x v="0"/>
    <x v="8"/>
    <n v="2422134"/>
    <n v="0.28899999999999998"/>
    <n v="0.11600000000000001"/>
    <n v="0.59499999999999997"/>
  </r>
  <r>
    <x v="12"/>
    <x v="46"/>
    <x v="15"/>
    <x v="0"/>
    <x v="0"/>
    <n v="63986"/>
    <n v="1.5629999999999999"/>
    <n v="0.04"/>
    <n v="8.7070000000000007"/>
  </r>
  <r>
    <x v="3"/>
    <x v="35"/>
    <x v="1"/>
    <x v="0"/>
    <x v="97"/>
    <n v="263964"/>
    <n v="23.109000000000002"/>
    <n v="17.677"/>
    <n v="29.684000000000001"/>
  </r>
  <r>
    <x v="7"/>
    <x v="14"/>
    <x v="3"/>
    <x v="0"/>
    <x v="0"/>
    <n v="182537"/>
    <n v="0.54800000000000004"/>
    <n v="1.4E-2"/>
    <n v="3.052"/>
  </r>
  <r>
    <x v="19"/>
    <x v="24"/>
    <x v="8"/>
    <x v="1"/>
    <x v="7"/>
    <n v="5161871"/>
    <n v="7.6999999999999999E-2"/>
    <n v="2.1000000000000001E-2"/>
    <n v="0.19800000000000001"/>
  </r>
  <r>
    <x v="24"/>
    <x v="23"/>
    <x v="8"/>
    <x v="0"/>
    <x v="8"/>
    <n v="1669659"/>
    <n v="0.41899999999999998"/>
    <n v="0.16900000000000001"/>
    <n v="0.86399999999999999"/>
  </r>
  <r>
    <x v="8"/>
    <x v="1"/>
    <x v="3"/>
    <x v="0"/>
    <x v="0"/>
    <n v="870130"/>
    <n v="0.115"/>
    <n v="3.0000000000000001E-3"/>
    <n v="0.64"/>
  </r>
  <r>
    <x v="33"/>
    <x v="9"/>
    <x v="20"/>
    <x v="1"/>
    <x v="0"/>
    <n v="850345"/>
    <n v="0.11799999999999999"/>
    <n v="3.0000000000000001E-3"/>
    <n v="0.65500000000000003"/>
  </r>
  <r>
    <x v="29"/>
    <x v="36"/>
    <x v="9"/>
    <x v="0"/>
    <x v="0"/>
    <n v="93465"/>
    <n v="1.07"/>
    <n v="2.7E-2"/>
    <n v="5.9610000000000003"/>
  </r>
  <r>
    <x v="11"/>
    <x v="5"/>
    <x v="4"/>
    <x v="2"/>
    <x v="7"/>
    <n v="18517830"/>
    <n v="2.1999999999999999E-2"/>
    <n v="6.0000000000000001E-3"/>
    <n v="5.5E-2"/>
  </r>
  <r>
    <x v="29"/>
    <x v="3"/>
    <x v="5"/>
    <x v="1"/>
    <x v="0"/>
    <n v="56448"/>
    <n v="1.772"/>
    <n v="4.4999999999999998E-2"/>
    <n v="9.8699999999999992"/>
  </r>
  <r>
    <x v="1"/>
    <x v="42"/>
    <x v="19"/>
    <x v="1"/>
    <x v="1"/>
    <n v="563776"/>
    <n v="0.35499999999999998"/>
    <n v="4.2999999999999997E-2"/>
    <n v="1.2809999999999999"/>
  </r>
  <r>
    <x v="3"/>
    <x v="12"/>
    <x v="13"/>
    <x v="2"/>
    <x v="161"/>
    <n v="1671007"/>
    <n v="15.859"/>
    <n v="14.007"/>
    <n v="17.887"/>
  </r>
  <r>
    <x v="26"/>
    <x v="5"/>
    <x v="18"/>
    <x v="2"/>
    <x v="217"/>
    <n v="17784418"/>
    <n v="15.574999999999999"/>
    <n v="15.000999999999999"/>
    <n v="16.166"/>
  </r>
  <r>
    <x v="4"/>
    <x v="4"/>
    <x v="13"/>
    <x v="0"/>
    <x v="167"/>
    <n v="2147291"/>
    <n v="2.4220000000000002"/>
    <n v="1.8089999999999999"/>
    <n v="3.1760000000000002"/>
  </r>
  <r>
    <x v="5"/>
    <x v="42"/>
    <x v="4"/>
    <x v="1"/>
    <x v="16"/>
    <n v="537499"/>
    <n v="0.55800000000000005"/>
    <n v="0.115"/>
    <n v="1.631"/>
  </r>
  <r>
    <x v="26"/>
    <x v="21"/>
    <x v="12"/>
    <x v="2"/>
    <x v="218"/>
    <n v="392561"/>
    <n v="22.417000000000002"/>
    <n v="17.978999999999999"/>
    <n v="27.617999999999999"/>
  </r>
  <r>
    <x v="26"/>
    <x v="4"/>
    <x v="18"/>
    <x v="1"/>
    <x v="61"/>
    <n v="954481"/>
    <n v="4.5049999999999999"/>
    <n v="3.26"/>
    <n v="6.0679999999999996"/>
  </r>
  <r>
    <x v="17"/>
    <x v="25"/>
    <x v="18"/>
    <x v="0"/>
    <x v="0"/>
    <n v="1342899"/>
    <n v="7.3999999999999996E-2"/>
    <n v="2E-3"/>
    <n v="0.41499999999999998"/>
  </r>
  <r>
    <x v="18"/>
    <x v="8"/>
    <x v="6"/>
    <x v="1"/>
    <x v="16"/>
    <n v="420205"/>
    <n v="0.71399999999999997"/>
    <n v="0.14699999999999999"/>
    <n v="2.0859999999999999"/>
  </r>
  <r>
    <x v="14"/>
    <x v="52"/>
    <x v="2"/>
    <x v="0"/>
    <x v="16"/>
    <n v="63282"/>
    <n v="4.7409999999999997"/>
    <n v="0.97799999999999998"/>
    <n v="13.853999999999999"/>
  </r>
  <r>
    <x v="14"/>
    <x v="22"/>
    <x v="3"/>
    <x v="0"/>
    <x v="0"/>
    <n v="282639"/>
    <n v="0.35399999999999998"/>
    <n v="8.9999999999999993E-3"/>
    <n v="1.9710000000000001"/>
  </r>
  <r>
    <x v="4"/>
    <x v="32"/>
    <x v="11"/>
    <x v="0"/>
    <x v="111"/>
    <n v="764070"/>
    <n v="6.9370000000000003"/>
    <n v="5.1959999999999997"/>
    <n v="9.0730000000000004"/>
  </r>
  <r>
    <x v="4"/>
    <x v="46"/>
    <x v="21"/>
    <x v="0"/>
    <x v="19"/>
    <n v="61005"/>
    <n v="14.753"/>
    <n v="6.7460000000000004"/>
    <n v="28.004000000000001"/>
  </r>
  <r>
    <x v="15"/>
    <x v="30"/>
    <x v="10"/>
    <x v="0"/>
    <x v="1"/>
    <n v="173181"/>
    <n v="1.155"/>
    <n v="0.14000000000000001"/>
    <n v="4.1719999999999997"/>
  </r>
  <r>
    <x v="15"/>
    <x v="0"/>
    <x v="11"/>
    <x v="0"/>
    <x v="1"/>
    <n v="13389"/>
    <n v="14.938000000000001"/>
    <n v="1.8089999999999999"/>
    <n v="53.948999999999998"/>
  </r>
  <r>
    <x v="1"/>
    <x v="7"/>
    <x v="18"/>
    <x v="0"/>
    <x v="1"/>
    <n v="411389"/>
    <n v="0.48599999999999999"/>
    <n v="5.8999999999999997E-2"/>
    <n v="1.756"/>
  </r>
  <r>
    <x v="7"/>
    <x v="5"/>
    <x v="2"/>
    <x v="2"/>
    <x v="219"/>
    <n v="19846424"/>
    <n v="1.829"/>
    <n v="1.6459999999999999"/>
    <n v="2.0270000000000001"/>
  </r>
  <r>
    <x v="25"/>
    <x v="19"/>
    <x v="5"/>
    <x v="0"/>
    <x v="0"/>
    <n v="403442"/>
    <n v="0.248"/>
    <n v="6.0000000000000001E-3"/>
    <n v="1.381"/>
  </r>
  <r>
    <x v="4"/>
    <x v="1"/>
    <x v="19"/>
    <x v="2"/>
    <x v="26"/>
    <n v="435500"/>
    <n v="8.7260000000000009"/>
    <n v="6.1749999999999998"/>
    <n v="11.976000000000001"/>
  </r>
  <r>
    <x v="29"/>
    <x v="17"/>
    <x v="10"/>
    <x v="0"/>
    <x v="0"/>
    <n v="312630"/>
    <n v="0.32"/>
    <n v="8.0000000000000002E-3"/>
    <n v="1.782"/>
  </r>
  <r>
    <x v="15"/>
    <x v="34"/>
    <x v="4"/>
    <x v="0"/>
    <x v="0"/>
    <n v="45578"/>
    <n v="2.194"/>
    <n v="5.6000000000000001E-2"/>
    <n v="12.224"/>
  </r>
  <r>
    <x v="15"/>
    <x v="19"/>
    <x v="15"/>
    <x v="1"/>
    <x v="1"/>
    <n v="207530"/>
    <n v="0.96399999999999997"/>
    <n v="0.11700000000000001"/>
    <n v="3.4809999999999999"/>
  </r>
  <r>
    <x v="2"/>
    <x v="12"/>
    <x v="13"/>
    <x v="1"/>
    <x v="7"/>
    <n v="1644351"/>
    <n v="0.24299999999999999"/>
    <n v="6.6000000000000003E-2"/>
    <n v="0.623"/>
  </r>
  <r>
    <x v="26"/>
    <x v="6"/>
    <x v="3"/>
    <x v="0"/>
    <x v="73"/>
    <n v="439227"/>
    <n v="14.343"/>
    <n v="11.022"/>
    <n v="18.350999999999999"/>
  </r>
  <r>
    <x v="15"/>
    <x v="39"/>
    <x v="20"/>
    <x v="0"/>
    <x v="1"/>
    <n v="132226"/>
    <n v="1.5129999999999999"/>
    <n v="0.183"/>
    <n v="5.4640000000000004"/>
  </r>
  <r>
    <x v="40"/>
    <x v="24"/>
    <x v="18"/>
    <x v="0"/>
    <x v="0"/>
    <n v="9822508"/>
    <n v="0.01"/>
    <n v="0"/>
    <n v="5.7000000000000002E-2"/>
  </r>
  <r>
    <x v="26"/>
    <x v="12"/>
    <x v="13"/>
    <x v="0"/>
    <x v="220"/>
    <n v="3276113"/>
    <n v="26.983000000000001"/>
    <n v="25.234000000000002"/>
    <n v="28.821999999999999"/>
  </r>
  <r>
    <x v="15"/>
    <x v="9"/>
    <x v="19"/>
    <x v="0"/>
    <x v="111"/>
    <n v="1891328"/>
    <n v="2.802"/>
    <n v="2.0990000000000002"/>
    <n v="3.665"/>
  </r>
  <r>
    <x v="7"/>
    <x v="23"/>
    <x v="7"/>
    <x v="2"/>
    <x v="6"/>
    <n v="753317"/>
    <n v="0.66400000000000003"/>
    <n v="0.216"/>
    <n v="1.5489999999999999"/>
  </r>
  <r>
    <x v="4"/>
    <x v="8"/>
    <x v="0"/>
    <x v="1"/>
    <x v="3"/>
    <n v="396323"/>
    <n v="3.28"/>
    <n v="1.7470000000000001"/>
    <n v="5.609"/>
  </r>
  <r>
    <x v="15"/>
    <x v="5"/>
    <x v="10"/>
    <x v="2"/>
    <x v="78"/>
    <n v="17898283"/>
    <n v="0.497"/>
    <n v="0.39900000000000002"/>
    <n v="0.61199999999999999"/>
  </r>
  <r>
    <x v="12"/>
    <x v="34"/>
    <x v="7"/>
    <x v="0"/>
    <x v="0"/>
    <n v="45519"/>
    <n v="2.1970000000000001"/>
    <n v="5.6000000000000001E-2"/>
    <n v="12.24"/>
  </r>
  <r>
    <x v="18"/>
    <x v="35"/>
    <x v="15"/>
    <x v="2"/>
    <x v="0"/>
    <n v="122743"/>
    <n v="0.81499999999999995"/>
    <n v="2.1000000000000001E-2"/>
    <n v="4.5389999999999997"/>
  </r>
  <r>
    <x v="26"/>
    <x v="20"/>
    <x v="1"/>
    <x v="0"/>
    <x v="167"/>
    <n v="500553"/>
    <n v="10.388999999999999"/>
    <n v="7.7590000000000003"/>
    <n v="13.622999999999999"/>
  </r>
  <r>
    <x v="9"/>
    <x v="23"/>
    <x v="5"/>
    <x v="0"/>
    <x v="9"/>
    <n v="1465564"/>
    <n v="0.81899999999999995"/>
    <n v="0.42299999999999999"/>
    <n v="1.43"/>
  </r>
  <r>
    <x v="9"/>
    <x v="19"/>
    <x v="1"/>
    <x v="1"/>
    <x v="10"/>
    <n v="219728"/>
    <n v="2.7309999999999999"/>
    <n v="1.002"/>
    <n v="5.9429999999999996"/>
  </r>
  <r>
    <x v="9"/>
    <x v="20"/>
    <x v="21"/>
    <x v="0"/>
    <x v="0"/>
    <n v="465998"/>
    <n v="0.215"/>
    <n v="5.0000000000000001E-3"/>
    <n v="1.196"/>
  </r>
  <r>
    <x v="26"/>
    <x v="28"/>
    <x v="20"/>
    <x v="0"/>
    <x v="221"/>
    <n v="503548"/>
    <n v="24.427"/>
    <n v="20.300999999999998"/>
    <n v="29.143999999999998"/>
  </r>
  <r>
    <x v="34"/>
    <x v="20"/>
    <x v="21"/>
    <x v="0"/>
    <x v="0"/>
    <n v="465998"/>
    <n v="0.215"/>
    <n v="5.0000000000000001E-3"/>
    <n v="1.196"/>
  </r>
  <r>
    <x v="19"/>
    <x v="12"/>
    <x v="1"/>
    <x v="2"/>
    <x v="0"/>
    <n v="1649748"/>
    <n v="6.0999999999999999E-2"/>
    <n v="2E-3"/>
    <n v="0.33800000000000002"/>
  </r>
  <r>
    <x v="15"/>
    <x v="43"/>
    <x v="21"/>
    <x v="0"/>
    <x v="0"/>
    <n v="127942"/>
    <n v="0.78200000000000003"/>
    <n v="0.02"/>
    <n v="4.3550000000000004"/>
  </r>
  <r>
    <x v="19"/>
    <x v="25"/>
    <x v="17"/>
    <x v="1"/>
    <x v="0"/>
    <n v="789815"/>
    <n v="0.127"/>
    <n v="3.0000000000000001E-3"/>
    <n v="0.70499999999999996"/>
  </r>
  <r>
    <x v="12"/>
    <x v="7"/>
    <x v="17"/>
    <x v="2"/>
    <x v="17"/>
    <n v="222164"/>
    <n v="6.7519999999999998"/>
    <n v="3.7789999999999999"/>
    <n v="11.135999999999999"/>
  </r>
  <r>
    <x v="4"/>
    <x v="56"/>
    <x v="19"/>
    <x v="0"/>
    <x v="1"/>
    <n v="32725"/>
    <n v="6.1120000000000001"/>
    <n v="0.74"/>
    <n v="22.074999999999999"/>
  </r>
  <r>
    <x v="30"/>
    <x v="27"/>
    <x v="5"/>
    <x v="2"/>
    <x v="6"/>
    <n v="807987"/>
    <n v="0.61899999999999999"/>
    <n v="0.20100000000000001"/>
    <n v="1.444"/>
  </r>
  <r>
    <x v="10"/>
    <x v="5"/>
    <x v="8"/>
    <x v="2"/>
    <x v="146"/>
    <n v="19799452"/>
    <n v="0.27300000000000002"/>
    <n v="0.20499999999999999"/>
    <n v="0.35599999999999998"/>
  </r>
  <r>
    <x v="0"/>
    <x v="7"/>
    <x v="3"/>
    <x v="2"/>
    <x v="9"/>
    <n v="219610"/>
    <n v="5.4640000000000004"/>
    <n v="2.823"/>
    <n v="9.5449999999999999"/>
  </r>
  <r>
    <x v="0"/>
    <x v="20"/>
    <x v="7"/>
    <x v="0"/>
    <x v="7"/>
    <n v="487533"/>
    <n v="0.82"/>
    <n v="0.224"/>
    <n v="2.101"/>
  </r>
  <r>
    <x v="14"/>
    <x v="6"/>
    <x v="13"/>
    <x v="2"/>
    <x v="1"/>
    <n v="226361"/>
    <n v="0.88400000000000001"/>
    <n v="0.107"/>
    <n v="3.1920000000000002"/>
  </r>
  <r>
    <x v="9"/>
    <x v="11"/>
    <x v="3"/>
    <x v="1"/>
    <x v="1"/>
    <n v="113446"/>
    <n v="1.7629999999999999"/>
    <n v="0.214"/>
    <n v="6.3680000000000003"/>
  </r>
  <r>
    <x v="10"/>
    <x v="28"/>
    <x v="19"/>
    <x v="1"/>
    <x v="0"/>
    <n v="267485"/>
    <n v="0.374"/>
    <n v="8.9999999999999993E-3"/>
    <n v="2.0830000000000002"/>
  </r>
  <r>
    <x v="4"/>
    <x v="29"/>
    <x v="7"/>
    <x v="0"/>
    <x v="120"/>
    <n v="3053035"/>
    <n v="4.5860000000000003"/>
    <n v="3.8580000000000001"/>
    <n v="5.4109999999999996"/>
  </r>
  <r>
    <x v="22"/>
    <x v="42"/>
    <x v="8"/>
    <x v="2"/>
    <x v="0"/>
    <n v="561779"/>
    <n v="0.17799999999999999"/>
    <n v="5.0000000000000001E-3"/>
    <n v="0.99199999999999999"/>
  </r>
  <r>
    <x v="3"/>
    <x v="41"/>
    <x v="6"/>
    <x v="0"/>
    <x v="8"/>
    <n v="88936"/>
    <n v="7.8710000000000004"/>
    <n v="3.165"/>
    <n v="16.216000000000001"/>
  </r>
  <r>
    <x v="34"/>
    <x v="26"/>
    <x v="11"/>
    <x v="0"/>
    <x v="1"/>
    <n v="880702"/>
    <n v="0.22700000000000001"/>
    <n v="2.8000000000000001E-2"/>
    <n v="0.82"/>
  </r>
  <r>
    <x v="41"/>
    <x v="5"/>
    <x v="3"/>
    <x v="2"/>
    <x v="0"/>
    <n v="19851556"/>
    <n v="5.0000000000000001E-3"/>
    <n v="0"/>
    <n v="2.8000000000000001E-2"/>
  </r>
  <r>
    <x v="28"/>
    <x v="27"/>
    <x v="21"/>
    <x v="2"/>
    <x v="16"/>
    <n v="840645"/>
    <n v="0.35699999999999998"/>
    <n v="7.3999999999999996E-2"/>
    <n v="1.0429999999999999"/>
  </r>
  <r>
    <x v="0"/>
    <x v="50"/>
    <x v="17"/>
    <x v="0"/>
    <x v="1"/>
    <n v="17016"/>
    <n v="11.754"/>
    <n v="1.423"/>
    <n v="42.451999999999998"/>
  </r>
  <r>
    <x v="4"/>
    <x v="25"/>
    <x v="6"/>
    <x v="2"/>
    <x v="7"/>
    <n v="709929"/>
    <n v="0.56299999999999994"/>
    <n v="0.154"/>
    <n v="1.4430000000000001"/>
  </r>
  <r>
    <x v="34"/>
    <x v="39"/>
    <x v="12"/>
    <x v="0"/>
    <x v="1"/>
    <n v="134417"/>
    <n v="1.488"/>
    <n v="0.18"/>
    <n v="5.375"/>
  </r>
  <r>
    <x v="28"/>
    <x v="42"/>
    <x v="15"/>
    <x v="2"/>
    <x v="0"/>
    <n v="498501"/>
    <n v="0.20100000000000001"/>
    <n v="5.0000000000000001E-3"/>
    <n v="1.1180000000000001"/>
  </r>
  <r>
    <x v="23"/>
    <x v="9"/>
    <x v="1"/>
    <x v="2"/>
    <x v="0"/>
    <n v="971773"/>
    <n v="0.10299999999999999"/>
    <n v="3.0000000000000001E-3"/>
    <n v="0.57299999999999995"/>
  </r>
  <r>
    <x v="14"/>
    <x v="20"/>
    <x v="4"/>
    <x v="0"/>
    <x v="16"/>
    <n v="483878"/>
    <n v="0.62"/>
    <n v="0.128"/>
    <n v="1.8120000000000001"/>
  </r>
  <r>
    <x v="18"/>
    <x v="45"/>
    <x v="15"/>
    <x v="0"/>
    <x v="0"/>
    <n v="166894"/>
    <n v="0.59899999999999998"/>
    <n v="1.4999999999999999E-2"/>
    <n v="3.3380000000000001"/>
  </r>
  <r>
    <x v="4"/>
    <x v="12"/>
    <x v="0"/>
    <x v="1"/>
    <x v="198"/>
    <n v="1464994"/>
    <n v="4.3689999999999998"/>
    <n v="3.3639999999999999"/>
    <n v="5.5789999999999997"/>
  </r>
  <r>
    <x v="34"/>
    <x v="38"/>
    <x v="1"/>
    <x v="2"/>
    <x v="16"/>
    <n v="490526"/>
    <n v="0.61199999999999999"/>
    <n v="0.126"/>
    <n v="1.7869999999999999"/>
  </r>
  <r>
    <x v="12"/>
    <x v="24"/>
    <x v="18"/>
    <x v="2"/>
    <x v="222"/>
    <n v="4845857"/>
    <n v="7.5940000000000003"/>
    <n v="6.8380000000000001"/>
    <n v="8.4109999999999996"/>
  </r>
  <r>
    <x v="18"/>
    <x v="21"/>
    <x v="2"/>
    <x v="1"/>
    <x v="0"/>
    <n v="383526"/>
    <n v="0.26100000000000001"/>
    <n v="7.0000000000000001E-3"/>
    <n v="1.4530000000000001"/>
  </r>
  <r>
    <x v="4"/>
    <x v="22"/>
    <x v="2"/>
    <x v="0"/>
    <x v="9"/>
    <n v="282617"/>
    <n v="4.2460000000000004"/>
    <n v="2.194"/>
    <n v="7.4169999999999998"/>
  </r>
  <r>
    <x v="14"/>
    <x v="19"/>
    <x v="17"/>
    <x v="2"/>
    <x v="6"/>
    <n v="229377"/>
    <n v="2.1800000000000002"/>
    <n v="0.70799999999999996"/>
    <n v="5.0869999999999997"/>
  </r>
  <r>
    <x v="3"/>
    <x v="14"/>
    <x v="13"/>
    <x v="2"/>
    <x v="24"/>
    <n v="87534"/>
    <n v="18.279"/>
    <n v="10.448"/>
    <n v="29.681999999999999"/>
  </r>
  <r>
    <x v="12"/>
    <x v="28"/>
    <x v="10"/>
    <x v="1"/>
    <x v="10"/>
    <n v="252209"/>
    <n v="2.379"/>
    <n v="0.873"/>
    <n v="5.1779999999999999"/>
  </r>
  <r>
    <x v="0"/>
    <x v="42"/>
    <x v="12"/>
    <x v="1"/>
    <x v="62"/>
    <n v="594162"/>
    <n v="5.2169999999999996"/>
    <n v="3.5449999999999999"/>
    <n v="7.4059999999999997"/>
  </r>
  <r>
    <x v="26"/>
    <x v="3"/>
    <x v="10"/>
    <x v="1"/>
    <x v="5"/>
    <n v="61768"/>
    <n v="12.952"/>
    <n v="5.5919999999999996"/>
    <n v="25.518000000000001"/>
  </r>
  <r>
    <x v="7"/>
    <x v="23"/>
    <x v="2"/>
    <x v="1"/>
    <x v="19"/>
    <n v="846359"/>
    <n v="1.0629999999999999"/>
    <n v="0.48599999999999999"/>
    <n v="2.0190000000000001"/>
  </r>
  <r>
    <x v="8"/>
    <x v="42"/>
    <x v="16"/>
    <x v="0"/>
    <x v="0"/>
    <n v="1043501"/>
    <n v="9.6000000000000002E-2"/>
    <n v="2E-3"/>
    <n v="0.53400000000000003"/>
  </r>
  <r>
    <x v="25"/>
    <x v="20"/>
    <x v="0"/>
    <x v="0"/>
    <x v="0"/>
    <n v="468257"/>
    <n v="0.214"/>
    <n v="5.0000000000000001E-3"/>
    <n v="1.19"/>
  </r>
  <r>
    <x v="9"/>
    <x v="23"/>
    <x v="0"/>
    <x v="2"/>
    <x v="5"/>
    <n v="719746"/>
    <n v="1.1120000000000001"/>
    <n v="0.48"/>
    <n v="2.19"/>
  </r>
  <r>
    <x v="7"/>
    <x v="22"/>
    <x v="10"/>
    <x v="0"/>
    <x v="1"/>
    <n v="259943"/>
    <n v="0.76900000000000002"/>
    <n v="9.2999999999999999E-2"/>
    <n v="2.7789999999999999"/>
  </r>
  <r>
    <x v="7"/>
    <x v="4"/>
    <x v="3"/>
    <x v="2"/>
    <x v="9"/>
    <n v="1087643"/>
    <n v="1.103"/>
    <n v="0.56999999999999995"/>
    <n v="1.927"/>
  </r>
  <r>
    <x v="16"/>
    <x v="12"/>
    <x v="7"/>
    <x v="1"/>
    <x v="16"/>
    <n v="1562894"/>
    <n v="0.192"/>
    <n v="0.04"/>
    <n v="0.56100000000000005"/>
  </r>
  <r>
    <x v="24"/>
    <x v="32"/>
    <x v="2"/>
    <x v="0"/>
    <x v="1"/>
    <n v="766312"/>
    <n v="0.26100000000000001"/>
    <n v="3.2000000000000001E-2"/>
    <n v="0.94299999999999995"/>
  </r>
  <r>
    <x v="2"/>
    <x v="9"/>
    <x v="0"/>
    <x v="0"/>
    <x v="0"/>
    <n v="1694211"/>
    <n v="5.8999999999999997E-2"/>
    <n v="1E-3"/>
    <n v="0.32900000000000001"/>
  </r>
  <r>
    <x v="10"/>
    <x v="46"/>
    <x v="11"/>
    <x v="0"/>
    <x v="0"/>
    <n v="66945"/>
    <n v="1.494"/>
    <n v="3.7999999999999999E-2"/>
    <n v="8.3219999999999992"/>
  </r>
  <r>
    <x v="3"/>
    <x v="17"/>
    <x v="9"/>
    <x v="0"/>
    <x v="62"/>
    <n v="337914"/>
    <n v="9.1739999999999995"/>
    <n v="6.2329999999999997"/>
    <n v="13.021000000000001"/>
  </r>
  <r>
    <x v="0"/>
    <x v="28"/>
    <x v="13"/>
    <x v="0"/>
    <x v="223"/>
    <n v="546499"/>
    <n v="22.324000000000002"/>
    <n v="18.539000000000001"/>
    <n v="26.654"/>
  </r>
  <r>
    <x v="9"/>
    <x v="26"/>
    <x v="13"/>
    <x v="0"/>
    <x v="10"/>
    <n v="888203"/>
    <n v="0.67600000000000005"/>
    <n v="0.248"/>
    <n v="1.47"/>
  </r>
  <r>
    <x v="12"/>
    <x v="23"/>
    <x v="4"/>
    <x v="0"/>
    <x v="50"/>
    <n v="1510272"/>
    <n v="2.4500000000000002"/>
    <n v="1.7250000000000001"/>
    <n v="3.3769999999999998"/>
  </r>
  <r>
    <x v="26"/>
    <x v="53"/>
    <x v="14"/>
    <x v="0"/>
    <x v="0"/>
    <n v="27589"/>
    <n v="3.625"/>
    <n v="9.1999999999999998E-2"/>
    <n v="20.193000000000001"/>
  </r>
  <r>
    <x v="13"/>
    <x v="23"/>
    <x v="17"/>
    <x v="1"/>
    <x v="1"/>
    <n v="851290"/>
    <n v="0.23499999999999999"/>
    <n v="2.8000000000000001E-2"/>
    <n v="0.84899999999999998"/>
  </r>
  <r>
    <x v="0"/>
    <x v="27"/>
    <x v="9"/>
    <x v="1"/>
    <x v="17"/>
    <n v="1067130"/>
    <n v="1.4059999999999999"/>
    <n v="0.78700000000000003"/>
    <n v="2.3180000000000001"/>
  </r>
  <r>
    <x v="29"/>
    <x v="26"/>
    <x v="11"/>
    <x v="1"/>
    <x v="0"/>
    <n v="430098"/>
    <n v="0.23300000000000001"/>
    <n v="6.0000000000000001E-3"/>
    <n v="1.2949999999999999"/>
  </r>
  <r>
    <x v="5"/>
    <x v="19"/>
    <x v="19"/>
    <x v="1"/>
    <x v="0"/>
    <n v="217744"/>
    <n v="0.45900000000000002"/>
    <n v="1.2E-2"/>
    <n v="2.5590000000000002"/>
  </r>
  <r>
    <x v="4"/>
    <x v="17"/>
    <x v="14"/>
    <x v="0"/>
    <x v="70"/>
    <n v="368023"/>
    <n v="8.6950000000000003"/>
    <n v="5.9480000000000004"/>
    <n v="12.275"/>
  </r>
  <r>
    <x v="0"/>
    <x v="26"/>
    <x v="3"/>
    <x v="2"/>
    <x v="224"/>
    <n v="468230"/>
    <n v="288.52999999999997"/>
    <n v="273.37099999999998"/>
    <n v="304.31599999999997"/>
  </r>
  <r>
    <x v="9"/>
    <x v="8"/>
    <x v="17"/>
    <x v="0"/>
    <x v="24"/>
    <n v="838630"/>
    <n v="1.9079999999999999"/>
    <n v="1.091"/>
    <n v="3.0979999999999999"/>
  </r>
  <r>
    <x v="3"/>
    <x v="54"/>
    <x v="0"/>
    <x v="0"/>
    <x v="8"/>
    <n v="63962"/>
    <n v="10.944000000000001"/>
    <n v="4.4000000000000004"/>
    <n v="22.547999999999998"/>
  </r>
  <r>
    <x v="22"/>
    <x v="12"/>
    <x v="10"/>
    <x v="2"/>
    <x v="9"/>
    <n v="1491362"/>
    <n v="0.80500000000000005"/>
    <n v="0.41599999999999998"/>
    <n v="1.4059999999999999"/>
  </r>
  <r>
    <x v="4"/>
    <x v="49"/>
    <x v="17"/>
    <x v="0"/>
    <x v="8"/>
    <n v="102221"/>
    <n v="6.8479999999999999"/>
    <n v="2.7530000000000001"/>
    <n v="14.109"/>
  </r>
  <r>
    <x v="3"/>
    <x v="28"/>
    <x v="18"/>
    <x v="1"/>
    <x v="54"/>
    <n v="248433"/>
    <n v="14.087999999999999"/>
    <n v="9.8130000000000006"/>
    <n v="19.593"/>
  </r>
  <r>
    <x v="18"/>
    <x v="23"/>
    <x v="15"/>
    <x v="1"/>
    <x v="0"/>
    <n v="752302"/>
    <n v="0.13300000000000001"/>
    <n v="3.0000000000000001E-3"/>
    <n v="0.74099999999999999"/>
  </r>
  <r>
    <x v="21"/>
    <x v="29"/>
    <x v="7"/>
    <x v="2"/>
    <x v="6"/>
    <n v="1512391"/>
    <n v="0.33100000000000002"/>
    <n v="0.107"/>
    <n v="0.77200000000000002"/>
  </r>
  <r>
    <x v="0"/>
    <x v="22"/>
    <x v="10"/>
    <x v="0"/>
    <x v="74"/>
    <n v="259943"/>
    <n v="34.622999999999998"/>
    <n v="27.841999999999999"/>
    <n v="42.555999999999997"/>
  </r>
  <r>
    <x v="26"/>
    <x v="53"/>
    <x v="13"/>
    <x v="0"/>
    <x v="7"/>
    <n v="26898"/>
    <n v="14.871"/>
    <n v="4.0519999999999996"/>
    <n v="38.070999999999998"/>
  </r>
  <r>
    <x v="26"/>
    <x v="54"/>
    <x v="12"/>
    <x v="0"/>
    <x v="17"/>
    <n v="82533"/>
    <n v="18.175000000000001"/>
    <n v="10.173"/>
    <n v="29.974"/>
  </r>
  <r>
    <x v="22"/>
    <x v="28"/>
    <x v="3"/>
    <x v="0"/>
    <x v="1"/>
    <n v="553706"/>
    <n v="0.36099999999999999"/>
    <n v="4.3999999999999997E-2"/>
    <n v="1.3049999999999999"/>
  </r>
  <r>
    <x v="28"/>
    <x v="24"/>
    <x v="16"/>
    <x v="2"/>
    <x v="1"/>
    <n v="4836101"/>
    <n v="4.1000000000000002E-2"/>
    <n v="5.0000000000000001E-3"/>
    <n v="0.14899999999999999"/>
  </r>
  <r>
    <x v="4"/>
    <x v="30"/>
    <x v="4"/>
    <x v="1"/>
    <x v="1"/>
    <n v="90487"/>
    <n v="2.21"/>
    <n v="0.26800000000000002"/>
    <n v="7.984"/>
  </r>
  <r>
    <x v="37"/>
    <x v="26"/>
    <x v="18"/>
    <x v="0"/>
    <x v="0"/>
    <n v="740022"/>
    <n v="0.13500000000000001"/>
    <n v="3.0000000000000001E-3"/>
    <n v="0.753"/>
  </r>
  <r>
    <x v="29"/>
    <x v="10"/>
    <x v="9"/>
    <x v="0"/>
    <x v="1"/>
    <n v="218485"/>
    <n v="0.91500000000000004"/>
    <n v="0.111"/>
    <n v="3.3069999999999999"/>
  </r>
  <r>
    <x v="3"/>
    <x v="30"/>
    <x v="13"/>
    <x v="1"/>
    <x v="68"/>
    <n v="91797"/>
    <n v="22.876999999999999"/>
    <n v="14.161"/>
    <n v="34.966999999999999"/>
  </r>
  <r>
    <x v="4"/>
    <x v="8"/>
    <x v="14"/>
    <x v="0"/>
    <x v="53"/>
    <n v="842775"/>
    <n v="4.0339999999999998"/>
    <n v="2.794"/>
    <n v="5.6369999999999996"/>
  </r>
  <r>
    <x v="10"/>
    <x v="5"/>
    <x v="4"/>
    <x v="2"/>
    <x v="167"/>
    <n v="18517830"/>
    <n v="0.28100000000000003"/>
    <n v="0.21"/>
    <n v="0.36799999999999999"/>
  </r>
  <r>
    <x v="4"/>
    <x v="7"/>
    <x v="13"/>
    <x v="2"/>
    <x v="109"/>
    <n v="217878"/>
    <n v="12.391999999999999"/>
    <n v="8.1669999999999998"/>
    <n v="18.03"/>
  </r>
  <r>
    <x v="22"/>
    <x v="35"/>
    <x v="13"/>
    <x v="2"/>
    <x v="0"/>
    <n v="129831"/>
    <n v="0.77"/>
    <n v="0.02"/>
    <n v="4.2910000000000004"/>
  </r>
  <r>
    <x v="10"/>
    <x v="25"/>
    <x v="0"/>
    <x v="1"/>
    <x v="1"/>
    <n v="674719"/>
    <n v="0.29599999999999999"/>
    <n v="3.5999999999999997E-2"/>
    <n v="1.071"/>
  </r>
  <r>
    <x v="9"/>
    <x v="24"/>
    <x v="0"/>
    <x v="2"/>
    <x v="71"/>
    <n v="4831398"/>
    <n v="1.2829999999999999"/>
    <n v="0.98399999999999999"/>
    <n v="1.645"/>
  </r>
  <r>
    <x v="14"/>
    <x v="42"/>
    <x v="6"/>
    <x v="0"/>
    <x v="6"/>
    <n v="1082513"/>
    <n v="0.46200000000000002"/>
    <n v="0.15"/>
    <n v="1.0780000000000001"/>
  </r>
  <r>
    <x v="12"/>
    <x v="11"/>
    <x v="20"/>
    <x v="0"/>
    <x v="19"/>
    <n v="190809"/>
    <n v="4.7169999999999996"/>
    <n v="2.157"/>
    <n v="8.9540000000000006"/>
  </r>
  <r>
    <x v="16"/>
    <x v="24"/>
    <x v="19"/>
    <x v="0"/>
    <x v="6"/>
    <n v="10052498"/>
    <n v="0.05"/>
    <n v="1.6E-2"/>
    <n v="0.11600000000000001"/>
  </r>
  <r>
    <x v="44"/>
    <x v="14"/>
    <x v="10"/>
    <x v="0"/>
    <x v="0"/>
    <n v="174254"/>
    <n v="0.57399999999999995"/>
    <n v="1.4999999999999999E-2"/>
    <n v="3.1970000000000001"/>
  </r>
  <r>
    <x v="26"/>
    <x v="28"/>
    <x v="21"/>
    <x v="1"/>
    <x v="115"/>
    <n v="240286"/>
    <n v="29.547999999999998"/>
    <n v="23.077999999999999"/>
    <n v="37.270000000000003"/>
  </r>
  <r>
    <x v="4"/>
    <x v="22"/>
    <x v="0"/>
    <x v="0"/>
    <x v="28"/>
    <n v="255609"/>
    <n v="5.4770000000000003"/>
    <n v="2.9940000000000002"/>
    <n v="9.1890000000000001"/>
  </r>
  <r>
    <x v="0"/>
    <x v="25"/>
    <x v="8"/>
    <x v="0"/>
    <x v="61"/>
    <n v="1554668"/>
    <n v="2.766"/>
    <n v="2.0019999999999998"/>
    <n v="3.726"/>
  </r>
  <r>
    <x v="0"/>
    <x v="2"/>
    <x v="13"/>
    <x v="0"/>
    <x v="10"/>
    <n v="55032"/>
    <n v="10.903"/>
    <n v="4.0010000000000003"/>
    <n v="23.728999999999999"/>
  </r>
  <r>
    <x v="5"/>
    <x v="24"/>
    <x v="5"/>
    <x v="1"/>
    <x v="5"/>
    <n v="4880163"/>
    <n v="0.16400000000000001"/>
    <n v="7.0999999999999994E-2"/>
    <n v="0.32300000000000001"/>
  </r>
  <r>
    <x v="34"/>
    <x v="40"/>
    <x v="16"/>
    <x v="2"/>
    <x v="0"/>
    <n v="127705"/>
    <n v="0.78300000000000003"/>
    <n v="0.02"/>
    <n v="4.3630000000000004"/>
  </r>
  <r>
    <x v="26"/>
    <x v="9"/>
    <x v="14"/>
    <x v="1"/>
    <x v="225"/>
    <n v="928491"/>
    <n v="19.817"/>
    <n v="17.056999999999999"/>
    <n v="22.896000000000001"/>
  </r>
  <r>
    <x v="10"/>
    <x v="27"/>
    <x v="7"/>
    <x v="2"/>
    <x v="7"/>
    <n v="1111467"/>
    <n v="0.36"/>
    <n v="9.8000000000000004E-2"/>
    <n v="0.92100000000000004"/>
  </r>
  <r>
    <x v="33"/>
    <x v="5"/>
    <x v="2"/>
    <x v="1"/>
    <x v="7"/>
    <n v="19914771"/>
    <n v="0.02"/>
    <n v="5.0000000000000001E-3"/>
    <n v="5.0999999999999997E-2"/>
  </r>
  <r>
    <x v="22"/>
    <x v="4"/>
    <x v="19"/>
    <x v="2"/>
    <x v="0"/>
    <n v="1047311"/>
    <n v="9.5000000000000001E-2"/>
    <n v="2E-3"/>
    <n v="0.53200000000000003"/>
  </r>
  <r>
    <x v="30"/>
    <x v="27"/>
    <x v="17"/>
    <x v="0"/>
    <x v="1"/>
    <n v="2431238"/>
    <n v="8.2000000000000003E-2"/>
    <n v="0.01"/>
    <n v="0.29699999999999999"/>
  </r>
  <r>
    <x v="1"/>
    <x v="17"/>
    <x v="16"/>
    <x v="1"/>
    <x v="0"/>
    <n v="175968"/>
    <n v="0.56799999999999995"/>
    <n v="1.4E-2"/>
    <n v="3.1659999999999999"/>
  </r>
  <r>
    <x v="34"/>
    <x v="25"/>
    <x v="18"/>
    <x v="0"/>
    <x v="0"/>
    <n v="1342899"/>
    <n v="7.3999999999999996E-2"/>
    <n v="2E-3"/>
    <n v="0.41499999999999998"/>
  </r>
  <r>
    <x v="9"/>
    <x v="6"/>
    <x v="17"/>
    <x v="2"/>
    <x v="6"/>
    <n v="228941"/>
    <n v="2.1840000000000002"/>
    <n v="0.70899999999999996"/>
    <n v="5.0970000000000004"/>
  </r>
  <r>
    <x v="5"/>
    <x v="27"/>
    <x v="12"/>
    <x v="1"/>
    <x v="1"/>
    <n v="1257598"/>
    <n v="0.159"/>
    <n v="1.9E-2"/>
    <n v="0.57399999999999995"/>
  </r>
  <r>
    <x v="14"/>
    <x v="42"/>
    <x v="19"/>
    <x v="2"/>
    <x v="8"/>
    <n v="540729"/>
    <n v="1.2949999999999999"/>
    <n v="0.52"/>
    <n v="2.6669999999999998"/>
  </r>
  <r>
    <x v="30"/>
    <x v="8"/>
    <x v="6"/>
    <x v="0"/>
    <x v="0"/>
    <n v="837333"/>
    <n v="0.11899999999999999"/>
    <n v="3.0000000000000001E-3"/>
    <n v="0.66500000000000004"/>
  </r>
  <r>
    <x v="18"/>
    <x v="1"/>
    <x v="0"/>
    <x v="1"/>
    <x v="1"/>
    <n v="384643"/>
    <n v="0.52"/>
    <n v="6.3E-2"/>
    <n v="1.8779999999999999"/>
  </r>
  <r>
    <x v="12"/>
    <x v="8"/>
    <x v="12"/>
    <x v="1"/>
    <x v="113"/>
    <n v="426557"/>
    <n v="7.0330000000000004"/>
    <n v="4.7450000000000001"/>
    <n v="10.039999999999999"/>
  </r>
  <r>
    <x v="16"/>
    <x v="29"/>
    <x v="9"/>
    <x v="0"/>
    <x v="7"/>
    <n v="2982788"/>
    <n v="0.13400000000000001"/>
    <n v="3.6999999999999998E-2"/>
    <n v="0.34300000000000003"/>
  </r>
  <r>
    <x v="18"/>
    <x v="46"/>
    <x v="9"/>
    <x v="0"/>
    <x v="0"/>
    <n v="64370"/>
    <n v="1.554"/>
    <n v="3.9E-2"/>
    <n v="8.6549999999999994"/>
  </r>
  <r>
    <x v="15"/>
    <x v="25"/>
    <x v="21"/>
    <x v="0"/>
    <x v="28"/>
    <n v="1293483"/>
    <n v="1.0820000000000001"/>
    <n v="0.59199999999999997"/>
    <n v="1.8160000000000001"/>
  </r>
  <r>
    <x v="0"/>
    <x v="1"/>
    <x v="13"/>
    <x v="1"/>
    <x v="6"/>
    <n v="437018"/>
    <n v="1.1439999999999999"/>
    <n v="0.371"/>
    <n v="2.67"/>
  </r>
  <r>
    <x v="15"/>
    <x v="19"/>
    <x v="21"/>
    <x v="0"/>
    <x v="16"/>
    <n v="406132"/>
    <n v="0.73899999999999999"/>
    <n v="0.152"/>
    <n v="2.1589999999999998"/>
  </r>
  <r>
    <x v="26"/>
    <x v="44"/>
    <x v="2"/>
    <x v="0"/>
    <x v="0"/>
    <n v="16054"/>
    <n v="6.2290000000000001"/>
    <n v="0.158"/>
    <n v="34.701000000000001"/>
  </r>
  <r>
    <x v="0"/>
    <x v="12"/>
    <x v="4"/>
    <x v="1"/>
    <x v="111"/>
    <n v="1541634"/>
    <n v="3.4380000000000002"/>
    <n v="2.5750000000000002"/>
    <n v="4.4969999999999999"/>
  </r>
  <r>
    <x v="7"/>
    <x v="23"/>
    <x v="12"/>
    <x v="1"/>
    <x v="16"/>
    <n v="856569"/>
    <n v="0.35"/>
    <n v="7.1999999999999995E-2"/>
    <n v="1.024"/>
  </r>
  <r>
    <x v="7"/>
    <x v="12"/>
    <x v="2"/>
    <x v="2"/>
    <x v="143"/>
    <n v="1688006"/>
    <n v="2.4289999999999998"/>
    <n v="1.7430000000000001"/>
    <n v="3.2949999999999999"/>
  </r>
  <r>
    <x v="26"/>
    <x v="23"/>
    <x v="13"/>
    <x v="0"/>
    <x v="226"/>
    <n v="1659750"/>
    <n v="32.353999999999999"/>
    <n v="29.675999999999998"/>
    <n v="35.21"/>
  </r>
  <r>
    <x v="26"/>
    <x v="22"/>
    <x v="5"/>
    <x v="0"/>
    <x v="62"/>
    <n v="251652"/>
    <n v="12.319000000000001"/>
    <n v="8.3699999999999992"/>
    <n v="17.484999999999999"/>
  </r>
  <r>
    <x v="10"/>
    <x v="41"/>
    <x v="16"/>
    <x v="0"/>
    <x v="8"/>
    <n v="87569"/>
    <n v="7.9939999999999998"/>
    <n v="3.214"/>
    <n v="16.469000000000001"/>
  </r>
  <r>
    <x v="36"/>
    <x v="5"/>
    <x v="2"/>
    <x v="0"/>
    <x v="7"/>
    <n v="39529566"/>
    <n v="0.01"/>
    <n v="3.0000000000000001E-3"/>
    <n v="2.5999999999999999E-2"/>
  </r>
  <r>
    <x v="3"/>
    <x v="15"/>
    <x v="2"/>
    <x v="2"/>
    <x v="24"/>
    <n v="76611"/>
    <n v="20.885000000000002"/>
    <n v="11.938000000000001"/>
    <n v="33.912999999999997"/>
  </r>
  <r>
    <x v="22"/>
    <x v="42"/>
    <x v="9"/>
    <x v="0"/>
    <x v="0"/>
    <n v="1033292"/>
    <n v="9.7000000000000003E-2"/>
    <n v="2E-3"/>
    <n v="0.53900000000000003"/>
  </r>
  <r>
    <x v="23"/>
    <x v="5"/>
    <x v="4"/>
    <x v="1"/>
    <x v="16"/>
    <n v="18736126"/>
    <n v="1.6E-2"/>
    <n v="3.0000000000000001E-3"/>
    <n v="4.7E-2"/>
  </r>
  <r>
    <x v="10"/>
    <x v="6"/>
    <x v="12"/>
    <x v="0"/>
    <x v="0"/>
    <n v="434281"/>
    <n v="0.23"/>
    <n v="6.0000000000000001E-3"/>
    <n v="1.2829999999999999"/>
  </r>
  <r>
    <x v="10"/>
    <x v="3"/>
    <x v="13"/>
    <x v="0"/>
    <x v="0"/>
    <n v="148933"/>
    <n v="0.67100000000000004"/>
    <n v="1.7000000000000001E-2"/>
    <n v="3.7410000000000001"/>
  </r>
  <r>
    <x v="12"/>
    <x v="5"/>
    <x v="11"/>
    <x v="2"/>
    <x v="227"/>
    <n v="19580429"/>
    <n v="6.665"/>
    <n v="6.3079999999999998"/>
    <n v="7.0359999999999996"/>
  </r>
  <r>
    <x v="1"/>
    <x v="29"/>
    <x v="9"/>
    <x v="2"/>
    <x v="7"/>
    <n v="1477630"/>
    <n v="0.27100000000000002"/>
    <n v="7.3999999999999996E-2"/>
    <n v="0.69299999999999995"/>
  </r>
  <r>
    <x v="26"/>
    <x v="11"/>
    <x v="5"/>
    <x v="0"/>
    <x v="30"/>
    <n v="175102"/>
    <n v="14.848000000000001"/>
    <n v="9.6999999999999993"/>
    <n v="21.756"/>
  </r>
  <r>
    <x v="9"/>
    <x v="9"/>
    <x v="14"/>
    <x v="1"/>
    <x v="17"/>
    <n v="928491"/>
    <n v="1.6160000000000001"/>
    <n v="0.90400000000000003"/>
    <n v="2.665"/>
  </r>
  <r>
    <x v="18"/>
    <x v="32"/>
    <x v="13"/>
    <x v="2"/>
    <x v="0"/>
    <n v="381697"/>
    <n v="0.26200000000000001"/>
    <n v="7.0000000000000001E-3"/>
    <n v="1.46"/>
  </r>
  <r>
    <x v="26"/>
    <x v="35"/>
    <x v="0"/>
    <x v="1"/>
    <x v="1"/>
    <n v="125259"/>
    <n v="1.597"/>
    <n v="0.193"/>
    <n v="5.7679999999999998"/>
  </r>
  <r>
    <x v="26"/>
    <x v="23"/>
    <x v="18"/>
    <x v="0"/>
    <x v="228"/>
    <n v="1465540"/>
    <n v="21.356999999999999"/>
    <n v="19.056999999999999"/>
    <n v="23.859000000000002"/>
  </r>
  <r>
    <x v="37"/>
    <x v="5"/>
    <x v="1"/>
    <x v="0"/>
    <x v="0"/>
    <n v="38913507"/>
    <n v="3.0000000000000001E-3"/>
    <n v="0"/>
    <n v="1.4E-2"/>
  </r>
  <r>
    <x v="36"/>
    <x v="17"/>
    <x v="19"/>
    <x v="2"/>
    <x v="0"/>
    <n v="180837"/>
    <n v="0.55300000000000005"/>
    <n v="1.4E-2"/>
    <n v="3.081"/>
  </r>
  <r>
    <x v="4"/>
    <x v="29"/>
    <x v="7"/>
    <x v="1"/>
    <x v="123"/>
    <n v="1539929"/>
    <n v="3.8959999999999999"/>
    <n v="2.9729999999999999"/>
    <n v="5.0149999999999997"/>
  </r>
  <r>
    <x v="5"/>
    <x v="27"/>
    <x v="20"/>
    <x v="0"/>
    <x v="0"/>
    <n v="2017350"/>
    <n v="0.05"/>
    <n v="1E-3"/>
    <n v="0.27600000000000002"/>
  </r>
  <r>
    <x v="23"/>
    <x v="5"/>
    <x v="11"/>
    <x v="0"/>
    <x v="9"/>
    <n v="39127855"/>
    <n v="3.1E-2"/>
    <n v="1.6E-2"/>
    <n v="5.3999999999999999E-2"/>
  </r>
  <r>
    <x v="41"/>
    <x v="24"/>
    <x v="19"/>
    <x v="1"/>
    <x v="0"/>
    <n v="5108887"/>
    <n v="0.02"/>
    <n v="0"/>
    <n v="0.109"/>
  </r>
  <r>
    <x v="29"/>
    <x v="4"/>
    <x v="4"/>
    <x v="2"/>
    <x v="0"/>
    <n v="1011507"/>
    <n v="9.9000000000000005E-2"/>
    <n v="3.0000000000000001E-3"/>
    <n v="0.55100000000000005"/>
  </r>
  <r>
    <x v="13"/>
    <x v="45"/>
    <x v="12"/>
    <x v="2"/>
    <x v="16"/>
    <n v="97973"/>
    <n v="3.0619999999999998"/>
    <n v="0.63100000000000001"/>
    <n v="8.9480000000000004"/>
  </r>
  <r>
    <x v="10"/>
    <x v="15"/>
    <x v="12"/>
    <x v="1"/>
    <x v="0"/>
    <n v="83428"/>
    <n v="1.1990000000000001"/>
    <n v="0.03"/>
    <n v="6.6779999999999999"/>
  </r>
  <r>
    <x v="15"/>
    <x v="18"/>
    <x v="13"/>
    <x v="1"/>
    <x v="19"/>
    <n v="234420"/>
    <n v="3.839"/>
    <n v="1.756"/>
    <n v="7.2880000000000003"/>
  </r>
  <r>
    <x v="25"/>
    <x v="9"/>
    <x v="4"/>
    <x v="2"/>
    <x v="0"/>
    <n v="893851"/>
    <n v="0.112"/>
    <n v="3.0000000000000001E-3"/>
    <n v="0.623"/>
  </r>
  <r>
    <x v="12"/>
    <x v="11"/>
    <x v="13"/>
    <x v="2"/>
    <x v="7"/>
    <n v="106858"/>
    <n v="3.7429999999999999"/>
    <n v="1.02"/>
    <n v="9.5839999999999996"/>
  </r>
  <r>
    <x v="3"/>
    <x v="54"/>
    <x v="8"/>
    <x v="0"/>
    <x v="24"/>
    <n v="79043"/>
    <n v="20.242000000000001"/>
    <n v="11.571"/>
    <n v="32.869999999999997"/>
  </r>
  <r>
    <x v="26"/>
    <x v="41"/>
    <x v="8"/>
    <x v="1"/>
    <x v="68"/>
    <n v="44083"/>
    <n v="47.637"/>
    <n v="29.491"/>
    <n v="72.81"/>
  </r>
  <r>
    <x v="15"/>
    <x v="4"/>
    <x v="20"/>
    <x v="2"/>
    <x v="0"/>
    <n v="983669"/>
    <n v="0.10199999999999999"/>
    <n v="3.0000000000000001E-3"/>
    <n v="0.56599999999999995"/>
  </r>
  <r>
    <x v="10"/>
    <x v="39"/>
    <x v="18"/>
    <x v="1"/>
    <x v="7"/>
    <n v="65925"/>
    <n v="6.0670000000000002"/>
    <n v="1.653"/>
    <n v="15.534000000000001"/>
  </r>
  <r>
    <x v="25"/>
    <x v="14"/>
    <x v="8"/>
    <x v="1"/>
    <x v="0"/>
    <n v="90479"/>
    <n v="1.105"/>
    <n v="2.8000000000000001E-2"/>
    <n v="6.1580000000000004"/>
  </r>
  <r>
    <x v="26"/>
    <x v="30"/>
    <x v="14"/>
    <x v="0"/>
    <x v="70"/>
    <n v="181963"/>
    <n v="17.585999999999999"/>
    <n v="12.029"/>
    <n v="24.824999999999999"/>
  </r>
  <r>
    <x v="4"/>
    <x v="32"/>
    <x v="14"/>
    <x v="2"/>
    <x v="70"/>
    <n v="370041"/>
    <n v="8.6479999999999997"/>
    <n v="5.915"/>
    <n v="12.208"/>
  </r>
  <r>
    <x v="22"/>
    <x v="21"/>
    <x v="15"/>
    <x v="1"/>
    <x v="6"/>
    <n v="336128"/>
    <n v="1.488"/>
    <n v="0.48299999999999998"/>
    <n v="3.4710000000000001"/>
  </r>
  <r>
    <x v="17"/>
    <x v="43"/>
    <x v="10"/>
    <x v="1"/>
    <x v="0"/>
    <n v="65504"/>
    <n v="1.5269999999999999"/>
    <n v="3.9E-2"/>
    <n v="8.5050000000000008"/>
  </r>
  <r>
    <x v="4"/>
    <x v="33"/>
    <x v="8"/>
    <x v="0"/>
    <x v="7"/>
    <n v="19575"/>
    <n v="20.434000000000001"/>
    <n v="5.5679999999999996"/>
    <n v="52.311"/>
  </r>
  <r>
    <x v="26"/>
    <x v="10"/>
    <x v="17"/>
    <x v="2"/>
    <x v="26"/>
    <n v="113598"/>
    <n v="33.451000000000001"/>
    <n v="23.672999999999998"/>
    <n v="45.911999999999999"/>
  </r>
  <r>
    <x v="12"/>
    <x v="47"/>
    <x v="20"/>
    <x v="0"/>
    <x v="0"/>
    <n v="18421"/>
    <n v="5.4290000000000003"/>
    <n v="0.13700000000000001"/>
    <n v="30.242000000000001"/>
  </r>
  <r>
    <x v="4"/>
    <x v="37"/>
    <x v="11"/>
    <x v="0"/>
    <x v="1"/>
    <n v="63999"/>
    <n v="3.125"/>
    <n v="0.378"/>
    <n v="11.288"/>
  </r>
  <r>
    <x v="22"/>
    <x v="28"/>
    <x v="6"/>
    <x v="0"/>
    <x v="0"/>
    <n v="523837"/>
    <n v="0.191"/>
    <n v="5.0000000000000001E-3"/>
    <n v="1.0640000000000001"/>
  </r>
  <r>
    <x v="26"/>
    <x v="29"/>
    <x v="20"/>
    <x v="2"/>
    <x v="120"/>
    <n v="1464078"/>
    <n v="9.5619999999999994"/>
    <n v="8.0440000000000005"/>
    <n v="11.284000000000001"/>
  </r>
  <r>
    <x v="15"/>
    <x v="27"/>
    <x v="8"/>
    <x v="2"/>
    <x v="4"/>
    <n v="1200296"/>
    <n v="3.7490000000000001"/>
    <n v="2.7349999999999999"/>
    <n v="5.0170000000000003"/>
  </r>
  <r>
    <x v="23"/>
    <x v="9"/>
    <x v="1"/>
    <x v="1"/>
    <x v="0"/>
    <n v="952324"/>
    <n v="0.105"/>
    <n v="3.0000000000000001E-3"/>
    <n v="0.58499999999999996"/>
  </r>
  <r>
    <x v="12"/>
    <x v="8"/>
    <x v="9"/>
    <x v="0"/>
    <x v="17"/>
    <n v="812028"/>
    <n v="1.847"/>
    <n v="1.034"/>
    <n v="3.0470000000000002"/>
  </r>
  <r>
    <x v="29"/>
    <x v="21"/>
    <x v="4"/>
    <x v="1"/>
    <x v="1"/>
    <n v="344076"/>
    <n v="0.58099999999999996"/>
    <n v="7.0000000000000007E-2"/>
    <n v="2.1"/>
  </r>
  <r>
    <x v="5"/>
    <x v="24"/>
    <x v="4"/>
    <x v="2"/>
    <x v="8"/>
    <n v="4839653"/>
    <n v="0.14499999999999999"/>
    <n v="5.8000000000000003E-2"/>
    <n v="0.29799999999999999"/>
  </r>
  <r>
    <x v="36"/>
    <x v="49"/>
    <x v="18"/>
    <x v="0"/>
    <x v="0"/>
    <n v="97107"/>
    <n v="1.03"/>
    <n v="2.5999999999999999E-2"/>
    <n v="5.7370000000000001"/>
  </r>
  <r>
    <x v="3"/>
    <x v="11"/>
    <x v="20"/>
    <x v="0"/>
    <x v="18"/>
    <n v="190809"/>
    <n v="12.577999999999999"/>
    <n v="8.0589999999999993"/>
    <n v="18.715"/>
  </r>
  <r>
    <x v="5"/>
    <x v="25"/>
    <x v="2"/>
    <x v="1"/>
    <x v="1"/>
    <n v="785318"/>
    <n v="0.255"/>
    <n v="3.1E-2"/>
    <n v="0.92"/>
  </r>
  <r>
    <x v="3"/>
    <x v="30"/>
    <x v="10"/>
    <x v="2"/>
    <x v="16"/>
    <n v="86534"/>
    <n v="3.4670000000000001"/>
    <n v="0.71499999999999997"/>
    <n v="10.131"/>
  </r>
  <r>
    <x v="18"/>
    <x v="24"/>
    <x v="19"/>
    <x v="2"/>
    <x v="24"/>
    <n v="4998811"/>
    <n v="0.32"/>
    <n v="0.183"/>
    <n v="0.52"/>
  </r>
  <r>
    <x v="34"/>
    <x v="17"/>
    <x v="2"/>
    <x v="2"/>
    <x v="0"/>
    <n v="194333"/>
    <n v="0.51500000000000001"/>
    <n v="1.2999999999999999E-2"/>
    <n v="2.867"/>
  </r>
  <r>
    <x v="37"/>
    <x v="27"/>
    <x v="0"/>
    <x v="1"/>
    <x v="0"/>
    <n v="890269"/>
    <n v="0.112"/>
    <n v="3.0000000000000001E-3"/>
    <n v="0.626"/>
  </r>
  <r>
    <x v="28"/>
    <x v="8"/>
    <x v="4"/>
    <x v="0"/>
    <x v="7"/>
    <n v="823318"/>
    <n v="0.48599999999999999"/>
    <n v="0.13200000000000001"/>
    <n v="1.244"/>
  </r>
  <r>
    <x v="3"/>
    <x v="8"/>
    <x v="2"/>
    <x v="1"/>
    <x v="99"/>
    <n v="422726"/>
    <n v="16.559000000000001"/>
    <n v="12.909000000000001"/>
    <n v="20.920999999999999"/>
  </r>
  <r>
    <x v="7"/>
    <x v="29"/>
    <x v="4"/>
    <x v="2"/>
    <x v="17"/>
    <n v="1488780"/>
    <n v="1.008"/>
    <n v="0.56399999999999995"/>
    <n v="1.6619999999999999"/>
  </r>
  <r>
    <x v="12"/>
    <x v="28"/>
    <x v="19"/>
    <x v="2"/>
    <x v="9"/>
    <n v="263590"/>
    <n v="4.5529999999999999"/>
    <n v="2.3519999999999999"/>
    <n v="7.952"/>
  </r>
  <r>
    <x v="0"/>
    <x v="6"/>
    <x v="10"/>
    <x v="1"/>
    <x v="7"/>
    <n v="198136"/>
    <n v="2.0190000000000001"/>
    <n v="0.55000000000000004"/>
    <n v="5.1689999999999996"/>
  </r>
  <r>
    <x v="3"/>
    <x v="38"/>
    <x v="19"/>
    <x v="1"/>
    <x v="45"/>
    <n v="484219"/>
    <n v="17.966999999999999"/>
    <n v="14.391"/>
    <n v="22.161999999999999"/>
  </r>
  <r>
    <x v="14"/>
    <x v="24"/>
    <x v="1"/>
    <x v="1"/>
    <x v="17"/>
    <n v="5130375"/>
    <n v="0.29199999999999998"/>
    <n v="0.16400000000000001"/>
    <n v="0.48199999999999998"/>
  </r>
  <r>
    <x v="30"/>
    <x v="18"/>
    <x v="15"/>
    <x v="1"/>
    <x v="1"/>
    <n v="211625"/>
    <n v="0.94499999999999995"/>
    <n v="0.114"/>
    <n v="3.4140000000000001"/>
  </r>
  <r>
    <x v="29"/>
    <x v="28"/>
    <x v="12"/>
    <x v="0"/>
    <x v="0"/>
    <n v="548449"/>
    <n v="0.182"/>
    <n v="5.0000000000000001E-3"/>
    <n v="1.016"/>
  </r>
  <r>
    <x v="23"/>
    <x v="5"/>
    <x v="15"/>
    <x v="0"/>
    <x v="16"/>
    <n v="36552529"/>
    <n v="8.0000000000000002E-3"/>
    <n v="2E-3"/>
    <n v="2.4E-2"/>
  </r>
  <r>
    <x v="9"/>
    <x v="21"/>
    <x v="15"/>
    <x v="2"/>
    <x v="7"/>
    <n v="333609"/>
    <n v="1.1990000000000001"/>
    <n v="0.32700000000000001"/>
    <n v="3.07"/>
  </r>
  <r>
    <x v="14"/>
    <x v="11"/>
    <x v="10"/>
    <x v="0"/>
    <x v="0"/>
    <n v="187354"/>
    <n v="0.53400000000000003"/>
    <n v="1.4E-2"/>
    <n v="2.9740000000000002"/>
  </r>
  <r>
    <x v="9"/>
    <x v="25"/>
    <x v="9"/>
    <x v="2"/>
    <x v="7"/>
    <n v="686026"/>
    <n v="0.58299999999999996"/>
    <n v="0.159"/>
    <n v="1.4930000000000001"/>
  </r>
  <r>
    <x v="24"/>
    <x v="24"/>
    <x v="2"/>
    <x v="0"/>
    <x v="8"/>
    <n v="10063851"/>
    <n v="7.0000000000000007E-2"/>
    <n v="2.8000000000000001E-2"/>
    <n v="0.14299999999999999"/>
  </r>
  <r>
    <x v="12"/>
    <x v="14"/>
    <x v="15"/>
    <x v="2"/>
    <x v="0"/>
    <n v="86295"/>
    <n v="1.159"/>
    <n v="2.9000000000000001E-2"/>
    <n v="6.4560000000000004"/>
  </r>
  <r>
    <x v="3"/>
    <x v="43"/>
    <x v="10"/>
    <x v="2"/>
    <x v="3"/>
    <n v="65236"/>
    <n v="19.928000000000001"/>
    <n v="10.611000000000001"/>
    <n v="34.075000000000003"/>
  </r>
  <r>
    <x v="0"/>
    <x v="22"/>
    <x v="21"/>
    <x v="2"/>
    <x v="54"/>
    <n v="130065"/>
    <n v="26.91"/>
    <n v="18.744"/>
    <n v="37.423000000000002"/>
  </r>
  <r>
    <x v="10"/>
    <x v="10"/>
    <x v="16"/>
    <x v="0"/>
    <x v="7"/>
    <n v="219287"/>
    <n v="1.8240000000000001"/>
    <n v="0.497"/>
    <n v="4.67"/>
  </r>
  <r>
    <x v="26"/>
    <x v="12"/>
    <x v="5"/>
    <x v="2"/>
    <x v="229"/>
    <n v="1441983"/>
    <n v="19.071000000000002"/>
    <n v="16.884"/>
    <n v="21.463000000000001"/>
  </r>
  <r>
    <x v="32"/>
    <x v="5"/>
    <x v="19"/>
    <x v="2"/>
    <x v="0"/>
    <n v="19291634"/>
    <n v="5.0000000000000001E-3"/>
    <n v="0"/>
    <n v="2.9000000000000001E-2"/>
  </r>
  <r>
    <x v="15"/>
    <x v="25"/>
    <x v="17"/>
    <x v="2"/>
    <x v="70"/>
    <n v="768722"/>
    <n v="4.1630000000000003"/>
    <n v="2.847"/>
    <n v="5.8769999999999998"/>
  </r>
  <r>
    <x v="9"/>
    <x v="12"/>
    <x v="3"/>
    <x v="2"/>
    <x v="68"/>
    <n v="1689979"/>
    <n v="1.2430000000000001"/>
    <n v="0.76900000000000002"/>
    <n v="1.899"/>
  </r>
  <r>
    <x v="19"/>
    <x v="29"/>
    <x v="11"/>
    <x v="1"/>
    <x v="0"/>
    <n v="1592776"/>
    <n v="6.3E-2"/>
    <n v="2E-3"/>
    <n v="0.35"/>
  </r>
  <r>
    <x v="3"/>
    <x v="47"/>
    <x v="3"/>
    <x v="0"/>
    <x v="16"/>
    <n v="18985"/>
    <n v="15.802"/>
    <n v="3.2589999999999999"/>
    <n v="46.173000000000002"/>
  </r>
  <r>
    <x v="22"/>
    <x v="9"/>
    <x v="2"/>
    <x v="0"/>
    <x v="44"/>
    <n v="1936521"/>
    <n v="1.2909999999999999"/>
    <n v="0.83499999999999996"/>
    <n v="1.9059999999999999"/>
  </r>
  <r>
    <x v="3"/>
    <x v="12"/>
    <x v="9"/>
    <x v="0"/>
    <x v="230"/>
    <n v="3051262"/>
    <n v="14.977"/>
    <n v="13.635999999999999"/>
    <n v="16.416"/>
  </r>
  <r>
    <x v="18"/>
    <x v="12"/>
    <x v="8"/>
    <x v="0"/>
    <x v="17"/>
    <n v="3293350"/>
    <n v="0.45500000000000002"/>
    <n v="0.255"/>
    <n v="0.751"/>
  </r>
  <r>
    <x v="37"/>
    <x v="29"/>
    <x v="13"/>
    <x v="0"/>
    <x v="1"/>
    <n v="3188158"/>
    <n v="6.3E-2"/>
    <n v="8.0000000000000002E-3"/>
    <n v="0.22700000000000001"/>
  </r>
  <r>
    <x v="15"/>
    <x v="14"/>
    <x v="17"/>
    <x v="0"/>
    <x v="14"/>
    <n v="181871"/>
    <n v="6.048"/>
    <n v="3.0190000000000001"/>
    <n v="10.821999999999999"/>
  </r>
  <r>
    <x v="10"/>
    <x v="41"/>
    <x v="6"/>
    <x v="0"/>
    <x v="16"/>
    <n v="88936"/>
    <n v="3.3730000000000002"/>
    <n v="0.69599999999999995"/>
    <n v="9.8580000000000005"/>
  </r>
  <r>
    <x v="26"/>
    <x v="52"/>
    <x v="3"/>
    <x v="0"/>
    <x v="42"/>
    <n v="64432"/>
    <n v="31.04"/>
    <n v="18.960999999999999"/>
    <n v="47.935000000000002"/>
  </r>
  <r>
    <x v="25"/>
    <x v="20"/>
    <x v="21"/>
    <x v="0"/>
    <x v="0"/>
    <n v="465998"/>
    <n v="0.215"/>
    <n v="5.0000000000000001E-3"/>
    <n v="1.196"/>
  </r>
  <r>
    <x v="22"/>
    <x v="19"/>
    <x v="9"/>
    <x v="0"/>
    <x v="0"/>
    <n v="419970"/>
    <n v="0.23799999999999999"/>
    <n v="6.0000000000000001E-3"/>
    <n v="1.327"/>
  </r>
  <r>
    <x v="9"/>
    <x v="16"/>
    <x v="7"/>
    <x v="0"/>
    <x v="0"/>
    <n v="28219"/>
    <n v="3.544"/>
    <n v="0.09"/>
    <n v="19.742999999999999"/>
  </r>
  <r>
    <x v="22"/>
    <x v="4"/>
    <x v="13"/>
    <x v="1"/>
    <x v="0"/>
    <n v="1077950"/>
    <n v="9.2999999999999999E-2"/>
    <n v="2E-3"/>
    <n v="0.51700000000000002"/>
  </r>
  <r>
    <x v="19"/>
    <x v="5"/>
    <x v="12"/>
    <x v="1"/>
    <x v="28"/>
    <n v="20104681"/>
    <n v="7.0000000000000007E-2"/>
    <n v="3.7999999999999999E-2"/>
    <n v="0.11700000000000001"/>
  </r>
  <r>
    <x v="20"/>
    <x v="24"/>
    <x v="8"/>
    <x v="1"/>
    <x v="1"/>
    <n v="5161871"/>
    <n v="3.9E-2"/>
    <n v="5.0000000000000001E-3"/>
    <n v="0.14000000000000001"/>
  </r>
  <r>
    <x v="26"/>
    <x v="2"/>
    <x v="9"/>
    <x v="0"/>
    <x v="1"/>
    <n v="56060"/>
    <n v="3.5680000000000001"/>
    <n v="0.432"/>
    <n v="12.887"/>
  </r>
  <r>
    <x v="12"/>
    <x v="25"/>
    <x v="21"/>
    <x v="0"/>
    <x v="132"/>
    <n v="1293483"/>
    <n v="3.7879999999999998"/>
    <n v="2.8029999999999999"/>
    <n v="5.008"/>
  </r>
  <r>
    <x v="9"/>
    <x v="18"/>
    <x v="7"/>
    <x v="2"/>
    <x v="0"/>
    <n v="224517"/>
    <n v="0.44500000000000001"/>
    <n v="1.0999999999999999E-2"/>
    <n v="2.4820000000000002"/>
  </r>
  <r>
    <x v="8"/>
    <x v="45"/>
    <x v="1"/>
    <x v="0"/>
    <x v="16"/>
    <n v="179952"/>
    <n v="1.667"/>
    <n v="0.34399999999999997"/>
    <n v="4.8719999999999999"/>
  </r>
  <r>
    <x v="0"/>
    <x v="21"/>
    <x v="11"/>
    <x v="2"/>
    <x v="231"/>
    <n v="368674"/>
    <n v="32.548999999999999"/>
    <n v="26.986999999999998"/>
    <n v="38.918999999999997"/>
  </r>
  <r>
    <x v="7"/>
    <x v="19"/>
    <x v="0"/>
    <x v="0"/>
    <x v="0"/>
    <n v="409512"/>
    <n v="0.24399999999999999"/>
    <n v="6.0000000000000001E-3"/>
    <n v="1.361"/>
  </r>
  <r>
    <x v="15"/>
    <x v="7"/>
    <x v="9"/>
    <x v="0"/>
    <x v="0"/>
    <n v="413167"/>
    <n v="0.24199999999999999"/>
    <n v="6.0000000000000001E-3"/>
    <n v="1.349"/>
  </r>
  <r>
    <x v="0"/>
    <x v="38"/>
    <x v="15"/>
    <x v="2"/>
    <x v="219"/>
    <n v="449746"/>
    <n v="80.712000000000003"/>
    <n v="72.625"/>
    <n v="89.453999999999994"/>
  </r>
  <r>
    <x v="26"/>
    <x v="12"/>
    <x v="11"/>
    <x v="2"/>
    <x v="232"/>
    <n v="1661238"/>
    <n v="25.282"/>
    <n v="22.922000000000001"/>
    <n v="27.818999999999999"/>
  </r>
  <r>
    <x v="9"/>
    <x v="25"/>
    <x v="21"/>
    <x v="0"/>
    <x v="69"/>
    <n v="1293483"/>
    <n v="0.77300000000000002"/>
    <n v="0.371"/>
    <n v="1.4219999999999999"/>
  </r>
  <r>
    <x v="22"/>
    <x v="29"/>
    <x v="16"/>
    <x v="0"/>
    <x v="23"/>
    <n v="2998816"/>
    <n v="0.56699999999999995"/>
    <n v="0.33"/>
    <n v="0.90800000000000003"/>
  </r>
  <r>
    <x v="1"/>
    <x v="17"/>
    <x v="4"/>
    <x v="0"/>
    <x v="0"/>
    <n v="348432"/>
    <n v="0.28699999999999998"/>
    <n v="7.0000000000000001E-3"/>
    <n v="1.599"/>
  </r>
  <r>
    <x v="26"/>
    <x v="12"/>
    <x v="15"/>
    <x v="2"/>
    <x v="202"/>
    <n v="1513945"/>
    <n v="16.579000000000001"/>
    <n v="14.592000000000001"/>
    <n v="18.762"/>
  </r>
  <r>
    <x v="9"/>
    <x v="17"/>
    <x v="13"/>
    <x v="1"/>
    <x v="1"/>
    <n v="194686"/>
    <n v="1.0269999999999999"/>
    <n v="0.124"/>
    <n v="3.7109999999999999"/>
  </r>
  <r>
    <x v="15"/>
    <x v="12"/>
    <x v="9"/>
    <x v="0"/>
    <x v="8"/>
    <n v="3051262"/>
    <n v="0.22900000000000001"/>
    <n v="9.1999999999999998E-2"/>
    <n v="0.47299999999999998"/>
  </r>
  <r>
    <x v="10"/>
    <x v="46"/>
    <x v="8"/>
    <x v="0"/>
    <x v="1"/>
    <n v="68358"/>
    <n v="2.9260000000000002"/>
    <n v="0.35399999999999998"/>
    <n v="10.568"/>
  </r>
  <r>
    <x v="3"/>
    <x v="51"/>
    <x v="18"/>
    <x v="0"/>
    <x v="16"/>
    <n v="20184"/>
    <n v="14.863"/>
    <n v="3.0649999999999999"/>
    <n v="43.430999999999997"/>
  </r>
  <r>
    <x v="26"/>
    <x v="29"/>
    <x v="19"/>
    <x v="1"/>
    <x v="87"/>
    <n v="1576358"/>
    <n v="10.848000000000001"/>
    <n v="9.2829999999999995"/>
    <n v="12.601000000000001"/>
  </r>
  <r>
    <x v="9"/>
    <x v="24"/>
    <x v="7"/>
    <x v="2"/>
    <x v="102"/>
    <n v="4891029"/>
    <n v="0.85899999999999999"/>
    <n v="0.61899999999999999"/>
    <n v="1.161"/>
  </r>
  <r>
    <x v="14"/>
    <x v="12"/>
    <x v="21"/>
    <x v="1"/>
    <x v="0"/>
    <n v="1448213"/>
    <n v="6.9000000000000006E-2"/>
    <n v="2E-3"/>
    <n v="0.38500000000000001"/>
  </r>
  <r>
    <x v="0"/>
    <x v="27"/>
    <x v="7"/>
    <x v="0"/>
    <x v="35"/>
    <n v="2228172"/>
    <n v="3.2309999999999999"/>
    <n v="2.528"/>
    <n v="4.069"/>
  </r>
  <r>
    <x v="28"/>
    <x v="27"/>
    <x v="20"/>
    <x v="0"/>
    <x v="16"/>
    <n v="2017350"/>
    <n v="0.14899999999999999"/>
    <n v="3.1E-2"/>
    <n v="0.435"/>
  </r>
  <r>
    <x v="0"/>
    <x v="30"/>
    <x v="18"/>
    <x v="0"/>
    <x v="1"/>
    <n v="170304"/>
    <n v="1.1739999999999999"/>
    <n v="0.14199999999999999"/>
    <n v="4.242"/>
  </r>
  <r>
    <x v="20"/>
    <x v="28"/>
    <x v="2"/>
    <x v="2"/>
    <x v="1"/>
    <n v="275719"/>
    <n v="0.72499999999999998"/>
    <n v="8.7999999999999995E-2"/>
    <n v="2.62"/>
  </r>
  <r>
    <x v="34"/>
    <x v="9"/>
    <x v="3"/>
    <x v="1"/>
    <x v="0"/>
    <n v="969235"/>
    <n v="0.10299999999999999"/>
    <n v="3.0000000000000001E-3"/>
    <n v="0.57499999999999996"/>
  </r>
  <r>
    <x v="8"/>
    <x v="5"/>
    <x v="13"/>
    <x v="0"/>
    <x v="156"/>
    <n v="39328926"/>
    <n v="0.33600000000000002"/>
    <n v="0.28100000000000003"/>
    <n v="0.39800000000000002"/>
  </r>
  <r>
    <x v="26"/>
    <x v="1"/>
    <x v="17"/>
    <x v="2"/>
    <x v="233"/>
    <n v="452050"/>
    <n v="34.951999999999998"/>
    <n v="29.715"/>
    <n v="40.844999999999999"/>
  </r>
  <r>
    <x v="15"/>
    <x v="25"/>
    <x v="4"/>
    <x v="1"/>
    <x v="8"/>
    <n v="723995"/>
    <n v="0.96699999999999997"/>
    <n v="0.38900000000000001"/>
    <n v="1.992"/>
  </r>
  <r>
    <x v="6"/>
    <x v="24"/>
    <x v="12"/>
    <x v="2"/>
    <x v="7"/>
    <n v="5055561"/>
    <n v="7.9000000000000001E-2"/>
    <n v="2.1999999999999999E-2"/>
    <n v="0.20300000000000001"/>
  </r>
  <r>
    <x v="3"/>
    <x v="18"/>
    <x v="10"/>
    <x v="2"/>
    <x v="70"/>
    <n v="204263"/>
    <n v="15.666"/>
    <n v="10.715999999999999"/>
    <n v="22.114999999999998"/>
  </r>
  <r>
    <x v="19"/>
    <x v="29"/>
    <x v="9"/>
    <x v="0"/>
    <x v="1"/>
    <n v="2982788"/>
    <n v="6.7000000000000004E-2"/>
    <n v="8.0000000000000002E-3"/>
    <n v="0.24199999999999999"/>
  </r>
  <r>
    <x v="26"/>
    <x v="31"/>
    <x v="6"/>
    <x v="1"/>
    <x v="22"/>
    <n v="134127"/>
    <n v="29.077000000000002"/>
    <n v="20.677"/>
    <n v="39.747"/>
  </r>
  <r>
    <x v="40"/>
    <x v="39"/>
    <x v="7"/>
    <x v="1"/>
    <x v="0"/>
    <n v="67291"/>
    <n v="1.486"/>
    <n v="3.7999999999999999E-2"/>
    <n v="8.2799999999999994"/>
  </r>
  <r>
    <x v="20"/>
    <x v="9"/>
    <x v="12"/>
    <x v="2"/>
    <x v="0"/>
    <n v="1007158"/>
    <n v="9.9000000000000005E-2"/>
    <n v="3.0000000000000001E-3"/>
    <n v="0.55300000000000005"/>
  </r>
  <r>
    <x v="26"/>
    <x v="8"/>
    <x v="17"/>
    <x v="1"/>
    <x v="218"/>
    <n v="425765"/>
    <n v="20.669"/>
    <n v="16.577000000000002"/>
    <n v="25.463999999999999"/>
  </r>
  <r>
    <x v="15"/>
    <x v="49"/>
    <x v="9"/>
    <x v="0"/>
    <x v="1"/>
    <n v="98680"/>
    <n v="2.0270000000000001"/>
    <n v="0.245"/>
    <n v="7.3209999999999997"/>
  </r>
  <r>
    <x v="25"/>
    <x v="25"/>
    <x v="14"/>
    <x v="1"/>
    <x v="1"/>
    <n v="741168"/>
    <n v="0.27"/>
    <n v="3.3000000000000002E-2"/>
    <n v="0.97499999999999998"/>
  </r>
  <r>
    <x v="1"/>
    <x v="37"/>
    <x v="0"/>
    <x v="0"/>
    <x v="0"/>
    <n v="58415"/>
    <n v="1.712"/>
    <n v="4.2999999999999997E-2"/>
    <n v="9.5380000000000003"/>
  </r>
  <r>
    <x v="9"/>
    <x v="13"/>
    <x v="16"/>
    <x v="0"/>
    <x v="6"/>
    <n v="44950"/>
    <n v="11.122999999999999"/>
    <n v="3.6120000000000001"/>
    <n v="25.957000000000001"/>
  </r>
  <r>
    <x v="15"/>
    <x v="10"/>
    <x v="7"/>
    <x v="1"/>
    <x v="0"/>
    <n v="111199"/>
    <n v="0.89900000000000002"/>
    <n v="2.3E-2"/>
    <n v="5.01"/>
  </r>
  <r>
    <x v="14"/>
    <x v="19"/>
    <x v="1"/>
    <x v="1"/>
    <x v="0"/>
    <n v="219728"/>
    <n v="0.45500000000000002"/>
    <n v="1.2E-2"/>
    <n v="2.536"/>
  </r>
  <r>
    <x v="20"/>
    <x v="42"/>
    <x v="13"/>
    <x v="2"/>
    <x v="1"/>
    <n v="557955"/>
    <n v="0.35799999999999998"/>
    <n v="4.2999999999999997E-2"/>
    <n v="1.2949999999999999"/>
  </r>
  <r>
    <x v="9"/>
    <x v="35"/>
    <x v="7"/>
    <x v="0"/>
    <x v="6"/>
    <n v="255411"/>
    <n v="1.958"/>
    <n v="0.63600000000000001"/>
    <n v="4.5679999999999996"/>
  </r>
  <r>
    <x v="20"/>
    <x v="20"/>
    <x v="13"/>
    <x v="2"/>
    <x v="16"/>
    <n v="248159"/>
    <n v="1.2090000000000001"/>
    <n v="0.249"/>
    <n v="3.5329999999999999"/>
  </r>
  <r>
    <x v="29"/>
    <x v="12"/>
    <x v="7"/>
    <x v="2"/>
    <x v="0"/>
    <n v="1578575"/>
    <n v="6.3E-2"/>
    <n v="2E-3"/>
    <n v="0.35299999999999998"/>
  </r>
  <r>
    <x v="30"/>
    <x v="42"/>
    <x v="18"/>
    <x v="0"/>
    <x v="0"/>
    <n v="998201"/>
    <n v="0.1"/>
    <n v="3.0000000000000001E-3"/>
    <n v="0.55800000000000005"/>
  </r>
  <r>
    <x v="1"/>
    <x v="24"/>
    <x v="18"/>
    <x v="0"/>
    <x v="84"/>
    <n v="9822508"/>
    <n v="0.56000000000000005"/>
    <n v="0.42199999999999999"/>
    <n v="0.72899999999999998"/>
  </r>
  <r>
    <x v="3"/>
    <x v="8"/>
    <x v="10"/>
    <x v="0"/>
    <x v="234"/>
    <n v="796867"/>
    <n v="10.164999999999999"/>
    <n v="8.0719999999999992"/>
    <n v="12.634"/>
  </r>
  <r>
    <x v="29"/>
    <x v="15"/>
    <x v="12"/>
    <x v="0"/>
    <x v="0"/>
    <n v="157382"/>
    <n v="0.63500000000000001"/>
    <n v="1.6E-2"/>
    <n v="3.54"/>
  </r>
  <r>
    <x v="22"/>
    <x v="23"/>
    <x v="7"/>
    <x v="0"/>
    <x v="6"/>
    <n v="1535986"/>
    <n v="0.32600000000000001"/>
    <n v="0.106"/>
    <n v="0.76"/>
  </r>
  <r>
    <x v="15"/>
    <x v="11"/>
    <x v="1"/>
    <x v="0"/>
    <x v="19"/>
    <n v="209893"/>
    <n v="4.2880000000000003"/>
    <n v="1.9610000000000001"/>
    <n v="8.14"/>
  </r>
  <r>
    <x v="29"/>
    <x v="30"/>
    <x v="5"/>
    <x v="0"/>
    <x v="0"/>
    <n v="161880"/>
    <n v="0.61799999999999999"/>
    <n v="1.6E-2"/>
    <n v="3.4420000000000002"/>
  </r>
  <r>
    <x v="26"/>
    <x v="47"/>
    <x v="10"/>
    <x v="0"/>
    <x v="7"/>
    <n v="18463"/>
    <n v="21.664999999999999"/>
    <n v="5.9029999999999996"/>
    <n v="55.462000000000003"/>
  </r>
  <r>
    <x v="4"/>
    <x v="20"/>
    <x v="11"/>
    <x v="2"/>
    <x v="68"/>
    <n v="248281"/>
    <n v="8.4580000000000002"/>
    <n v="5.2359999999999998"/>
    <n v="12.929"/>
  </r>
  <r>
    <x v="15"/>
    <x v="18"/>
    <x v="3"/>
    <x v="2"/>
    <x v="69"/>
    <n v="241089"/>
    <n v="4.1479999999999997"/>
    <n v="1.9890000000000001"/>
    <n v="7.6280000000000001"/>
  </r>
  <r>
    <x v="4"/>
    <x v="16"/>
    <x v="2"/>
    <x v="0"/>
    <x v="0"/>
    <n v="28525"/>
    <n v="3.5059999999999998"/>
    <n v="8.8999999999999996E-2"/>
    <n v="19.530999999999999"/>
  </r>
  <r>
    <x v="37"/>
    <x v="5"/>
    <x v="17"/>
    <x v="0"/>
    <x v="0"/>
    <n v="39239553"/>
    <n v="3.0000000000000001E-3"/>
    <n v="0"/>
    <n v="1.4E-2"/>
  </r>
  <r>
    <x v="3"/>
    <x v="28"/>
    <x v="0"/>
    <x v="0"/>
    <x v="115"/>
    <n v="483007"/>
    <n v="14.7"/>
    <n v="11.481"/>
    <n v="18.541"/>
  </r>
  <r>
    <x v="26"/>
    <x v="12"/>
    <x v="5"/>
    <x v="0"/>
    <x v="235"/>
    <n v="2870096"/>
    <n v="17.141999999999999"/>
    <n v="15.661"/>
    <n v="18.725999999999999"/>
  </r>
  <r>
    <x v="39"/>
    <x v="6"/>
    <x v="17"/>
    <x v="0"/>
    <x v="0"/>
    <n v="437644"/>
    <n v="0.22800000000000001"/>
    <n v="6.0000000000000001E-3"/>
    <n v="1.2729999999999999"/>
  </r>
  <r>
    <x v="7"/>
    <x v="17"/>
    <x v="4"/>
    <x v="2"/>
    <x v="0"/>
    <n v="170151"/>
    <n v="0.58799999999999997"/>
    <n v="1.4999999999999999E-2"/>
    <n v="3.274"/>
  </r>
  <r>
    <x v="15"/>
    <x v="9"/>
    <x v="10"/>
    <x v="1"/>
    <x v="16"/>
    <n v="842466"/>
    <n v="0.35599999999999998"/>
    <n v="7.2999999999999995E-2"/>
    <n v="1.0409999999999999"/>
  </r>
  <r>
    <x v="29"/>
    <x v="52"/>
    <x v="0"/>
    <x v="0"/>
    <x v="0"/>
    <n v="55458"/>
    <n v="1.8029999999999999"/>
    <n v="4.5999999999999999E-2"/>
    <n v="10.045999999999999"/>
  </r>
  <r>
    <x v="24"/>
    <x v="1"/>
    <x v="8"/>
    <x v="2"/>
    <x v="1"/>
    <n v="453388"/>
    <n v="0.441"/>
    <n v="5.2999999999999999E-2"/>
    <n v="1.593"/>
  </r>
  <r>
    <x v="12"/>
    <x v="4"/>
    <x v="12"/>
    <x v="2"/>
    <x v="146"/>
    <n v="1104357"/>
    <n v="4.8899999999999997"/>
    <n v="3.673"/>
    <n v="6.38"/>
  </r>
  <r>
    <x v="12"/>
    <x v="30"/>
    <x v="21"/>
    <x v="2"/>
    <x v="0"/>
    <n v="82314"/>
    <n v="1.2150000000000001"/>
    <n v="3.1E-2"/>
    <n v="6.7690000000000001"/>
  </r>
  <r>
    <x v="22"/>
    <x v="24"/>
    <x v="19"/>
    <x v="0"/>
    <x v="8"/>
    <n v="10052498"/>
    <n v="7.0000000000000007E-2"/>
    <n v="2.8000000000000001E-2"/>
    <n v="0.14299999999999999"/>
  </r>
  <r>
    <x v="39"/>
    <x v="9"/>
    <x v="14"/>
    <x v="0"/>
    <x v="19"/>
    <n v="1867932"/>
    <n v="0.48199999999999998"/>
    <n v="0.22"/>
    <n v="0.91500000000000004"/>
  </r>
  <r>
    <x v="10"/>
    <x v="17"/>
    <x v="14"/>
    <x v="0"/>
    <x v="0"/>
    <n v="368023"/>
    <n v="0.27200000000000002"/>
    <n v="7.0000000000000001E-3"/>
    <n v="1.514"/>
  </r>
  <r>
    <x v="19"/>
    <x v="23"/>
    <x v="18"/>
    <x v="0"/>
    <x v="0"/>
    <n v="1465540"/>
    <n v="6.8000000000000005E-2"/>
    <n v="2E-3"/>
    <n v="0.38"/>
  </r>
  <r>
    <x v="21"/>
    <x v="42"/>
    <x v="14"/>
    <x v="2"/>
    <x v="0"/>
    <n v="534086"/>
    <n v="0.187"/>
    <n v="5.0000000000000001E-3"/>
    <n v="1.0429999999999999"/>
  </r>
  <r>
    <x v="3"/>
    <x v="32"/>
    <x v="19"/>
    <x v="0"/>
    <x v="236"/>
    <n v="755016"/>
    <n v="19.337"/>
    <n v="16.327999999999999"/>
    <n v="22.74"/>
  </r>
  <r>
    <x v="1"/>
    <x v="42"/>
    <x v="15"/>
    <x v="1"/>
    <x v="16"/>
    <n v="522750"/>
    <n v="0.57399999999999995"/>
    <n v="0.11799999999999999"/>
    <n v="1.677"/>
  </r>
  <r>
    <x v="18"/>
    <x v="5"/>
    <x v="13"/>
    <x v="0"/>
    <x v="175"/>
    <n v="39328926"/>
    <n v="0.33800000000000002"/>
    <n v="0.28299999999999997"/>
    <n v="0.40100000000000002"/>
  </r>
  <r>
    <x v="16"/>
    <x v="11"/>
    <x v="2"/>
    <x v="0"/>
    <x v="0"/>
    <n v="216073"/>
    <n v="0.46300000000000002"/>
    <n v="1.2E-2"/>
    <n v="2.5790000000000002"/>
  </r>
  <r>
    <x v="8"/>
    <x v="9"/>
    <x v="6"/>
    <x v="0"/>
    <x v="3"/>
    <n v="1842698"/>
    <n v="0.70499999999999996"/>
    <n v="0.376"/>
    <n v="1.206"/>
  </r>
  <r>
    <x v="12"/>
    <x v="24"/>
    <x v="15"/>
    <x v="0"/>
    <x v="237"/>
    <n v="9773894"/>
    <n v="5.0439999999999996"/>
    <n v="4.609"/>
    <n v="5.51"/>
  </r>
  <r>
    <x v="12"/>
    <x v="29"/>
    <x v="14"/>
    <x v="2"/>
    <x v="26"/>
    <n v="1544252"/>
    <n v="2.4609999999999999"/>
    <n v="1.7410000000000001"/>
    <n v="3.3780000000000001"/>
  </r>
  <r>
    <x v="11"/>
    <x v="6"/>
    <x v="19"/>
    <x v="0"/>
    <x v="0"/>
    <n v="428633"/>
    <n v="0.23300000000000001"/>
    <n v="6.0000000000000001E-3"/>
    <n v="1.3"/>
  </r>
  <r>
    <x v="0"/>
    <x v="21"/>
    <x v="11"/>
    <x v="0"/>
    <x v="238"/>
    <n v="739814"/>
    <n v="25.817"/>
    <n v="22.286000000000001"/>
    <n v="29.748999999999999"/>
  </r>
  <r>
    <x v="8"/>
    <x v="35"/>
    <x v="14"/>
    <x v="2"/>
    <x v="1"/>
    <n v="127966"/>
    <n v="1.5629999999999999"/>
    <n v="0.189"/>
    <n v="5.6459999999999999"/>
  </r>
  <r>
    <x v="8"/>
    <x v="10"/>
    <x v="19"/>
    <x v="1"/>
    <x v="0"/>
    <n v="112219"/>
    <n v="0.89100000000000001"/>
    <n v="2.3E-2"/>
    <n v="4.9649999999999999"/>
  </r>
  <r>
    <x v="14"/>
    <x v="20"/>
    <x v="8"/>
    <x v="0"/>
    <x v="1"/>
    <n v="496869"/>
    <n v="0.40300000000000002"/>
    <n v="4.9000000000000002E-2"/>
    <n v="1.454"/>
  </r>
  <r>
    <x v="8"/>
    <x v="42"/>
    <x v="19"/>
    <x v="2"/>
    <x v="16"/>
    <n v="540729"/>
    <n v="0.55500000000000005"/>
    <n v="0.114"/>
    <n v="1.621"/>
  </r>
  <r>
    <x v="4"/>
    <x v="43"/>
    <x v="9"/>
    <x v="0"/>
    <x v="69"/>
    <n v="134786"/>
    <n v="7.4189999999999996"/>
    <n v="3.5579999999999998"/>
    <n v="13.644"/>
  </r>
  <r>
    <x v="23"/>
    <x v="23"/>
    <x v="8"/>
    <x v="0"/>
    <x v="0"/>
    <n v="1669659"/>
    <n v="0.06"/>
    <n v="2E-3"/>
    <n v="0.33400000000000002"/>
  </r>
  <r>
    <x v="4"/>
    <x v="38"/>
    <x v="7"/>
    <x v="2"/>
    <x v="19"/>
    <n v="471700"/>
    <n v="1.9079999999999999"/>
    <n v="0.872"/>
    <n v="3.6219999999999999"/>
  </r>
  <r>
    <x v="29"/>
    <x v="49"/>
    <x v="21"/>
    <x v="0"/>
    <x v="0"/>
    <n v="94580"/>
    <n v="1.0569999999999999"/>
    <n v="2.7E-2"/>
    <n v="5.891"/>
  </r>
  <r>
    <x v="14"/>
    <x v="42"/>
    <x v="10"/>
    <x v="2"/>
    <x v="7"/>
    <n v="490062"/>
    <n v="0.81599999999999995"/>
    <n v="0.222"/>
    <n v="2.09"/>
  </r>
  <r>
    <x v="4"/>
    <x v="8"/>
    <x v="17"/>
    <x v="0"/>
    <x v="117"/>
    <n v="838630"/>
    <n v="5.6040000000000001"/>
    <n v="4.1180000000000003"/>
    <n v="7.4530000000000003"/>
  </r>
  <r>
    <x v="4"/>
    <x v="3"/>
    <x v="19"/>
    <x v="1"/>
    <x v="7"/>
    <n v="66926"/>
    <n v="5.9770000000000003"/>
    <n v="1.6279999999999999"/>
    <n v="15.302"/>
  </r>
  <r>
    <x v="4"/>
    <x v="40"/>
    <x v="11"/>
    <x v="2"/>
    <x v="16"/>
    <n v="136900"/>
    <n v="2.1909999999999998"/>
    <n v="0.45200000000000001"/>
    <n v="6.4039999999999999"/>
  </r>
  <r>
    <x v="7"/>
    <x v="27"/>
    <x v="8"/>
    <x v="0"/>
    <x v="22"/>
    <n v="2383773"/>
    <n v="1.6359999999999999"/>
    <n v="1.163"/>
    <n v="2.2370000000000001"/>
  </r>
  <r>
    <x v="3"/>
    <x v="46"/>
    <x v="13"/>
    <x v="0"/>
    <x v="10"/>
    <n v="67963"/>
    <n v="8.8279999999999994"/>
    <n v="3.24"/>
    <n v="19.215"/>
  </r>
  <r>
    <x v="34"/>
    <x v="27"/>
    <x v="12"/>
    <x v="0"/>
    <x v="19"/>
    <n v="2437925"/>
    <n v="0.36899999999999999"/>
    <n v="0.16900000000000001"/>
    <n v="0.70099999999999996"/>
  </r>
  <r>
    <x v="4"/>
    <x v="49"/>
    <x v="9"/>
    <x v="0"/>
    <x v="3"/>
    <n v="98680"/>
    <n v="13.173999999999999"/>
    <n v="7.0149999999999997"/>
    <n v="22.527000000000001"/>
  </r>
  <r>
    <x v="4"/>
    <x v="21"/>
    <x v="10"/>
    <x v="0"/>
    <x v="29"/>
    <n v="651625"/>
    <n v="15.193"/>
    <n v="12.348000000000001"/>
    <n v="18.495999999999999"/>
  </r>
  <r>
    <x v="15"/>
    <x v="20"/>
    <x v="7"/>
    <x v="0"/>
    <x v="17"/>
    <n v="487533"/>
    <n v="3.077"/>
    <n v="1.722"/>
    <n v="5.0750000000000002"/>
  </r>
  <r>
    <x v="14"/>
    <x v="1"/>
    <x v="5"/>
    <x v="2"/>
    <x v="1"/>
    <n v="397418"/>
    <n v="0.503"/>
    <n v="6.0999999999999999E-2"/>
    <n v="1.8180000000000001"/>
  </r>
  <r>
    <x v="30"/>
    <x v="29"/>
    <x v="11"/>
    <x v="1"/>
    <x v="16"/>
    <n v="1592776"/>
    <n v="0.188"/>
    <n v="3.9E-2"/>
    <n v="0.55000000000000004"/>
  </r>
  <r>
    <x v="10"/>
    <x v="12"/>
    <x v="16"/>
    <x v="0"/>
    <x v="14"/>
    <n v="3077633"/>
    <n v="0.35699999999999998"/>
    <n v="0.17799999999999999"/>
    <n v="0.64"/>
  </r>
  <r>
    <x v="4"/>
    <x v="28"/>
    <x v="15"/>
    <x v="1"/>
    <x v="23"/>
    <n v="257228"/>
    <n v="6.609"/>
    <n v="3.85"/>
    <n v="10.58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1">
  <r>
    <s v="Coccidioidomycosis"/>
    <s v="San Francisco"/>
    <x v="0"/>
    <x v="0"/>
    <n v="2"/>
    <n v="428158"/>
    <n v="4.6711727913527255E-2"/>
    <n v="0.46700000000000003"/>
    <n v="5.7000000000000002E-2"/>
    <n v="1.6870000000000001"/>
    <n v="11128"/>
    <s v="Low"/>
  </r>
  <r>
    <s v="Malaria"/>
    <s v="San Bernardino"/>
    <x v="1"/>
    <x v="0"/>
    <n v="1"/>
    <n v="1023703"/>
    <n v="9.768458234468395E-3"/>
    <n v="9.8000000000000004E-2"/>
    <n v="2E-3"/>
    <n v="0.54400000000000004"/>
    <n v="216"/>
    <s v="Low"/>
  </r>
  <r>
    <s v="Scombroid Fish Poisoning"/>
    <s v="California"/>
    <x v="2"/>
    <x v="0"/>
    <n v="13"/>
    <n v="17339700"/>
    <n v="7.4972462037982204E-3"/>
    <n v="7.4999999999999997E-2"/>
    <n v="0.04"/>
    <n v="0.128"/>
    <n v="92"/>
    <s v="Low"/>
  </r>
  <r>
    <s v="Salmonellosis"/>
    <s v="Monterey"/>
    <x v="3"/>
    <x v="1"/>
    <n v="45"/>
    <n v="218673"/>
    <n v="2.0578672264065521"/>
    <n v="20.579000000000001"/>
    <n v="15.010999999999999"/>
    <n v="27.535"/>
    <n v="7564"/>
    <s v="Low"/>
  </r>
  <r>
    <s v="Giardiasis"/>
    <s v="Solano"/>
    <x v="4"/>
    <x v="0"/>
    <n v="8"/>
    <n v="220588"/>
    <n v="0.36266705351152373"/>
    <n v="3.6269999999999998"/>
    <n v="1.5660000000000001"/>
    <n v="7.1459999999999999"/>
    <n v="3976"/>
    <s v="Low"/>
  </r>
  <r>
    <s v="Typhoid Fever, case"/>
    <s v="Ventura"/>
    <x v="5"/>
    <x v="1"/>
    <n v="1"/>
    <n v="413937"/>
    <n v="2.4158265629793906E-2"/>
    <n v="0.24199999999999999"/>
    <n v="6.0000000000000001E-3"/>
    <n v="1.3460000000000001"/>
    <n v="212"/>
    <s v="Low"/>
  </r>
  <r>
    <s v="Legionellosis"/>
    <s v="Yolo"/>
    <x v="6"/>
    <x v="0"/>
    <n v="1"/>
    <n v="95922"/>
    <n v="0.10425137090552741"/>
    <n v="1.0429999999999999"/>
    <n v="2.5999999999999999E-2"/>
    <n v="5.8079999999999998"/>
    <n v="1189"/>
    <s v="Low"/>
  </r>
  <r>
    <s v="Typhoid Fever, case"/>
    <s v="San Diego"/>
    <x v="7"/>
    <x v="0"/>
    <n v="2"/>
    <n v="1635290"/>
    <n v="1.2230246622923152E-2"/>
    <n v="0.122"/>
    <n v="1.4999999999999999E-2"/>
    <n v="0.442"/>
    <n v="212"/>
    <s v="Low"/>
  </r>
  <r>
    <s v="Dengue Virus Infection"/>
    <s v="Santa Clara"/>
    <x v="8"/>
    <x v="1"/>
    <n v="13"/>
    <n v="1007158"/>
    <n v="0.12907607346612945"/>
    <n v="1.2909999999999999"/>
    <n v="0.68700000000000006"/>
    <n v="2.2069999999999999"/>
    <n v="91"/>
    <s v="Low"/>
  </r>
  <r>
    <s v="Dengue Virus Infection"/>
    <s v="Tulare"/>
    <x v="9"/>
    <x v="1"/>
    <n v="1"/>
    <n v="237944"/>
    <n v="4.2026695356890693E-2"/>
    <n v="0.42"/>
    <n v="1.0999999999999999E-2"/>
    <n v="2.3420000000000001"/>
    <n v="91"/>
    <s v="Low"/>
  </r>
  <r>
    <s v="Giardiasis"/>
    <s v="Solano"/>
    <x v="6"/>
    <x v="0"/>
    <n v="12"/>
    <n v="204855"/>
    <n v="0.58578018598520909"/>
    <n v="5.8579999999999997"/>
    <n v="3.0270000000000001"/>
    <n v="10.231999999999999"/>
    <n v="3976"/>
    <s v="Low"/>
  </r>
  <r>
    <s v="Cyclosporiasis"/>
    <s v="Santa Barbara"/>
    <x v="10"/>
    <x v="0"/>
    <n v="1"/>
    <n v="215823"/>
    <n v="4.6334264652052835E-2"/>
    <n v="0.46300000000000002"/>
    <n v="1.2E-2"/>
    <n v="2.5819999999999999"/>
    <n v="83"/>
    <s v="Low"/>
  </r>
  <r>
    <s v="Vibrio Infection (non-Cholera)"/>
    <s v="Ventura"/>
    <x v="11"/>
    <x v="1"/>
    <n v="8"/>
    <n v="423464"/>
    <n v="0.188918066234674"/>
    <n v="1.889"/>
    <n v="0.81599999999999995"/>
    <n v="3.722"/>
    <n v="448"/>
    <s v="Low"/>
  </r>
  <r>
    <s v="Salmonellosis"/>
    <s v="Kings"/>
    <x v="12"/>
    <x v="1"/>
    <n v="6"/>
    <n v="86927"/>
    <n v="0.69023433455658201"/>
    <n v="6.9020000000000001"/>
    <n v="2.5329999999999999"/>
    <n v="15.023"/>
    <n v="7564"/>
    <s v="Low"/>
  </r>
  <r>
    <s v="Shiga toxin-producing E. coli (STEC) without HUS"/>
    <s v="California"/>
    <x v="9"/>
    <x v="0"/>
    <n v="1236"/>
    <n v="19870897"/>
    <n v="0.62201520142749467"/>
    <n v="6.22"/>
    <n v="5.8780000000000001"/>
    <n v="6.577"/>
    <n v="4252"/>
    <s v="High"/>
  </r>
  <r>
    <s v="Vibrio Infection (non-Cholera)"/>
    <s v="San Joaquin"/>
    <x v="13"/>
    <x v="0"/>
    <n v="2"/>
    <n v="383526"/>
    <n v="5.2147703154414561E-2"/>
    <n v="0.52100000000000002"/>
    <n v="6.3E-2"/>
    <n v="1.8839999999999999"/>
    <n v="448"/>
    <s v="Low"/>
  </r>
  <r>
    <s v="Salmonellosis"/>
    <s v="San Luis Obispo"/>
    <x v="7"/>
    <x v="0"/>
    <n v="22"/>
    <n v="135360"/>
    <n v="1.6252955082742315"/>
    <n v="16.253"/>
    <n v="10.186"/>
    <n v="24.606000000000002"/>
    <n v="7564"/>
    <s v="Low"/>
  </r>
  <r>
    <s v="Cyclosporiasis"/>
    <s v="San Francisco"/>
    <x v="14"/>
    <x v="0"/>
    <n v="4"/>
    <n v="440379"/>
    <n v="9.0830852515673993E-2"/>
    <n v="0.90800000000000003"/>
    <n v="0.247"/>
    <n v="2.3260000000000001"/>
    <n v="83"/>
    <s v="Low"/>
  </r>
  <r>
    <s v="Malaria"/>
    <s v="Placer"/>
    <x v="12"/>
    <x v="1"/>
    <n v="1"/>
    <n v="168120"/>
    <n v="5.948132286462051E-2"/>
    <n v="0.59499999999999997"/>
    <n v="1.4999999999999999E-2"/>
    <n v="3.3140000000000001"/>
    <n v="216"/>
    <s v="Low"/>
  </r>
  <r>
    <s v="Legionellosis"/>
    <s v="San Diego"/>
    <x v="5"/>
    <x v="0"/>
    <n v="4"/>
    <n v="1562894"/>
    <n v="2.5593546331357082E-2"/>
    <n v="0.25600000000000001"/>
    <n v="7.0000000000000007E-2"/>
    <n v="0.65500000000000003"/>
    <n v="1189"/>
    <s v="Low"/>
  </r>
  <r>
    <s v="Leprosy"/>
    <s v="Los Angeles"/>
    <x v="10"/>
    <x v="1"/>
    <n v="1"/>
    <n v="4969954"/>
    <n v="2.0120910575832291E-3"/>
    <n v="0.02"/>
    <n v="1E-3"/>
    <n v="0.112"/>
    <n v="29"/>
    <s v="Low"/>
  </r>
  <r>
    <s v="Vibrio Infection (non-Cholera)"/>
    <s v="Sacramento"/>
    <x v="12"/>
    <x v="1"/>
    <n v="2"/>
    <n v="691550"/>
    <n v="2.8920540814113226E-2"/>
    <n v="0.28899999999999998"/>
    <n v="3.5000000000000003E-2"/>
    <n v="1.0449999999999999"/>
    <n v="448"/>
    <s v="Low"/>
  </r>
  <r>
    <s v="Scombroid Fish Poisoning"/>
    <s v="San Diego"/>
    <x v="15"/>
    <x v="0"/>
    <n v="8"/>
    <n v="1500220"/>
    <n v="5.3325512258202132E-2"/>
    <n v="0.53300000000000003"/>
    <n v="0.23"/>
    <n v="1.0509999999999999"/>
    <n v="92"/>
    <s v="Low"/>
  </r>
  <r>
    <s v="Giardiasis"/>
    <s v="San Bernardino"/>
    <x v="0"/>
    <x v="0"/>
    <n v="19"/>
    <n v="1063504"/>
    <n v="0.17865471121876364"/>
    <n v="1.7869999999999999"/>
    <n v="1.0760000000000001"/>
    <n v="2.79"/>
    <n v="3976"/>
    <s v="Low"/>
  </r>
  <r>
    <s v="Shigellosis"/>
    <s v="San Francisco"/>
    <x v="8"/>
    <x v="1"/>
    <n v="294"/>
    <n v="454525"/>
    <n v="6.468291073098289"/>
    <n v="64.683000000000007"/>
    <n v="57.502000000000002"/>
    <n v="72.513000000000005"/>
    <n v="5497"/>
    <s v="High"/>
  </r>
  <r>
    <s v="Listeriosis"/>
    <s v="Sacramento"/>
    <x v="6"/>
    <x v="1"/>
    <n v="3"/>
    <n v="664649"/>
    <n v="4.5136605937870965E-2"/>
    <n v="0.45100000000000001"/>
    <n v="9.2999999999999999E-2"/>
    <n v="1.319"/>
    <n v="275"/>
    <s v="Low"/>
  </r>
  <r>
    <s v="Brucellosis"/>
    <s v="San Francisco"/>
    <x v="5"/>
    <x v="0"/>
    <n v="1"/>
    <n v="404708"/>
    <n v="2.4709173033396918E-2"/>
    <n v="0.247"/>
    <n v="6.0000000000000001E-3"/>
    <n v="1.377"/>
    <n v="63"/>
    <s v="Low"/>
  </r>
  <r>
    <s v="Shiga toxin-producing E. coli (STEC) without HUS"/>
    <s v="San Diego"/>
    <x v="16"/>
    <x v="1"/>
    <n v="15"/>
    <n v="1478967"/>
    <n v="0.10142214126481523"/>
    <n v="1.014"/>
    <n v="0.56799999999999995"/>
    <n v="1.673"/>
    <n v="4252"/>
    <s v="Low"/>
  </r>
  <r>
    <s v="Malaria"/>
    <s v="Yolo"/>
    <x v="9"/>
    <x v="1"/>
    <n v="1"/>
    <n v="107715"/>
    <n v="9.2837580652648202E-2"/>
    <n v="0.92800000000000005"/>
    <n v="2.4E-2"/>
    <n v="5.1719999999999997"/>
    <n v="216"/>
    <s v="Low"/>
  </r>
  <r>
    <s v="Shigellosis"/>
    <s v="San Bernardino"/>
    <x v="1"/>
    <x v="0"/>
    <n v="22"/>
    <n v="1023703"/>
    <n v="0.2149060811583047"/>
    <n v="2.149"/>
    <n v="1.347"/>
    <n v="3.254"/>
    <n v="5497"/>
    <s v="Low"/>
  </r>
  <r>
    <s v="Cryptosporidiosis"/>
    <s v="California"/>
    <x v="3"/>
    <x v="1"/>
    <n v="168"/>
    <n v="18961601"/>
    <n v="8.8600113460883395E-2"/>
    <n v="0.88600000000000001"/>
    <n v="0.75700000000000001"/>
    <n v="1.0309999999999999"/>
    <n v="813"/>
    <s v="High"/>
  </r>
  <r>
    <s v="Shiga toxin-producing E. coli (STEC) without HUS"/>
    <s v="Madera"/>
    <x v="2"/>
    <x v="1"/>
    <n v="3"/>
    <n v="60630"/>
    <n v="0.49480455220188024"/>
    <n v="4.9480000000000004"/>
    <n v="1.02"/>
    <n v="14.46"/>
    <n v="4252"/>
    <s v="Low"/>
  </r>
  <r>
    <s v="Legionellosis"/>
    <s v="Kern"/>
    <x v="17"/>
    <x v="1"/>
    <n v="1"/>
    <n v="381193"/>
    <n v="2.6233430309580714E-2"/>
    <n v="0.26200000000000001"/>
    <n v="7.0000000000000001E-3"/>
    <n v="1.462"/>
    <n v="1189"/>
    <s v="Low"/>
  </r>
  <r>
    <s v="Listeriosis"/>
    <s v="Monterey"/>
    <x v="2"/>
    <x v="1"/>
    <n v="1"/>
    <n v="209953"/>
    <n v="4.7629707601225035E-2"/>
    <n v="0.47599999999999998"/>
    <n v="1.2E-2"/>
    <n v="2.6539999999999999"/>
    <n v="275"/>
    <s v="Low"/>
  </r>
  <r>
    <s v="Salmonellosis"/>
    <s v="Stanislaus"/>
    <x v="18"/>
    <x v="0"/>
    <n v="39"/>
    <n v="258191"/>
    <n v="1.5105096614521807"/>
    <n v="15.105"/>
    <n v="10.741"/>
    <n v="20.649000000000001"/>
    <n v="7564"/>
    <s v="Low"/>
  </r>
  <r>
    <s v="Legionellosis"/>
    <s v="San Bernardino"/>
    <x v="2"/>
    <x v="1"/>
    <n v="1"/>
    <n v="878633"/>
    <n v="1.1381316203693691E-2"/>
    <n v="0.114"/>
    <n v="3.0000000000000001E-3"/>
    <n v="0.63400000000000001"/>
    <n v="1189"/>
    <s v="Low"/>
  </r>
  <r>
    <s v="Cyclosporiasis"/>
    <s v="San Francisco"/>
    <x v="13"/>
    <x v="1"/>
    <n v="4"/>
    <n v="454811"/>
    <n v="8.7948620415952999E-2"/>
    <n v="0.879"/>
    <n v="0.24"/>
    <n v="2.2519999999999998"/>
    <n v="83"/>
    <s v="Low"/>
  </r>
  <r>
    <s v="Yersiniosis"/>
    <s v="Orange"/>
    <x v="19"/>
    <x v="1"/>
    <n v="1"/>
    <n v="1556292"/>
    <n v="6.4255293993672139E-3"/>
    <n v="6.4000000000000001E-2"/>
    <n v="2E-3"/>
    <n v="0.35799999999999998"/>
    <n v="335"/>
    <s v="Low"/>
  </r>
  <r>
    <s v="Coccidioidomycosis"/>
    <s v="Riverside"/>
    <x v="4"/>
    <x v="0"/>
    <n v="117"/>
    <n v="1229099"/>
    <n v="0.95191681060679412"/>
    <n v="9.5190000000000001"/>
    <n v="7.8730000000000002"/>
    <n v="11.407999999999999"/>
    <n v="11128"/>
    <s v="High"/>
  </r>
  <r>
    <s v="Relapsing Fever"/>
    <s v="San Francisco"/>
    <x v="13"/>
    <x v="0"/>
    <n v="1"/>
    <n v="442303"/>
    <n v="2.2608935503489691E-2"/>
    <n v="0.22600000000000001"/>
    <n v="6.0000000000000001E-3"/>
    <n v="1.26"/>
    <n v="24"/>
    <s v="Low"/>
  </r>
  <r>
    <s v="Creutzfeldt-Jakob Disease and other Transmissible Spongiform Encephalopathies"/>
    <s v="San Bernardino"/>
    <x v="8"/>
    <x v="0"/>
    <n v="1"/>
    <n v="1112508"/>
    <n v="8.9886994071053869E-3"/>
    <n v="0.09"/>
    <n v="2E-3"/>
    <n v="0.501"/>
    <n v="77"/>
    <s v="Low"/>
  </r>
  <r>
    <s v="Yersiniosis"/>
    <s v="Kings"/>
    <x v="8"/>
    <x v="0"/>
    <n v="5"/>
    <n v="70431"/>
    <n v="0.70991466825687544"/>
    <n v="7.0990000000000002"/>
    <n v="2.3050000000000002"/>
    <n v="16.565999999999999"/>
    <n v="335"/>
    <s v="Low"/>
  </r>
  <r>
    <s v="Typhoid Fever, case"/>
    <s v="Placer"/>
    <x v="1"/>
    <x v="0"/>
    <n v="1"/>
    <n v="178281"/>
    <n v="5.6091226771220713E-2"/>
    <n v="0.56100000000000005"/>
    <n v="1.4E-2"/>
    <n v="3.125"/>
    <n v="212"/>
    <s v="Low"/>
  </r>
  <r>
    <s v="Coccidioidomycosis"/>
    <s v="San Diego"/>
    <x v="0"/>
    <x v="0"/>
    <n v="38"/>
    <n v="1625288"/>
    <n v="0.23380471645640649"/>
    <n v="2.3380000000000001"/>
    <n v="1.655"/>
    <n v="3.2090000000000001"/>
    <n v="11128"/>
    <s v="Low"/>
  </r>
  <r>
    <s v="Zika Virus Infection"/>
    <s v="Alameda"/>
    <x v="11"/>
    <x v="1"/>
    <n v="2"/>
    <n v="813388"/>
    <n v="2.4588511263997012E-2"/>
    <n v="0.246"/>
    <n v="0.03"/>
    <n v="0.88800000000000001"/>
    <n v="59"/>
    <s v="Low"/>
  </r>
  <r>
    <s v="Dengue Virus Infection"/>
    <s v="San Luis Obispo"/>
    <x v="11"/>
    <x v="0"/>
    <n v="1"/>
    <n v="135327"/>
    <n v="7.3895083760077446E-2"/>
    <n v="0.73899999999999999"/>
    <n v="1.9E-2"/>
    <n v="4.117"/>
    <n v="91"/>
    <s v="Low"/>
  </r>
  <r>
    <s v="Shigellosis"/>
    <s v="Santa Cruz"/>
    <x v="8"/>
    <x v="0"/>
    <n v="17"/>
    <n v="137598"/>
    <n v="1.2354830738818878"/>
    <n v="12.355"/>
    <n v="7.1970000000000001"/>
    <n v="19.780999999999999"/>
    <n v="5497"/>
    <s v="Low"/>
  </r>
  <r>
    <s v="Dengue Virus Infection"/>
    <s v="Alameda"/>
    <x v="13"/>
    <x v="0"/>
    <n v="14"/>
    <n v="846359"/>
    <n v="0.1654144399716905"/>
    <n v="1.6539999999999999"/>
    <n v="0.90400000000000003"/>
    <n v="2.7749999999999999"/>
    <n v="91"/>
    <s v="Low"/>
  </r>
  <r>
    <s v="Shiga toxin-producing E. coli (STEC) with HUS"/>
    <s v="San Mateo"/>
    <x v="10"/>
    <x v="1"/>
    <n v="1"/>
    <n v="370041"/>
    <n v="2.7024032472077419E-2"/>
    <n v="0.27"/>
    <n v="7.0000000000000001E-3"/>
    <n v="1.506"/>
    <n v="35"/>
    <s v="Low"/>
  </r>
  <r>
    <s v="Listeriosis"/>
    <s v="San Bernardino"/>
    <x v="2"/>
    <x v="1"/>
    <n v="1"/>
    <n v="878633"/>
    <n v="1.1381316203693691E-2"/>
    <n v="0.114"/>
    <n v="3.0000000000000001E-3"/>
    <n v="0.63400000000000001"/>
    <n v="275"/>
    <s v="Low"/>
  </r>
  <r>
    <s v="Coccidioidomycosis"/>
    <s v="Kings"/>
    <x v="4"/>
    <x v="1"/>
    <n v="99"/>
    <n v="84974"/>
    <n v="11.650622543366207"/>
    <n v="116.51"/>
    <n v="94.7"/>
    <n v="141.82400000000001"/>
    <n v="11128"/>
    <s v="High"/>
  </r>
  <r>
    <s v="Malaria"/>
    <s v="Ventura"/>
    <x v="16"/>
    <x v="1"/>
    <n v="1"/>
    <n v="393044"/>
    <n v="2.5442444102950306E-2"/>
    <n v="0.254"/>
    <n v="6.0000000000000001E-3"/>
    <n v="1.4179999999999999"/>
    <n v="216"/>
    <s v="Low"/>
  </r>
  <r>
    <s v="Campylobacteriosis"/>
    <s v="Santa Barbara"/>
    <x v="20"/>
    <x v="1"/>
    <n v="26"/>
    <n v="207101"/>
    <n v="1.2554260964456956"/>
    <n v="12.554"/>
    <n v="8.2010000000000005"/>
    <n v="18.393999999999998"/>
    <n v="25472"/>
    <s v="Low"/>
  </r>
  <r>
    <s v="Shiga toxin-producing E. coli (STEC) without HUS"/>
    <s v="Santa Clara"/>
    <x v="5"/>
    <x v="1"/>
    <n v="18"/>
    <n v="913848"/>
    <n v="0.19696929905192109"/>
    <n v="1.97"/>
    <n v="1.167"/>
    <n v="3.113"/>
    <n v="4252"/>
    <s v="Low"/>
  </r>
  <r>
    <s v="Dengue Virus Infection"/>
    <s v="Los Angeles"/>
    <x v="6"/>
    <x v="0"/>
    <n v="1"/>
    <n v="4971093"/>
    <n v="2.0116300379011214E-3"/>
    <n v="0.02"/>
    <n v="1E-3"/>
    <n v="0.112"/>
    <n v="91"/>
    <s v="Low"/>
  </r>
  <r>
    <s v="Tularemia"/>
    <s v="California"/>
    <x v="6"/>
    <x v="0"/>
    <n v="4"/>
    <n v="18087299"/>
    <n v="2.2114965866379495E-3"/>
    <n v="2.1999999999999999E-2"/>
    <n v="6.0000000000000001E-3"/>
    <n v="5.7000000000000002E-2"/>
    <n v="7"/>
    <s v="Low"/>
  </r>
  <r>
    <s v="Cryptosporidiosis"/>
    <s v="San Francisco"/>
    <x v="3"/>
    <x v="0"/>
    <n v="5"/>
    <n v="411842"/>
    <n v="0.12140578182895383"/>
    <n v="1.214"/>
    <n v="0.39400000000000002"/>
    <n v="2.8330000000000002"/>
    <n v="813"/>
    <s v="Low"/>
  </r>
  <r>
    <s v="Coccidioidomycosis"/>
    <s v="Santa Barbara"/>
    <x v="4"/>
    <x v="1"/>
    <n v="38"/>
    <n v="228281"/>
    <n v="1.6646151015634241"/>
    <n v="16.646000000000001"/>
    <n v="11.78"/>
    <n v="22.847000000000001"/>
    <n v="11128"/>
    <s v="Low"/>
  </r>
  <r>
    <s v="Hemolytic Uremic Syndrome"/>
    <s v="Ventura"/>
    <x v="19"/>
    <x v="1"/>
    <n v="1"/>
    <n v="421449"/>
    <n v="2.3727663370894221E-2"/>
    <n v="0.23699999999999999"/>
    <n v="6.0000000000000001E-3"/>
    <n v="1.3220000000000001"/>
    <n v="121"/>
    <s v="Low"/>
  </r>
  <r>
    <s v="Cysticercosis or Taeniasis"/>
    <s v="Orange"/>
    <x v="2"/>
    <x v="0"/>
    <n v="2"/>
    <n v="1456262"/>
    <n v="1.3733792408234233E-2"/>
    <n v="0.13700000000000001"/>
    <n v="1.7000000000000001E-2"/>
    <n v="0.496"/>
    <n v="96"/>
    <s v="Low"/>
  </r>
  <r>
    <s v="Salmonellosis"/>
    <s v="Butte"/>
    <x v="12"/>
    <x v="1"/>
    <n v="9"/>
    <n v="108320"/>
    <n v="0.83087149187592324"/>
    <n v="8.3089999999999993"/>
    <n v="3.7989999999999999"/>
    <n v="15.772"/>
    <n v="7564"/>
    <s v="Low"/>
  </r>
  <r>
    <s v="Vibrio Infection (non-Cholera)"/>
    <s v="Marin"/>
    <x v="5"/>
    <x v="1"/>
    <n v="2"/>
    <n v="125540"/>
    <n v="0.15931177314003503"/>
    <n v="1.593"/>
    <n v="0.193"/>
    <n v="5.7549999999999999"/>
    <n v="448"/>
    <s v="Low"/>
  </r>
  <r>
    <s v="Lyme Disease"/>
    <s v="Stanislaus"/>
    <x v="14"/>
    <x v="0"/>
    <n v="1"/>
    <n v="282561"/>
    <n v="3.5390588226966918E-2"/>
    <n v="0.35399999999999998"/>
    <n v="8.9999999999999993E-3"/>
    <n v="1.972"/>
    <n v="206"/>
    <s v="Low"/>
  </r>
  <r>
    <s v="Lyme Disease"/>
    <s v="Marin"/>
    <x v="15"/>
    <x v="0"/>
    <n v="1"/>
    <n v="126059"/>
    <n v="7.9327933745309734E-2"/>
    <n v="0.79300000000000004"/>
    <n v="0.02"/>
    <n v="4.42"/>
    <n v="206"/>
    <s v="Low"/>
  </r>
  <r>
    <s v="Shigellosis"/>
    <s v="Sacramento"/>
    <x v="9"/>
    <x v="0"/>
    <n v="36"/>
    <n v="778461"/>
    <n v="0.46245091276248906"/>
    <n v="4.625"/>
    <n v="3.2389999999999999"/>
    <n v="6.4020000000000001"/>
    <n v="5497"/>
    <s v="Low"/>
  </r>
  <r>
    <s v="Lyme Disease"/>
    <s v="Yolo"/>
    <x v="20"/>
    <x v="1"/>
    <n v="2"/>
    <n v="93037"/>
    <n v="0.21496823844277008"/>
    <n v="2.15"/>
    <n v="0.26"/>
    <n v="7.7649999999999997"/>
    <n v="206"/>
    <s v="Low"/>
  </r>
  <r>
    <s v="Vibrio Infection (non-Cholera)"/>
    <s v="Ventura"/>
    <x v="10"/>
    <x v="1"/>
    <n v="1"/>
    <n v="419315"/>
    <n v="2.3848419446001218E-2"/>
    <n v="0.23799999999999999"/>
    <n v="6.0000000000000001E-3"/>
    <n v="1.329"/>
    <n v="448"/>
    <s v="Low"/>
  </r>
  <r>
    <s v="Creutzfeldt-Jakob Disease and other Transmissible Spongiform Encephalopathies"/>
    <s v="San Francisco"/>
    <x v="19"/>
    <x v="0"/>
    <n v="1"/>
    <n v="422401"/>
    <n v="2.3674186377399674E-2"/>
    <n v="0.23699999999999999"/>
    <n v="6.0000000000000001E-3"/>
    <n v="1.319"/>
    <n v="77"/>
    <s v="Low"/>
  </r>
  <r>
    <s v="Salmonellosis"/>
    <s v="San Luis Obispo"/>
    <x v="15"/>
    <x v="1"/>
    <n v="9"/>
    <n v="135362"/>
    <n v="0.66488379308816359"/>
    <n v="6.649"/>
    <n v="3.04"/>
    <n v="12.621"/>
    <n v="7564"/>
    <s v="Low"/>
  </r>
  <r>
    <s v="Coccidioidomycosis"/>
    <s v="Butte"/>
    <x v="1"/>
    <x v="1"/>
    <n v="1"/>
    <n v="108931"/>
    <n v="9.1801231972533079E-2"/>
    <n v="0.91800000000000004"/>
    <n v="2.3E-2"/>
    <n v="5.1150000000000002"/>
    <n v="11128"/>
    <s v="Low"/>
  </r>
  <r>
    <s v="Shiga toxin-producing E. coli (STEC) with HUS"/>
    <s v="Shasta"/>
    <x v="19"/>
    <x v="1"/>
    <n v="1"/>
    <n v="88184"/>
    <n v="0.11339925610087997"/>
    <n v="1.1339999999999999"/>
    <n v="2.9000000000000001E-2"/>
    <n v="6.3179999999999996"/>
    <n v="35"/>
    <s v="Low"/>
  </r>
  <r>
    <s v="Lyme Disease"/>
    <s v="Santa Cruz"/>
    <x v="10"/>
    <x v="0"/>
    <n v="3"/>
    <n v="135356"/>
    <n v="0.22163775525281479"/>
    <n v="2.2160000000000002"/>
    <n v="0.45700000000000002"/>
    <n v="6.4770000000000003"/>
    <n v="206"/>
    <s v="Low"/>
  </r>
  <r>
    <s v="Salmonellosis"/>
    <s v="Los Angeles"/>
    <x v="17"/>
    <x v="0"/>
    <n v="679"/>
    <n v="4976651"/>
    <n v="1.364371341289554"/>
    <n v="13.644"/>
    <n v="12.637"/>
    <n v="14.71"/>
    <n v="7564"/>
    <s v="High"/>
  </r>
  <r>
    <s v="Yersiniosis"/>
    <s v="San Luis Obispo"/>
    <x v="13"/>
    <x v="0"/>
    <n v="1"/>
    <n v="134845"/>
    <n v="7.4159219845007229E-2"/>
    <n v="0.74199999999999999"/>
    <n v="1.9E-2"/>
    <n v="4.1319999999999997"/>
    <n v="335"/>
    <s v="Low"/>
  </r>
  <r>
    <s v="Campylobacteriosis"/>
    <s v="Sonoma"/>
    <x v="21"/>
    <x v="0"/>
    <n v="48"/>
    <n v="236918"/>
    <n v="2.0260174406334679"/>
    <n v="20.260000000000002"/>
    <n v="14.939"/>
    <n v="26.861000000000001"/>
    <n v="25472"/>
    <s v="Low"/>
  </r>
  <r>
    <s v="Salmonellosis"/>
    <s v="Santa Barbara"/>
    <x v="17"/>
    <x v="0"/>
    <n v="28"/>
    <n v="205110"/>
    <n v="1.3651211545024622"/>
    <n v="13.651"/>
    <n v="9.0709999999999997"/>
    <n v="19.728999999999999"/>
    <n v="7564"/>
    <s v="Low"/>
  </r>
  <r>
    <s v="Cysticercosis or Taeniasis"/>
    <s v="Riverside"/>
    <x v="14"/>
    <x v="0"/>
    <n v="1"/>
    <n v="1243602"/>
    <n v="8.0411578624029235E-3"/>
    <n v="0.08"/>
    <n v="2E-3"/>
    <n v="0.44800000000000001"/>
    <n v="96"/>
    <s v="Low"/>
  </r>
  <r>
    <s v="Cryptosporidiosis"/>
    <s v="San Luis Obispo"/>
    <x v="11"/>
    <x v="1"/>
    <n v="4"/>
    <n v="142494"/>
    <n v="0.28071357390486618"/>
    <n v="2.8069999999999999"/>
    <n v="0.76500000000000001"/>
    <n v="7.1870000000000003"/>
    <n v="813"/>
    <s v="Low"/>
  </r>
  <r>
    <s v="Salmonellosis"/>
    <s v="Tulare"/>
    <x v="15"/>
    <x v="0"/>
    <n v="40"/>
    <n v="211625"/>
    <n v="1.8901358535144714"/>
    <n v="18.901"/>
    <n v="13.504"/>
    <n v="25.736999999999998"/>
    <n v="7564"/>
    <s v="Low"/>
  </r>
  <r>
    <s v="Lyme Disease"/>
    <s v="Los Angeles"/>
    <x v="15"/>
    <x v="0"/>
    <n v="5"/>
    <n v="4954194"/>
    <n v="1.009245903571802E-2"/>
    <n v="0.10100000000000001"/>
    <n v="3.3000000000000002E-2"/>
    <n v="0.23599999999999999"/>
    <n v="206"/>
    <s v="Low"/>
  </r>
  <r>
    <s v="Giardiasis"/>
    <s v="Santa Cruz"/>
    <x v="10"/>
    <x v="0"/>
    <n v="9"/>
    <n v="135356"/>
    <n v="0.66491326575844434"/>
    <n v="6.649"/>
    <n v="3.04"/>
    <n v="12.622"/>
    <n v="3976"/>
    <s v="Low"/>
  </r>
  <r>
    <s v="Coccidioidomycosis"/>
    <s v="Los Angeles"/>
    <x v="21"/>
    <x v="0"/>
    <n v="20"/>
    <n v="4924247"/>
    <n v="4.0615346874354599E-2"/>
    <n v="0.40600000000000003"/>
    <n v="0.248"/>
    <n v="0.627"/>
    <n v="11128"/>
    <s v="Low"/>
  </r>
  <r>
    <s v="Shiga toxin-producing E. coli (STEC) without HUS"/>
    <s v="Santa Clara"/>
    <x v="20"/>
    <x v="0"/>
    <n v="8"/>
    <n v="850345"/>
    <n v="9.4079461865478137E-2"/>
    <n v="0.94099999999999995"/>
    <n v="0.40600000000000003"/>
    <n v="1.8540000000000001"/>
    <n v="4252"/>
    <s v="Low"/>
  </r>
  <r>
    <s v="Coccidioidomycosis"/>
    <s v="Santa Clara"/>
    <x v="19"/>
    <x v="1"/>
    <n v="7"/>
    <n v="957696"/>
    <n v="7.3092087677091688E-2"/>
    <n v="0.73099999999999998"/>
    <n v="0.29399999999999998"/>
    <n v="1.506"/>
    <n v="11128"/>
    <s v="Low"/>
  </r>
  <r>
    <s v="Campylobacteriosis"/>
    <s v="San Joaquin"/>
    <x v="10"/>
    <x v="0"/>
    <n v="92"/>
    <n v="353561"/>
    <n v="2.6020969507383449"/>
    <n v="26.021000000000001"/>
    <n v="20.977"/>
    <n v="31.911000000000001"/>
    <n v="25472"/>
    <s v="High"/>
  </r>
  <r>
    <s v="Yersiniosis"/>
    <s v="San Mateo"/>
    <x v="4"/>
    <x v="0"/>
    <n v="6"/>
    <n v="392091"/>
    <n v="0.15302570066642693"/>
    <n v="1.53"/>
    <n v="0.56200000000000006"/>
    <n v="3.331"/>
    <n v="335"/>
    <s v="Low"/>
  </r>
  <r>
    <s v="Coccidioidomycosis"/>
    <s v="Santa Barbara"/>
    <x v="2"/>
    <x v="0"/>
    <n v="3"/>
    <n v="201546"/>
    <n v="0.14884939418296567"/>
    <n v="1.488"/>
    <n v="0.307"/>
    <n v="4.3499999999999996"/>
    <n v="11128"/>
    <s v="Low"/>
  </r>
  <r>
    <s v="Yersiniosis"/>
    <s v="San Diego"/>
    <x v="10"/>
    <x v="0"/>
    <n v="4"/>
    <n v="1597067"/>
    <n v="2.5045912287962872E-2"/>
    <n v="0.25"/>
    <n v="6.8000000000000005E-2"/>
    <n v="0.64100000000000001"/>
    <n v="335"/>
    <s v="Low"/>
  </r>
  <r>
    <s v="Legionellosis"/>
    <s v="Madera"/>
    <x v="8"/>
    <x v="0"/>
    <n v="2"/>
    <n v="83428"/>
    <n v="0.2397276693675984"/>
    <n v="2.3969999999999998"/>
    <n v="0.28999999999999998"/>
    <n v="8.66"/>
    <n v="1189"/>
    <s v="Low"/>
  </r>
  <r>
    <s v="Salmonellosis"/>
    <s v="Yolo"/>
    <x v="7"/>
    <x v="1"/>
    <n v="15"/>
    <n v="105685"/>
    <n v="1.4193121067322705"/>
    <n v="14.193"/>
    <n v="7.944"/>
    <n v="23.408000000000001"/>
    <n v="7564"/>
    <s v="Low"/>
  </r>
  <r>
    <s v="Cysticercosis or Taeniasis"/>
    <s v="San Mateo"/>
    <x v="3"/>
    <x v="1"/>
    <n v="1"/>
    <n v="365777"/>
    <n v="2.7339061778077899E-2"/>
    <n v="0.27300000000000002"/>
    <n v="7.0000000000000001E-3"/>
    <n v="1.5229999999999999"/>
    <n v="96"/>
    <s v="Low"/>
  </r>
  <r>
    <s v="Malaria"/>
    <s v="San Diego"/>
    <x v="2"/>
    <x v="0"/>
    <n v="4"/>
    <n v="1428113"/>
    <n v="2.8008988084276241E-2"/>
    <n v="0.28000000000000003"/>
    <n v="7.5999999999999998E-2"/>
    <n v="0.71699999999999997"/>
    <n v="216"/>
    <s v="Low"/>
  </r>
  <r>
    <s v="Hemolytic Uremic Syndrome"/>
    <s v="Sacramento"/>
    <x v="10"/>
    <x v="0"/>
    <n v="3"/>
    <n v="741168"/>
    <n v="4.0476653066511242E-2"/>
    <n v="0.40500000000000003"/>
    <n v="8.3000000000000004E-2"/>
    <n v="1.1830000000000001"/>
    <n v="121"/>
    <s v="Low"/>
  </r>
  <r>
    <s v="Shiga toxin-producing E. coli (STEC) without HUS"/>
    <s v="Santa Clara"/>
    <x v="5"/>
    <x v="0"/>
    <n v="19"/>
    <n v="903287"/>
    <n v="0.2103428921262013"/>
    <n v="2.1030000000000002"/>
    <n v="1.266"/>
    <n v="3.2850000000000001"/>
    <n v="4252"/>
    <s v="Low"/>
  </r>
  <r>
    <s v="Coccidioidomycosis"/>
    <s v="Santa Clara"/>
    <x v="5"/>
    <x v="1"/>
    <n v="25"/>
    <n v="913848"/>
    <n v="0.27356847090544595"/>
    <n v="2.7360000000000002"/>
    <n v="1.77"/>
    <n v="4.0380000000000003"/>
    <n v="11128"/>
    <s v="Low"/>
  </r>
  <r>
    <s v="Shigellosis"/>
    <s v="Alameda"/>
    <x v="0"/>
    <x v="0"/>
    <n v="59"/>
    <n v="823802"/>
    <n v="0.71619151203808673"/>
    <n v="7.1619999999999999"/>
    <n v="5.452"/>
    <n v="9.2379999999999995"/>
    <n v="5497"/>
    <s v="High"/>
  </r>
  <r>
    <s v="Vibrio Infection (non-Cholera)"/>
    <s v="San Mateo"/>
    <x v="11"/>
    <x v="0"/>
    <n v="1"/>
    <n v="390870"/>
    <n v="2.5583953744211629E-2"/>
    <n v="0.25600000000000001"/>
    <n v="6.0000000000000001E-3"/>
    <n v="1.425"/>
    <n v="448"/>
    <s v="Low"/>
  </r>
  <r>
    <s v="Shiga toxin-producing E. coli (STEC) without HUS"/>
    <s v="Kings"/>
    <x v="3"/>
    <x v="1"/>
    <n v="1"/>
    <n v="83250"/>
    <n v="0.12012012012012012"/>
    <n v="1.2010000000000001"/>
    <n v="0.03"/>
    <n v="6.6920000000000002"/>
    <n v="4252"/>
    <s v="Low"/>
  </r>
  <r>
    <s v="Campylobacteriosis"/>
    <s v="San Francisco"/>
    <x v="2"/>
    <x v="0"/>
    <n v="144"/>
    <n v="384805"/>
    <n v="3.7421551175270591"/>
    <n v="37.421999999999997"/>
    <n v="31.56"/>
    <n v="44.055999999999997"/>
    <n v="25472"/>
    <s v="High"/>
  </r>
  <r>
    <s v="Spotted Fever Rickettsiosis"/>
    <s v="Contra Costa"/>
    <x v="3"/>
    <x v="0"/>
    <n v="1"/>
    <n v="551189"/>
    <n v="1.8142597185357472E-2"/>
    <n v="0.18099999999999999"/>
    <n v="5.0000000000000001E-3"/>
    <n v="1.0109999999999999"/>
    <n v="15"/>
    <s v="Low"/>
  </r>
  <r>
    <s v="Chikungunya Virus Infection"/>
    <s v="California"/>
    <x v="9"/>
    <x v="0"/>
    <n v="19"/>
    <n v="19870897"/>
    <n v="9.5617223520407749E-3"/>
    <n v="9.6000000000000002E-2"/>
    <n v="5.8000000000000003E-2"/>
    <n v="0.14899999999999999"/>
    <n v="51"/>
    <s v="Low"/>
  </r>
  <r>
    <s v="Lyme Disease"/>
    <s v="Contra Costa"/>
    <x v="12"/>
    <x v="1"/>
    <n v="1"/>
    <n v="509624"/>
    <n v="1.9622309781328982E-2"/>
    <n v="0.19600000000000001"/>
    <n v="5.0000000000000001E-3"/>
    <n v="1.093"/>
    <n v="206"/>
    <s v="Low"/>
  </r>
  <r>
    <s v="Yersiniosis"/>
    <s v="California"/>
    <x v="12"/>
    <x v="1"/>
    <n v="44"/>
    <n v="18444224"/>
    <n v="2.3855706805556036E-2"/>
    <n v="0.23899999999999999"/>
    <n v="0.17299999999999999"/>
    <n v="0.32"/>
    <n v="335"/>
    <s v="Low"/>
  </r>
  <r>
    <s v="Lyme Disease"/>
    <s v="Fresno"/>
    <x v="5"/>
    <x v="0"/>
    <n v="1"/>
    <n v="472107"/>
    <n v="2.1181638908128877E-2"/>
    <n v="0.21199999999999999"/>
    <n v="5.0000000000000001E-3"/>
    <n v="1.18"/>
    <n v="206"/>
    <s v="Low"/>
  </r>
  <r>
    <s v="Campylobacteriosis"/>
    <s v="San Luis Obispo"/>
    <x v="3"/>
    <x v="0"/>
    <n v="37"/>
    <n v="133203"/>
    <n v="2.7777152166242502"/>
    <n v="27.777000000000001"/>
    <n v="19.558"/>
    <n v="38.284999999999997"/>
    <n v="25472"/>
    <s v="Low"/>
  </r>
  <r>
    <s v="Yersiniosis"/>
    <s v="Los Angeles"/>
    <x v="19"/>
    <x v="0"/>
    <n v="4"/>
    <n v="5108887"/>
    <n v="7.8294939778468381E-3"/>
    <n v="7.8E-2"/>
    <n v="2.1000000000000001E-2"/>
    <n v="0.2"/>
    <n v="335"/>
    <s v="Low"/>
  </r>
  <r>
    <s v="Leptospirosis"/>
    <s v="Riverside"/>
    <x v="4"/>
    <x v="1"/>
    <n v="1"/>
    <n v="1220200"/>
    <n v="8.1953778069168981E-3"/>
    <n v="8.2000000000000003E-2"/>
    <n v="2E-3"/>
    <n v="0.45700000000000002"/>
    <n v="15"/>
    <s v="Low"/>
  </r>
  <r>
    <s v="Botulism, Wound"/>
    <s v="Sacramento"/>
    <x v="9"/>
    <x v="1"/>
    <n v="4"/>
    <n v="755813"/>
    <n v="5.2923143687658193E-2"/>
    <n v="0.52900000000000003"/>
    <n v="0.14399999999999999"/>
    <n v="1.355"/>
    <n v="69"/>
    <s v="Low"/>
  </r>
  <r>
    <s v="Shigellosis"/>
    <s v="Butte"/>
    <x v="10"/>
    <x v="0"/>
    <n v="1"/>
    <n v="111693"/>
    <n v="8.9531125495778616E-2"/>
    <n v="0.89500000000000002"/>
    <n v="2.3E-2"/>
    <n v="4.9880000000000004"/>
    <n v="5497"/>
    <s v="Low"/>
  </r>
  <r>
    <s v="Campylobacteriosis"/>
    <s v="Kings"/>
    <x v="19"/>
    <x v="1"/>
    <n v="25"/>
    <n v="82288"/>
    <n v="3.0381100524985416"/>
    <n v="30.381"/>
    <n v="19.661999999999999"/>
    <n v="44.844999999999999"/>
    <n v="25472"/>
    <s v="Low"/>
  </r>
  <r>
    <s v="Giardiasis"/>
    <s v="Fresno"/>
    <x v="16"/>
    <x v="1"/>
    <n v="34"/>
    <n v="422899"/>
    <n v="0.80397447144590084"/>
    <n v="8.0399999999999991"/>
    <n v="5.5679999999999996"/>
    <n v="11.234999999999999"/>
    <n v="3976"/>
    <s v="Low"/>
  </r>
  <r>
    <s v="Vibrio Infection (non-Cholera)"/>
    <s v="San Francisco"/>
    <x v="16"/>
    <x v="1"/>
    <n v="6"/>
    <n v="397227"/>
    <n v="0.15104713425824529"/>
    <n v="1.51"/>
    <n v="0.55400000000000005"/>
    <n v="3.2879999999999998"/>
    <n v="448"/>
    <s v="Low"/>
  </r>
  <r>
    <s v="Lyme Disease"/>
    <s v="Riverside"/>
    <x v="16"/>
    <x v="1"/>
    <n v="2"/>
    <n v="882158"/>
    <n v="2.267167559552824E-2"/>
    <n v="0.22700000000000001"/>
    <n v="2.7E-2"/>
    <n v="0.81899999999999995"/>
    <n v="206"/>
    <s v="Low"/>
  </r>
  <r>
    <s v="Spotted Fever Rickettsiosis"/>
    <s v="San Francisco"/>
    <x v="9"/>
    <x v="0"/>
    <n v="1"/>
    <n v="440345"/>
    <n v="2.2709466441085967E-2"/>
    <n v="0.22700000000000001"/>
    <n v="6.0000000000000001E-3"/>
    <n v="1.2649999999999999"/>
    <n v="15"/>
    <s v="Low"/>
  </r>
  <r>
    <s v="Salmonellosis"/>
    <s v="Tulare"/>
    <x v="2"/>
    <x v="0"/>
    <n v="35"/>
    <n v="186935"/>
    <n v="1.8723085564501032"/>
    <n v="18.722999999999999"/>
    <n v="13.042"/>
    <n v="26.038"/>
    <n v="7564"/>
    <s v="Low"/>
  </r>
  <r>
    <s v="Typhoid Fever, case"/>
    <s v="Sacramento"/>
    <x v="19"/>
    <x v="1"/>
    <n v="1"/>
    <n v="724157"/>
    <n v="1.3809160168306044E-2"/>
    <n v="0.13800000000000001"/>
    <n v="3.0000000000000001E-3"/>
    <n v="0.76900000000000002"/>
    <n v="212"/>
    <s v="Low"/>
  </r>
  <r>
    <s v="Hepatitis E, acute infection"/>
    <s v="Stanislaus"/>
    <x v="11"/>
    <x v="1"/>
    <n v="2"/>
    <n v="272604"/>
    <n v="7.3366494989068387E-2"/>
    <n v="0.73399999999999999"/>
    <n v="8.8999999999999996E-2"/>
    <n v="2.65"/>
    <n v="84"/>
    <s v="Low"/>
  </r>
  <r>
    <s v="Hepatitis E, acute infection"/>
    <s v="Imperial"/>
    <x v="4"/>
    <x v="1"/>
    <n v="2"/>
    <n v="95496"/>
    <n v="0.20943285582642207"/>
    <n v="2.0939999999999999"/>
    <n v="0.254"/>
    <n v="7.5650000000000004"/>
    <n v="84"/>
    <s v="Low"/>
  </r>
  <r>
    <s v="Creutzfeldt-Jakob Disease and other Transmissible Spongiform Encephalopathies"/>
    <s v="San Diego"/>
    <x v="4"/>
    <x v="1"/>
    <n v="1"/>
    <n v="1689979"/>
    <n v="5.917233291064564E-3"/>
    <n v="5.8999999999999997E-2"/>
    <n v="1E-3"/>
    <n v="0.33"/>
    <n v="77"/>
    <s v="Low"/>
  </r>
  <r>
    <s v="Coccidioidomycosis"/>
    <s v="California"/>
    <x v="1"/>
    <x v="0"/>
    <n v="1477"/>
    <n v="18736126"/>
    <n v="0.78831664560752845"/>
    <n v="7.883"/>
    <n v="7.4859999999999998"/>
    <n v="8.2959999999999994"/>
    <n v="11128"/>
    <s v="High"/>
  </r>
  <r>
    <s v="Giardiasis"/>
    <s v="Tulare"/>
    <x v="7"/>
    <x v="1"/>
    <n v="12"/>
    <n v="234272"/>
    <n v="0.51222510585985515"/>
    <n v="5.1219999999999999"/>
    <n v="2.6469999999999998"/>
    <n v="8.9469999999999992"/>
    <n v="3976"/>
    <s v="Low"/>
  </r>
  <r>
    <s v="Cysticercosis or Taeniasis"/>
    <s v="Kern"/>
    <x v="13"/>
    <x v="0"/>
    <n v="1"/>
    <n v="442889"/>
    <n v="2.2579020928494498E-2"/>
    <n v="0.22600000000000001"/>
    <n v="6.0000000000000001E-3"/>
    <n v="1.258"/>
    <n v="96"/>
    <s v="Low"/>
  </r>
  <r>
    <s v="Coccidioidomycosis"/>
    <s v="San Joaquin"/>
    <x v="1"/>
    <x v="0"/>
    <n v="18"/>
    <n v="344076"/>
    <n v="0.5231402364593869"/>
    <n v="5.2309999999999999"/>
    <n v="3.1"/>
    <n v="8.2680000000000007"/>
    <n v="11128"/>
    <s v="Low"/>
  </r>
  <r>
    <s v="Shiga toxin-producing E. coli (STEC) without HUS"/>
    <s v="El Dorado"/>
    <x v="0"/>
    <x v="0"/>
    <n v="1"/>
    <n v="90724"/>
    <n v="0.11022441691283454"/>
    <n v="1.1020000000000001"/>
    <n v="2.8000000000000001E-2"/>
    <n v="6.141"/>
    <n v="4252"/>
    <s v="Low"/>
  </r>
  <r>
    <s v="Hemolytic Uremic Syndrome"/>
    <s v="Fresno"/>
    <x v="9"/>
    <x v="1"/>
    <n v="4"/>
    <n v="505798"/>
    <n v="7.9082954064666131E-2"/>
    <n v="0.79100000000000004"/>
    <n v="0.215"/>
    <n v="2.0249999999999999"/>
    <n v="121"/>
    <s v="Low"/>
  </r>
  <r>
    <s v="Shigellosis"/>
    <s v="Merced"/>
    <x v="20"/>
    <x v="1"/>
    <n v="2"/>
    <n v="123068"/>
    <n v="0.16251178210420256"/>
    <n v="1.625"/>
    <n v="0.19700000000000001"/>
    <n v="5.87"/>
    <n v="5497"/>
    <s v="Low"/>
  </r>
  <r>
    <s v="Listeriosis"/>
    <s v="Ventura"/>
    <x v="7"/>
    <x v="1"/>
    <n v="2"/>
    <n v="423364"/>
    <n v="4.7240672329248591E-2"/>
    <n v="0.47199999999999998"/>
    <n v="5.7000000000000002E-2"/>
    <n v="1.706"/>
    <n v="275"/>
    <s v="Low"/>
  </r>
  <r>
    <s v="Salmonellosis"/>
    <s v="San Bernardino"/>
    <x v="12"/>
    <x v="0"/>
    <n v="106"/>
    <n v="1015718"/>
    <n v="1.0435967463410118"/>
    <n v="10.436"/>
    <n v="8.5440000000000005"/>
    <n v="12.622"/>
    <n v="7564"/>
    <s v="High"/>
  </r>
  <r>
    <s v="Lyme Disease"/>
    <s v="Alameda"/>
    <x v="0"/>
    <x v="1"/>
    <n v="4"/>
    <n v="798573"/>
    <n v="5.0089346872483793E-2"/>
    <n v="0.501"/>
    <n v="0.13600000000000001"/>
    <n v="1.282"/>
    <n v="206"/>
    <s v="Low"/>
  </r>
  <r>
    <s v="Shiga toxin-producing E. coli (STEC) without HUS"/>
    <s v="El Dorado"/>
    <x v="16"/>
    <x v="1"/>
    <n v="1"/>
    <n v="83795"/>
    <n v="0.11933886270063845"/>
    <n v="1.1930000000000001"/>
    <n v="0.03"/>
    <n v="6.649"/>
    <n v="4252"/>
    <s v="Low"/>
  </r>
  <r>
    <s v="Ehrlichiosis"/>
    <s v="Contra Costa"/>
    <x v="10"/>
    <x v="0"/>
    <n v="1"/>
    <n v="557823"/>
    <n v="1.7926833422071159E-2"/>
    <n v="0.17899999999999999"/>
    <n v="5.0000000000000001E-3"/>
    <n v="0.999"/>
    <n v="6"/>
    <s v="Low"/>
  </r>
  <r>
    <s v="Cryptosporidiosis"/>
    <s v="Ventura"/>
    <x v="1"/>
    <x v="0"/>
    <n v="1"/>
    <n v="414349"/>
    <n v="2.4134244320608955E-2"/>
    <n v="0.24099999999999999"/>
    <n v="6.0000000000000001E-3"/>
    <n v="1.345"/>
    <n v="813"/>
    <s v="Low"/>
  </r>
  <r>
    <s v="Coccidioidomycosis"/>
    <s v="San Joaquin"/>
    <x v="16"/>
    <x v="0"/>
    <n v="8"/>
    <n v="311549"/>
    <n v="0.25678143726989977"/>
    <n v="2.5680000000000001"/>
    <n v="1.109"/>
    <n v="5.0599999999999996"/>
    <n v="11128"/>
    <s v="Low"/>
  </r>
  <r>
    <s v="Typhoid Fever, case"/>
    <s v="Yolo"/>
    <x v="18"/>
    <x v="1"/>
    <n v="1"/>
    <n v="96299"/>
    <n v="0.10384323824754151"/>
    <n v="1.038"/>
    <n v="2.5999999999999999E-2"/>
    <n v="5.7859999999999996"/>
    <n v="212"/>
    <s v="Low"/>
  </r>
  <r>
    <s v="Legionellosis"/>
    <s v="San Mateo"/>
    <x v="11"/>
    <x v="1"/>
    <n v="4"/>
    <n v="381697"/>
    <n v="0.10479516475109839"/>
    <n v="1.048"/>
    <n v="0.28599999999999998"/>
    <n v="2.6829999999999998"/>
    <n v="1189"/>
    <s v="Low"/>
  </r>
  <r>
    <s v="Yersiniosis"/>
    <s v="Stanislaus"/>
    <x v="4"/>
    <x v="1"/>
    <n v="1"/>
    <n v="276502"/>
    <n v="3.616610368098603E-2"/>
    <n v="0.36199999999999999"/>
    <n v="8.9999999999999993E-3"/>
    <n v="2.0150000000000001"/>
    <n v="335"/>
    <s v="Low"/>
  </r>
  <r>
    <s v="Giardiasis"/>
    <s v="Riverside"/>
    <x v="21"/>
    <x v="0"/>
    <n v="16"/>
    <n v="847762"/>
    <n v="0.18873221493768297"/>
    <n v="1.887"/>
    <n v="1.079"/>
    <n v="3.0649999999999999"/>
    <n v="3976"/>
    <s v="Low"/>
  </r>
  <r>
    <s v="Yersiniosis"/>
    <s v="Los Angeles"/>
    <x v="5"/>
    <x v="1"/>
    <n v="6"/>
    <n v="4891029"/>
    <n v="1.2267357237096734E-2"/>
    <n v="0.123"/>
    <n v="4.4999999999999998E-2"/>
    <n v="0.26700000000000002"/>
    <n v="335"/>
    <s v="Low"/>
  </r>
  <r>
    <s v="Yersiniosis"/>
    <s v="San Diego"/>
    <x v="20"/>
    <x v="0"/>
    <n v="3"/>
    <n v="1484896"/>
    <n v="2.0203435122729135E-2"/>
    <n v="0.20200000000000001"/>
    <n v="4.2000000000000003E-2"/>
    <n v="0.59"/>
    <n v="335"/>
    <s v="Low"/>
  </r>
  <r>
    <s v="Yersiniosis"/>
    <s v="Fresno"/>
    <x v="15"/>
    <x v="1"/>
    <n v="4"/>
    <n v="449746"/>
    <n v="8.8939090064169543E-2"/>
    <n v="0.88900000000000001"/>
    <n v="0.24199999999999999"/>
    <n v="2.2770000000000001"/>
    <n v="335"/>
    <s v="Low"/>
  </r>
  <r>
    <s v="Scombroid Fish Poisoning"/>
    <s v="Orange"/>
    <x v="19"/>
    <x v="1"/>
    <n v="1"/>
    <n v="1556292"/>
    <n v="6.4255293993672139E-3"/>
    <n v="6.4000000000000001E-2"/>
    <n v="2E-3"/>
    <n v="0.35799999999999998"/>
    <n v="92"/>
    <s v="Low"/>
  </r>
  <r>
    <s v="Legionellosis"/>
    <s v="Imperial"/>
    <x v="4"/>
    <x v="1"/>
    <n v="1"/>
    <n v="95496"/>
    <n v="0.10471642791321104"/>
    <n v="1.0469999999999999"/>
    <n v="2.7E-2"/>
    <n v="5.8339999999999996"/>
    <n v="1189"/>
    <s v="Low"/>
  </r>
  <r>
    <s v="Lyme Disease"/>
    <s v="Marin"/>
    <x v="10"/>
    <x v="0"/>
    <n v="5"/>
    <n v="131410"/>
    <n v="0.38048854729472642"/>
    <n v="3.8050000000000002"/>
    <n v="1.2350000000000001"/>
    <n v="8.8789999999999996"/>
    <n v="206"/>
    <s v="Low"/>
  </r>
  <r>
    <s v="Campylobacteriosis"/>
    <s v="Monterey"/>
    <x v="2"/>
    <x v="1"/>
    <n v="29"/>
    <n v="209953"/>
    <n v="1.3812615204355261"/>
    <n v="13.813000000000001"/>
    <n v="9.2509999999999994"/>
    <n v="19.837"/>
    <n v="25472"/>
    <s v="Low"/>
  </r>
  <r>
    <s v="Coccidioidomycosis"/>
    <s v="Monterey"/>
    <x v="8"/>
    <x v="0"/>
    <n v="39"/>
    <n v="217207"/>
    <n v="1.7955222437582581"/>
    <n v="17.954999999999998"/>
    <n v="12.768000000000001"/>
    <n v="24.545000000000002"/>
    <n v="11128"/>
    <s v="Low"/>
  </r>
  <r>
    <s v="Campylobacteriosis"/>
    <s v="Kern"/>
    <x v="17"/>
    <x v="0"/>
    <n v="39"/>
    <n v="358829"/>
    <n v="1.086868675608716"/>
    <n v="10.869"/>
    <n v="7.7290000000000001"/>
    <n v="14.858000000000001"/>
    <n v="25472"/>
    <s v="Low"/>
  </r>
  <r>
    <s v="Malaria"/>
    <s v="San Bernardino"/>
    <x v="1"/>
    <x v="1"/>
    <n v="2"/>
    <n v="1011507"/>
    <n v="1.977247809456583E-2"/>
    <n v="0.19800000000000001"/>
    <n v="2.4E-2"/>
    <n v="0.71399999999999997"/>
    <n v="216"/>
    <s v="Low"/>
  </r>
  <r>
    <s v="Shiga toxin-producing E. coli (STEC) without HUS"/>
    <s v="California"/>
    <x v="11"/>
    <x v="1"/>
    <n v="723"/>
    <n v="19702544"/>
    <n v="0.3669576883066471"/>
    <n v="3.67"/>
    <n v="3.407"/>
    <n v="3.9470000000000001"/>
    <n v="4252"/>
    <s v="High"/>
  </r>
  <r>
    <s v="Hantavirus Infection"/>
    <s v="Fresno"/>
    <x v="10"/>
    <x v="0"/>
    <n v="1"/>
    <n v="479864"/>
    <n v="2.083923778403881E-2"/>
    <n v="0.20799999999999999"/>
    <n v="5.0000000000000001E-3"/>
    <n v="1.161"/>
    <n v="9"/>
    <s v="Low"/>
  </r>
  <r>
    <s v="Giardiasis"/>
    <s v="Riverside"/>
    <x v="6"/>
    <x v="1"/>
    <n v="15"/>
    <n v="962558"/>
    <n v="0.15583476528167653"/>
    <n v="1.5580000000000001"/>
    <n v="0.872"/>
    <n v="2.57"/>
    <n v="3976"/>
    <s v="Low"/>
  </r>
  <r>
    <s v="Typhoid Fever, case"/>
    <s v="Sacramento"/>
    <x v="20"/>
    <x v="1"/>
    <n v="1"/>
    <n v="671711"/>
    <n v="1.4887354829681218E-2"/>
    <n v="0.14899999999999999"/>
    <n v="4.0000000000000001E-3"/>
    <n v="0.82899999999999996"/>
    <n v="212"/>
    <s v="Low"/>
  </r>
  <r>
    <s v="Vibrio Infection (non-Cholera)"/>
    <s v="Sonoma"/>
    <x v="18"/>
    <x v="0"/>
    <n v="1"/>
    <n v="242159"/>
    <n v="4.1295182091105435E-2"/>
    <n v="0.41299999999999998"/>
    <n v="0.01"/>
    <n v="2.3010000000000002"/>
    <n v="448"/>
    <s v="Low"/>
  </r>
  <r>
    <s v="Cryptosporidiosis"/>
    <s v="Ventura"/>
    <x v="15"/>
    <x v="1"/>
    <n v="2"/>
    <n v="400932"/>
    <n v="4.9883770814003373E-2"/>
    <n v="0.499"/>
    <n v="0.06"/>
    <n v="1.802"/>
    <n v="813"/>
    <s v="Low"/>
  </r>
  <r>
    <s v="Campylobacteriosis"/>
    <s v="California"/>
    <x v="16"/>
    <x v="0"/>
    <n v="2273"/>
    <n v="17782868"/>
    <n v="1.2781965203813019"/>
    <n v="12.782"/>
    <n v="12.262"/>
    <n v="13.318"/>
    <n v="25472"/>
    <s v="High"/>
  </r>
  <r>
    <s v="Shigellosis"/>
    <s v="Orange"/>
    <x v="18"/>
    <x v="0"/>
    <n v="43"/>
    <n v="1505158"/>
    <n v="0.28568429360904307"/>
    <n v="2.8570000000000002"/>
    <n v="2.0680000000000001"/>
    <n v="3.8479999999999999"/>
    <n v="5497"/>
    <s v="Low"/>
  </r>
  <r>
    <s v="Shiga toxin-producing E. coli (STEC) without HUS"/>
    <s v="Santa Barbara"/>
    <x v="11"/>
    <x v="0"/>
    <n v="11"/>
    <n v="221554"/>
    <n v="0.49649295431362106"/>
    <n v="4.9649999999999999"/>
    <n v="2.4790000000000001"/>
    <n v="8.8829999999999991"/>
    <n v="4252"/>
    <s v="Low"/>
  </r>
  <r>
    <s v="Leptospirosis"/>
    <s v="Los Angeles"/>
    <x v="9"/>
    <x v="1"/>
    <n v="1"/>
    <n v="5064632"/>
    <n v="1.9744771189693544E-3"/>
    <n v="0.02"/>
    <n v="0"/>
    <n v="0.11"/>
    <n v="15"/>
    <s v="Low"/>
  </r>
  <r>
    <s v="Shiga toxin-producing E. coli (STEC) without HUS"/>
    <s v="Ventura"/>
    <x v="8"/>
    <x v="1"/>
    <n v="36"/>
    <n v="425063"/>
    <n v="0.84693327812583075"/>
    <n v="8.4689999999999994"/>
    <n v="5.9320000000000004"/>
    <n v="11.725"/>
    <n v="4252"/>
    <s v="Low"/>
  </r>
  <r>
    <s v="Shiga toxin-producing E. coli (STEC) without HUS"/>
    <s v="Alameda"/>
    <x v="3"/>
    <x v="1"/>
    <n v="12"/>
    <n v="764962"/>
    <n v="0.15687053736002574"/>
    <n v="1.569"/>
    <n v="0.81100000000000005"/>
    <n v="2.74"/>
    <n v="4252"/>
    <s v="Low"/>
  </r>
  <r>
    <s v="Campylobacteriosis"/>
    <s v="Yolo"/>
    <x v="7"/>
    <x v="1"/>
    <n v="35"/>
    <n v="105685"/>
    <n v="3.3117282490419644"/>
    <n v="33.116999999999997"/>
    <n v="23.068000000000001"/>
    <n v="46.055"/>
    <n v="25472"/>
    <s v="Low"/>
  </r>
  <r>
    <s v="Listeriosis"/>
    <s v="Los Angeles"/>
    <x v="7"/>
    <x v="1"/>
    <n v="14"/>
    <n v="5044207"/>
    <n v="2.775461038771803E-2"/>
    <n v="0.27800000000000002"/>
    <n v="0.152"/>
    <n v="0.46600000000000003"/>
    <n v="275"/>
    <s v="Low"/>
  </r>
  <r>
    <s v="Vibrio Infection (non-Cholera)"/>
    <s v="Monterey"/>
    <x v="3"/>
    <x v="0"/>
    <n v="2"/>
    <n v="206194"/>
    <n v="9.6996032862255929E-2"/>
    <n v="0.97"/>
    <n v="0.11700000000000001"/>
    <n v="3.504"/>
    <n v="448"/>
    <s v="Low"/>
  </r>
  <r>
    <s v="Campylobacteriosis"/>
    <s v="Madera"/>
    <x v="18"/>
    <x v="0"/>
    <n v="23"/>
    <n v="77369"/>
    <n v="2.9727668704519896"/>
    <n v="29.728000000000002"/>
    <n v="18.846"/>
    <n v="44.603000000000002"/>
    <n v="25472"/>
    <s v="Low"/>
  </r>
  <r>
    <s v="Hemolytic Uremic Syndrome"/>
    <s v="Solano"/>
    <x v="9"/>
    <x v="1"/>
    <n v="1"/>
    <n v="218952"/>
    <n v="4.5672110782271909E-2"/>
    <n v="0.45700000000000002"/>
    <n v="1.2E-2"/>
    <n v="2.5449999999999999"/>
    <n v="121"/>
    <s v="Low"/>
  </r>
  <r>
    <s v="Vibrio Infection (non-Cholera)"/>
    <s v="California"/>
    <x v="8"/>
    <x v="0"/>
    <n v="145"/>
    <n v="20104681"/>
    <n v="7.212250719123571E-2"/>
    <n v="0.72099999999999997"/>
    <n v="0.60899999999999999"/>
    <n v="0.84899999999999998"/>
    <n v="448"/>
    <s v="High"/>
  </r>
  <r>
    <s v="Campylobacteriosis"/>
    <s v="San Diego"/>
    <x v="2"/>
    <x v="0"/>
    <n v="217"/>
    <n v="1428113"/>
    <n v="1.5194876035719862"/>
    <n v="15.195"/>
    <n v="13.24"/>
    <n v="17.356999999999999"/>
    <n v="25472"/>
    <s v="High"/>
  </r>
  <r>
    <s v="Shigellosis"/>
    <s v="Santa Cruz"/>
    <x v="18"/>
    <x v="1"/>
    <n v="8"/>
    <n v="129680"/>
    <n v="0.61690314620604569"/>
    <n v="6.1689999999999996"/>
    <n v="2.6629999999999998"/>
    <n v="12.154999999999999"/>
    <n v="5497"/>
    <s v="Low"/>
  </r>
  <r>
    <s v="Giardiasis"/>
    <s v="Tulare"/>
    <x v="3"/>
    <x v="0"/>
    <n v="11"/>
    <n v="225780"/>
    <n v="0.48719992913455579"/>
    <n v="4.8719999999999999"/>
    <n v="2.4319999999999999"/>
    <n v="8.7170000000000005"/>
    <n v="3976"/>
    <s v="Low"/>
  </r>
  <r>
    <s v="Listeriosis"/>
    <s v="Santa Cruz"/>
    <x v="21"/>
    <x v="1"/>
    <n v="2"/>
    <n v="127475"/>
    <n v="0.15689350853108452"/>
    <n v="1.569"/>
    <n v="0.19"/>
    <n v="5.6669999999999998"/>
    <n v="275"/>
    <s v="Low"/>
  </r>
  <r>
    <s v="Typhoid Fever, case"/>
    <s v="San Francisco"/>
    <x v="7"/>
    <x v="1"/>
    <n v="1"/>
    <n v="446263"/>
    <n v="2.2408310794307391E-2"/>
    <n v="0.224"/>
    <n v="6.0000000000000001E-3"/>
    <n v="1.2490000000000001"/>
    <n v="212"/>
    <s v="Low"/>
  </r>
  <r>
    <s v="Shiga toxin-producing E. coli (STEC) without HUS"/>
    <s v="San Bernardino"/>
    <x v="17"/>
    <x v="1"/>
    <n v="3"/>
    <n v="945729"/>
    <n v="3.1721560827678963E-2"/>
    <n v="0.317"/>
    <n v="6.5000000000000002E-2"/>
    <n v="0.92700000000000005"/>
    <n v="4252"/>
    <s v="Low"/>
  </r>
  <r>
    <s v="Campylobacteriosis"/>
    <s v="Merced"/>
    <x v="19"/>
    <x v="0"/>
    <n v="32"/>
    <n v="131850"/>
    <n v="2.4270003792188093"/>
    <n v="24.27"/>
    <n v="16.600999999999999"/>
    <n v="34.26"/>
    <n v="25472"/>
    <s v="Low"/>
  </r>
  <r>
    <s v="Shiga toxin-producing E. coli (STEC) without HUS"/>
    <s v="Shasta"/>
    <x v="12"/>
    <x v="0"/>
    <n v="1"/>
    <n v="89964"/>
    <n v="0.11115557334044729"/>
    <n v="1.1120000000000001"/>
    <n v="2.8000000000000001E-2"/>
    <n v="6.1929999999999996"/>
    <n v="4252"/>
    <s v="Low"/>
  </r>
  <r>
    <s v="Typhus Fever"/>
    <s v="Los Angeles"/>
    <x v="21"/>
    <x v="0"/>
    <n v="7"/>
    <n v="4924247"/>
    <n v="1.4215371406024108E-2"/>
    <n v="0.14199999999999999"/>
    <n v="5.7000000000000002E-2"/>
    <n v="0.29299999999999998"/>
    <n v="204"/>
    <s v="Low"/>
  </r>
  <r>
    <s v="Shigellosis"/>
    <s v="Sonoma"/>
    <x v="13"/>
    <x v="0"/>
    <n v="26"/>
    <n v="250653"/>
    <n v="1.0372905969607387"/>
    <n v="10.372999999999999"/>
    <n v="6.7759999999999998"/>
    <n v="15.198"/>
    <n v="5497"/>
    <s v="Low"/>
  </r>
  <r>
    <s v="Giardiasis"/>
    <s v="Madera"/>
    <x v="19"/>
    <x v="1"/>
    <n v="2"/>
    <n v="74387"/>
    <n v="0.26886418325782735"/>
    <n v="2.6890000000000001"/>
    <n v="0.32600000000000001"/>
    <n v="9.7119999999999997"/>
    <n v="3976"/>
    <s v="Low"/>
  </r>
  <r>
    <s v="Giardiasis"/>
    <s v="Orange"/>
    <x v="6"/>
    <x v="1"/>
    <n v="74"/>
    <n v="1465323"/>
    <n v="0.50500811083972608"/>
    <n v="5.05"/>
    <n v="3.9649999999999999"/>
    <n v="6.34"/>
    <n v="3976"/>
    <s v="High"/>
  </r>
  <r>
    <s v="Campylobacteriosis"/>
    <s v="Humboldt"/>
    <x v="13"/>
    <x v="1"/>
    <n v="21"/>
    <n v="67302"/>
    <n v="3.120263885174289"/>
    <n v="31.202999999999999"/>
    <n v="19.315999999999999"/>
    <n v="47.692999999999998"/>
    <n v="25472"/>
    <s v="Low"/>
  </r>
  <r>
    <s v="Coccidioidomycosis"/>
    <s v="Tulare"/>
    <x v="16"/>
    <x v="0"/>
    <n v="63"/>
    <n v="195203"/>
    <n v="3.2274094148143218"/>
    <n v="32.274000000000001"/>
    <n v="24.800999999999998"/>
    <n v="41.290999999999997"/>
    <n v="11128"/>
    <s v="High"/>
  </r>
  <r>
    <s v="Botulism, Wound"/>
    <s v="California"/>
    <x v="2"/>
    <x v="1"/>
    <n v="11"/>
    <n v="17173042"/>
    <n v="6.4053881659405483E-3"/>
    <n v="6.4000000000000001E-2"/>
    <n v="3.2000000000000001E-2"/>
    <n v="0.115"/>
    <n v="69"/>
    <s v="Low"/>
  </r>
  <r>
    <s v="Creutzfeldt-Jakob Disease and other Transmissible Spongiform Encephalopathies"/>
    <s v="San Luis Obispo"/>
    <x v="12"/>
    <x v="1"/>
    <n v="1"/>
    <n v="137392"/>
    <n v="7.2784441597764066E-2"/>
    <n v="0.72799999999999998"/>
    <n v="1.7999999999999999E-2"/>
    <n v="4.0549999999999997"/>
    <n v="77"/>
    <s v="Low"/>
  </r>
  <r>
    <s v="Ciguatera Fish Poisoning"/>
    <s v="California"/>
    <x v="11"/>
    <x v="0"/>
    <n v="1"/>
    <n v="19785886"/>
    <n v="5.054107761461882E-4"/>
    <n v="5.0000000000000001E-3"/>
    <n v="0"/>
    <n v="2.8000000000000001E-2"/>
    <n v="3"/>
    <s v="Low"/>
  </r>
  <r>
    <s v="Coccidioidomycosis"/>
    <s v="Alameda"/>
    <x v="13"/>
    <x v="1"/>
    <n v="50"/>
    <n v="822606"/>
    <n v="0.60782440196157084"/>
    <n v="6.0780000000000003"/>
    <n v="4.5110000000000001"/>
    <n v="8.0129999999999999"/>
    <n v="11128"/>
    <s v="Low"/>
  </r>
  <r>
    <s v="Lyme Disease"/>
    <s v="Placer"/>
    <x v="7"/>
    <x v="1"/>
    <n v="1"/>
    <n v="185254"/>
    <n v="5.3979941053904371E-2"/>
    <n v="0.54"/>
    <n v="1.4E-2"/>
    <n v="3.008"/>
    <n v="206"/>
    <s v="Low"/>
  </r>
  <r>
    <s v="Yersiniosis"/>
    <s v="Madera"/>
    <x v="8"/>
    <x v="1"/>
    <n v="1"/>
    <n v="79294"/>
    <n v="0.12611294675511389"/>
    <n v="1.2609999999999999"/>
    <n v="3.2000000000000001E-2"/>
    <n v="7.0259999999999998"/>
    <n v="335"/>
    <s v="Low"/>
  </r>
  <r>
    <s v="Legionellosis"/>
    <s v="Kings"/>
    <x v="4"/>
    <x v="1"/>
    <n v="3"/>
    <n v="84974"/>
    <n v="0.35304916798079417"/>
    <n v="3.53"/>
    <n v="0.72799999999999998"/>
    <n v="10.317"/>
    <n v="1189"/>
    <s v="Low"/>
  </r>
  <r>
    <s v="Shigellosis"/>
    <s v="San Francisco"/>
    <x v="11"/>
    <x v="1"/>
    <n v="141"/>
    <n v="450365"/>
    <n v="3.1307939116050316"/>
    <n v="31.308"/>
    <n v="26.353999999999999"/>
    <n v="36.921999999999997"/>
    <n v="5497"/>
    <s v="High"/>
  </r>
  <r>
    <s v="Hemolytic Uremic Syndrome"/>
    <s v="Fresno"/>
    <x v="1"/>
    <x v="1"/>
    <n v="3"/>
    <n v="464811"/>
    <n v="6.4542362379547816E-2"/>
    <n v="0.64500000000000002"/>
    <n v="0.13300000000000001"/>
    <n v="1.8859999999999999"/>
    <n v="121"/>
    <s v="Low"/>
  </r>
  <r>
    <s v="Shiga toxin-producing E. coli (STEC) without HUS"/>
    <s v="Santa Clara"/>
    <x v="13"/>
    <x v="1"/>
    <n v="89"/>
    <n v="992468"/>
    <n v="0.89675435379276713"/>
    <n v="8.968"/>
    <n v="7.202"/>
    <n v="11.035"/>
    <n v="4252"/>
    <s v="High"/>
  </r>
  <r>
    <s v="Dengue Virus Infection"/>
    <s v="Yolo"/>
    <x v="7"/>
    <x v="1"/>
    <n v="1"/>
    <n v="105685"/>
    <n v="9.4620807115484692E-2"/>
    <n v="0.94599999999999995"/>
    <n v="2.4E-2"/>
    <n v="5.2720000000000002"/>
    <n v="91"/>
    <s v="Low"/>
  </r>
  <r>
    <s v="Legionellosis"/>
    <s v="Shasta"/>
    <x v="9"/>
    <x v="1"/>
    <n v="3"/>
    <n v="87523"/>
    <n v="0.34276704409126746"/>
    <n v="3.4279999999999999"/>
    <n v="0.70699999999999996"/>
    <n v="10.016999999999999"/>
    <n v="1189"/>
    <s v="Low"/>
  </r>
  <r>
    <s v="Listeriosis"/>
    <s v="San Diego"/>
    <x v="6"/>
    <x v="0"/>
    <n v="14"/>
    <n v="1478773"/>
    <n v="9.4673083698444585E-2"/>
    <n v="0.94699999999999995"/>
    <n v="0.51800000000000002"/>
    <n v="1.5880000000000001"/>
    <n v="275"/>
    <s v="Low"/>
  </r>
  <r>
    <s v="Hemolytic Uremic Syndrome"/>
    <s v="Tulare"/>
    <x v="10"/>
    <x v="0"/>
    <n v="1"/>
    <n v="227231"/>
    <n v="4.4008079883466604E-2"/>
    <n v="0.44"/>
    <n v="1.0999999999999999E-2"/>
    <n v="2.452"/>
    <n v="121"/>
    <s v="Low"/>
  </r>
  <r>
    <s v="Shiga toxin-producing E. coli (STEC) without HUS"/>
    <s v="Yolo"/>
    <x v="13"/>
    <x v="1"/>
    <n v="4"/>
    <n v="107793"/>
    <n v="0.37108161012310631"/>
    <n v="3.7109999999999999"/>
    <n v="1.0109999999999999"/>
    <n v="9.5009999999999994"/>
    <n v="4252"/>
    <s v="Low"/>
  </r>
  <r>
    <s v="Relapsing Fever"/>
    <s v="Yolo"/>
    <x v="20"/>
    <x v="0"/>
    <n v="1"/>
    <n v="97772"/>
    <n v="0.10227877101828743"/>
    <n v="1.0229999999999999"/>
    <n v="2.5999999999999999E-2"/>
    <n v="5.6980000000000004"/>
    <n v="24"/>
    <s v="Low"/>
  </r>
  <r>
    <s v="Hepatitis E, acute infection"/>
    <s v="California"/>
    <x v="7"/>
    <x v="0"/>
    <n v="25"/>
    <n v="19673910"/>
    <n v="1.2707184286194254E-2"/>
    <n v="0.127"/>
    <n v="8.2000000000000003E-2"/>
    <n v="0.188"/>
    <n v="84"/>
    <s v="Low"/>
  </r>
  <r>
    <s v="Typhus Fever"/>
    <s v="Riverside"/>
    <x v="18"/>
    <x v="1"/>
    <n v="1"/>
    <n v="1055790"/>
    <n v="9.4715805226418138E-3"/>
    <n v="9.5000000000000001E-2"/>
    <n v="2E-3"/>
    <n v="0.52800000000000002"/>
    <n v="204"/>
    <s v="Low"/>
  </r>
  <r>
    <s v="Scombroid Fish Poisoning"/>
    <s v="Sonoma"/>
    <x v="20"/>
    <x v="1"/>
    <n v="1"/>
    <n v="231132"/>
    <n v="4.3265320249900485E-2"/>
    <n v="0.433"/>
    <n v="1.0999999999999999E-2"/>
    <n v="2.411"/>
    <n v="92"/>
    <s v="Low"/>
  </r>
  <r>
    <s v="Shiga toxin-producing E. coli (STEC) without HUS"/>
    <s v="Santa Clara"/>
    <x v="3"/>
    <x v="1"/>
    <n v="20"/>
    <n v="929407"/>
    <n v="0.2151909766119687"/>
    <n v="2.1520000000000001"/>
    <n v="1.3140000000000001"/>
    <n v="3.323"/>
    <n v="4252"/>
    <s v="Low"/>
  </r>
  <r>
    <s v="Salmonellosis"/>
    <s v="California"/>
    <x v="16"/>
    <x v="1"/>
    <n v="1895"/>
    <n v="17606060"/>
    <n v="1.076333944107881"/>
    <n v="10.763"/>
    <n v="10.284000000000001"/>
    <n v="11.259"/>
    <n v="7564"/>
    <s v="High"/>
  </r>
  <r>
    <s v="Listeriosis"/>
    <s v="Los Angeles"/>
    <x v="12"/>
    <x v="1"/>
    <n v="12"/>
    <n v="4836101"/>
    <n v="2.4813377553529178E-2"/>
    <n v="0.248"/>
    <n v="0.128"/>
    <n v="0.433"/>
    <n v="275"/>
    <s v="Low"/>
  </r>
  <r>
    <s v="Brucellosis"/>
    <s v="Placer"/>
    <x v="10"/>
    <x v="1"/>
    <n v="1"/>
    <n v="178982"/>
    <n v="5.5871540154875915E-2"/>
    <n v="0.55900000000000005"/>
    <n v="1.4E-2"/>
    <n v="3.113"/>
    <n v="63"/>
    <s v="Low"/>
  </r>
  <r>
    <s v="Botulism, Wound"/>
    <s v="Monterey"/>
    <x v="7"/>
    <x v="1"/>
    <n v="1"/>
    <n v="225749"/>
    <n v="4.4296984704251183E-2"/>
    <n v="0.443"/>
    <n v="1.0999999999999999E-2"/>
    <n v="2.468"/>
    <n v="69"/>
    <s v="Low"/>
  </r>
  <r>
    <s v="Legionellosis"/>
    <s v="California"/>
    <x v="18"/>
    <x v="1"/>
    <n v="109"/>
    <n v="18330671"/>
    <n v="5.9463180589515788E-2"/>
    <n v="0.59499999999999997"/>
    <n v="0.48799999999999999"/>
    <n v="0.71699999999999997"/>
    <n v="1189"/>
    <s v="High"/>
  </r>
  <r>
    <s v="Shigellosis"/>
    <s v="Marin"/>
    <x v="10"/>
    <x v="0"/>
    <n v="2"/>
    <n v="131410"/>
    <n v="0.15219541891789057"/>
    <n v="1.522"/>
    <n v="0.184"/>
    <n v="5.4980000000000002"/>
    <n v="5497"/>
    <s v="Low"/>
  </r>
  <r>
    <s v="Q Fever"/>
    <s v="Santa Barbara"/>
    <x v="4"/>
    <x v="1"/>
    <n v="1"/>
    <n v="228281"/>
    <n v="4.3805660567458528E-2"/>
    <n v="0.438"/>
    <n v="1.0999999999999999E-2"/>
    <n v="2.4409999999999998"/>
    <n v="30"/>
    <s v="Low"/>
  </r>
  <r>
    <s v="Cryptosporidiosis"/>
    <s v="Merced"/>
    <x v="12"/>
    <x v="1"/>
    <n v="1"/>
    <n v="127705"/>
    <n v="7.8305469637054148E-2"/>
    <n v="0.78300000000000003"/>
    <n v="0.02"/>
    <n v="4.3630000000000004"/>
    <n v="813"/>
    <s v="Low"/>
  </r>
  <r>
    <s v="Shiga toxin-producing E. coli (STEC) with HUS"/>
    <s v="Butte"/>
    <x v="7"/>
    <x v="0"/>
    <n v="1"/>
    <n v="112491"/>
    <n v="8.8896000568934402E-2"/>
    <n v="0.88900000000000001"/>
    <n v="2.3E-2"/>
    <n v="4.9530000000000003"/>
    <n v="35"/>
    <s v="Low"/>
  </r>
  <r>
    <s v="Malaria"/>
    <s v="San Diego"/>
    <x v="17"/>
    <x v="1"/>
    <n v="3"/>
    <n v="1488296"/>
    <n v="2.0157280540967659E-2"/>
    <n v="0.20200000000000001"/>
    <n v="4.2000000000000003E-2"/>
    <n v="0.58899999999999997"/>
    <n v="216"/>
    <s v="Low"/>
  </r>
  <r>
    <s v="Campylobacteriosis"/>
    <s v="California"/>
    <x v="15"/>
    <x v="1"/>
    <n v="2741"/>
    <n v="18179624"/>
    <n v="1.5077319530920992"/>
    <n v="15.077"/>
    <n v="14.518000000000001"/>
    <n v="15.653"/>
    <n v="25472"/>
    <s v="High"/>
  </r>
  <r>
    <s v="Giardiasis"/>
    <s v="San Luis Obispo"/>
    <x v="2"/>
    <x v="0"/>
    <n v="10"/>
    <n v="122459"/>
    <n v="0.81659984157963073"/>
    <n v="8.1660000000000004"/>
    <n v="3.9159999999999999"/>
    <n v="15.016999999999999"/>
    <n v="3976"/>
    <s v="Low"/>
  </r>
  <r>
    <s v="Shiga toxin-producing E. coli (STEC) without HUS"/>
    <s v="Sonoma"/>
    <x v="16"/>
    <x v="1"/>
    <n v="6"/>
    <n v="230188"/>
    <n v="0.26065650685526615"/>
    <n v="2.6070000000000002"/>
    <n v="0.95699999999999996"/>
    <n v="5.673"/>
    <n v="4252"/>
    <s v="Low"/>
  </r>
  <r>
    <s v="Typhus Fever"/>
    <s v="California"/>
    <x v="21"/>
    <x v="0"/>
    <n v="7"/>
    <n v="17554666"/>
    <n v="3.9875438245307541E-3"/>
    <n v="0.04"/>
    <n v="1.6E-2"/>
    <n v="8.2000000000000003E-2"/>
    <n v="204"/>
    <s v="Low"/>
  </r>
  <r>
    <s v="Legionellosis"/>
    <s v="Santa Barbara"/>
    <x v="15"/>
    <x v="1"/>
    <n v="2"/>
    <n v="209118"/>
    <n v="9.5639782323855421E-2"/>
    <n v="0.95599999999999996"/>
    <n v="0.11600000000000001"/>
    <n v="3.4550000000000001"/>
    <n v="1189"/>
    <s v="Low"/>
  </r>
  <r>
    <s v="Giardiasis"/>
    <s v="Santa Barbara"/>
    <x v="1"/>
    <x v="0"/>
    <n v="9"/>
    <n v="211109"/>
    <n v="0.42632005267421097"/>
    <n v="4.2629999999999999"/>
    <n v="1.9490000000000001"/>
    <n v="8.093"/>
    <n v="3976"/>
    <s v="Low"/>
  </r>
  <r>
    <s v="Shigellosis"/>
    <s v="San Joaquin"/>
    <x v="18"/>
    <x v="0"/>
    <n v="23"/>
    <n v="338923"/>
    <n v="0.67862021757154278"/>
    <n v="6.7859999999999996"/>
    <n v="4.3019999999999996"/>
    <n v="10.182"/>
    <n v="5497"/>
    <s v="Low"/>
  </r>
  <r>
    <s v="Shigellosis"/>
    <s v="Madera"/>
    <x v="18"/>
    <x v="1"/>
    <n v="2"/>
    <n v="71745"/>
    <n v="0.2787650707366367"/>
    <n v="2.7879999999999998"/>
    <n v="0.33800000000000002"/>
    <n v="10.07"/>
    <n v="5497"/>
    <s v="Low"/>
  </r>
  <r>
    <s v="Salmonellosis"/>
    <s v="San Diego"/>
    <x v="7"/>
    <x v="1"/>
    <n v="270"/>
    <n v="1661238"/>
    <n v="1.625293907314906"/>
    <n v="16.253"/>
    <n v="14.372"/>
    <n v="18.312000000000001"/>
    <n v="7564"/>
    <s v="High"/>
  </r>
  <r>
    <s v="Vibrio Infection (non-Cholera)"/>
    <s v="Fresno"/>
    <x v="20"/>
    <x v="0"/>
    <n v="1"/>
    <n v="443403"/>
    <n v="2.2552846958635821E-2"/>
    <n v="0.22600000000000001"/>
    <n v="6.0000000000000001E-3"/>
    <n v="1.2569999999999999"/>
    <n v="448"/>
    <s v="Low"/>
  </r>
  <r>
    <s v="Coccidioidomycosis"/>
    <s v="Stanislaus"/>
    <x v="1"/>
    <x v="0"/>
    <n v="14"/>
    <n v="259964"/>
    <n v="0.53853610499915372"/>
    <n v="5.3849999999999998"/>
    <n v="2.944"/>
    <n v="9.0359999999999996"/>
    <n v="11128"/>
    <s v="Low"/>
  </r>
  <r>
    <s v="Vibrio Infection (non-Cholera)"/>
    <s v="Humboldt"/>
    <x v="0"/>
    <x v="1"/>
    <n v="1"/>
    <n v="67706"/>
    <n v="0.14769739757185477"/>
    <n v="1.4770000000000001"/>
    <n v="3.6999999999999998E-2"/>
    <n v="8.2289999999999992"/>
    <n v="448"/>
    <s v="Low"/>
  </r>
  <r>
    <s v="Coccidioidomycosis"/>
    <s v="Contra Costa"/>
    <x v="8"/>
    <x v="1"/>
    <n v="55"/>
    <n v="574132"/>
    <n v="0.95796785408233653"/>
    <n v="9.58"/>
    <n v="7.2169999999999996"/>
    <n v="12.468999999999999"/>
    <n v="11128"/>
    <s v="High"/>
  </r>
  <r>
    <s v="Giardiasis"/>
    <s v="Riverside"/>
    <x v="6"/>
    <x v="0"/>
    <n v="7"/>
    <n v="972165"/>
    <n v="7.2004237963720158E-2"/>
    <n v="0.72"/>
    <n v="0.28899999999999998"/>
    <n v="1.484"/>
    <n v="3976"/>
    <s v="Low"/>
  </r>
  <r>
    <s v="Coccidioidomycosis"/>
    <s v="Merced"/>
    <x v="19"/>
    <x v="1"/>
    <n v="26"/>
    <n v="135048"/>
    <n v="1.9252413956519163"/>
    <n v="19.251999999999999"/>
    <n v="12.577"/>
    <n v="28.207999999999998"/>
    <n v="11128"/>
    <s v="Low"/>
  </r>
  <r>
    <s v="Malaria"/>
    <s v="Humboldt"/>
    <x v="11"/>
    <x v="1"/>
    <n v="1"/>
    <n v="67997"/>
    <n v="0.14706531170492818"/>
    <n v="1.4710000000000001"/>
    <n v="3.6999999999999998E-2"/>
    <n v="8.1940000000000008"/>
    <n v="216"/>
    <s v="Low"/>
  </r>
  <r>
    <s v="Campylobacteriosis"/>
    <s v="California"/>
    <x v="4"/>
    <x v="1"/>
    <n v="3381"/>
    <n v="19851556"/>
    <n v="1.7031410535274918"/>
    <n v="17.030999999999999"/>
    <n v="16.462"/>
    <n v="17.614999999999998"/>
    <n v="25472"/>
    <s v="High"/>
  </r>
  <r>
    <s v="Malaria"/>
    <s v="Santa Clara"/>
    <x v="5"/>
    <x v="0"/>
    <n v="9"/>
    <n v="903287"/>
    <n v="9.9636106796621673E-2"/>
    <n v="0.996"/>
    <n v="0.45600000000000002"/>
    <n v="1.891"/>
    <n v="216"/>
    <s v="Low"/>
  </r>
  <r>
    <s v="Campylobacteriosis"/>
    <s v="Los Angeles"/>
    <x v="14"/>
    <x v="1"/>
    <n v="985"/>
    <n v="5048817"/>
    <n v="1.9509520745156737"/>
    <n v="19.510000000000002"/>
    <n v="18.309999999999999"/>
    <n v="20.766999999999999"/>
    <n v="25472"/>
    <s v="High"/>
  </r>
  <r>
    <s v="Creutzfeldt-Jakob Disease and other Transmissible Spongiform Encephalopathies"/>
    <s v="Orange"/>
    <x v="4"/>
    <x v="1"/>
    <n v="1"/>
    <n v="1588936"/>
    <n v="6.2935196886469945E-3"/>
    <n v="6.3E-2"/>
    <n v="2E-3"/>
    <n v="0.35099999999999998"/>
    <n v="77"/>
    <s v="Low"/>
  </r>
  <r>
    <s v="Shiga toxin-producing E. coli (STEC) without HUS"/>
    <s v="Orange"/>
    <x v="0"/>
    <x v="1"/>
    <n v="26"/>
    <n v="1568197"/>
    <n v="0.16579549635664398"/>
    <n v="1.6579999999999999"/>
    <n v="1.083"/>
    <n v="2.4289999999999998"/>
    <n v="4252"/>
    <s v="Low"/>
  </r>
  <r>
    <s v="Yersiniosis"/>
    <s v="Orange"/>
    <x v="8"/>
    <x v="0"/>
    <n v="24"/>
    <n v="1614729"/>
    <n v="0.14863175182956398"/>
    <n v="1.486"/>
    <n v="0.95199999999999996"/>
    <n v="2.2120000000000002"/>
    <n v="335"/>
    <s v="Low"/>
  </r>
  <r>
    <s v="Shigellosis"/>
    <s v="San Diego"/>
    <x v="13"/>
    <x v="0"/>
    <n v="171"/>
    <n v="1658931"/>
    <n v="1.030784282167251"/>
    <n v="10.308"/>
    <n v="8.8209999999999997"/>
    <n v="11.974"/>
    <n v="5497"/>
    <s v="High"/>
  </r>
  <r>
    <s v="Zika Virus Infection"/>
    <s v="California"/>
    <x v="13"/>
    <x v="0"/>
    <n v="34"/>
    <n v="19914771"/>
    <n v="1.7072754690475728E-2"/>
    <n v="0.17100000000000001"/>
    <n v="0.11799999999999999"/>
    <n v="0.23899999999999999"/>
    <n v="59"/>
    <s v="Low"/>
  </r>
  <r>
    <s v="Scombroid Fish Poisoning"/>
    <s v="Placer"/>
    <x v="20"/>
    <x v="0"/>
    <n v="1"/>
    <n v="164667"/>
    <n v="6.0728622006838047E-2"/>
    <n v="0.60699999999999998"/>
    <n v="1.4999999999999999E-2"/>
    <n v="3.3839999999999999"/>
    <n v="92"/>
    <s v="Low"/>
  </r>
  <r>
    <s v="Yersiniosis"/>
    <s v="Marin"/>
    <x v="13"/>
    <x v="0"/>
    <n v="1"/>
    <n v="131610"/>
    <n v="7.5982068231897265E-2"/>
    <n v="0.76"/>
    <n v="1.9E-2"/>
    <n v="4.2329999999999997"/>
    <n v="335"/>
    <s v="Low"/>
  </r>
  <r>
    <s v="Brucellosis"/>
    <s v="Los Angeles"/>
    <x v="16"/>
    <x v="1"/>
    <n v="5"/>
    <n v="4831398"/>
    <n v="1.0348971457122763E-2"/>
    <n v="0.10299999999999999"/>
    <n v="3.4000000000000002E-2"/>
    <n v="0.24199999999999999"/>
    <n v="63"/>
    <s v="Low"/>
  </r>
  <r>
    <s v="Leptospirosis"/>
    <s v="California"/>
    <x v="6"/>
    <x v="1"/>
    <n v="6"/>
    <n v="17898283"/>
    <n v="3.3522768636522287E-3"/>
    <n v="3.4000000000000002E-2"/>
    <n v="1.2E-2"/>
    <n v="7.2999999999999995E-2"/>
    <n v="15"/>
    <s v="Low"/>
  </r>
  <r>
    <s v="Listeriosis"/>
    <s v="San Francisco"/>
    <x v="11"/>
    <x v="0"/>
    <n v="5"/>
    <n v="437018"/>
    <n v="0.11441176335986161"/>
    <n v="1.1439999999999999"/>
    <n v="0.371"/>
    <n v="2.67"/>
    <n v="275"/>
    <s v="Low"/>
  </r>
  <r>
    <s v="Cryptosporidiosis"/>
    <s v="Alameda"/>
    <x v="10"/>
    <x v="0"/>
    <n v="8"/>
    <n v="802514"/>
    <n v="9.9686734437031618E-2"/>
    <n v="0.997"/>
    <n v="0.43"/>
    <n v="1.964"/>
    <n v="813"/>
    <s v="Low"/>
  </r>
  <r>
    <s v="Shiga toxin-producing E. coli (STEC) with HUS"/>
    <s v="Alameda"/>
    <x v="0"/>
    <x v="1"/>
    <n v="2"/>
    <n v="798573"/>
    <n v="2.5044673436241897E-2"/>
    <n v="0.25"/>
    <n v="0.03"/>
    <n v="0.90500000000000003"/>
    <n v="35"/>
    <s v="Low"/>
  </r>
  <r>
    <s v="Coccidioidomycosis"/>
    <s v="Los Angeles"/>
    <x v="14"/>
    <x v="1"/>
    <n v="850"/>
    <n v="5048817"/>
    <n v="1.6835627038967742"/>
    <n v="16.835999999999999"/>
    <n v="15.723000000000001"/>
    <n v="18.006"/>
    <n v="11128"/>
    <s v="High"/>
  </r>
  <r>
    <s v="Cholera"/>
    <s v="California"/>
    <x v="9"/>
    <x v="0"/>
    <n v="2"/>
    <n v="19870897"/>
    <n v="1.0064970896885028E-3"/>
    <n v="0.01"/>
    <n v="1E-3"/>
    <n v="3.5999999999999997E-2"/>
    <n v="3"/>
    <s v="Low"/>
  </r>
  <r>
    <s v="Vibrio Infection (non-Cholera)"/>
    <s v="Sacramento"/>
    <x v="11"/>
    <x v="0"/>
    <n v="3"/>
    <n v="770735"/>
    <n v="3.892388434416498E-2"/>
    <n v="0.38900000000000001"/>
    <n v="0.08"/>
    <n v="1.1379999999999999"/>
    <n v="448"/>
    <s v="Low"/>
  </r>
  <r>
    <s v="Giardiasis"/>
    <s v="Sonoma"/>
    <x v="15"/>
    <x v="0"/>
    <n v="15"/>
    <n v="240336"/>
    <n v="0.62412622328739764"/>
    <n v="6.2409999999999997"/>
    <n v="3.4929999999999999"/>
    <n v="10.294"/>
    <n v="3976"/>
    <s v="Low"/>
  </r>
  <r>
    <s v="Lyme Disease"/>
    <s v="Sacramento"/>
    <x v="15"/>
    <x v="0"/>
    <n v="1"/>
    <n v="708444"/>
    <n v="1.4115441728633457E-2"/>
    <n v="0.14099999999999999"/>
    <n v="4.0000000000000001E-3"/>
    <n v="0.78600000000000003"/>
    <n v="206"/>
    <s v="Low"/>
  </r>
  <r>
    <s v="Salmonellosis"/>
    <s v="Madera"/>
    <x v="13"/>
    <x v="0"/>
    <n v="11"/>
    <n v="81075"/>
    <n v="1.356768424298489"/>
    <n v="13.568"/>
    <n v="6.7729999999999997"/>
    <n v="24.274999999999999"/>
    <n v="7564"/>
    <s v="Low"/>
  </r>
  <r>
    <s v="Cysticercosis or Taeniasis"/>
    <s v="Santa Clara"/>
    <x v="7"/>
    <x v="0"/>
    <n v="1"/>
    <n v="959279"/>
    <n v="1.0424495897439641E-2"/>
    <n v="0.104"/>
    <n v="3.0000000000000001E-3"/>
    <n v="0.58099999999999996"/>
    <n v="96"/>
    <s v="Low"/>
  </r>
  <r>
    <s v="Shigellosis"/>
    <s v="Yolo"/>
    <x v="19"/>
    <x v="0"/>
    <n v="4"/>
    <n v="107143"/>
    <n v="0.37333283555621927"/>
    <n v="3.7330000000000001"/>
    <n v="1.0169999999999999"/>
    <n v="9.5589999999999993"/>
    <n v="5497"/>
    <s v="Low"/>
  </r>
  <r>
    <s v="Salmonellosis"/>
    <s v="Butte"/>
    <x v="4"/>
    <x v="0"/>
    <n v="15"/>
    <n v="103114"/>
    <n v="1.4547006226118666"/>
    <n v="14.547000000000001"/>
    <n v="8.1419999999999995"/>
    <n v="23.992000000000001"/>
    <n v="7564"/>
    <s v="Low"/>
  </r>
  <r>
    <s v="Shigellosis"/>
    <s v="Merced"/>
    <x v="4"/>
    <x v="0"/>
    <n v="3"/>
    <n v="140750"/>
    <n v="0.21314387211367675"/>
    <n v="2.1309999999999998"/>
    <n v="0.44"/>
    <n v="6.2290000000000001"/>
    <n v="5497"/>
    <s v="Low"/>
  </r>
  <r>
    <s v="Shigellosis"/>
    <s v="Riverside"/>
    <x v="18"/>
    <x v="0"/>
    <n v="23"/>
    <n v="1067130"/>
    <n v="0.21553137855743912"/>
    <n v="2.1549999999999998"/>
    <n v="1.3660000000000001"/>
    <n v="3.234"/>
    <n v="5497"/>
    <s v="Low"/>
  </r>
  <r>
    <s v="Coccidioidomycosis"/>
    <s v="San Luis Obispo"/>
    <x v="12"/>
    <x v="0"/>
    <n v="23"/>
    <n v="130832"/>
    <n v="1.7579796991561698"/>
    <n v="17.579999999999998"/>
    <n v="11.144"/>
    <n v="26.376999999999999"/>
    <n v="11128"/>
    <s v="Low"/>
  </r>
  <r>
    <s v="Shiga toxin-producing E. coli (STEC) with HUS"/>
    <s v="Fresno"/>
    <x v="20"/>
    <x v="1"/>
    <n v="1"/>
    <n v="442973"/>
    <n v="2.2574739318197725E-2"/>
    <n v="0.22600000000000001"/>
    <n v="6.0000000000000001E-3"/>
    <n v="1.258"/>
    <n v="35"/>
    <s v="Low"/>
  </r>
  <r>
    <s v="Hemolytic Uremic Syndrome"/>
    <s v="Riverside"/>
    <x v="15"/>
    <x v="1"/>
    <n v="1"/>
    <n v="1035889"/>
    <n v="9.6535439607911659E-3"/>
    <n v="9.7000000000000003E-2"/>
    <n v="2E-3"/>
    <n v="0.53800000000000003"/>
    <n v="121"/>
    <s v="Low"/>
  </r>
  <r>
    <s v="Hemolytic Uremic Syndrome"/>
    <s v="San Mateo"/>
    <x v="17"/>
    <x v="1"/>
    <n v="1"/>
    <n v="344854"/>
    <n v="2.8997778770146206E-2"/>
    <n v="0.28999999999999998"/>
    <n v="7.0000000000000001E-3"/>
    <n v="1.6160000000000001"/>
    <n v="121"/>
    <s v="Low"/>
  </r>
  <r>
    <s v="Coccidioidomycosis"/>
    <s v="Orange"/>
    <x v="10"/>
    <x v="1"/>
    <n v="44"/>
    <n v="1544252"/>
    <n v="0.28492758953849501"/>
    <n v="2.8490000000000002"/>
    <n v="2.0699999999999998"/>
    <n v="3.8250000000000002"/>
    <n v="11128"/>
    <s v="Low"/>
  </r>
  <r>
    <s v="Campylobacteriosis"/>
    <s v="Solano"/>
    <x v="17"/>
    <x v="1"/>
    <n v="35"/>
    <n v="206184"/>
    <n v="1.6975129010980483"/>
    <n v="16.975000000000001"/>
    <n v="11.824"/>
    <n v="23.608000000000001"/>
    <n v="25472"/>
    <s v="Low"/>
  </r>
  <r>
    <s v="Campylobacteriosis"/>
    <s v="Kings"/>
    <x v="6"/>
    <x v="1"/>
    <n v="15"/>
    <n v="82833"/>
    <n v="1.8108724783600738"/>
    <n v="18.109000000000002"/>
    <n v="10.135999999999999"/>
    <n v="29.866"/>
    <n v="25472"/>
    <s v="Low"/>
  </r>
  <r>
    <s v="Zika Virus Infection"/>
    <s v="Merced"/>
    <x v="9"/>
    <x v="0"/>
    <n v="1"/>
    <n v="137310"/>
    <n v="7.2827907654213098E-2"/>
    <n v="0.72799999999999998"/>
    <n v="1.7999999999999999E-2"/>
    <n v="4.0579999999999998"/>
    <n v="59"/>
    <s v="Low"/>
  </r>
  <r>
    <s v="Yersiniosis"/>
    <s v="Tulare"/>
    <x v="11"/>
    <x v="1"/>
    <n v="2"/>
    <n v="236326"/>
    <n v="8.4628860133882863E-2"/>
    <n v="0.84599999999999997"/>
    <n v="0.10199999999999999"/>
    <n v="3.0569999999999999"/>
    <n v="335"/>
    <s v="Low"/>
  </r>
  <r>
    <s v="Salmonellosis"/>
    <s v="Imperial"/>
    <x v="15"/>
    <x v="1"/>
    <n v="15"/>
    <n v="86048"/>
    <n v="1.7432130903681666"/>
    <n v="17.431999999999999"/>
    <n v="9.7569999999999997"/>
    <n v="28.75"/>
    <n v="7564"/>
    <s v="Low"/>
  </r>
  <r>
    <s v="Coccidioidomycosis"/>
    <s v="San Mateo"/>
    <x v="5"/>
    <x v="1"/>
    <n v="7"/>
    <n v="359580"/>
    <n v="0.19467156126592136"/>
    <n v="1.9470000000000001"/>
    <n v="0.78300000000000003"/>
    <n v="4.0110000000000001"/>
    <n v="11128"/>
    <s v="Low"/>
  </r>
  <r>
    <s v="Shiga toxin-producing E. coli (STEC) without HUS"/>
    <s v="California"/>
    <x v="11"/>
    <x v="0"/>
    <n v="536"/>
    <n v="19785886"/>
    <n v="0.2709001760143569"/>
    <n v="2.7090000000000001"/>
    <n v="2.484"/>
    <n v="2.948"/>
    <n v="4252"/>
    <s v="High"/>
  </r>
  <r>
    <s v="Shigellosis"/>
    <s v="Tulare"/>
    <x v="3"/>
    <x v="1"/>
    <n v="8"/>
    <n v="226880"/>
    <n v="0.35260930888575459"/>
    <n v="3.5259999999999998"/>
    <n v="1.522"/>
    <n v="6.9480000000000004"/>
    <n v="5497"/>
    <s v="Low"/>
  </r>
  <r>
    <s v="Cryptosporidiosis"/>
    <s v="Fresno"/>
    <x v="7"/>
    <x v="0"/>
    <n v="5"/>
    <n v="492963"/>
    <n v="0.10142749050131551"/>
    <n v="1.014"/>
    <n v="0.32900000000000001"/>
    <n v="2.367"/>
    <n v="813"/>
    <s v="Low"/>
  </r>
  <r>
    <s v="Giardiasis"/>
    <s v="San Luis Obispo"/>
    <x v="5"/>
    <x v="0"/>
    <n v="11"/>
    <n v="132007"/>
    <n v="0.83328914375752805"/>
    <n v="8.3330000000000002"/>
    <n v="4.16"/>
    <n v="14.909000000000001"/>
    <n v="3976"/>
    <s v="Low"/>
  </r>
  <r>
    <s v="Yersiniosis"/>
    <s v="Shasta"/>
    <x v="9"/>
    <x v="0"/>
    <n v="1"/>
    <n v="90479"/>
    <n v="0.11052288376308315"/>
    <n v="1.105"/>
    <n v="2.8000000000000001E-2"/>
    <n v="6.1580000000000004"/>
    <n v="335"/>
    <s v="Low"/>
  </r>
  <r>
    <s v="Coccidioidomycosis"/>
    <s v="Riverside"/>
    <x v="5"/>
    <x v="0"/>
    <n v="21"/>
    <n v="1119856"/>
    <n v="0.18752411024274548"/>
    <n v="1.875"/>
    <n v="1.161"/>
    <n v="2.8660000000000001"/>
    <n v="11128"/>
    <s v="Low"/>
  </r>
  <r>
    <s v="Coccidioidomycosis"/>
    <s v="Ventura"/>
    <x v="9"/>
    <x v="0"/>
    <n v="91"/>
    <n v="424709"/>
    <n v="2.1426435512315489"/>
    <n v="21.425999999999998"/>
    <n v="17.251999999999999"/>
    <n v="26.306000000000001"/>
    <n v="11128"/>
    <s v="High"/>
  </r>
  <r>
    <s v="Paratyphoid Fever"/>
    <s v="San Diego"/>
    <x v="9"/>
    <x v="1"/>
    <n v="1"/>
    <n v="1683984"/>
    <n v="5.9382987011753078E-3"/>
    <n v="5.8999999999999997E-2"/>
    <n v="2E-3"/>
    <n v="0.33100000000000002"/>
    <n v="20"/>
    <s v="Low"/>
  </r>
  <r>
    <s v="Shiga toxin-producing E. coli (STEC) without HUS"/>
    <s v="San Mateo"/>
    <x v="13"/>
    <x v="1"/>
    <n v="36"/>
    <n v="383536"/>
    <n v="0.93863418297109003"/>
    <n v="9.3859999999999992"/>
    <n v="6.5739999999999998"/>
    <n v="12.994"/>
    <n v="4252"/>
    <s v="Low"/>
  </r>
  <r>
    <s v="Coccidioidomycosis"/>
    <s v="Riverside"/>
    <x v="19"/>
    <x v="1"/>
    <n v="26"/>
    <n v="1147214"/>
    <n v="0.2266360068827612"/>
    <n v="2.266"/>
    <n v="1.48"/>
    <n v="3.3210000000000002"/>
    <n v="11128"/>
    <s v="Low"/>
  </r>
  <r>
    <s v="Vibrio Infection (non-Cholera)"/>
    <s v="El Dorado"/>
    <x v="8"/>
    <x v="1"/>
    <n v="1"/>
    <n v="96124"/>
    <n v="0.10403229162331987"/>
    <n v="1.04"/>
    <n v="2.5999999999999999E-2"/>
    <n v="5.7960000000000003"/>
    <n v="448"/>
    <s v="Low"/>
  </r>
  <r>
    <s v="Malaria"/>
    <s v="Merced"/>
    <x v="3"/>
    <x v="0"/>
    <n v="1"/>
    <n v="130202"/>
    <n v="7.680373573370608E-2"/>
    <n v="0.76800000000000002"/>
    <n v="1.9E-2"/>
    <n v="4.2789999999999999"/>
    <n v="216"/>
    <s v="Low"/>
  </r>
  <r>
    <s v="Cryptosporidiosis"/>
    <s v="Orange"/>
    <x v="7"/>
    <x v="0"/>
    <n v="12"/>
    <n v="1592776"/>
    <n v="7.5340160826129973E-2"/>
    <n v="0.753"/>
    <n v="0.38900000000000001"/>
    <n v="1.3160000000000001"/>
    <n v="813"/>
    <s v="Low"/>
  </r>
  <r>
    <s v="Vibrio Infection (non-Cholera)"/>
    <s v="Orange"/>
    <x v="0"/>
    <x v="0"/>
    <n v="8"/>
    <n v="1586166"/>
    <n v="5.0436082982487335E-2"/>
    <n v="0.504"/>
    <n v="0.218"/>
    <n v="0.99399999999999999"/>
    <n v="448"/>
    <s v="Low"/>
  </r>
  <r>
    <s v="Creutzfeldt-Jakob Disease and other Transmissible Spongiform Encephalopathies"/>
    <s v="Los Angeles"/>
    <x v="9"/>
    <x v="1"/>
    <n v="2"/>
    <n v="5064632"/>
    <n v="3.9489542379387088E-3"/>
    <n v="3.9E-2"/>
    <n v="5.0000000000000001E-3"/>
    <n v="0.14299999999999999"/>
    <n v="77"/>
    <s v="Low"/>
  </r>
  <r>
    <s v="Vibrio Infection (non-Cholera)"/>
    <s v="Yolo"/>
    <x v="14"/>
    <x v="1"/>
    <n v="1"/>
    <n v="110239"/>
    <n v="9.0711998476038419E-2"/>
    <n v="0.90700000000000003"/>
    <n v="2.3E-2"/>
    <n v="5.0540000000000003"/>
    <n v="448"/>
    <s v="Low"/>
  </r>
  <r>
    <s v="Shigellosis"/>
    <s v="Los Angeles"/>
    <x v="6"/>
    <x v="0"/>
    <n v="372"/>
    <n v="4971093"/>
    <n v="0.74832637409921721"/>
    <n v="7.4829999999999997"/>
    <n v="6.742"/>
    <n v="8.2840000000000007"/>
    <n v="5497"/>
    <s v="High"/>
  </r>
  <r>
    <s v="Listeriosis"/>
    <s v="Sacramento"/>
    <x v="1"/>
    <x v="1"/>
    <n v="2"/>
    <n v="694793"/>
    <n v="2.8785551955762365E-2"/>
    <n v="0.28799999999999998"/>
    <n v="3.5000000000000003E-2"/>
    <n v="1.04"/>
    <n v="275"/>
    <s v="Low"/>
  </r>
  <r>
    <s v="Malaria"/>
    <s v="Solano"/>
    <x v="13"/>
    <x v="0"/>
    <n v="1"/>
    <n v="220399"/>
    <n v="4.5372256679930494E-2"/>
    <n v="0.45400000000000001"/>
    <n v="1.0999999999999999E-2"/>
    <n v="2.528"/>
    <n v="216"/>
    <s v="Low"/>
  </r>
  <r>
    <s v="Leprosy"/>
    <s v="Sacramento"/>
    <x v="18"/>
    <x v="0"/>
    <n v="1"/>
    <n v="714913"/>
    <n v="1.3987715987819496E-2"/>
    <n v="0.14000000000000001"/>
    <n v="4.0000000000000001E-3"/>
    <n v="0.77900000000000003"/>
    <n v="29"/>
    <s v="Low"/>
  </r>
  <r>
    <s v="Vibrio Infection (non-Cholera)"/>
    <s v="Stanislaus"/>
    <x v="18"/>
    <x v="1"/>
    <n v="1"/>
    <n v="252205"/>
    <n v="3.9650284490791228E-2"/>
    <n v="0.39700000000000002"/>
    <n v="0.01"/>
    <n v="2.2090000000000001"/>
    <n v="448"/>
    <s v="Low"/>
  </r>
  <r>
    <s v="Cryptosporidiosis"/>
    <s v="San Francisco"/>
    <x v="15"/>
    <x v="1"/>
    <n v="19"/>
    <n v="401556"/>
    <n v="0.47315940989550648"/>
    <n v="4.7320000000000002"/>
    <n v="2.8490000000000002"/>
    <n v="7.3890000000000002"/>
    <n v="813"/>
    <s v="Low"/>
  </r>
  <r>
    <s v="Salmonellosis"/>
    <s v="Fresno"/>
    <x v="1"/>
    <x v="0"/>
    <n v="69"/>
    <n v="465639"/>
    <n v="1.4818346401396789"/>
    <n v="14.818"/>
    <n v="11.53"/>
    <n v="18.753"/>
    <n v="7564"/>
    <s v="High"/>
  </r>
  <r>
    <s v="Brucellosis"/>
    <s v="San Joaquin"/>
    <x v="9"/>
    <x v="1"/>
    <n v="1"/>
    <n v="378643"/>
    <n v="2.6410101335558822E-2"/>
    <n v="0.26400000000000001"/>
    <n v="7.0000000000000001E-3"/>
    <n v="1.4710000000000001"/>
    <n v="63"/>
    <s v="Low"/>
  </r>
  <r>
    <s v="Legionellosis"/>
    <s v="Madera"/>
    <x v="9"/>
    <x v="1"/>
    <n v="3"/>
    <n v="76497"/>
    <n v="0.39217224204870782"/>
    <n v="3.9220000000000002"/>
    <n v="0.80900000000000005"/>
    <n v="11.461"/>
    <n v="1189"/>
    <s v="Low"/>
  </r>
  <r>
    <s v="Botulism, Wound"/>
    <s v="San Bernardino"/>
    <x v="16"/>
    <x v="0"/>
    <n v="1"/>
    <n v="929010"/>
    <n v="1.0764146779905491E-2"/>
    <n v="0.108"/>
    <n v="3.0000000000000001E-3"/>
    <n v="0.6"/>
    <n v="69"/>
    <s v="Low"/>
  </r>
  <r>
    <s v="Hemolytic Uremic Syndrome"/>
    <s v="Santa Barbara"/>
    <x v="15"/>
    <x v="1"/>
    <n v="1"/>
    <n v="209118"/>
    <n v="4.7819891161927711E-2"/>
    <n v="0.47799999999999998"/>
    <n v="1.2E-2"/>
    <n v="2.6640000000000001"/>
    <n v="121"/>
    <s v="Low"/>
  </r>
  <r>
    <s v="Cryptosporidiosis"/>
    <s v="Santa Clara"/>
    <x v="11"/>
    <x v="0"/>
    <n v="20"/>
    <n v="964292"/>
    <n v="0.20740605542719426"/>
    <n v="2.0739999999999998"/>
    <n v="1.2669999999999999"/>
    <n v="3.2029999999999998"/>
    <n v="813"/>
    <s v="Low"/>
  </r>
  <r>
    <s v="Giardiasis"/>
    <s v="Orange"/>
    <x v="0"/>
    <x v="1"/>
    <n v="70"/>
    <n v="1568197"/>
    <n v="0.44637249019096453"/>
    <n v="4.4640000000000004"/>
    <n v="3.48"/>
    <n v="5.64"/>
    <n v="3976"/>
    <s v="High"/>
  </r>
  <r>
    <s v="Shiga toxin-producing E. coli (STEC) without HUS"/>
    <s v="El Dorado"/>
    <x v="11"/>
    <x v="0"/>
    <n v="7"/>
    <n v="91797"/>
    <n v="0.76255215312047242"/>
    <n v="7.6260000000000003"/>
    <n v="3.0659999999999998"/>
    <n v="15.711"/>
    <n v="4252"/>
    <s v="Low"/>
  </r>
  <r>
    <s v="Malaria"/>
    <s v="Riverside"/>
    <x v="7"/>
    <x v="0"/>
    <n v="1"/>
    <n v="1181164"/>
    <n v="8.4662248426128801E-3"/>
    <n v="8.5000000000000006E-2"/>
    <n v="2E-3"/>
    <n v="0.47199999999999998"/>
    <n v="216"/>
    <s v="Low"/>
  </r>
  <r>
    <s v="Coccidioidomycosis"/>
    <s v="Fresno"/>
    <x v="21"/>
    <x v="1"/>
    <n v="61"/>
    <n v="414430"/>
    <n v="1.4719011654561687"/>
    <n v="14.718999999999999"/>
    <n v="11.259"/>
    <n v="18.907"/>
    <n v="11128"/>
    <s v="High"/>
  </r>
  <r>
    <s v="Cysticercosis or Taeniasis"/>
    <s v="San Joaquin"/>
    <x v="7"/>
    <x v="0"/>
    <n v="1"/>
    <n v="368556"/>
    <n v="2.7132918742334949E-2"/>
    <n v="0.27100000000000002"/>
    <n v="7.0000000000000001E-3"/>
    <n v="1.512"/>
    <n v="96"/>
    <s v="Low"/>
  </r>
  <r>
    <s v="Giardiasis"/>
    <s v="Shasta"/>
    <x v="3"/>
    <x v="1"/>
    <n v="2"/>
    <n v="87801"/>
    <n v="0.22778783840730743"/>
    <n v="2.278"/>
    <n v="0.27600000000000002"/>
    <n v="8.2279999999999998"/>
    <n v="3976"/>
    <s v="Low"/>
  </r>
  <r>
    <s v="Hemolytic Uremic Syndrome"/>
    <s v="Santa Clara"/>
    <x v="3"/>
    <x v="0"/>
    <n v="3"/>
    <n v="916552"/>
    <n v="3.2731367123742028E-2"/>
    <n v="0.32700000000000001"/>
    <n v="6.7000000000000004E-2"/>
    <n v="0.95699999999999996"/>
    <n v="121"/>
    <s v="Low"/>
  </r>
  <r>
    <s v="Relapsing Fever"/>
    <s v="California"/>
    <x v="10"/>
    <x v="0"/>
    <n v="1"/>
    <n v="19265658"/>
    <n v="5.1905831609800192E-4"/>
    <n v="5.0000000000000001E-3"/>
    <n v="0"/>
    <n v="2.9000000000000001E-2"/>
    <n v="24"/>
    <s v="Low"/>
  </r>
  <r>
    <s v="Vibrio Infection (non-Cholera)"/>
    <s v="Ventura"/>
    <x v="14"/>
    <x v="1"/>
    <n v="5"/>
    <n v="424289"/>
    <n v="0.1178442052468954"/>
    <n v="1.1779999999999999"/>
    <n v="0.38300000000000001"/>
    <n v="2.75"/>
    <n v="448"/>
    <s v="Low"/>
  </r>
  <r>
    <s v="Cysticercosis or Taeniasis"/>
    <s v="Santa Barbara"/>
    <x v="20"/>
    <x v="0"/>
    <n v="1"/>
    <n v="205752"/>
    <n v="4.8602200707648043E-2"/>
    <n v="0.48599999999999999"/>
    <n v="1.2E-2"/>
    <n v="2.7080000000000002"/>
    <n v="96"/>
    <s v="Low"/>
  </r>
  <r>
    <s v="Cyclosporiasis"/>
    <s v="San Bernardino"/>
    <x v="13"/>
    <x v="0"/>
    <n v="1"/>
    <n v="1092227"/>
    <n v="9.1556059317339719E-3"/>
    <n v="9.1999999999999998E-2"/>
    <n v="2E-3"/>
    <n v="0.51"/>
    <n v="83"/>
    <s v="Low"/>
  </r>
  <r>
    <s v="Hemolytic Uremic Syndrome"/>
    <s v="San Joaquin"/>
    <x v="4"/>
    <x v="0"/>
    <n v="2"/>
    <n v="387653"/>
    <n v="5.1592532496846408E-2"/>
    <n v="0.51600000000000001"/>
    <n v="6.2E-2"/>
    <n v="1.8640000000000001"/>
    <n v="121"/>
    <s v="Low"/>
  </r>
  <r>
    <s v="Coccidioidomycosis"/>
    <s v="Monterey"/>
    <x v="20"/>
    <x v="0"/>
    <n v="15"/>
    <n v="197244"/>
    <n v="0.76047940621767962"/>
    <n v="7.6050000000000004"/>
    <n v="4.2560000000000002"/>
    <n v="12.542999999999999"/>
    <n v="11128"/>
    <s v="Low"/>
  </r>
  <r>
    <s v="Shiga toxin-producing E. coli (STEC) with HUS"/>
    <s v="Santa Barbara"/>
    <x v="1"/>
    <x v="0"/>
    <n v="1"/>
    <n v="211109"/>
    <n v="4.7368894741578994E-2"/>
    <n v="0.47399999999999998"/>
    <n v="1.2E-2"/>
    <n v="2.6389999999999998"/>
    <n v="35"/>
    <s v="Low"/>
  </r>
  <r>
    <s v="Legionellosis"/>
    <s v="San Bernardino"/>
    <x v="17"/>
    <x v="0"/>
    <n v="1"/>
    <n v="954481"/>
    <n v="1.0476897916249775E-2"/>
    <n v="0.105"/>
    <n v="3.0000000000000001E-3"/>
    <n v="0.58399999999999996"/>
    <n v="1189"/>
    <s v="Low"/>
  </r>
  <r>
    <s v="Creutzfeldt-Jakob Disease and other Transmissible Spongiform Encephalopathies"/>
    <s v="California"/>
    <x v="3"/>
    <x v="0"/>
    <n v="14"/>
    <n v="19126408"/>
    <n v="7.319722553236342E-3"/>
    <n v="7.2999999999999995E-2"/>
    <n v="0.04"/>
    <n v="0.123"/>
    <n v="77"/>
    <s v="Low"/>
  </r>
  <r>
    <s v="Hemolytic Uremic Syndrome"/>
    <s v="Marin"/>
    <x v="13"/>
    <x v="0"/>
    <n v="2"/>
    <n v="131610"/>
    <n v="0.15196413646379453"/>
    <n v="1.52"/>
    <n v="0.184"/>
    <n v="5.4889999999999999"/>
    <n v="121"/>
    <s v="Low"/>
  </r>
  <r>
    <s v="Coccidioidomycosis"/>
    <s v="Santa Clara"/>
    <x v="15"/>
    <x v="1"/>
    <n v="33"/>
    <n v="874064"/>
    <n v="0.37754672426733055"/>
    <n v="3.7749999999999999"/>
    <n v="2.5990000000000002"/>
    <n v="5.3019999999999996"/>
    <n v="11128"/>
    <s v="Low"/>
  </r>
  <r>
    <s v="Legionellosis"/>
    <s v="Monterey"/>
    <x v="8"/>
    <x v="1"/>
    <n v="8"/>
    <n v="230093"/>
    <n v="0.34768550107999813"/>
    <n v="3.4769999999999999"/>
    <n v="1.5009999999999999"/>
    <n v="6.851"/>
    <n v="1189"/>
    <s v="Low"/>
  </r>
  <r>
    <s v="Campylobacteriosis"/>
    <s v="Stanislaus"/>
    <x v="0"/>
    <x v="1"/>
    <n v="107"/>
    <n v="266525"/>
    <n v="4.0146327736610079"/>
    <n v="40.146000000000001"/>
    <n v="32.902000000000001"/>
    <n v="48.511000000000003"/>
    <n v="25472"/>
    <s v="High"/>
  </r>
  <r>
    <s v="Legionellosis"/>
    <s v="San Francisco"/>
    <x v="14"/>
    <x v="0"/>
    <n v="3"/>
    <n v="440379"/>
    <n v="6.8123139386755502E-2"/>
    <n v="0.68100000000000005"/>
    <n v="0.14000000000000001"/>
    <n v="1.9910000000000001"/>
    <n v="1189"/>
    <s v="Low"/>
  </r>
  <r>
    <s v="Legionellosis"/>
    <s v="Alameda"/>
    <x v="3"/>
    <x v="0"/>
    <n v="2"/>
    <n v="792053"/>
    <n v="2.5250835487019178E-2"/>
    <n v="0.253"/>
    <n v="3.1E-2"/>
    <n v="0.91200000000000003"/>
    <n v="1189"/>
    <s v="Low"/>
  </r>
  <r>
    <s v="Cryptosporidiosis"/>
    <s v="Marin"/>
    <x v="0"/>
    <x v="0"/>
    <n v="8"/>
    <n v="132672"/>
    <n v="0.60299083453931501"/>
    <n v="6.03"/>
    <n v="2.6030000000000002"/>
    <n v="11.881"/>
    <n v="813"/>
    <s v="Low"/>
  </r>
  <r>
    <s v="Giardiasis"/>
    <s v="Santa Clara"/>
    <x v="10"/>
    <x v="0"/>
    <n v="58"/>
    <n v="928491"/>
    <n v="0.62466949060357069"/>
    <n v="6.2469999999999999"/>
    <n v="4.7430000000000003"/>
    <n v="8.0749999999999993"/>
    <n v="3976"/>
    <s v="High"/>
  </r>
  <r>
    <s v="Salmonellosis"/>
    <s v="Ventura"/>
    <x v="1"/>
    <x v="0"/>
    <n v="68"/>
    <n v="414349"/>
    <n v="1.6411286138014087"/>
    <n v="16.411000000000001"/>
    <n v="12.744"/>
    <n v="20.805"/>
    <n v="7564"/>
    <s v="High"/>
  </r>
  <r>
    <s v="Botulism, Wound"/>
    <s v="Los Angeles"/>
    <x v="19"/>
    <x v="0"/>
    <n v="1"/>
    <n v="5108887"/>
    <n v="1.9573734944617095E-3"/>
    <n v="0.02"/>
    <n v="0"/>
    <n v="0.109"/>
    <n v="69"/>
    <s v="Low"/>
  </r>
  <r>
    <s v="Vibrio Infection (non-Cholera)"/>
    <s v="Los Angeles"/>
    <x v="6"/>
    <x v="1"/>
    <n v="8"/>
    <n v="4838464"/>
    <n v="1.6534172828401739E-2"/>
    <n v="0.16500000000000001"/>
    <n v="7.0999999999999994E-2"/>
    <n v="0.32600000000000001"/>
    <n v="448"/>
    <s v="Low"/>
  </r>
  <r>
    <s v="Campylobacteriosis"/>
    <s v="San Luis Obispo"/>
    <x v="13"/>
    <x v="0"/>
    <n v="22"/>
    <n v="134845"/>
    <n v="1.6315028365901592"/>
    <n v="16.315000000000001"/>
    <n v="10.225"/>
    <n v="24.7"/>
    <n v="25472"/>
    <s v="Low"/>
  </r>
  <r>
    <s v="Typhus Fever"/>
    <s v="California"/>
    <x v="8"/>
    <x v="1"/>
    <n v="121"/>
    <n v="20041322"/>
    <n v="6.0375258678045288E-2"/>
    <n v="0.60399999999999998"/>
    <n v="0.501"/>
    <n v="0.72099999999999997"/>
    <n v="204"/>
    <s v="High"/>
  </r>
  <r>
    <s v="Coccidioidomycosis"/>
    <s v="Yolo"/>
    <x v="19"/>
    <x v="1"/>
    <n v="3"/>
    <n v="102500"/>
    <n v="0.29268292682926828"/>
    <n v="2.927"/>
    <n v="0.60399999999999998"/>
    <n v="8.5530000000000008"/>
    <n v="11128"/>
    <s v="Low"/>
  </r>
  <r>
    <s v="Shiga toxin-producing E. coli (STEC) without HUS"/>
    <s v="Napa"/>
    <x v="12"/>
    <x v="0"/>
    <n v="1"/>
    <n v="67950"/>
    <n v="0.14716703458425312"/>
    <n v="1.472"/>
    <n v="3.6999999999999998E-2"/>
    <n v="8.1989999999999998"/>
    <n v="4252"/>
    <s v="Low"/>
  </r>
  <r>
    <s v="Brucellosis"/>
    <s v="Sacramento"/>
    <x v="7"/>
    <x v="0"/>
    <n v="1"/>
    <n v="764123"/>
    <n v="1.3086898313491415E-2"/>
    <n v="0.13100000000000001"/>
    <n v="3.0000000000000001E-3"/>
    <n v="0.72899999999999998"/>
    <n v="63"/>
    <s v="Low"/>
  </r>
  <r>
    <s v="Cryptosporidiosis"/>
    <s v="Los Angeles"/>
    <x v="6"/>
    <x v="1"/>
    <n v="45"/>
    <n v="4838464"/>
    <n v="9.3004722159759801E-2"/>
    <n v="0.93"/>
    <n v="0.67800000000000005"/>
    <n v="1.244"/>
    <n v="813"/>
    <s v="Low"/>
  </r>
  <r>
    <s v="Coccidioidomycosis"/>
    <s v="Solano"/>
    <x v="9"/>
    <x v="0"/>
    <n v="3"/>
    <n v="219583"/>
    <n v="0.13662259828857426"/>
    <n v="1.3660000000000001"/>
    <n v="0.28199999999999997"/>
    <n v="3.9929999999999999"/>
    <n v="11128"/>
    <s v="Low"/>
  </r>
  <r>
    <s v="Leptospirosis"/>
    <s v="Los Angeles"/>
    <x v="13"/>
    <x v="0"/>
    <n v="1"/>
    <n v="5153811"/>
    <n v="1.9403117421263605E-3"/>
    <n v="1.9E-2"/>
    <n v="0"/>
    <n v="0.108"/>
    <n v="15"/>
    <s v="Low"/>
  </r>
  <r>
    <s v="Giardiasis"/>
    <s v="Santa Barbara"/>
    <x v="17"/>
    <x v="1"/>
    <n v="17"/>
    <n v="206080"/>
    <n v="0.82492236024844723"/>
    <n v="8.2490000000000006"/>
    <n v="4.806"/>
    <n v="13.207000000000001"/>
    <n v="3976"/>
    <s v="Low"/>
  </r>
  <r>
    <s v="Scombroid Fish Poisoning"/>
    <s v="Orange"/>
    <x v="1"/>
    <x v="1"/>
    <n v="1"/>
    <n v="1488780"/>
    <n v="6.7169091470868766E-3"/>
    <n v="6.7000000000000004E-2"/>
    <n v="2E-3"/>
    <n v="0.374"/>
    <n v="92"/>
    <s v="Low"/>
  </r>
  <r>
    <s v="Botulism, Wound"/>
    <s v="Kern"/>
    <x v="0"/>
    <x v="1"/>
    <n v="1"/>
    <n v="453243"/>
    <n v="2.2063219950446009E-2"/>
    <n v="0.221"/>
    <n v="6.0000000000000001E-3"/>
    <n v="1.2290000000000001"/>
    <n v="69"/>
    <s v="Low"/>
  </r>
  <r>
    <s v="Q Fever"/>
    <s v="Fresno"/>
    <x v="19"/>
    <x v="1"/>
    <n v="3"/>
    <n v="485620"/>
    <n v="6.1776697829578682E-2"/>
    <n v="0.61799999999999999"/>
    <n v="0.127"/>
    <n v="1.8049999999999999"/>
    <n v="30"/>
    <s v="Low"/>
  </r>
  <r>
    <s v="Listeriosis"/>
    <s v="Napa"/>
    <x v="2"/>
    <x v="1"/>
    <n v="3"/>
    <n v="62979"/>
    <n v="0.47634925927690186"/>
    <n v="4.7629999999999999"/>
    <n v="0.98199999999999998"/>
    <n v="13.92"/>
    <n v="275"/>
    <s v="Low"/>
  </r>
  <r>
    <s v="Giardiasis"/>
    <s v="San Joaquin"/>
    <x v="1"/>
    <x v="0"/>
    <n v="26"/>
    <n v="344076"/>
    <n v="0.75564700821911435"/>
    <n v="7.556"/>
    <n v="4.9359999999999999"/>
    <n v="11.071999999999999"/>
    <n v="3976"/>
    <s v="Low"/>
  </r>
  <r>
    <s v="Cryptosporidiosis"/>
    <s v="Contra Costa"/>
    <x v="0"/>
    <x v="1"/>
    <n v="2"/>
    <n v="548271"/>
    <n v="3.6478310908291706E-2"/>
    <n v="0.36499999999999999"/>
    <n v="4.3999999999999997E-2"/>
    <n v="1.3180000000000001"/>
    <n v="813"/>
    <s v="Low"/>
  </r>
  <r>
    <s v="Cryptosporidiosis"/>
    <s v="Monterey"/>
    <x v="9"/>
    <x v="0"/>
    <n v="1"/>
    <n v="214529"/>
    <n v="4.6613744528711733E-2"/>
    <n v="0.46600000000000003"/>
    <n v="1.2E-2"/>
    <n v="2.597"/>
    <n v="813"/>
    <s v="Low"/>
  </r>
  <r>
    <s v="Cryptosporidiosis"/>
    <s v="Humboldt"/>
    <x v="17"/>
    <x v="0"/>
    <n v="1"/>
    <n v="65925"/>
    <n v="0.15168752370117558"/>
    <n v="1.5169999999999999"/>
    <n v="3.7999999999999999E-2"/>
    <n v="8.4510000000000005"/>
    <n v="813"/>
    <s v="Low"/>
  </r>
  <r>
    <s v="Cyclosporiasis"/>
    <s v="Santa Clara"/>
    <x v="8"/>
    <x v="0"/>
    <n v="4"/>
    <n v="980740"/>
    <n v="4.0785529294206417E-2"/>
    <n v="0.40799999999999997"/>
    <n v="0.111"/>
    <n v="1.044"/>
    <n v="83"/>
    <s v="Low"/>
  </r>
  <r>
    <s v="Anaplasmosis"/>
    <s v="Sonoma"/>
    <x v="11"/>
    <x v="1"/>
    <n v="1"/>
    <n v="248159"/>
    <n v="4.0296745231887622E-2"/>
    <n v="0.40300000000000002"/>
    <n v="0.01"/>
    <n v="2.2450000000000001"/>
    <n v="3"/>
    <s v="Low"/>
  </r>
  <r>
    <s v="Legionellosis"/>
    <s v="Alameda"/>
    <x v="13"/>
    <x v="1"/>
    <n v="10"/>
    <n v="822606"/>
    <n v="0.12156488039231418"/>
    <n v="1.216"/>
    <n v="0.58299999999999996"/>
    <n v="2.2360000000000002"/>
    <n v="1189"/>
    <s v="Low"/>
  </r>
  <r>
    <s v="Cryptosporidiosis"/>
    <s v="San Francisco"/>
    <x v="3"/>
    <x v="1"/>
    <n v="15"/>
    <n v="424632"/>
    <n v="0.35324704685468827"/>
    <n v="3.532"/>
    <n v="1.9770000000000001"/>
    <n v="5.8259999999999996"/>
    <n v="813"/>
    <s v="Low"/>
  </r>
  <r>
    <s v="Legionellosis"/>
    <s v="Ventura"/>
    <x v="0"/>
    <x v="0"/>
    <n v="3"/>
    <n v="425419"/>
    <n v="7.0518712140266421E-2"/>
    <n v="0.70499999999999996"/>
    <n v="0.14499999999999999"/>
    <n v="2.0609999999999999"/>
    <n v="1189"/>
    <s v="Low"/>
  </r>
  <r>
    <s v="Giardiasis"/>
    <s v="Madera"/>
    <x v="15"/>
    <x v="0"/>
    <n v="4"/>
    <n v="76189"/>
    <n v="0.52501017207208389"/>
    <n v="5.25"/>
    <n v="1.43"/>
    <n v="13.442"/>
    <n v="3976"/>
    <s v="Low"/>
  </r>
  <r>
    <s v="Campylobacteriosis"/>
    <s v="Solano"/>
    <x v="5"/>
    <x v="0"/>
    <n v="20"/>
    <n v="207770"/>
    <n v="0.9626028781826057"/>
    <n v="9.6259999999999994"/>
    <n v="5.88"/>
    <n v="14.866"/>
    <n v="25472"/>
    <s v="Low"/>
  </r>
  <r>
    <s v="Salmonellosis"/>
    <s v="San Diego"/>
    <x v="1"/>
    <x v="1"/>
    <n v="241"/>
    <n v="1553679"/>
    <n v="1.5511569635684075"/>
    <n v="15.512"/>
    <n v="13.615"/>
    <n v="17.597999999999999"/>
    <n v="7564"/>
    <s v="High"/>
  </r>
  <r>
    <s v="Shiga toxin-producing E. coli (STEC) with HUS"/>
    <s v="Madera"/>
    <x v="10"/>
    <x v="1"/>
    <n v="1"/>
    <n v="73676"/>
    <n v="0.13572940984852599"/>
    <n v="1.357"/>
    <n v="3.4000000000000002E-2"/>
    <n v="7.5620000000000003"/>
    <n v="35"/>
    <s v="Low"/>
  </r>
  <r>
    <s v="Hepatitis E, acute infection"/>
    <s v="Los Angeles"/>
    <x v="10"/>
    <x v="0"/>
    <n v="2"/>
    <n v="5084965"/>
    <n v="3.9331637484230474E-3"/>
    <n v="3.9E-2"/>
    <n v="5.0000000000000001E-3"/>
    <n v="0.14199999999999999"/>
    <n v="84"/>
    <s v="Low"/>
  </r>
  <r>
    <s v="Campylobacteriosis"/>
    <s v="Kings"/>
    <x v="14"/>
    <x v="1"/>
    <n v="15"/>
    <n v="85202"/>
    <n v="1.7605220534729231"/>
    <n v="17.605"/>
    <n v="9.8539999999999992"/>
    <n v="29.035"/>
    <n v="25472"/>
    <s v="Low"/>
  </r>
  <r>
    <s v="Listeriosis"/>
    <s v="Fresno"/>
    <x v="6"/>
    <x v="0"/>
    <n v="5"/>
    <n v="436052"/>
    <n v="0.11466522341372129"/>
    <n v="1.147"/>
    <n v="0.372"/>
    <n v="2.6760000000000002"/>
    <n v="275"/>
    <s v="Low"/>
  </r>
  <r>
    <s v="Q Fever"/>
    <s v="Ventura"/>
    <x v="19"/>
    <x v="0"/>
    <n v="1"/>
    <n v="424159"/>
    <n v="2.3576064636138806E-2"/>
    <n v="0.23599999999999999"/>
    <n v="6.0000000000000001E-3"/>
    <n v="1.3140000000000001"/>
    <n v="30"/>
    <s v="Low"/>
  </r>
  <r>
    <s v="Shiga toxin-producing E. coli (STEC) without HUS"/>
    <s v="Tulare"/>
    <x v="1"/>
    <x v="0"/>
    <n v="1"/>
    <n v="220737"/>
    <n v="4.5302781137734047E-2"/>
    <n v="0.45300000000000001"/>
    <n v="1.0999999999999999E-2"/>
    <n v="2.524"/>
    <n v="4252"/>
    <s v="Low"/>
  </r>
  <r>
    <s v="Legionellosis"/>
    <s v="California"/>
    <x v="3"/>
    <x v="1"/>
    <n v="166"/>
    <n v="18961601"/>
    <n v="8.754535020539668E-2"/>
    <n v="0.875"/>
    <n v="0.747"/>
    <n v="1.0189999999999999"/>
    <n v="1189"/>
    <s v="High"/>
  </r>
  <r>
    <s v="Lyme Disease"/>
    <s v="Santa Cruz"/>
    <x v="16"/>
    <x v="0"/>
    <n v="7"/>
    <n v="127867"/>
    <n v="0.54744382835289795"/>
    <n v="5.4740000000000002"/>
    <n v="2.2010000000000001"/>
    <n v="11.279"/>
    <n v="206"/>
    <s v="Low"/>
  </r>
  <r>
    <s v="Giardiasis"/>
    <s v="San Bernardino"/>
    <x v="9"/>
    <x v="1"/>
    <n v="29"/>
    <n v="1076112"/>
    <n v="0.26948867775844892"/>
    <n v="2.6949999999999998"/>
    <n v="1.8049999999999999"/>
    <n v="3.87"/>
    <n v="3976"/>
    <s v="Low"/>
  </r>
  <r>
    <s v="Dengue Virus Infection"/>
    <s v="Santa Barbara"/>
    <x v="5"/>
    <x v="0"/>
    <n v="1"/>
    <n v="211829"/>
    <n v="4.7207889382473597E-2"/>
    <n v="0.47199999999999998"/>
    <n v="1.2E-2"/>
    <n v="2.63"/>
    <n v="91"/>
    <s v="Low"/>
  </r>
  <r>
    <s v="Salmonellosis"/>
    <s v="Solano"/>
    <x v="17"/>
    <x v="0"/>
    <n v="30"/>
    <n v="205205"/>
    <n v="1.4619526814648767"/>
    <n v="14.62"/>
    <n v="9.8640000000000008"/>
    <n v="20.87"/>
    <n v="7564"/>
    <s v="Low"/>
  </r>
  <r>
    <s v="Giardiasis"/>
    <s v="Sacramento"/>
    <x v="8"/>
    <x v="1"/>
    <n v="12"/>
    <n v="775601"/>
    <n v="0.15471872779947424"/>
    <n v="1.5469999999999999"/>
    <n v="0.79900000000000004"/>
    <n v="2.7029999999999998"/>
    <n v="3976"/>
    <s v="Low"/>
  </r>
  <r>
    <s v="Lyme Disease"/>
    <s v="Alameda"/>
    <x v="16"/>
    <x v="1"/>
    <n v="1"/>
    <n v="719746"/>
    <n v="1.3893790309359135E-2"/>
    <n v="0.13900000000000001"/>
    <n v="4.0000000000000001E-3"/>
    <n v="0.77400000000000002"/>
    <n v="206"/>
    <s v="Low"/>
  </r>
  <r>
    <s v="Hepatitis E, acute infection"/>
    <s v="Sonoma"/>
    <x v="13"/>
    <x v="0"/>
    <n v="1"/>
    <n v="250653"/>
    <n v="3.9895792190797634E-2"/>
    <n v="0.39900000000000002"/>
    <n v="0.01"/>
    <n v="2.2229999999999999"/>
    <n v="84"/>
    <s v="Low"/>
  </r>
  <r>
    <s v="Coccidioidomycosis"/>
    <s v="Yolo"/>
    <x v="8"/>
    <x v="0"/>
    <n v="3"/>
    <n v="116992"/>
    <n v="0.2564277899343545"/>
    <n v="2.5640000000000001"/>
    <n v="0.52900000000000003"/>
    <n v="7.4939999999999998"/>
    <n v="11128"/>
    <s v="Low"/>
  </r>
  <r>
    <s v="Hepatitis E, acute infection"/>
    <s v="San Diego"/>
    <x v="10"/>
    <x v="1"/>
    <n v="1"/>
    <n v="1615856"/>
    <n v="6.1886702775494845E-3"/>
    <n v="6.2E-2"/>
    <n v="2E-3"/>
    <n v="0.34499999999999997"/>
    <n v="84"/>
    <s v="Low"/>
  </r>
  <r>
    <s v="Coccidioidomycosis"/>
    <s v="Sutter"/>
    <x v="4"/>
    <x v="0"/>
    <n v="1"/>
    <n v="50713"/>
    <n v="0.19718809772642124"/>
    <n v="1.972"/>
    <n v="0.05"/>
    <n v="10.986000000000001"/>
    <n v="11128"/>
    <s v="Low"/>
  </r>
  <r>
    <s v="Cholera"/>
    <s v="Ventura"/>
    <x v="9"/>
    <x v="1"/>
    <n v="1"/>
    <n v="423505"/>
    <n v="2.3612472107767322E-2"/>
    <n v="0.23599999999999999"/>
    <n v="6.0000000000000001E-3"/>
    <n v="1.3160000000000001"/>
    <n v="3"/>
    <s v="Low"/>
  </r>
  <r>
    <s v="Coccidioidomycosis"/>
    <s v="Los Angeles"/>
    <x v="18"/>
    <x v="0"/>
    <n v="99"/>
    <n v="4965659"/>
    <n v="0.19936930828315033"/>
    <n v="1.994"/>
    <n v="1.62"/>
    <n v="2.427"/>
    <n v="11128"/>
    <s v="High"/>
  </r>
  <r>
    <s v="Shiga toxin-producing E. coli (STEC) without HUS"/>
    <s v="Los Angeles"/>
    <x v="8"/>
    <x v="0"/>
    <n v="283"/>
    <n v="5153156"/>
    <n v="0.54917801828626966"/>
    <n v="5.492"/>
    <n v="4.8710000000000004"/>
    <n v="6.17"/>
    <n v="4252"/>
    <s v="High"/>
  </r>
  <r>
    <s v="Campylobacteriosis"/>
    <s v="Ventura"/>
    <x v="6"/>
    <x v="0"/>
    <n v="47"/>
    <n v="400152"/>
    <n v="1.1745536696055499"/>
    <n v="11.746"/>
    <n v="8.6300000000000008"/>
    <n v="15.619"/>
    <n v="25472"/>
    <s v="Low"/>
  </r>
  <r>
    <s v="Legionellosis"/>
    <s v="Santa Barbara"/>
    <x v="7"/>
    <x v="0"/>
    <n v="2"/>
    <n v="220766"/>
    <n v="9.0593660255655323E-2"/>
    <n v="0.90600000000000003"/>
    <n v="0.11"/>
    <n v="3.2730000000000001"/>
    <n v="1189"/>
    <s v="Low"/>
  </r>
  <r>
    <s v="Dengue Virus Infection"/>
    <s v="Santa Cruz"/>
    <x v="10"/>
    <x v="1"/>
    <n v="2"/>
    <n v="135749"/>
    <n v="0.14733073540136576"/>
    <n v="1.4730000000000001"/>
    <n v="0.17799999999999999"/>
    <n v="5.3220000000000001"/>
    <n v="91"/>
    <s v="Low"/>
  </r>
  <r>
    <s v="Listeriosis"/>
    <s v="Stanislaus"/>
    <x v="5"/>
    <x v="0"/>
    <n v="2"/>
    <n v="262059"/>
    <n v="7.6318691592351343E-2"/>
    <n v="0.76300000000000001"/>
    <n v="9.1999999999999998E-2"/>
    <n v="2.7570000000000001"/>
    <n v="275"/>
    <s v="Low"/>
  </r>
  <r>
    <s v="Shiga toxin-producing E. coli (STEC) without HUS"/>
    <s v="San Diego"/>
    <x v="6"/>
    <x v="0"/>
    <n v="12"/>
    <n v="1478773"/>
    <n v="8.1148357455809644E-2"/>
    <n v="0.81100000000000005"/>
    <n v="0.41899999999999998"/>
    <n v="1.417"/>
    <n v="4252"/>
    <s v="Low"/>
  </r>
  <r>
    <s v="Leprosy"/>
    <s v="Solano"/>
    <x v="13"/>
    <x v="1"/>
    <n v="1"/>
    <n v="219591"/>
    <n v="4.5539206980249644E-2"/>
    <n v="0.45500000000000002"/>
    <n v="1.2E-2"/>
    <n v="2.5369999999999999"/>
    <n v="29"/>
    <s v="Low"/>
  </r>
  <r>
    <s v="Lyme Disease"/>
    <s v="Monterey"/>
    <x v="7"/>
    <x v="0"/>
    <n v="1"/>
    <n v="212842"/>
    <n v="4.6983208201388821E-2"/>
    <n v="0.47"/>
    <n v="1.2E-2"/>
    <n v="2.6179999999999999"/>
    <n v="206"/>
    <s v="Low"/>
  </r>
  <r>
    <s v="Salmonellosis"/>
    <s v="Placer"/>
    <x v="8"/>
    <x v="1"/>
    <n v="43"/>
    <n v="197703"/>
    <n v="2.1749796411789402"/>
    <n v="21.75"/>
    <n v="15.741"/>
    <n v="29.295999999999999"/>
    <n v="7564"/>
    <s v="Low"/>
  </r>
  <r>
    <s v="Dengue Virus Infection"/>
    <s v="San Bernardino"/>
    <x v="4"/>
    <x v="0"/>
    <n v="2"/>
    <n v="1096469"/>
    <n v="1.8240369768775952E-2"/>
    <n v="0.182"/>
    <n v="2.1999999999999999E-2"/>
    <n v="0.65900000000000003"/>
    <n v="91"/>
    <s v="Low"/>
  </r>
  <r>
    <s v="Shigellosis"/>
    <s v="San Francisco"/>
    <x v="20"/>
    <x v="0"/>
    <n v="21"/>
    <n v="385444"/>
    <n v="0.54482622637789146"/>
    <n v="5.4480000000000004"/>
    <n v="3.3730000000000002"/>
    <n v="8.3279999999999994"/>
    <n v="5497"/>
    <s v="Low"/>
  </r>
  <r>
    <s v="Hemolytic Uremic Syndrome"/>
    <s v="San Francisco"/>
    <x v="10"/>
    <x v="1"/>
    <n v="5"/>
    <n v="430268"/>
    <n v="0.11620664330138425"/>
    <n v="1.1619999999999999"/>
    <n v="0.377"/>
    <n v="2.7120000000000002"/>
    <n v="121"/>
    <s v="Low"/>
  </r>
  <r>
    <s v="Yersiniosis"/>
    <s v="San Bernardino"/>
    <x v="2"/>
    <x v="0"/>
    <n v="2"/>
    <n v="885147"/>
    <n v="2.2595116969271769E-2"/>
    <n v="0.22600000000000001"/>
    <n v="2.7E-2"/>
    <n v="0.81599999999999995"/>
    <n v="335"/>
    <s v="Low"/>
  </r>
  <r>
    <s v="Legionellosis"/>
    <s v="Alameda"/>
    <x v="6"/>
    <x v="0"/>
    <n v="1"/>
    <n v="743878"/>
    <n v="1.3443064588548123E-2"/>
    <n v="0.13400000000000001"/>
    <n v="3.0000000000000001E-3"/>
    <n v="0.749"/>
    <n v="1189"/>
    <s v="Low"/>
  </r>
  <r>
    <s v="Paratyphoid Fever"/>
    <s v="San Mateo"/>
    <x v="3"/>
    <x v="1"/>
    <n v="2"/>
    <n v="365777"/>
    <n v="5.4678123556155797E-2"/>
    <n v="0.54700000000000004"/>
    <n v="6.6000000000000003E-2"/>
    <n v="1.9750000000000001"/>
    <n v="20"/>
    <s v="Low"/>
  </r>
  <r>
    <s v="Coccidioidomycosis"/>
    <s v="Yolo"/>
    <x v="0"/>
    <x v="0"/>
    <n v="1"/>
    <n v="108568"/>
    <n v="9.2108171837005384E-2"/>
    <n v="0.92100000000000004"/>
    <n v="2.3E-2"/>
    <n v="5.1319999999999997"/>
    <n v="11128"/>
    <s v="Low"/>
  </r>
  <r>
    <s v="Shiga toxin-producing E. coli (STEC) without HUS"/>
    <s v="California"/>
    <x v="12"/>
    <x v="0"/>
    <n v="131"/>
    <n v="18632980"/>
    <n v="7.0305447652495731E-2"/>
    <n v="0.70299999999999996"/>
    <n v="0.58799999999999997"/>
    <n v="0.83399999999999996"/>
    <n v="4252"/>
    <s v="High"/>
  </r>
  <r>
    <s v="Hemolytic Uremic Syndrome"/>
    <s v="Orange"/>
    <x v="16"/>
    <x v="1"/>
    <n v="1"/>
    <n v="1457684"/>
    <n v="6.8601974090406418E-3"/>
    <n v="6.9000000000000006E-2"/>
    <n v="2E-3"/>
    <n v="0.38200000000000001"/>
    <n v="121"/>
    <s v="Low"/>
  </r>
  <r>
    <s v="Malaria"/>
    <s v="Riverside"/>
    <x v="3"/>
    <x v="1"/>
    <n v="3"/>
    <n v="1123203"/>
    <n v="2.6709330370378283E-2"/>
    <n v="0.26700000000000002"/>
    <n v="5.5E-2"/>
    <n v="0.78100000000000003"/>
    <n v="216"/>
    <s v="Low"/>
  </r>
  <r>
    <s v="Malaria"/>
    <s v="Riverside"/>
    <x v="2"/>
    <x v="0"/>
    <n v="1"/>
    <n v="814467"/>
    <n v="1.2277968290919091E-2"/>
    <n v="0.123"/>
    <n v="3.0000000000000001E-3"/>
    <n v="0.68400000000000005"/>
    <n v="216"/>
    <s v="Low"/>
  </r>
  <r>
    <s v="Coccidioidomycosis"/>
    <s v="Fresno"/>
    <x v="20"/>
    <x v="1"/>
    <n v="626"/>
    <n v="442973"/>
    <n v="14.131786813191775"/>
    <n v="141.32"/>
    <n v="130.47"/>
    <n v="152.82599999999999"/>
    <n v="11128"/>
    <s v="High"/>
  </r>
  <r>
    <s v="Shiga toxin-producing E. coli (STEC) without HUS"/>
    <s v="San Bernardino"/>
    <x v="6"/>
    <x v="1"/>
    <n v="2"/>
    <n v="966781"/>
    <n v="2.0687208375009439E-2"/>
    <n v="0.20699999999999999"/>
    <n v="2.5000000000000001E-2"/>
    <n v="0.747"/>
    <n v="4252"/>
    <s v="Low"/>
  </r>
  <r>
    <s v="Cryptosporidiosis"/>
    <s v="Fresno"/>
    <x v="8"/>
    <x v="1"/>
    <n v="3"/>
    <n v="516809"/>
    <n v="5.8048524696744833E-2"/>
    <n v="0.57999999999999996"/>
    <n v="0.12"/>
    <n v="1.696"/>
    <n v="813"/>
    <s v="Low"/>
  </r>
  <r>
    <s v="Legionellosis"/>
    <s v="Napa"/>
    <x v="0"/>
    <x v="0"/>
    <n v="1"/>
    <n v="70772"/>
    <n v="0.14129881874187533"/>
    <n v="1.413"/>
    <n v="3.5999999999999997E-2"/>
    <n v="7.8719999999999999"/>
    <n v="1189"/>
    <s v="Low"/>
  </r>
  <r>
    <s v="Salmonellosis"/>
    <s v="Shasta"/>
    <x v="7"/>
    <x v="1"/>
    <n v="15"/>
    <n v="87361"/>
    <n v="1.7170133125765503"/>
    <n v="17.170000000000002"/>
    <n v="9.61"/>
    <n v="28.318000000000001"/>
    <n v="7564"/>
    <s v="Low"/>
  </r>
  <r>
    <s v="Vibrio Infection (non-Cholera)"/>
    <s v="San Francisco"/>
    <x v="17"/>
    <x v="0"/>
    <n v="1"/>
    <n v="384174"/>
    <n v="2.6029871880970602E-2"/>
    <n v="0.26"/>
    <n v="7.0000000000000001E-3"/>
    <n v="1.45"/>
    <n v="448"/>
    <s v="Low"/>
  </r>
  <r>
    <s v="Yersiniosis"/>
    <s v="San Mateo"/>
    <x v="7"/>
    <x v="0"/>
    <n v="1"/>
    <n v="389615"/>
    <n v="2.5666362948038448E-2"/>
    <n v="0.25700000000000001"/>
    <n v="6.0000000000000001E-3"/>
    <n v="1.43"/>
    <n v="335"/>
    <s v="Low"/>
  </r>
  <r>
    <s v="Shiga toxin-producing E. coli (STEC) without HUS"/>
    <s v="San Diego"/>
    <x v="17"/>
    <x v="1"/>
    <n v="5"/>
    <n v="1488296"/>
    <n v="3.3595467568279427E-2"/>
    <n v="0.33600000000000002"/>
    <n v="0.109"/>
    <n v="0.78400000000000003"/>
    <n v="4252"/>
    <s v="Low"/>
  </r>
  <r>
    <s v="Yersiniosis"/>
    <s v="Sacramento"/>
    <x v="5"/>
    <x v="1"/>
    <n v="1"/>
    <n v="704277"/>
    <n v="1.4198958648372728E-2"/>
    <n v="0.14199999999999999"/>
    <n v="4.0000000000000001E-3"/>
    <n v="0.79100000000000004"/>
    <n v="335"/>
    <s v="Low"/>
  </r>
  <r>
    <s v="Ciguatera Fish Poisoning"/>
    <s v="Solano"/>
    <x v="11"/>
    <x v="1"/>
    <n v="1"/>
    <n v="217878"/>
    <n v="4.5897245247340249E-2"/>
    <n v="0.45900000000000002"/>
    <n v="1.2E-2"/>
    <n v="2.5569999999999999"/>
    <n v="3"/>
    <s v="Low"/>
  </r>
  <r>
    <s v="Creutzfeldt-Jakob Disease and other Transmissible Spongiform Encephalopathies"/>
    <s v="Placer"/>
    <x v="9"/>
    <x v="0"/>
    <n v="1"/>
    <n v="197718"/>
    <n v="5.0577084534539088E-2"/>
    <n v="0.50600000000000001"/>
    <n v="1.2999999999999999E-2"/>
    <n v="2.8180000000000001"/>
    <n v="77"/>
    <s v="Low"/>
  </r>
  <r>
    <s v="Cryptosporidiosis"/>
    <s v="Shasta"/>
    <x v="13"/>
    <x v="0"/>
    <n v="2"/>
    <n v="90338"/>
    <n v="0.221390776860236"/>
    <n v="2.214"/>
    <n v="0.26800000000000002"/>
    <n v="7.9969999999999999"/>
    <n v="813"/>
    <s v="Low"/>
  </r>
  <r>
    <s v="Shigellosis"/>
    <s v="Imperial"/>
    <x v="16"/>
    <x v="1"/>
    <n v="8"/>
    <n v="78291"/>
    <n v="1.0218288181272432"/>
    <n v="10.218"/>
    <n v="4.4119999999999999"/>
    <n v="20.132999999999999"/>
    <n v="5497"/>
    <s v="Low"/>
  </r>
  <r>
    <s v="Chikungunya Virus Infection"/>
    <s v="California"/>
    <x v="14"/>
    <x v="1"/>
    <n v="5"/>
    <n v="19938223"/>
    <n v="2.5077460513908386E-3"/>
    <n v="2.5000000000000001E-2"/>
    <n v="8.0000000000000002E-3"/>
    <n v="5.8999999999999997E-2"/>
    <n v="51"/>
    <s v="Low"/>
  </r>
  <r>
    <s v="Lyme Disease"/>
    <s v="Sonoma"/>
    <x v="16"/>
    <x v="0"/>
    <n v="1"/>
    <n v="238069"/>
    <n v="4.2004628910105896E-2"/>
    <n v="0.42"/>
    <n v="1.0999999999999999E-2"/>
    <n v="2.34"/>
    <n v="206"/>
    <s v="Low"/>
  </r>
  <r>
    <s v="Shigellosis"/>
    <s v="Placer"/>
    <x v="17"/>
    <x v="1"/>
    <n v="7"/>
    <n v="148170"/>
    <n v="0.47243031652831208"/>
    <n v="4.7240000000000002"/>
    <n v="1.899"/>
    <n v="9.734"/>
    <n v="5497"/>
    <s v="Low"/>
  </r>
  <r>
    <s v="Coccidioidomycosis"/>
    <s v="Santa Clara"/>
    <x v="14"/>
    <x v="1"/>
    <n v="45"/>
    <n v="999782"/>
    <n v="0.45009812139046312"/>
    <n v="4.5010000000000003"/>
    <n v="3.2829999999999999"/>
    <n v="6.0229999999999997"/>
    <n v="11128"/>
    <s v="Low"/>
  </r>
  <r>
    <s v="Leprosy"/>
    <s v="Sacramento"/>
    <x v="15"/>
    <x v="1"/>
    <n v="1"/>
    <n v="679642"/>
    <n v="1.4713628645669337E-2"/>
    <n v="0.14699999999999999"/>
    <n v="4.0000000000000001E-3"/>
    <n v="0.82"/>
    <n v="29"/>
    <s v="Low"/>
  </r>
  <r>
    <s v="Vibrio Infection (non-Cholera)"/>
    <s v="San Francisco"/>
    <x v="13"/>
    <x v="0"/>
    <n v="2"/>
    <n v="442303"/>
    <n v="4.5217871006979382E-2"/>
    <n v="0.45200000000000001"/>
    <n v="5.5E-2"/>
    <n v="1.633"/>
    <n v="448"/>
    <s v="Low"/>
  </r>
  <r>
    <s v="Creutzfeldt-Jakob Disease and other Transmissible Spongiform Encephalopathies"/>
    <s v="Madera"/>
    <x v="3"/>
    <x v="0"/>
    <n v="1"/>
    <n v="76990"/>
    <n v="0.12988699831146902"/>
    <n v="1.2989999999999999"/>
    <n v="3.3000000000000002E-2"/>
    <n v="7.2370000000000001"/>
    <n v="77"/>
    <s v="Low"/>
  </r>
  <r>
    <s v="Babesiosis"/>
    <s v="San Francisco"/>
    <x v="14"/>
    <x v="0"/>
    <n v="1"/>
    <n v="440379"/>
    <n v="2.2707713128918498E-2"/>
    <n v="0.22700000000000001"/>
    <n v="6.0000000000000001E-3"/>
    <n v="1.2649999999999999"/>
    <n v="9"/>
    <s v="Low"/>
  </r>
  <r>
    <s v="Campylobacteriosis"/>
    <s v="San Joaquin"/>
    <x v="2"/>
    <x v="1"/>
    <n v="69"/>
    <n v="293540"/>
    <n v="2.350616611024051"/>
    <n v="23.506"/>
    <n v="18.29"/>
    <n v="29.748000000000001"/>
    <n v="25472"/>
    <s v="High"/>
  </r>
  <r>
    <s v="Legionellosis"/>
    <s v="Yolo"/>
    <x v="18"/>
    <x v="1"/>
    <n v="1"/>
    <n v="96299"/>
    <n v="0.10384323824754151"/>
    <n v="1.038"/>
    <n v="2.5999999999999999E-2"/>
    <n v="5.7859999999999996"/>
    <n v="1189"/>
    <s v="Low"/>
  </r>
  <r>
    <s v="Salmonellosis"/>
    <s v="Kings"/>
    <x v="3"/>
    <x v="1"/>
    <n v="4"/>
    <n v="83250"/>
    <n v="0.48048048048048048"/>
    <n v="4.8049999999999997"/>
    <n v="1.3089999999999999"/>
    <n v="12.302"/>
    <n v="7564"/>
    <s v="Low"/>
  </r>
  <r>
    <s v="Typhoid Fever, case"/>
    <s v="Sacramento"/>
    <x v="10"/>
    <x v="0"/>
    <n v="4"/>
    <n v="741168"/>
    <n v="5.3968870755348314E-2"/>
    <n v="0.54"/>
    <n v="0.14699999999999999"/>
    <n v="1.3819999999999999"/>
    <n v="212"/>
    <s v="Low"/>
  </r>
  <r>
    <s v="Scombroid Fish Poisoning"/>
    <s v="Orange"/>
    <x v="6"/>
    <x v="0"/>
    <n v="1"/>
    <n v="1491828"/>
    <n v="6.7031856219349683E-3"/>
    <n v="6.7000000000000004E-2"/>
    <n v="2E-3"/>
    <n v="0.373"/>
    <n v="92"/>
    <s v="Low"/>
  </r>
  <r>
    <s v="Malaria"/>
    <s v="Imperial"/>
    <x v="14"/>
    <x v="1"/>
    <n v="1"/>
    <n v="97227"/>
    <n v="0.10285208841165519"/>
    <n v="1.0289999999999999"/>
    <n v="2.5999999999999999E-2"/>
    <n v="5.73"/>
    <n v="216"/>
    <s v="Low"/>
  </r>
  <r>
    <s v="Cysticercosis or Taeniasis"/>
    <s v="San Luis Obispo"/>
    <x v="21"/>
    <x v="1"/>
    <n v="1"/>
    <n v="130065"/>
    <n v="7.6884634605774035E-2"/>
    <n v="0.76900000000000002"/>
    <n v="1.9E-2"/>
    <n v="4.2839999999999998"/>
    <n v="96"/>
    <s v="Low"/>
  </r>
  <r>
    <s v="Giardiasis"/>
    <s v="San Diego"/>
    <x v="3"/>
    <x v="1"/>
    <n v="140"/>
    <n v="1598851"/>
    <n v="0.87562881093985612"/>
    <n v="8.7560000000000002"/>
    <n v="7.3659999999999997"/>
    <n v="10.333"/>
    <n v="3976"/>
    <s v="High"/>
  </r>
  <r>
    <s v="Dengue Virus Infection"/>
    <s v="Fresno"/>
    <x v="5"/>
    <x v="1"/>
    <n v="1"/>
    <n v="471700"/>
    <n v="2.11999152003392E-2"/>
    <n v="0.21199999999999999"/>
    <n v="5.0000000000000001E-3"/>
    <n v="1.181"/>
    <n v="91"/>
    <s v="Low"/>
  </r>
  <r>
    <s v="Relapsing Fever"/>
    <s v="Contra Costa"/>
    <x v="18"/>
    <x v="1"/>
    <n v="1"/>
    <n v="504461"/>
    <n v="1.982313796309328E-2"/>
    <n v="0.19800000000000001"/>
    <n v="5.0000000000000001E-3"/>
    <n v="1.1040000000000001"/>
    <n v="24"/>
    <s v="Low"/>
  </r>
  <r>
    <s v="Listeriosis"/>
    <s v="San Bernardino"/>
    <x v="16"/>
    <x v="0"/>
    <n v="2"/>
    <n v="929010"/>
    <n v="2.1528293559810983E-2"/>
    <n v="0.215"/>
    <n v="2.5999999999999999E-2"/>
    <n v="0.77800000000000002"/>
    <n v="275"/>
    <s v="Low"/>
  </r>
  <r>
    <s v="Hepatitis E, acute infection"/>
    <s v="Sonoma"/>
    <x v="10"/>
    <x v="1"/>
    <n v="2"/>
    <n v="243984"/>
    <n v="8.1972588366450258E-2"/>
    <n v="0.82"/>
    <n v="9.9000000000000005E-2"/>
    <n v="2.9609999999999999"/>
    <n v="84"/>
    <s v="Low"/>
  </r>
  <r>
    <s v="Coccidioidomycosis"/>
    <s v="Humboldt"/>
    <x v="14"/>
    <x v="0"/>
    <n v="1"/>
    <n v="66776"/>
    <n v="0.14975440277944171"/>
    <n v="1.498"/>
    <n v="3.7999999999999999E-2"/>
    <n v="8.343"/>
    <n v="11128"/>
    <s v="Low"/>
  </r>
  <r>
    <s v="Tularemia"/>
    <s v="Marin"/>
    <x v="20"/>
    <x v="0"/>
    <n v="1"/>
    <n v="125234"/>
    <n v="7.9850519826884084E-2"/>
    <n v="0.79900000000000004"/>
    <n v="0.02"/>
    <n v="4.4489999999999998"/>
    <n v="7"/>
    <s v="Low"/>
  </r>
  <r>
    <s v="Campylobacteriosis"/>
    <s v="San Mateo"/>
    <x v="2"/>
    <x v="1"/>
    <n v="145"/>
    <n v="347751"/>
    <n v="4.1696501232203502"/>
    <n v="41.697000000000003"/>
    <n v="35.186999999999998"/>
    <n v="49.061"/>
    <n v="25472"/>
    <s v="High"/>
  </r>
  <r>
    <s v="Shiga toxin-producing E. coli (STEC) with HUS"/>
    <s v="Napa"/>
    <x v="20"/>
    <x v="1"/>
    <n v="1"/>
    <n v="65795"/>
    <n v="0.1519872330724219"/>
    <n v="1.52"/>
    <n v="3.7999999999999999E-2"/>
    <n v="8.468"/>
    <n v="35"/>
    <s v="Low"/>
  </r>
  <r>
    <s v="Giardiasis"/>
    <s v="Monterey"/>
    <x v="9"/>
    <x v="1"/>
    <n v="26"/>
    <n v="227235"/>
    <n v="1.1441899355292979"/>
    <n v="11.442"/>
    <n v="7.4740000000000002"/>
    <n v="16.765000000000001"/>
    <n v="3976"/>
    <s v="Low"/>
  </r>
  <r>
    <s v="Shigellosis"/>
    <s v="Los Angeles"/>
    <x v="13"/>
    <x v="1"/>
    <n v="726"/>
    <n v="5057155"/>
    <n v="1.4355897733013918"/>
    <n v="14.356"/>
    <n v="13.331"/>
    <n v="15.439"/>
    <n v="5497"/>
    <s v="High"/>
  </r>
  <r>
    <s v="Cryptosporidiosis"/>
    <s v="Placer"/>
    <x v="6"/>
    <x v="0"/>
    <n v="3"/>
    <n v="159647"/>
    <n v="0.18791458655659049"/>
    <n v="1.879"/>
    <n v="0.38800000000000001"/>
    <n v="5.492"/>
    <n v="813"/>
    <s v="Low"/>
  </r>
  <r>
    <s v="Shiga toxin-producing E. coli (STEC) without HUS"/>
    <s v="Monterey"/>
    <x v="0"/>
    <x v="1"/>
    <n v="11"/>
    <n v="223646"/>
    <n v="0.49184872521753126"/>
    <n v="4.9180000000000001"/>
    <n v="2.4550000000000001"/>
    <n v="8.8000000000000007"/>
    <n v="4252"/>
    <s v="Low"/>
  </r>
  <r>
    <s v="Yersiniosis"/>
    <s v="Stanislaus"/>
    <x v="8"/>
    <x v="0"/>
    <n v="1"/>
    <n v="284587"/>
    <n v="3.5138639502155754E-2"/>
    <n v="0.35099999999999998"/>
    <n v="8.9999999999999993E-3"/>
    <n v="1.958"/>
    <n v="335"/>
    <s v="Low"/>
  </r>
  <r>
    <s v="Hemolytic Uremic Syndrome"/>
    <s v="Contra Costa"/>
    <x v="11"/>
    <x v="1"/>
    <n v="3"/>
    <n v="557955"/>
    <n v="5.3767776971261123E-2"/>
    <n v="0.53800000000000003"/>
    <n v="0.111"/>
    <n v="1.571"/>
    <n v="121"/>
    <s v="Low"/>
  </r>
  <r>
    <s v="Spotted Fever Rickettsiosis"/>
    <s v="Kern"/>
    <x v="1"/>
    <x v="1"/>
    <n v="1"/>
    <n v="433108"/>
    <n v="2.3088929320169566E-2"/>
    <n v="0.23100000000000001"/>
    <n v="6.0000000000000001E-3"/>
    <n v="1.286"/>
    <n v="15"/>
    <s v="Low"/>
  </r>
  <r>
    <s v="Cryptosporidiosis"/>
    <s v="Yolo"/>
    <x v="2"/>
    <x v="1"/>
    <n v="1"/>
    <n v="85447"/>
    <n v="0.11703161023792527"/>
    <n v="1.17"/>
    <n v="0.03"/>
    <n v="6.52"/>
    <n v="813"/>
    <s v="Low"/>
  </r>
  <r>
    <s v="Creutzfeldt-Jakob Disease and other Transmissible Spongiform Encephalopathies"/>
    <s v="California"/>
    <x v="8"/>
    <x v="1"/>
    <n v="5"/>
    <n v="20041322"/>
    <n v="2.4948453999192269E-3"/>
    <n v="2.5000000000000001E-2"/>
    <n v="8.0000000000000002E-3"/>
    <n v="5.8000000000000003E-2"/>
    <n v="77"/>
    <s v="Low"/>
  </r>
  <r>
    <s v="Typhus Fever"/>
    <s v="Orange"/>
    <x v="13"/>
    <x v="1"/>
    <n v="11"/>
    <n v="1591272"/>
    <n v="6.9127088266493719E-2"/>
    <n v="0.69099999999999995"/>
    <n v="0.34499999999999997"/>
    <n v="1.2370000000000001"/>
    <n v="204"/>
    <s v="Low"/>
  </r>
  <r>
    <s v="Coccidioidomycosis"/>
    <s v="Tulare"/>
    <x v="21"/>
    <x v="1"/>
    <n v="60"/>
    <n v="190673"/>
    <n v="3.1467486219863328"/>
    <n v="31.468"/>
    <n v="24.013999999999999"/>
    <n v="40.503"/>
    <n v="11128"/>
    <s v="High"/>
  </r>
  <r>
    <s v="Campylobacteriosis"/>
    <s v="Butte"/>
    <x v="12"/>
    <x v="0"/>
    <n v="18"/>
    <n v="110967"/>
    <n v="1.6221038687177269"/>
    <n v="16.221"/>
    <n v="9.6140000000000008"/>
    <n v="25.635000000000002"/>
    <n v="25472"/>
    <s v="Low"/>
  </r>
  <r>
    <s v="Babesiosis"/>
    <s v="Alameda"/>
    <x v="5"/>
    <x v="1"/>
    <n v="1"/>
    <n v="753317"/>
    <n v="1.3274624095832166E-2"/>
    <n v="0.13300000000000001"/>
    <n v="3.0000000000000001E-3"/>
    <n v="0.74"/>
    <n v="9"/>
    <s v="Low"/>
  </r>
  <r>
    <s v="Shigellosis"/>
    <s v="Los Angeles"/>
    <x v="5"/>
    <x v="1"/>
    <n v="176"/>
    <n v="4891029"/>
    <n v="0.35984247895483751"/>
    <n v="3.5979999999999999"/>
    <n v="3.0859999999999999"/>
    <n v="4.1710000000000003"/>
    <n v="5497"/>
    <s v="High"/>
  </r>
  <r>
    <s v="Shiga toxin-producing E. coli (STEC) without HUS"/>
    <s v="Kern"/>
    <x v="1"/>
    <x v="1"/>
    <n v="1"/>
    <n v="433108"/>
    <n v="2.3088929320169566E-2"/>
    <n v="0.23100000000000001"/>
    <n v="6.0000000000000001E-3"/>
    <n v="1.286"/>
    <n v="4252"/>
    <s v="Low"/>
  </r>
  <r>
    <s v="Shigellosis"/>
    <s v="Yolo"/>
    <x v="12"/>
    <x v="0"/>
    <n v="1"/>
    <n v="102303"/>
    <n v="9.7748844119918285E-2"/>
    <n v="0.97699999999999998"/>
    <n v="2.5000000000000001E-2"/>
    <n v="5.4459999999999997"/>
    <n v="5497"/>
    <s v="Low"/>
  </r>
  <r>
    <s v="Campylobacteriosis"/>
    <s v="Ventura"/>
    <x v="2"/>
    <x v="0"/>
    <n v="38"/>
    <n v="385918"/>
    <n v="0.98466513611699902"/>
    <n v="9.8469999999999995"/>
    <n v="6.968"/>
    <n v="13.515000000000001"/>
    <n v="25472"/>
    <s v="Low"/>
  </r>
  <r>
    <s v="Legionellosis"/>
    <s v="Los Angeles"/>
    <x v="1"/>
    <x v="0"/>
    <n v="32"/>
    <n v="4978950"/>
    <n v="6.4270579138171705E-2"/>
    <n v="0.64300000000000002"/>
    <n v="0.44"/>
    <n v="0.90700000000000003"/>
    <n v="1189"/>
    <s v="Low"/>
  </r>
  <r>
    <s v="Shiga toxin-producing E. coli (STEC) without HUS"/>
    <s v="Placer"/>
    <x v="2"/>
    <x v="1"/>
    <n v="2"/>
    <n v="129717"/>
    <n v="0.15418179575537516"/>
    <n v="1.542"/>
    <n v="0.187"/>
    <n v="5.569"/>
    <n v="4252"/>
    <s v="Low"/>
  </r>
  <r>
    <s v="Legionellosis"/>
    <s v="Butte"/>
    <x v="0"/>
    <x v="0"/>
    <n v="1"/>
    <n v="112414"/>
    <n v="8.8956891490383758E-2"/>
    <n v="0.89"/>
    <n v="2.3E-2"/>
    <n v="4.9560000000000004"/>
    <n v="1189"/>
    <s v="Low"/>
  </r>
  <r>
    <s v="Legionellosis"/>
    <s v="Sacramento"/>
    <x v="3"/>
    <x v="1"/>
    <n v="7"/>
    <n v="709929"/>
    <n v="9.8601409436718329E-2"/>
    <n v="0.98599999999999999"/>
    <n v="0.39600000000000002"/>
    <n v="2.032"/>
    <n v="1189"/>
    <s v="Low"/>
  </r>
  <r>
    <s v="Shigellosis"/>
    <s v="Madera"/>
    <x v="1"/>
    <x v="1"/>
    <n v="1"/>
    <n v="72682"/>
    <n v="0.13758564706529813"/>
    <n v="1.3759999999999999"/>
    <n v="3.5000000000000003E-2"/>
    <n v="7.6660000000000004"/>
    <n v="5497"/>
    <s v="Low"/>
  </r>
  <r>
    <s v="Q Fever"/>
    <s v="Stanislaus"/>
    <x v="8"/>
    <x v="0"/>
    <n v="1"/>
    <n v="284587"/>
    <n v="3.5138639502155754E-2"/>
    <n v="0.35099999999999998"/>
    <n v="8.9999999999999993E-3"/>
    <n v="1.958"/>
    <n v="30"/>
    <s v="Low"/>
  </r>
  <r>
    <s v="Salmonellosis"/>
    <s v="Humboldt"/>
    <x v="6"/>
    <x v="1"/>
    <n v="8"/>
    <n v="65594"/>
    <n v="1.2196237460743362"/>
    <n v="12.196"/>
    <n v="5.266"/>
    <n v="24.03"/>
    <n v="7564"/>
    <s v="Low"/>
  </r>
  <r>
    <s v="Campylobacteriosis"/>
    <s v="Humboldt"/>
    <x v="3"/>
    <x v="1"/>
    <n v="23"/>
    <n v="67777"/>
    <n v="3.3934815645425438"/>
    <n v="33.935000000000002"/>
    <n v="21.513000000000002"/>
    <n v="50.914999999999999"/>
    <n v="25472"/>
    <s v="Low"/>
  </r>
  <r>
    <s v="Vibrio Infection (non-Cholera)"/>
    <s v="San Bernardino"/>
    <x v="0"/>
    <x v="1"/>
    <n v="4"/>
    <n v="1055180"/>
    <n v="3.7908224189237859E-2"/>
    <n v="0.379"/>
    <n v="0.10299999999999999"/>
    <n v="0.97099999999999997"/>
    <n v="448"/>
    <s v="Low"/>
  </r>
  <r>
    <s v="Leprosy"/>
    <s v="Sacramento"/>
    <x v="12"/>
    <x v="0"/>
    <n v="1"/>
    <n v="719853"/>
    <n v="1.3891725116100094E-2"/>
    <n v="0.13900000000000001"/>
    <n v="4.0000000000000001E-3"/>
    <n v="0.77400000000000002"/>
    <n v="29"/>
    <s v="Low"/>
  </r>
  <r>
    <s v="Tularemia"/>
    <s v="California"/>
    <x v="0"/>
    <x v="1"/>
    <n v="1"/>
    <n v="19450603"/>
    <n v="5.1412287834983828E-4"/>
    <n v="5.0000000000000001E-3"/>
    <n v="0"/>
    <n v="2.9000000000000001E-2"/>
    <n v="7"/>
    <s v="Low"/>
  </r>
  <r>
    <s v="Creutzfeldt-Jakob Disease and other Transmissible Spongiform Encephalopathies"/>
    <s v="Stanislaus"/>
    <x v="5"/>
    <x v="0"/>
    <n v="1"/>
    <n v="262059"/>
    <n v="3.8159345796175671E-2"/>
    <n v="0.38200000000000001"/>
    <n v="0.01"/>
    <n v="2.1259999999999999"/>
    <n v="77"/>
    <s v="Low"/>
  </r>
  <r>
    <s v="Brucellosis"/>
    <s v="Santa Cruz"/>
    <x v="1"/>
    <x v="0"/>
    <n v="1"/>
    <n v="131469"/>
    <n v="7.6063558709657794E-2"/>
    <n v="0.76100000000000001"/>
    <n v="1.9E-2"/>
    <n v="4.2380000000000004"/>
    <n v="63"/>
    <s v="Low"/>
  </r>
  <r>
    <s v="Vibrio Infection (non-Cholera)"/>
    <s v="San Diego"/>
    <x v="5"/>
    <x v="0"/>
    <n v="5"/>
    <n v="1562894"/>
    <n v="3.1991932914196358E-2"/>
    <n v="0.32"/>
    <n v="0.104"/>
    <n v="0.747"/>
    <n v="448"/>
    <s v="Low"/>
  </r>
  <r>
    <s v="Vibrio Infection (non-Cholera)"/>
    <s v="Stanislaus"/>
    <x v="19"/>
    <x v="1"/>
    <n v="1"/>
    <n v="263590"/>
    <n v="3.7937706286277934E-2"/>
    <n v="0.379"/>
    <n v="0.01"/>
    <n v="2.1139999999999999"/>
    <n v="448"/>
    <s v="Low"/>
  </r>
  <r>
    <s v="Yersiniosis"/>
    <s v="Shasta"/>
    <x v="4"/>
    <x v="1"/>
    <n v="1"/>
    <n v="87314"/>
    <n v="0.11452917057974667"/>
    <n v="1.145"/>
    <n v="2.9000000000000001E-2"/>
    <n v="6.3810000000000002"/>
    <n v="335"/>
    <s v="Low"/>
  </r>
  <r>
    <s v="Botulism, Wound"/>
    <s v="Tulare"/>
    <x v="7"/>
    <x v="1"/>
    <n v="1"/>
    <n v="234272"/>
    <n v="4.2685425488321264E-2"/>
    <n v="0.42699999999999999"/>
    <n v="1.0999999999999999E-2"/>
    <n v="2.3780000000000001"/>
    <n v="69"/>
    <s v="Low"/>
  </r>
  <r>
    <s v="Cryptosporidiosis"/>
    <s v="San Mateo"/>
    <x v="7"/>
    <x v="1"/>
    <n v="12"/>
    <n v="380107"/>
    <n v="0.31570057904747872"/>
    <n v="3.157"/>
    <n v="1.631"/>
    <n v="5.5149999999999997"/>
    <n v="813"/>
    <s v="Low"/>
  </r>
  <r>
    <s v="Campylobacteriosis"/>
    <s v="Orange"/>
    <x v="4"/>
    <x v="1"/>
    <n v="172"/>
    <n v="1588936"/>
    <n v="1.082485386447283"/>
    <n v="10.824999999999999"/>
    <n v="9.2680000000000007"/>
    <n v="12.569000000000001"/>
    <n v="25472"/>
    <s v="High"/>
  </r>
  <r>
    <s v="Ehrlichiosis"/>
    <s v="California"/>
    <x v="4"/>
    <x v="0"/>
    <n v="1"/>
    <n v="19930863"/>
    <n v="5.0173442063196154E-4"/>
    <n v="5.0000000000000001E-3"/>
    <n v="0"/>
    <n v="2.8000000000000001E-2"/>
    <n v="6"/>
    <s v="Low"/>
  </r>
  <r>
    <s v="Vibrio Infection (non-Cholera)"/>
    <s v="Santa Clara"/>
    <x v="13"/>
    <x v="1"/>
    <n v="12"/>
    <n v="992468"/>
    <n v="0.12091069938778883"/>
    <n v="1.2090000000000001"/>
    <n v="0.625"/>
    <n v="2.1120000000000001"/>
    <n v="448"/>
    <s v="Low"/>
  </r>
  <r>
    <s v="Coccidioidomycosis"/>
    <s v="San Luis Obispo"/>
    <x v="20"/>
    <x v="0"/>
    <n v="57"/>
    <n v="127659"/>
    <n v="4.4650200925904162"/>
    <n v="44.65"/>
    <n v="33.819000000000003"/>
    <n v="57.845999999999997"/>
    <n v="11128"/>
    <s v="High"/>
  </r>
  <r>
    <s v="Coccidioidomycosis"/>
    <s v="Orange"/>
    <x v="6"/>
    <x v="0"/>
    <n v="10"/>
    <n v="1491828"/>
    <n v="6.7031856219349678E-2"/>
    <n v="0.67"/>
    <n v="0.32100000000000001"/>
    <n v="1.2330000000000001"/>
    <n v="11128"/>
    <s v="Low"/>
  </r>
  <r>
    <s v="Lyme Disease"/>
    <s v="Butte"/>
    <x v="16"/>
    <x v="1"/>
    <n v="1"/>
    <n v="103625"/>
    <n v="9.6501809408926428E-2"/>
    <n v="0.96499999999999997"/>
    <n v="2.4E-2"/>
    <n v="5.3769999999999998"/>
    <n v="206"/>
    <s v="Low"/>
  </r>
  <r>
    <s v="Salmonellosis"/>
    <s v="San Francisco"/>
    <x v="18"/>
    <x v="1"/>
    <n v="66"/>
    <n v="405253"/>
    <n v="1.6286122496317115"/>
    <n v="16.286000000000001"/>
    <n v="12.596"/>
    <n v="20.719000000000001"/>
    <n v="7564"/>
    <s v="High"/>
  </r>
  <r>
    <s v="Listeriosis"/>
    <s v="Kern"/>
    <x v="9"/>
    <x v="1"/>
    <n v="1"/>
    <n v="462590"/>
    <n v="2.1617414989515554E-2"/>
    <n v="0.216"/>
    <n v="5.0000000000000001E-3"/>
    <n v="1.204"/>
    <n v="275"/>
    <s v="Low"/>
  </r>
  <r>
    <s v="Brucellosis"/>
    <s v="San Joaquin"/>
    <x v="3"/>
    <x v="0"/>
    <n v="2"/>
    <n v="351540"/>
    <n v="5.6892530010809579E-2"/>
    <n v="0.56899999999999995"/>
    <n v="6.9000000000000006E-2"/>
    <n v="2.0550000000000002"/>
    <n v="63"/>
    <s v="Low"/>
  </r>
  <r>
    <s v="Lyme Disease"/>
    <s v="Tulare"/>
    <x v="15"/>
    <x v="0"/>
    <n v="1"/>
    <n v="211625"/>
    <n v="4.7253396337861783E-2"/>
    <n v="0.47299999999999998"/>
    <n v="1.2E-2"/>
    <n v="2.633"/>
    <n v="206"/>
    <s v="Low"/>
  </r>
  <r>
    <s v="Shigellosis"/>
    <s v="Santa Barbara"/>
    <x v="19"/>
    <x v="0"/>
    <n v="12"/>
    <n v="217744"/>
    <n v="0.5511058858108604"/>
    <n v="5.5110000000000001"/>
    <n v="2.8479999999999999"/>
    <n v="9.6270000000000007"/>
    <n v="5497"/>
    <s v="Low"/>
  </r>
  <r>
    <s v="Yersiniosis"/>
    <s v="Contra Costa"/>
    <x v="17"/>
    <x v="1"/>
    <n v="4"/>
    <n v="486962"/>
    <n v="8.214193304611038E-2"/>
    <n v="0.82099999999999995"/>
    <n v="0.224"/>
    <n v="2.1030000000000002"/>
    <n v="335"/>
    <s v="Low"/>
  </r>
  <r>
    <s v="Paratyphoid Fever"/>
    <s v="San Diego"/>
    <x v="19"/>
    <x v="1"/>
    <n v="2"/>
    <n v="1635615"/>
    <n v="1.2227816448247296E-2"/>
    <n v="0.122"/>
    <n v="1.4999999999999999E-2"/>
    <n v="0.442"/>
    <n v="20"/>
    <s v="Low"/>
  </r>
  <r>
    <s v="Shiga toxin-producing E. coli (STEC) without HUS"/>
    <s v="Contra Costa"/>
    <x v="18"/>
    <x v="1"/>
    <n v="3"/>
    <n v="504461"/>
    <n v="5.9469413889279843E-2"/>
    <n v="0.59499999999999997"/>
    <n v="0.123"/>
    <n v="1.738"/>
    <n v="4252"/>
    <s v="Low"/>
  </r>
  <r>
    <s v="Shiga toxin-producing E. coli (STEC) without HUS"/>
    <s v="Riverside"/>
    <x v="19"/>
    <x v="0"/>
    <n v="4"/>
    <n v="1155094"/>
    <n v="3.4629216323519993E-2"/>
    <n v="0.34599999999999997"/>
    <n v="9.4E-2"/>
    <n v="0.88700000000000001"/>
    <n v="4252"/>
    <s v="Low"/>
  </r>
  <r>
    <s v="Salmonellosis"/>
    <s v="Kings"/>
    <x v="0"/>
    <x v="0"/>
    <n v="5"/>
    <n v="67484"/>
    <n v="0.74091636536067806"/>
    <n v="7.4089999999999998"/>
    <n v="2.4060000000000001"/>
    <n v="17.29"/>
    <n v="7564"/>
    <s v="Low"/>
  </r>
  <r>
    <s v="Brucellosis"/>
    <s v="Riverside"/>
    <x v="18"/>
    <x v="1"/>
    <n v="1"/>
    <n v="1055790"/>
    <n v="9.4715805226418138E-3"/>
    <n v="9.5000000000000001E-2"/>
    <n v="2E-3"/>
    <n v="0.52800000000000002"/>
    <n v="63"/>
    <s v="Low"/>
  </r>
  <r>
    <s v="Listeriosis"/>
    <s v="Sacramento"/>
    <x v="9"/>
    <x v="0"/>
    <n v="1"/>
    <n v="778461"/>
    <n v="1.2845858687846918E-2"/>
    <n v="0.128"/>
    <n v="3.0000000000000001E-3"/>
    <n v="0.71599999999999997"/>
    <n v="275"/>
    <s v="Low"/>
  </r>
  <r>
    <s v="Dengue Virus Infection"/>
    <s v="Santa Clara"/>
    <x v="2"/>
    <x v="1"/>
    <n v="1"/>
    <n v="856439"/>
    <n v="1.1676254817914644E-2"/>
    <n v="0.11700000000000001"/>
    <n v="3.0000000000000001E-3"/>
    <n v="0.65100000000000002"/>
    <n v="91"/>
    <s v="Low"/>
  </r>
  <r>
    <s v="Giardiasis"/>
    <s v="San Luis Obispo"/>
    <x v="19"/>
    <x v="1"/>
    <n v="6"/>
    <n v="141486"/>
    <n v="0.42407022602943045"/>
    <n v="4.2409999999999997"/>
    <n v="1.556"/>
    <n v="9.23"/>
    <n v="3976"/>
    <s v="Low"/>
  </r>
  <r>
    <s v="Salmonellosis"/>
    <s v="Alameda"/>
    <x v="15"/>
    <x v="0"/>
    <n v="103"/>
    <n v="752302"/>
    <n v="1.369131013874747"/>
    <n v="13.691000000000001"/>
    <n v="11.175000000000001"/>
    <n v="16.603999999999999"/>
    <n v="7564"/>
    <s v="High"/>
  </r>
  <r>
    <s v="Shigellosis"/>
    <s v="Napa"/>
    <x v="11"/>
    <x v="1"/>
    <n v="6"/>
    <n v="70438"/>
    <n v="0.85181294187796364"/>
    <n v="8.5180000000000007"/>
    <n v="3.1259999999999999"/>
    <n v="18.539000000000001"/>
    <n v="5497"/>
    <s v="Low"/>
  </r>
  <r>
    <s v="Anaplasmosis"/>
    <s v="Kern"/>
    <x v="1"/>
    <x v="0"/>
    <n v="1"/>
    <n v="406523"/>
    <n v="2.4598854185372047E-2"/>
    <n v="0.246"/>
    <n v="6.0000000000000001E-3"/>
    <n v="1.371"/>
    <n v="3"/>
    <s v="Low"/>
  </r>
  <r>
    <s v="Coccidioidomycosis"/>
    <s v="Butte"/>
    <x v="8"/>
    <x v="1"/>
    <n v="1"/>
    <n v="114199"/>
    <n v="8.7566441037136927E-2"/>
    <n v="0.876"/>
    <n v="2.1999999999999999E-2"/>
    <n v="4.8789999999999996"/>
    <n v="11128"/>
    <s v="Low"/>
  </r>
  <r>
    <s v="Cryptosporidiosis"/>
    <s v="San Diego"/>
    <x v="4"/>
    <x v="0"/>
    <n v="8"/>
    <n v="1662166"/>
    <n v="4.8129970171450986E-2"/>
    <n v="0.48099999999999998"/>
    <n v="0.20799999999999999"/>
    <n v="0.94799999999999995"/>
    <n v="813"/>
    <s v="Low"/>
  </r>
  <r>
    <s v="Shiga toxin-producing E. coli (STEC) without HUS"/>
    <s v="Los Angeles"/>
    <x v="0"/>
    <x v="0"/>
    <n v="49"/>
    <n v="5130375"/>
    <n v="9.5509587505786614E-2"/>
    <n v="0.95499999999999996"/>
    <n v="0.70699999999999996"/>
    <n v="1.2629999999999999"/>
    <n v="4252"/>
    <s v="Low"/>
  </r>
  <r>
    <s v="Legionellosis"/>
    <s v="Sacramento"/>
    <x v="21"/>
    <x v="0"/>
    <n v="1"/>
    <n v="660747"/>
    <n v="1.513438577852037E-2"/>
    <n v="0.151"/>
    <n v="4.0000000000000001E-3"/>
    <n v="0.84299999999999997"/>
    <n v="1189"/>
    <s v="Low"/>
  </r>
  <r>
    <s v="Shigellosis"/>
    <s v="Orange"/>
    <x v="14"/>
    <x v="1"/>
    <n v="93"/>
    <n v="1598436"/>
    <n v="0.58181872780643074"/>
    <n v="5.8179999999999996"/>
    <n v="4.6959999999999997"/>
    <n v="7.1280000000000001"/>
    <n v="5497"/>
    <s v="High"/>
  </r>
  <r>
    <s v="Salmonellosis"/>
    <s v="Ventura"/>
    <x v="11"/>
    <x v="0"/>
    <n v="67"/>
    <n v="425160"/>
    <n v="1.5758773167748612"/>
    <n v="15.759"/>
    <n v="12.212999999999999"/>
    <n v="20.013000000000002"/>
    <n v="7564"/>
    <s v="High"/>
  </r>
  <r>
    <s v="Dengue Virus Infection"/>
    <s v="Orange"/>
    <x v="15"/>
    <x v="0"/>
    <n v="1"/>
    <n v="1496600"/>
    <n v="6.681812107443539E-3"/>
    <n v="6.7000000000000004E-2"/>
    <n v="2E-3"/>
    <n v="0.372"/>
    <n v="91"/>
    <s v="Low"/>
  </r>
  <r>
    <s v="Lyme Disease"/>
    <s v="Monterey"/>
    <x v="8"/>
    <x v="1"/>
    <n v="1"/>
    <n v="230093"/>
    <n v="4.3460687634999766E-2"/>
    <n v="0.435"/>
    <n v="1.0999999999999999E-2"/>
    <n v="2.4209999999999998"/>
    <n v="206"/>
    <s v="Low"/>
  </r>
  <r>
    <s v="Vibrio Infection (non-Cholera)"/>
    <s v="Sonoma"/>
    <x v="17"/>
    <x v="0"/>
    <n v="2"/>
    <n v="238891"/>
    <n v="8.3720190379712914E-2"/>
    <n v="0.83699999999999997"/>
    <n v="0.10100000000000001"/>
    <n v="3.024"/>
    <n v="448"/>
    <s v="Low"/>
  </r>
  <r>
    <s v="Cryptosporidiosis"/>
    <s v="San Mateo"/>
    <x v="20"/>
    <x v="1"/>
    <n v="9"/>
    <n v="343868"/>
    <n v="0.26172833761792319"/>
    <n v="2.617"/>
    <n v="1.1970000000000001"/>
    <n v="4.968"/>
    <n v="813"/>
    <s v="Low"/>
  </r>
  <r>
    <s v="Leprosy"/>
    <s v="Monterey"/>
    <x v="13"/>
    <x v="1"/>
    <n v="1"/>
    <n v="228034"/>
    <n v="4.385310962400344E-2"/>
    <n v="0.439"/>
    <n v="1.0999999999999999E-2"/>
    <n v="2.4430000000000001"/>
    <n v="29"/>
    <s v="Low"/>
  </r>
  <r>
    <s v="Yersiniosis"/>
    <s v="Imperial"/>
    <x v="13"/>
    <x v="1"/>
    <n v="2"/>
    <n v="95961"/>
    <n v="0.20841800314711187"/>
    <n v="2.0840000000000001"/>
    <n v="0.252"/>
    <n v="7.5289999999999999"/>
    <n v="335"/>
    <s v="Low"/>
  </r>
  <r>
    <s v="Malaria"/>
    <s v="Riverside"/>
    <x v="3"/>
    <x v="0"/>
    <n v="1"/>
    <n v="1131774"/>
    <n v="8.8356862765887889E-3"/>
    <n v="8.7999999999999995E-2"/>
    <n v="2E-3"/>
    <n v="0.49199999999999999"/>
    <n v="216"/>
    <s v="Low"/>
  </r>
  <r>
    <s v="Shiga toxin-producing E. coli (STEC) with HUS"/>
    <s v="Kern"/>
    <x v="9"/>
    <x v="0"/>
    <n v="1"/>
    <n v="438813"/>
    <n v="2.2788750561172983E-2"/>
    <n v="0.22800000000000001"/>
    <n v="6.0000000000000001E-3"/>
    <n v="1.27"/>
    <n v="35"/>
    <s v="Low"/>
  </r>
  <r>
    <s v="Shiga toxin-producing E. coli (STEC) with HUS"/>
    <s v="Contra Costa"/>
    <x v="21"/>
    <x v="0"/>
    <n v="2"/>
    <n v="501572"/>
    <n v="3.9874634150231673E-2"/>
    <n v="0.39900000000000002"/>
    <n v="4.8000000000000001E-2"/>
    <n v="1.44"/>
    <n v="35"/>
    <s v="Low"/>
  </r>
  <r>
    <s v="Giardiasis"/>
    <s v="San Mateo"/>
    <x v="11"/>
    <x v="0"/>
    <n v="25"/>
    <n v="390870"/>
    <n v="0.63959884360529073"/>
    <n v="6.3959999999999999"/>
    <n v="4.1390000000000002"/>
    <n v="9.4420000000000002"/>
    <n v="3976"/>
    <s v="Low"/>
  </r>
  <r>
    <s v="Leprosy"/>
    <s v="Sonoma"/>
    <x v="18"/>
    <x v="1"/>
    <n v="1"/>
    <n v="234491"/>
    <n v="4.2645559957525017E-2"/>
    <n v="0.42599999999999999"/>
    <n v="1.0999999999999999E-2"/>
    <n v="2.3759999999999999"/>
    <n v="29"/>
    <s v="Low"/>
  </r>
  <r>
    <s v="Yersiniosis"/>
    <s v="San Francisco"/>
    <x v="9"/>
    <x v="1"/>
    <n v="3"/>
    <n v="453388"/>
    <n v="6.6168491446619682E-2"/>
    <n v="0.66200000000000003"/>
    <n v="0.13600000000000001"/>
    <n v="1.9339999999999999"/>
    <n v="335"/>
    <s v="Low"/>
  </r>
  <r>
    <s v="Creutzfeldt-Jakob Disease and other Transmissible Spongiform Encephalopathies"/>
    <s v="Santa Clara"/>
    <x v="1"/>
    <x v="0"/>
    <n v="1"/>
    <n v="887792"/>
    <n v="1.1263899652170778E-2"/>
    <n v="0.113"/>
    <n v="3.0000000000000001E-3"/>
    <n v="0.628"/>
    <n v="77"/>
    <s v="Low"/>
  </r>
  <r>
    <s v="Typhoid Fever, case"/>
    <s v="San Francisco"/>
    <x v="11"/>
    <x v="0"/>
    <n v="1"/>
    <n v="437018"/>
    <n v="2.288235267197232E-2"/>
    <n v="0.22900000000000001"/>
    <n v="6.0000000000000001E-3"/>
    <n v="1.2749999999999999"/>
    <n v="212"/>
    <s v="Low"/>
  </r>
  <r>
    <s v="Campylobacteriosis"/>
    <s v="Solano"/>
    <x v="10"/>
    <x v="1"/>
    <n v="39"/>
    <n v="209974"/>
    <n v="1.8573728175869393"/>
    <n v="18.574000000000002"/>
    <n v="13.208"/>
    <n v="25.39"/>
    <n v="25472"/>
    <s v="Low"/>
  </r>
  <r>
    <s v="Lyme Disease"/>
    <s v="Santa Clara"/>
    <x v="6"/>
    <x v="0"/>
    <n v="2"/>
    <n v="842466"/>
    <n v="2.3739830450130926E-2"/>
    <n v="0.23699999999999999"/>
    <n v="2.9000000000000001E-2"/>
    <n v="0.85799999999999998"/>
    <n v="206"/>
    <s v="Low"/>
  </r>
  <r>
    <s v="Shiga toxin-producing E. coli (STEC) without HUS"/>
    <s v="Fresno"/>
    <x v="1"/>
    <x v="0"/>
    <n v="9"/>
    <n v="465639"/>
    <n v="0.19328277914865377"/>
    <n v="1.9330000000000001"/>
    <n v="0.88400000000000001"/>
    <n v="3.669"/>
    <n v="4252"/>
    <s v="Low"/>
  </r>
  <r>
    <s v="Hemolytic Uremic Syndrome"/>
    <s v="Santa Clara"/>
    <x v="10"/>
    <x v="0"/>
    <n v="3"/>
    <n v="928491"/>
    <n v="3.2310490893288142E-2"/>
    <n v="0.32300000000000001"/>
    <n v="6.7000000000000004E-2"/>
    <n v="0.94399999999999995"/>
    <n v="121"/>
    <s v="Low"/>
  </r>
  <r>
    <s v="Listeriosis"/>
    <s v="El Dorado"/>
    <x v="11"/>
    <x v="0"/>
    <n v="2"/>
    <n v="91797"/>
    <n v="0.21787204374870636"/>
    <n v="2.1789999999999998"/>
    <n v="0.26400000000000001"/>
    <n v="7.87"/>
    <n v="275"/>
    <s v="Low"/>
  </r>
  <r>
    <s v="Giardiasis"/>
    <s v="Solano"/>
    <x v="9"/>
    <x v="1"/>
    <n v="21"/>
    <n v="218952"/>
    <n v="0.95911432642771011"/>
    <n v="9.5909999999999993"/>
    <n v="5.9370000000000003"/>
    <n v="14.661"/>
    <n v="3976"/>
    <s v="Low"/>
  </r>
  <r>
    <s v="Coccidioidomycosis"/>
    <s v="Riverside"/>
    <x v="15"/>
    <x v="1"/>
    <n v="36"/>
    <n v="1035889"/>
    <n v="0.34752758258848193"/>
    <n v="3.4750000000000001"/>
    <n v="2.4340000000000002"/>
    <n v="4.8109999999999999"/>
    <n v="11128"/>
    <s v="Low"/>
  </r>
  <r>
    <s v="Typhoid Fever, case"/>
    <s v="California"/>
    <x v="5"/>
    <x v="0"/>
    <n v="28"/>
    <n v="18947379"/>
    <n v="1.4777769526856459E-2"/>
    <n v="0.14799999999999999"/>
    <n v="9.8000000000000004E-2"/>
    <n v="0.214"/>
    <n v="212"/>
    <s v="Low"/>
  </r>
  <r>
    <s v="Giardiasis"/>
    <s v="Imperial"/>
    <x v="20"/>
    <x v="0"/>
    <n v="2"/>
    <n v="78596"/>
    <n v="0.25446587612601146"/>
    <n v="2.5449999999999999"/>
    <n v="0.308"/>
    <n v="9.1920000000000002"/>
    <n v="3976"/>
    <s v="Low"/>
  </r>
  <r>
    <s v="Coccidioidomycosis"/>
    <s v="San Joaquin"/>
    <x v="14"/>
    <x v="0"/>
    <n v="46"/>
    <n v="387204"/>
    <n v="1.1880042561543787"/>
    <n v="11.88"/>
    <n v="8.6980000000000004"/>
    <n v="15.846"/>
    <n v="11128"/>
    <s v="Low"/>
  </r>
  <r>
    <s v="Shiga toxin-producing E. coli (STEC) without HUS"/>
    <s v="Kern"/>
    <x v="17"/>
    <x v="1"/>
    <n v="1"/>
    <n v="381193"/>
    <n v="2.6233430309580714E-2"/>
    <n v="0.26200000000000001"/>
    <n v="7.0000000000000001E-3"/>
    <n v="1.462"/>
    <n v="4252"/>
    <s v="Low"/>
  </r>
  <r>
    <s v="Coccidioidomycosis"/>
    <s v="Napa"/>
    <x v="3"/>
    <x v="1"/>
    <n v="1"/>
    <n v="69488"/>
    <n v="0.1439097398111904"/>
    <n v="1.4390000000000001"/>
    <n v="3.5999999999999997E-2"/>
    <n v="8.0180000000000007"/>
    <n v="11128"/>
    <s v="Low"/>
  </r>
  <r>
    <s v="Scombroid Fish Poisoning"/>
    <s v="Contra Costa"/>
    <x v="16"/>
    <x v="1"/>
    <n v="1"/>
    <n v="482677"/>
    <n v="2.0717788500384315E-2"/>
    <n v="0.20699999999999999"/>
    <n v="5.0000000000000001E-3"/>
    <n v="1.1539999999999999"/>
    <n v="92"/>
    <s v="Low"/>
  </r>
  <r>
    <s v="Shiga toxin-producing E. coli (STEC) without HUS"/>
    <s v="Monterey"/>
    <x v="19"/>
    <x v="1"/>
    <n v="13"/>
    <n v="220654"/>
    <n v="0.58915768578861027"/>
    <n v="5.8920000000000003"/>
    <n v="3.137"/>
    <n v="10.074999999999999"/>
    <n v="4252"/>
    <s v="Low"/>
  </r>
  <r>
    <s v="Leprosy"/>
    <s v="California"/>
    <x v="20"/>
    <x v="1"/>
    <n v="11"/>
    <n v="18027444"/>
    <n v="6.1018078880178466E-3"/>
    <n v="6.0999999999999999E-2"/>
    <n v="0.03"/>
    <n v="0.109"/>
    <n v="29"/>
    <s v="Low"/>
  </r>
  <r>
    <s v="Listeriosis"/>
    <s v="Monterey"/>
    <x v="5"/>
    <x v="0"/>
    <n v="2"/>
    <n v="203920"/>
    <n v="9.8077677520596318E-2"/>
    <n v="0.98099999999999998"/>
    <n v="0.11899999999999999"/>
    <n v="3.5430000000000001"/>
    <n v="275"/>
    <s v="Low"/>
  </r>
  <r>
    <s v="Yersiniosis"/>
    <s v="Stanislaus"/>
    <x v="3"/>
    <x v="0"/>
    <n v="1"/>
    <n v="264311"/>
    <n v="3.7834218023464782E-2"/>
    <n v="0.378"/>
    <n v="0.01"/>
    <n v="2.1080000000000001"/>
    <n v="335"/>
    <s v="Low"/>
  </r>
  <r>
    <s v="Lyme Disease"/>
    <s v="Monterey"/>
    <x v="2"/>
    <x v="0"/>
    <n v="1"/>
    <n v="196311"/>
    <n v="5.0939580563493639E-2"/>
    <n v="0.50900000000000001"/>
    <n v="1.2999999999999999E-2"/>
    <n v="2.8380000000000001"/>
    <n v="206"/>
    <s v="Low"/>
  </r>
  <r>
    <s v="Vibrio Infection (non-Cholera)"/>
    <s v="San Mateo"/>
    <x v="3"/>
    <x v="1"/>
    <n v="4"/>
    <n v="365777"/>
    <n v="0.10935624711231159"/>
    <n v="1.0940000000000001"/>
    <n v="0.29799999999999999"/>
    <n v="2.8"/>
    <n v="448"/>
    <s v="Low"/>
  </r>
  <r>
    <s v="Campylobacteriosis"/>
    <s v="Butte"/>
    <x v="18"/>
    <x v="0"/>
    <n v="8"/>
    <n v="110685"/>
    <n v="0.72277182996792699"/>
    <n v="7.2279999999999998"/>
    <n v="3.12"/>
    <n v="14.241"/>
    <n v="25472"/>
    <s v="Low"/>
  </r>
  <r>
    <s v="Vibrio Infection (non-Cholera)"/>
    <s v="Monterey"/>
    <x v="7"/>
    <x v="0"/>
    <n v="1"/>
    <n v="212842"/>
    <n v="4.6983208201388821E-2"/>
    <n v="0.47"/>
    <n v="1.2E-2"/>
    <n v="2.6179999999999999"/>
    <n v="448"/>
    <s v="Low"/>
  </r>
  <r>
    <s v="Vibrio Infection (non-Cholera)"/>
    <s v="Sacramento"/>
    <x v="13"/>
    <x v="0"/>
    <n v="2"/>
    <n v="785318"/>
    <n v="2.5467390280115826E-2"/>
    <n v="0.255"/>
    <n v="3.1E-2"/>
    <n v="0.92"/>
    <n v="448"/>
    <s v="Low"/>
  </r>
  <r>
    <s v="Dengue Virus Infection"/>
    <s v="Sonoma"/>
    <x v="2"/>
    <x v="1"/>
    <n v="1"/>
    <n v="228786"/>
    <n v="4.370896820609653E-2"/>
    <n v="0.437"/>
    <n v="1.0999999999999999E-2"/>
    <n v="2.4350000000000001"/>
    <n v="91"/>
    <s v="Low"/>
  </r>
  <r>
    <s v="Shiga toxin-producing E. coli (STEC) without HUS"/>
    <s v="Imperial"/>
    <x v="13"/>
    <x v="0"/>
    <n v="18"/>
    <n v="93001"/>
    <n v="1.9354630595369942"/>
    <n v="19.355"/>
    <n v="11.471"/>
    <n v="30.587"/>
    <n v="4252"/>
    <s v="Low"/>
  </r>
  <r>
    <s v="Campylobacteriosis"/>
    <s v="El Dorado"/>
    <x v="14"/>
    <x v="1"/>
    <n v="16"/>
    <n v="95604"/>
    <n v="1.6735701435086399"/>
    <n v="16.736000000000001"/>
    <n v="9.5660000000000007"/>
    <n v="27.175999999999998"/>
    <n v="25472"/>
    <s v="Low"/>
  </r>
  <r>
    <s v="Cryptosporidiosis"/>
    <s v="San Francisco"/>
    <x v="10"/>
    <x v="1"/>
    <n v="1"/>
    <n v="430268"/>
    <n v="2.3241328660276853E-2"/>
    <n v="0.23200000000000001"/>
    <n v="6.0000000000000001E-3"/>
    <n v="1.2949999999999999"/>
    <n v="813"/>
    <s v="Low"/>
  </r>
  <r>
    <s v="Hantavirus Infection"/>
    <s v="California"/>
    <x v="19"/>
    <x v="1"/>
    <n v="1"/>
    <n v="19291634"/>
    <n v="5.183594090578331E-4"/>
    <n v="5.0000000000000001E-3"/>
    <n v="0"/>
    <n v="2.9000000000000001E-2"/>
    <n v="9"/>
    <s v="Low"/>
  </r>
  <r>
    <s v="Shiga toxin-producing E. coli (STEC) without HUS"/>
    <s v="Santa Barbara"/>
    <x v="10"/>
    <x v="1"/>
    <n v="7"/>
    <n v="219399"/>
    <n v="0.31905341409942617"/>
    <n v="3.1909999999999998"/>
    <n v="1.2829999999999999"/>
    <n v="6.5739999999999998"/>
    <n v="4252"/>
    <s v="Low"/>
  </r>
  <r>
    <s v="Shiga toxin-producing E. coli (STEC) without HUS"/>
    <s v="Contra Costa"/>
    <x v="20"/>
    <x v="1"/>
    <n v="8"/>
    <n v="492997"/>
    <n v="0.16227279273504708"/>
    <n v="1.623"/>
    <n v="0.70099999999999996"/>
    <n v="3.1970000000000001"/>
    <n v="4252"/>
    <s v="Low"/>
  </r>
  <r>
    <s v="Shiga toxin-producing E. coli (STEC) without HUS"/>
    <s v="Tulare"/>
    <x v="21"/>
    <x v="0"/>
    <n v="6"/>
    <n v="190521"/>
    <n v="0.31492591367880707"/>
    <n v="3.149"/>
    <n v="1.1559999999999999"/>
    <n v="6.8540000000000001"/>
    <n v="4252"/>
    <s v="Low"/>
  </r>
  <r>
    <s v="Campylobacteriosis"/>
    <s v="Humboldt"/>
    <x v="12"/>
    <x v="1"/>
    <n v="9"/>
    <n v="66903"/>
    <n v="1.3452311555535628"/>
    <n v="13.452"/>
    <n v="6.1509999999999998"/>
    <n v="25.535"/>
    <n v="25472"/>
    <s v="Low"/>
  </r>
  <r>
    <s v="Cysticercosis or Taeniasis"/>
    <s v="Los Angeles"/>
    <x v="1"/>
    <x v="1"/>
    <n v="5"/>
    <n v="4839653"/>
    <n v="1.0331319208215962E-2"/>
    <n v="0.10299999999999999"/>
    <n v="3.4000000000000002E-2"/>
    <n v="0.24099999999999999"/>
    <n v="96"/>
    <s v="Low"/>
  </r>
  <r>
    <s v="Salmonellosis"/>
    <s v="Kern"/>
    <x v="14"/>
    <x v="0"/>
    <n v="35"/>
    <n v="448523"/>
    <n v="0.78033902386276732"/>
    <n v="7.8029999999999999"/>
    <n v="5.4349999999999996"/>
    <n v="10.852"/>
    <n v="7564"/>
    <s v="Low"/>
  </r>
  <r>
    <s v="Yersiniosis"/>
    <s v="Riverside"/>
    <x v="0"/>
    <x v="0"/>
    <n v="4"/>
    <n v="1167090"/>
    <n v="3.427327798198939E-2"/>
    <n v="0.34300000000000003"/>
    <n v="9.2999999999999999E-2"/>
    <n v="0.878"/>
    <n v="335"/>
    <s v="Low"/>
  </r>
  <r>
    <s v="Dengue Virus Infection"/>
    <s v="Santa Barbara"/>
    <x v="10"/>
    <x v="1"/>
    <n v="1"/>
    <n v="219399"/>
    <n v="4.5579059157060876E-2"/>
    <n v="0.45600000000000002"/>
    <n v="1.2E-2"/>
    <n v="2.5390000000000001"/>
    <n v="91"/>
    <s v="Low"/>
  </r>
  <r>
    <s v="Shiga toxin-producing E. coli (STEC) with HUS"/>
    <s v="San Francisco"/>
    <x v="0"/>
    <x v="1"/>
    <n v="1"/>
    <n v="441245"/>
    <n v="2.2663146324604245E-2"/>
    <n v="0.22700000000000001"/>
    <n v="6.0000000000000001E-3"/>
    <n v="1.2629999999999999"/>
    <n v="35"/>
    <s v="Low"/>
  </r>
  <r>
    <s v="Giardiasis"/>
    <s v="Riverside"/>
    <x v="7"/>
    <x v="1"/>
    <n v="49"/>
    <n v="1173934"/>
    <n v="0.41739995604522911"/>
    <n v="4.1740000000000004"/>
    <n v="3.0880000000000001"/>
    <n v="5.5179999999999998"/>
    <n v="3976"/>
    <s v="Low"/>
  </r>
  <r>
    <s v="Giardiasis"/>
    <s v="San Bernardino"/>
    <x v="20"/>
    <x v="0"/>
    <n v="31"/>
    <n v="993098"/>
    <n v="0.31215449029199538"/>
    <n v="3.1219999999999999"/>
    <n v="2.121"/>
    <n v="4.431"/>
    <n v="3976"/>
    <s v="Low"/>
  </r>
  <r>
    <s v="Coccidioidomycosis"/>
    <s v="San Luis Obispo"/>
    <x v="18"/>
    <x v="0"/>
    <n v="25"/>
    <n v="130093"/>
    <n v="1.9217021669113634"/>
    <n v="19.216999999999999"/>
    <n v="12.436999999999999"/>
    <n v="28.367000000000001"/>
    <n v="11128"/>
    <s v="Low"/>
  </r>
  <r>
    <s v="Hantavirus Infection"/>
    <s v="California"/>
    <x v="9"/>
    <x v="0"/>
    <n v="2"/>
    <n v="19870897"/>
    <n v="1.0064970896885028E-3"/>
    <n v="0.01"/>
    <n v="1E-3"/>
    <n v="3.5999999999999997E-2"/>
    <n v="9"/>
    <s v="Low"/>
  </r>
  <r>
    <s v="Malaria"/>
    <s v="Stanislaus"/>
    <x v="18"/>
    <x v="0"/>
    <n v="2"/>
    <n v="258191"/>
    <n v="7.7462033920624659E-2"/>
    <n v="0.77500000000000002"/>
    <n v="9.4E-2"/>
    <n v="2.798"/>
    <n v="216"/>
    <s v="Low"/>
  </r>
  <r>
    <s v="Coccidioidomycosis"/>
    <s v="Yolo"/>
    <x v="11"/>
    <x v="0"/>
    <n v="1"/>
    <n v="111759"/>
    <n v="8.9478252310775871E-2"/>
    <n v="0.89500000000000002"/>
    <n v="2.3E-2"/>
    <n v="4.9850000000000003"/>
    <n v="11128"/>
    <s v="Low"/>
  </r>
  <r>
    <s v="Vibrio Infection (non-Cholera)"/>
    <s v="Santa Cruz"/>
    <x v="11"/>
    <x v="1"/>
    <n v="2"/>
    <n v="137943"/>
    <n v="0.14498742234111192"/>
    <n v="1.45"/>
    <n v="0.17599999999999999"/>
    <n v="5.2370000000000001"/>
    <n v="448"/>
    <s v="Low"/>
  </r>
  <r>
    <s v="Cysticercosis or Taeniasis"/>
    <s v="California"/>
    <x v="7"/>
    <x v="1"/>
    <n v="19"/>
    <n v="19580429"/>
    <n v="9.7035667604627052E-3"/>
    <n v="9.7000000000000003E-2"/>
    <n v="5.8000000000000003E-2"/>
    <n v="0.152"/>
    <n v="96"/>
    <s v="Low"/>
  </r>
  <r>
    <s v="Scombroid Fish Poisoning"/>
    <s v="Santa Cruz"/>
    <x v="2"/>
    <x v="0"/>
    <n v="2"/>
    <n v="128410"/>
    <n v="0.15575110972665682"/>
    <n v="1.5580000000000001"/>
    <n v="0.189"/>
    <n v="5.6260000000000003"/>
    <n v="92"/>
    <s v="Low"/>
  </r>
  <r>
    <s v="Salmonellosis"/>
    <s v="Yolo"/>
    <x v="4"/>
    <x v="0"/>
    <n v="13"/>
    <n v="113446"/>
    <n v="1.1459196445886148"/>
    <n v="11.459"/>
    <n v="6.1020000000000003"/>
    <n v="19.594999999999999"/>
    <n v="7564"/>
    <s v="Low"/>
  </r>
  <r>
    <s v="Shigellosis"/>
    <s v="San Francisco"/>
    <x v="21"/>
    <x v="0"/>
    <n v="41"/>
    <n v="385350"/>
    <n v="1.0639678214610095"/>
    <n v="10.64"/>
    <n v="7.6349999999999998"/>
    <n v="14.433999999999999"/>
    <n v="5497"/>
    <s v="Low"/>
  </r>
  <r>
    <s v="Campylobacteriosis"/>
    <s v="Riverside"/>
    <x v="10"/>
    <x v="0"/>
    <n v="114"/>
    <n v="1141974"/>
    <n v="0.99827141423535037"/>
    <n v="9.9830000000000005"/>
    <n v="8.2349999999999994"/>
    <n v="11.992000000000001"/>
    <n v="25472"/>
    <s v="High"/>
  </r>
  <r>
    <s v="Giardiasis"/>
    <s v="San Mateo"/>
    <x v="18"/>
    <x v="1"/>
    <n v="33"/>
    <n v="349781"/>
    <n v="0.94344747141783003"/>
    <n v="9.4339999999999993"/>
    <n v="6.4939999999999998"/>
    <n v="13.249000000000001"/>
    <n v="3976"/>
    <s v="Low"/>
  </r>
  <r>
    <s v="Cysticercosis or Taeniasis"/>
    <s v="Shasta"/>
    <x v="1"/>
    <x v="1"/>
    <n v="1"/>
    <n v="87130"/>
    <n v="0.1147710317915758"/>
    <n v="1.1479999999999999"/>
    <n v="2.9000000000000001E-2"/>
    <n v="6.3940000000000001"/>
    <n v="96"/>
    <s v="Low"/>
  </r>
  <r>
    <s v="Giardiasis"/>
    <s v="San Diego"/>
    <x v="7"/>
    <x v="0"/>
    <n v="164"/>
    <n v="1635290"/>
    <n v="1.0028802230796985"/>
    <n v="10.029"/>
    <n v="8.5530000000000008"/>
    <n v="11.686"/>
    <n v="3976"/>
    <s v="High"/>
  </r>
  <r>
    <s v="Shigellosis"/>
    <s v="San Diego"/>
    <x v="12"/>
    <x v="0"/>
    <n v="62"/>
    <n v="1531512"/>
    <n v="0.40482869216826245"/>
    <n v="4.048"/>
    <n v="3.1040000000000001"/>
    <n v="5.19"/>
    <n v="5497"/>
    <s v="High"/>
  </r>
  <r>
    <s v="Legionellosis"/>
    <s v="Santa Cruz"/>
    <x v="14"/>
    <x v="0"/>
    <n v="1"/>
    <n v="137102"/>
    <n v="7.2938396230543684E-2"/>
    <n v="0.72899999999999998"/>
    <n v="1.7999999999999999E-2"/>
    <n v="4.0640000000000001"/>
    <n v="1189"/>
    <s v="Low"/>
  </r>
  <r>
    <s v="Yersiniosis"/>
    <s v="Fresno"/>
    <x v="9"/>
    <x v="0"/>
    <n v="4"/>
    <n v="502960"/>
    <n v="7.9529187211706695E-2"/>
    <n v="0.79500000000000004"/>
    <n v="0.217"/>
    <n v="2.036"/>
    <n v="335"/>
    <s v="Low"/>
  </r>
  <r>
    <s v="Coccidioidomycosis"/>
    <s v="Stanislaus"/>
    <x v="13"/>
    <x v="0"/>
    <n v="28"/>
    <n v="278493"/>
    <n v="1.0054112670695494"/>
    <n v="10.054"/>
    <n v="6.681"/>
    <n v="14.531000000000001"/>
    <n v="11128"/>
    <s v="Low"/>
  </r>
  <r>
    <s v="Scombroid Fish Poisoning"/>
    <s v="Marin"/>
    <x v="10"/>
    <x v="0"/>
    <n v="1"/>
    <n v="131410"/>
    <n v="7.6097709458945284E-2"/>
    <n v="0.76100000000000001"/>
    <n v="1.9E-2"/>
    <n v="4.24"/>
    <n v="92"/>
    <s v="Low"/>
  </r>
  <r>
    <s v="Giardiasis"/>
    <s v="Ventura"/>
    <x v="18"/>
    <x v="0"/>
    <n v="10"/>
    <n v="408229"/>
    <n v="0.24496054910356688"/>
    <n v="2.4500000000000002"/>
    <n v="1.175"/>
    <n v="4.5049999999999999"/>
    <n v="3976"/>
    <s v="Low"/>
  </r>
  <r>
    <s v="Shigellosis"/>
    <s v="Sonoma"/>
    <x v="21"/>
    <x v="1"/>
    <n v="7"/>
    <n v="229080"/>
    <n v="0.30557010651300859"/>
    <n v="3.056"/>
    <n v="1.2290000000000001"/>
    <n v="6.2960000000000003"/>
    <n v="5497"/>
    <s v="Low"/>
  </r>
  <r>
    <s v="Shiga toxin-producing E. coli (STEC) with HUS"/>
    <s v="San Joaquin"/>
    <x v="1"/>
    <x v="0"/>
    <n v="1"/>
    <n v="344076"/>
    <n v="2.9063346469965938E-2"/>
    <n v="0.29099999999999998"/>
    <n v="7.0000000000000001E-3"/>
    <n v="1.619"/>
    <n v="35"/>
    <s v="Low"/>
  </r>
  <r>
    <s v="Coccidioidomycosis"/>
    <s v="San Bernardino"/>
    <x v="13"/>
    <x v="0"/>
    <n v="77"/>
    <n v="1092227"/>
    <n v="0.70498165674351576"/>
    <n v="7.05"/>
    <n v="5.5640000000000001"/>
    <n v="8.8109999999999999"/>
    <n v="11128"/>
    <s v="High"/>
  </r>
  <r>
    <s v="Shiga toxin-producing E. coli (STEC) with HUS"/>
    <s v="Humboldt"/>
    <x v="13"/>
    <x v="1"/>
    <n v="1"/>
    <n v="67302"/>
    <n v="0.14858399453210899"/>
    <n v="1.486"/>
    <n v="3.7999999999999999E-2"/>
    <n v="8.2780000000000005"/>
    <n v="35"/>
    <s v="Low"/>
  </r>
  <r>
    <s v="Chikungunya Virus Infection"/>
    <s v="California"/>
    <x v="13"/>
    <x v="1"/>
    <n v="17"/>
    <n v="19846424"/>
    <n v="8.5657748720877874E-3"/>
    <n v="8.5999999999999993E-2"/>
    <n v="0.05"/>
    <n v="0.13700000000000001"/>
    <n v="51"/>
    <s v="Low"/>
  </r>
  <r>
    <s v="Campylobacteriosis"/>
    <s v="Solano"/>
    <x v="17"/>
    <x v="0"/>
    <n v="36"/>
    <n v="205205"/>
    <n v="1.754343217757852"/>
    <n v="17.542999999999999"/>
    <n v="12.287000000000001"/>
    <n v="24.286999999999999"/>
    <n v="25472"/>
    <s v="Low"/>
  </r>
  <r>
    <s v="Creutzfeldt-Jakob Disease and other Transmissible Spongiform Encephalopathies"/>
    <s v="San Mateo"/>
    <x v="11"/>
    <x v="0"/>
    <n v="1"/>
    <n v="390870"/>
    <n v="2.5583953744211629E-2"/>
    <n v="0.25600000000000001"/>
    <n v="6.0000000000000001E-3"/>
    <n v="1.425"/>
    <n v="77"/>
    <s v="Low"/>
  </r>
  <r>
    <s v="Giardiasis"/>
    <s v="Merced"/>
    <x v="13"/>
    <x v="0"/>
    <n v="2"/>
    <n v="139187"/>
    <n v="0.14369158039184693"/>
    <n v="1.4370000000000001"/>
    <n v="0.17399999999999999"/>
    <n v="5.1909999999999998"/>
    <n v="3976"/>
    <s v="Low"/>
  </r>
  <r>
    <s v="Shiga toxin-producing E. coli (STEC) without HUS"/>
    <s v="Imperial"/>
    <x v="5"/>
    <x v="1"/>
    <n v="1"/>
    <n v="91237"/>
    <n v="0.10960465600578713"/>
    <n v="1.0960000000000001"/>
    <n v="2.8000000000000001E-2"/>
    <n v="6.1070000000000002"/>
    <n v="4252"/>
    <s v="Low"/>
  </r>
  <r>
    <s v="Shigellosis"/>
    <s v="Kern"/>
    <x v="1"/>
    <x v="1"/>
    <n v="8"/>
    <n v="433108"/>
    <n v="0.18471143456135652"/>
    <n v="1.847"/>
    <n v="0.79700000000000004"/>
    <n v="3.64"/>
    <n v="5497"/>
    <s v="Low"/>
  </r>
  <r>
    <s v="Cysticercosis or Taeniasis"/>
    <s v="Los Angeles"/>
    <x v="19"/>
    <x v="0"/>
    <n v="2"/>
    <n v="5108887"/>
    <n v="3.914746988923419E-3"/>
    <n v="3.9E-2"/>
    <n v="5.0000000000000001E-3"/>
    <n v="0.14099999999999999"/>
    <n v="96"/>
    <s v="Low"/>
  </r>
  <r>
    <s v="Shiga toxin-producing E. coli (STEC) with HUS"/>
    <s v="Los Angeles"/>
    <x v="10"/>
    <x v="1"/>
    <n v="2"/>
    <n v="4969954"/>
    <n v="4.0241821151664582E-3"/>
    <n v="0.04"/>
    <n v="5.0000000000000001E-3"/>
    <n v="0.14499999999999999"/>
    <n v="35"/>
    <s v="Low"/>
  </r>
  <r>
    <s v="Campylobacteriosis"/>
    <s v="Contra Costa"/>
    <x v="18"/>
    <x v="0"/>
    <n v="78"/>
    <n v="528831"/>
    <n v="1.4749513549697351"/>
    <n v="14.749000000000001"/>
    <n v="11.659000000000001"/>
    <n v="18.408000000000001"/>
    <n v="25472"/>
    <s v="High"/>
  </r>
  <r>
    <s v="Lyme Disease"/>
    <s v="Alameda"/>
    <x v="18"/>
    <x v="0"/>
    <n v="4"/>
    <n v="760122"/>
    <n v="5.2623131549935406E-2"/>
    <n v="0.52600000000000002"/>
    <n v="0.14299999999999999"/>
    <n v="1.347"/>
    <n v="206"/>
    <s v="Low"/>
  </r>
  <r>
    <s v="Shigellosis"/>
    <s v="Placer"/>
    <x v="14"/>
    <x v="1"/>
    <n v="4"/>
    <n v="195368"/>
    <n v="0.20474182056426846"/>
    <n v="2.0470000000000002"/>
    <n v="0.55800000000000005"/>
    <n v="5.242"/>
    <n v="5497"/>
    <s v="Low"/>
  </r>
  <r>
    <s v="Vibrio Infection (non-Cholera)"/>
    <s v="Ventura"/>
    <x v="14"/>
    <x v="0"/>
    <n v="2"/>
    <n v="425765"/>
    <n v="4.6974269843693121E-2"/>
    <n v="0.47"/>
    <n v="5.7000000000000002E-2"/>
    <n v="1.6970000000000001"/>
    <n v="448"/>
    <s v="Low"/>
  </r>
  <r>
    <s v="Scombroid Fish Poisoning"/>
    <s v="Santa Clara"/>
    <x v="12"/>
    <x v="0"/>
    <n v="3"/>
    <n v="882602"/>
    <n v="3.399040564150093E-2"/>
    <n v="0.34"/>
    <n v="7.0000000000000007E-2"/>
    <n v="0.99299999999999999"/>
    <n v="92"/>
    <s v="Low"/>
  </r>
  <r>
    <s v="Q Fever"/>
    <s v="San Bernardino"/>
    <x v="3"/>
    <x v="1"/>
    <n v="1"/>
    <n v="1032981"/>
    <n v="9.6807201681347477E-3"/>
    <n v="9.7000000000000003E-2"/>
    <n v="2E-3"/>
    <n v="0.53900000000000003"/>
    <n v="30"/>
    <s v="Low"/>
  </r>
  <r>
    <s v="Legionellosis"/>
    <s v="Kern"/>
    <x v="11"/>
    <x v="0"/>
    <n v="3"/>
    <n v="433762"/>
    <n v="6.916235170439089E-2"/>
    <n v="0.69199999999999995"/>
    <n v="0.14299999999999999"/>
    <n v="2.0209999999999999"/>
    <n v="1189"/>
    <s v="Low"/>
  </r>
  <r>
    <s v="Cryptosporidiosis"/>
    <s v="San Diego"/>
    <x v="8"/>
    <x v="0"/>
    <n v="39"/>
    <n v="1663797"/>
    <n v="0.2344035961117853"/>
    <n v="2.3439999999999999"/>
    <n v="1.667"/>
    <n v="3.2040000000000002"/>
    <n v="813"/>
    <s v="Low"/>
  </r>
  <r>
    <s v="Giardiasis"/>
    <s v="Napa"/>
    <x v="17"/>
    <x v="0"/>
    <n v="6"/>
    <n v="65235"/>
    <n v="0.91975166704989653"/>
    <n v="9.1969999999999992"/>
    <n v="3.375"/>
    <n v="20.018000000000001"/>
    <n v="3976"/>
    <s v="Low"/>
  </r>
  <r>
    <s v="Typhoid Fever, case"/>
    <s v="Orange"/>
    <x v="21"/>
    <x v="0"/>
    <n v="3"/>
    <n v="1469089"/>
    <n v="2.0420818616162805E-2"/>
    <n v="0.20399999999999999"/>
    <n v="4.2000000000000003E-2"/>
    <n v="0.59699999999999998"/>
    <n v="212"/>
    <s v="Low"/>
  </r>
  <r>
    <s v="Hantavirus Infection"/>
    <s v="California"/>
    <x v="10"/>
    <x v="1"/>
    <n v="2"/>
    <n v="19123516"/>
    <n v="1.0458327851426486E-3"/>
    <n v="0.01"/>
    <n v="1E-3"/>
    <n v="3.7999999999999999E-2"/>
    <n v="9"/>
    <s v="Low"/>
  </r>
  <r>
    <s v="Dengue Virus Infection"/>
    <s v="San Bernardino"/>
    <x v="19"/>
    <x v="1"/>
    <n v="1"/>
    <n v="1047311"/>
    <n v="9.5482621685440139E-3"/>
    <n v="9.5000000000000001E-2"/>
    <n v="2E-3"/>
    <n v="0.53200000000000003"/>
    <n v="91"/>
    <s v="Low"/>
  </r>
  <r>
    <s v="Shiga toxin-producing E. coli (STEC) without HUS"/>
    <s v="Los Angeles"/>
    <x v="5"/>
    <x v="0"/>
    <n v="36"/>
    <n v="5019131"/>
    <n v="7.1725563648368615E-2"/>
    <n v="0.71699999999999997"/>
    <n v="0.502"/>
    <n v="0.99299999999999999"/>
    <n v="4252"/>
    <s v="Low"/>
  </r>
  <r>
    <s v="Listeriosis"/>
    <s v="Santa Clara"/>
    <x v="6"/>
    <x v="1"/>
    <n v="5"/>
    <n v="857055"/>
    <n v="5.8339313112927407E-2"/>
    <n v="0.58299999999999996"/>
    <n v="0.189"/>
    <n v="1.361"/>
    <n v="275"/>
    <s v="Low"/>
  </r>
  <r>
    <s v="Malaria"/>
    <s v="Los Angeles"/>
    <x v="7"/>
    <x v="1"/>
    <n v="17"/>
    <n v="5044207"/>
    <n v="3.3702026899371892E-2"/>
    <n v="0.33700000000000002"/>
    <n v="0.19600000000000001"/>
    <n v="0.54"/>
    <n v="216"/>
    <s v="Low"/>
  </r>
  <r>
    <s v="Shigellosis"/>
    <s v="Madera"/>
    <x v="15"/>
    <x v="0"/>
    <n v="4"/>
    <n v="76189"/>
    <n v="0.52501017207208389"/>
    <n v="5.25"/>
    <n v="1.43"/>
    <n v="13.442"/>
    <n v="5497"/>
    <s v="Low"/>
  </r>
  <r>
    <s v="Campylobacteriosis"/>
    <s v="Kern"/>
    <x v="14"/>
    <x v="0"/>
    <n v="112"/>
    <n v="448523"/>
    <n v="2.4970848763608555"/>
    <n v="24.971"/>
    <n v="20.561"/>
    <n v="30.045999999999999"/>
    <n v="25472"/>
    <s v="High"/>
  </r>
  <r>
    <s v="Coccidioidomycosis"/>
    <s v="Fresno"/>
    <x v="18"/>
    <x v="1"/>
    <n v="277"/>
    <n v="456484"/>
    <n v="6.0681206789285058"/>
    <n v="60.680999999999997"/>
    <n v="53.747"/>
    <n v="68.262"/>
    <n v="11128"/>
    <s v="High"/>
  </r>
  <r>
    <s v="Salmonellosis"/>
    <s v="Stanislaus"/>
    <x v="8"/>
    <x v="0"/>
    <n v="29"/>
    <n v="284587"/>
    <n v="1.019020545562517"/>
    <n v="10.19"/>
    <n v="6.8250000000000002"/>
    <n v="14.635"/>
    <n v="7564"/>
    <s v="Low"/>
  </r>
  <r>
    <s v="Lyme Disease"/>
    <s v="Ventura"/>
    <x v="1"/>
    <x v="1"/>
    <n v="1"/>
    <n v="408969"/>
    <n v="2.4451731060300411E-2"/>
    <n v="0.245"/>
    <n v="6.0000000000000001E-3"/>
    <n v="1.3620000000000001"/>
    <n v="206"/>
    <s v="Low"/>
  </r>
  <r>
    <s v="Brucellosis"/>
    <s v="Orange"/>
    <x v="19"/>
    <x v="1"/>
    <n v="2"/>
    <n v="1556292"/>
    <n v="1.2851058798734428E-2"/>
    <n v="0.129"/>
    <n v="1.6E-2"/>
    <n v="0.46400000000000002"/>
    <n v="63"/>
    <s v="Low"/>
  </r>
  <r>
    <s v="Lyme Disease"/>
    <s v="Napa"/>
    <x v="5"/>
    <x v="1"/>
    <n v="1"/>
    <n v="68715"/>
    <n v="0.14552863275849523"/>
    <n v="1.4550000000000001"/>
    <n v="3.6999999999999998E-2"/>
    <n v="8.1080000000000005"/>
    <n v="206"/>
    <s v="Low"/>
  </r>
  <r>
    <s v="Salmonellosis"/>
    <s v="Merced"/>
    <x v="12"/>
    <x v="1"/>
    <n v="15"/>
    <n v="127705"/>
    <n v="1.1745820445558122"/>
    <n v="11.746"/>
    <n v="6.5739999999999998"/>
    <n v="19.372"/>
    <n v="7564"/>
    <s v="Low"/>
  </r>
  <r>
    <s v="Dengue Virus Infection"/>
    <s v="San Mateo"/>
    <x v="10"/>
    <x v="0"/>
    <n v="3"/>
    <n v="380552"/>
    <n v="7.8832853328848609E-2"/>
    <n v="0.78800000000000003"/>
    <n v="0.16300000000000001"/>
    <n v="2.3039999999999998"/>
    <n v="91"/>
    <s v="Low"/>
  </r>
  <r>
    <s v="Cryptosporidiosis"/>
    <s v="San Mateo"/>
    <x v="15"/>
    <x v="0"/>
    <n v="5"/>
    <n v="357982"/>
    <n v="0.13967182707510434"/>
    <n v="1.397"/>
    <n v="0.45400000000000001"/>
    <n v="3.2589999999999999"/>
    <n v="813"/>
    <s v="Low"/>
  </r>
  <r>
    <s v="Salmonellosis"/>
    <s v="Santa Barbara"/>
    <x v="16"/>
    <x v="0"/>
    <n v="27"/>
    <n v="204367"/>
    <n v="1.3211526322742908"/>
    <n v="13.212"/>
    <n v="8.7070000000000007"/>
    <n v="19.221"/>
    <n v="7564"/>
    <s v="Low"/>
  </r>
  <r>
    <s v="Cryptosporidiosis"/>
    <s v="Santa Cruz"/>
    <x v="1"/>
    <x v="1"/>
    <n v="4"/>
    <n v="130913"/>
    <n v="0.30554643159961192"/>
    <n v="3.0550000000000002"/>
    <n v="0.83299999999999996"/>
    <n v="7.8230000000000004"/>
    <n v="813"/>
    <s v="Low"/>
  </r>
  <r>
    <s v="Cryptosporidiosis"/>
    <s v="Stanislaus"/>
    <x v="3"/>
    <x v="0"/>
    <n v="3"/>
    <n v="264311"/>
    <n v="0.11350265407039434"/>
    <n v="1.135"/>
    <n v="0.23400000000000001"/>
    <n v="3.3170000000000002"/>
    <n v="813"/>
    <s v="Low"/>
  </r>
  <r>
    <s v="Listeriosis"/>
    <s v="Riverside"/>
    <x v="5"/>
    <x v="0"/>
    <n v="3"/>
    <n v="1119856"/>
    <n v="2.6789158606106499E-2"/>
    <n v="0.26800000000000002"/>
    <n v="5.5E-2"/>
    <n v="0.78300000000000003"/>
    <n v="275"/>
    <s v="Low"/>
  </r>
  <r>
    <s v="Brucellosis"/>
    <s v="San Francisco"/>
    <x v="9"/>
    <x v="0"/>
    <n v="3"/>
    <n v="440345"/>
    <n v="6.8128399323257899E-2"/>
    <n v="0.68100000000000005"/>
    <n v="0.14000000000000001"/>
    <n v="1.9910000000000001"/>
    <n v="63"/>
    <s v="Low"/>
  </r>
  <r>
    <s v="Shiga toxin-producing E. coli (STEC) without HUS"/>
    <s v="Humboldt"/>
    <x v="8"/>
    <x v="1"/>
    <n v="2"/>
    <n v="67337"/>
    <n v="0.29701352896624439"/>
    <n v="2.97"/>
    <n v="0.36"/>
    <n v="10.728999999999999"/>
    <n v="4252"/>
    <s v="Low"/>
  </r>
  <r>
    <s v="Coccidioidomycosis"/>
    <s v="Orange"/>
    <x v="17"/>
    <x v="0"/>
    <n v="9"/>
    <n v="1490898"/>
    <n v="6.03663027249349E-2"/>
    <n v="0.60399999999999998"/>
    <n v="0.27600000000000002"/>
    <n v="1.1459999999999999"/>
    <n v="11128"/>
    <s v="Low"/>
  </r>
  <r>
    <s v="Campylobacteriosis"/>
    <s v="Alameda"/>
    <x v="12"/>
    <x v="1"/>
    <n v="198"/>
    <n v="738082"/>
    <n v="2.6826287594061364"/>
    <n v="26.826000000000001"/>
    <n v="23.22"/>
    <n v="30.834"/>
    <n v="25472"/>
    <s v="High"/>
  </r>
  <r>
    <s v="Legionellosis"/>
    <s v="Alameda"/>
    <x v="11"/>
    <x v="0"/>
    <n v="10"/>
    <n v="837364"/>
    <n v="0.1194223778428497"/>
    <n v="1.194"/>
    <n v="0.57299999999999995"/>
    <n v="2.1960000000000002"/>
    <n v="1189"/>
    <s v="Low"/>
  </r>
  <r>
    <s v="Lyme Disease"/>
    <s v="El Dorado"/>
    <x v="7"/>
    <x v="0"/>
    <n v="1"/>
    <n v="90942"/>
    <n v="0.10996019440962372"/>
    <n v="1.1000000000000001"/>
    <n v="2.8000000000000001E-2"/>
    <n v="6.1260000000000003"/>
    <n v="206"/>
    <s v="Low"/>
  </r>
  <r>
    <s v="Campylobacteriosis"/>
    <s v="Tulare"/>
    <x v="14"/>
    <x v="1"/>
    <n v="68"/>
    <n v="241559"/>
    <n v="2.8150472555359145"/>
    <n v="28.15"/>
    <n v="21.861000000000001"/>
    <n v="35.686"/>
    <n v="25472"/>
    <s v="High"/>
  </r>
  <r>
    <s v="Legionellosis"/>
    <s v="Los Angeles"/>
    <x v="16"/>
    <x v="0"/>
    <n v="9"/>
    <n v="4959624"/>
    <n v="1.8146536914895161E-2"/>
    <n v="0.18099999999999999"/>
    <n v="8.3000000000000004E-2"/>
    <n v="0.34399999999999997"/>
    <n v="1189"/>
    <s v="Low"/>
  </r>
  <r>
    <s v="Giardiasis"/>
    <s v="Santa Cruz"/>
    <x v="4"/>
    <x v="1"/>
    <n v="9"/>
    <n v="135522"/>
    <n v="0.66409881790410419"/>
    <n v="6.641"/>
    <n v="3.0369999999999999"/>
    <n v="12.606"/>
    <n v="3976"/>
    <s v="Low"/>
  </r>
  <r>
    <s v="Q Fever"/>
    <s v="Solano"/>
    <x v="5"/>
    <x v="0"/>
    <n v="1"/>
    <n v="207770"/>
    <n v="4.8130143909130292E-2"/>
    <n v="0.48099999999999998"/>
    <n v="1.2E-2"/>
    <n v="2.6819999999999999"/>
    <n v="30"/>
    <s v="Low"/>
  </r>
  <r>
    <s v="Shiga toxin-producing E. coli (STEC) without HUS"/>
    <s v="Shasta"/>
    <x v="13"/>
    <x v="0"/>
    <n v="2"/>
    <n v="90338"/>
    <n v="0.221390776860236"/>
    <n v="2.214"/>
    <n v="0.26800000000000002"/>
    <n v="7.9969999999999999"/>
    <n v="4252"/>
    <s v="Low"/>
  </r>
  <r>
    <s v="Scombroid Fish Poisoning"/>
    <s v="Orange"/>
    <x v="6"/>
    <x v="1"/>
    <n v="2"/>
    <n v="1465323"/>
    <n v="1.364886786053314E-2"/>
    <n v="0.13600000000000001"/>
    <n v="1.7000000000000001E-2"/>
    <n v="0.49299999999999999"/>
    <n v="92"/>
    <s v="Low"/>
  </r>
  <r>
    <s v="Coccidioidomycosis"/>
    <s v="Tulare"/>
    <x v="19"/>
    <x v="0"/>
    <n v="37"/>
    <n v="228872"/>
    <n v="1.6166241392568772"/>
    <n v="16.166"/>
    <n v="11.382999999999999"/>
    <n v="22.282"/>
    <n v="11128"/>
    <s v="Low"/>
  </r>
  <r>
    <s v="Cysticercosis or Taeniasis"/>
    <s v="Santa Barbara"/>
    <x v="10"/>
    <x v="1"/>
    <n v="1"/>
    <n v="219399"/>
    <n v="4.5579059157060876E-2"/>
    <n v="0.45600000000000002"/>
    <n v="1.2E-2"/>
    <n v="2.5390000000000001"/>
    <n v="96"/>
    <s v="Low"/>
  </r>
  <r>
    <s v="Hemolytic Uremic Syndrome"/>
    <s v="Kern"/>
    <x v="12"/>
    <x v="0"/>
    <n v="2"/>
    <n v="402699"/>
    <n v="4.9664886180497095E-2"/>
    <n v="0.497"/>
    <n v="0.06"/>
    <n v="1.794"/>
    <n v="121"/>
    <s v="Low"/>
  </r>
  <r>
    <s v="Cryptosporidiosis"/>
    <s v="Placer"/>
    <x v="18"/>
    <x v="1"/>
    <n v="3"/>
    <n v="165146"/>
    <n v="0.18165744250541946"/>
    <n v="1.8169999999999999"/>
    <n v="0.375"/>
    <n v="5.3090000000000002"/>
    <n v="813"/>
    <s v="Low"/>
  </r>
  <r>
    <s v="Hepatitis E, acute infection"/>
    <s v="Kern"/>
    <x v="7"/>
    <x v="0"/>
    <n v="1"/>
    <n v="430098"/>
    <n v="2.3250514998907224E-2"/>
    <n v="0.23300000000000001"/>
    <n v="6.0000000000000001E-3"/>
    <n v="1.2949999999999999"/>
    <n v="84"/>
    <s v="Low"/>
  </r>
  <r>
    <s v="Dengue Virus Infection"/>
    <s v="Riverside"/>
    <x v="8"/>
    <x v="0"/>
    <n v="1"/>
    <n v="1257598"/>
    <n v="7.9516665898005569E-3"/>
    <n v="0.08"/>
    <n v="2E-3"/>
    <n v="0.443"/>
    <n v="91"/>
    <s v="Low"/>
  </r>
  <r>
    <s v="Giardiasis"/>
    <s v="Shasta"/>
    <x v="20"/>
    <x v="1"/>
    <n v="5"/>
    <n v="85947"/>
    <n v="0.5817538715720153"/>
    <n v="5.8179999999999996"/>
    <n v="1.889"/>
    <n v="13.576000000000001"/>
    <n v="3976"/>
    <s v="Low"/>
  </r>
  <r>
    <s v="Scombroid Fish Poisoning"/>
    <s v="Orange"/>
    <x v="15"/>
    <x v="1"/>
    <n v="4"/>
    <n v="1469223"/>
    <n v="2.7225274856165469E-2"/>
    <n v="0.27200000000000002"/>
    <n v="7.3999999999999996E-2"/>
    <n v="0.69699999999999995"/>
    <n v="92"/>
    <s v="Low"/>
  </r>
  <r>
    <s v="Hemolytic Uremic Syndrome"/>
    <s v="Alameda"/>
    <x v="0"/>
    <x v="1"/>
    <n v="2"/>
    <n v="798573"/>
    <n v="2.5044673436241897E-2"/>
    <n v="0.25"/>
    <n v="0.03"/>
    <n v="0.90500000000000003"/>
    <n v="121"/>
    <s v="Low"/>
  </r>
  <r>
    <s v="Coccidioidomycosis"/>
    <s v="Santa Cruz"/>
    <x v="14"/>
    <x v="0"/>
    <n v="11"/>
    <n v="137102"/>
    <n v="0.80232235853598044"/>
    <n v="8.0229999999999997"/>
    <n v="4.0049999999999999"/>
    <n v="14.355"/>
    <n v="11128"/>
    <s v="Low"/>
  </r>
  <r>
    <s v="Giardiasis"/>
    <s v="Placer"/>
    <x v="19"/>
    <x v="1"/>
    <n v="6"/>
    <n v="180837"/>
    <n v="0.33179050747358119"/>
    <n v="3.3180000000000001"/>
    <n v="1.218"/>
    <n v="7.2220000000000004"/>
    <n v="3976"/>
    <s v="Low"/>
  </r>
  <r>
    <s v="Salmonellosis"/>
    <s v="Orange"/>
    <x v="7"/>
    <x v="1"/>
    <n v="168"/>
    <n v="1577149"/>
    <n v="1.0652132423759582"/>
    <n v="10.651999999999999"/>
    <n v="9.1020000000000003"/>
    <n v="12.39"/>
    <n v="7564"/>
    <s v="High"/>
  </r>
  <r>
    <s v="Giardiasis"/>
    <s v="Santa Barbara"/>
    <x v="0"/>
    <x v="0"/>
    <n v="4"/>
    <n v="219728"/>
    <n v="0.18204325347702613"/>
    <n v="1.82"/>
    <n v="0.496"/>
    <n v="4.6609999999999996"/>
    <n v="3976"/>
    <s v="Low"/>
  </r>
  <r>
    <s v="Campylobacteriosis"/>
    <s v="Placer"/>
    <x v="10"/>
    <x v="1"/>
    <n v="26"/>
    <n v="178982"/>
    <n v="1.4526600440267738"/>
    <n v="14.526999999999999"/>
    <n v="9.4890000000000008"/>
    <n v="21.283999999999999"/>
    <n v="25472"/>
    <s v="Low"/>
  </r>
  <r>
    <s v="Cyclosporiasis"/>
    <s v="Los Angeles"/>
    <x v="9"/>
    <x v="0"/>
    <n v="17"/>
    <n v="5161871"/>
    <n v="3.293379474225528E-2"/>
    <n v="0.32900000000000001"/>
    <n v="0.192"/>
    <n v="0.52700000000000002"/>
    <n v="83"/>
    <s v="Low"/>
  </r>
  <r>
    <s v="Yersiniosis"/>
    <s v="San Francisco"/>
    <x v="7"/>
    <x v="1"/>
    <n v="2"/>
    <n v="446263"/>
    <n v="4.4816621588614783E-2"/>
    <n v="0.44800000000000001"/>
    <n v="5.3999999999999999E-2"/>
    <n v="1.619"/>
    <n v="335"/>
    <s v="Low"/>
  </r>
  <r>
    <s v="Brucellosis"/>
    <s v="Butte"/>
    <x v="14"/>
    <x v="0"/>
    <n v="1"/>
    <n v="113312"/>
    <n v="8.8251906241174821E-2"/>
    <n v="0.88300000000000001"/>
    <n v="2.1999999999999999E-2"/>
    <n v="4.9169999999999998"/>
    <n v="63"/>
    <s v="Low"/>
  </r>
  <r>
    <s v="Yersiniosis"/>
    <s v="San Joaquin"/>
    <x v="19"/>
    <x v="0"/>
    <n v="1"/>
    <n v="358516"/>
    <n v="2.7892757924332528E-2"/>
    <n v="0.27900000000000003"/>
    <n v="7.0000000000000001E-3"/>
    <n v="1.554"/>
    <n v="335"/>
    <s v="Low"/>
  </r>
  <r>
    <s v="Salmonellosis"/>
    <s v="Tulare"/>
    <x v="15"/>
    <x v="1"/>
    <n v="45"/>
    <n v="211983"/>
    <n v="2.1228117349032707"/>
    <n v="21.228000000000002"/>
    <n v="15.484"/>
    <n v="28.404"/>
    <n v="7564"/>
    <s v="Low"/>
  </r>
  <r>
    <s v="Botulism, Wound"/>
    <s v="Contra Costa"/>
    <x v="6"/>
    <x v="1"/>
    <n v="1"/>
    <n v="490062"/>
    <n v="2.040558133460664E-2"/>
    <n v="0.20399999999999999"/>
    <n v="5.0000000000000001E-3"/>
    <n v="1.137"/>
    <n v="69"/>
    <s v="Low"/>
  </r>
  <r>
    <s v="Malaria"/>
    <s v="California"/>
    <x v="3"/>
    <x v="1"/>
    <n v="66"/>
    <n v="18961601"/>
    <n v="3.4807187431061329E-2"/>
    <n v="0.34799999999999998"/>
    <n v="0.26900000000000002"/>
    <n v="0.443"/>
    <n v="216"/>
    <s v="High"/>
  </r>
  <r>
    <s v="Shiga toxin-producing E. coli (STEC) with HUS"/>
    <s v="Contra Costa"/>
    <x v="0"/>
    <x v="0"/>
    <n v="1"/>
    <n v="570391"/>
    <n v="1.7531833426544248E-2"/>
    <n v="0.17499999999999999"/>
    <n v="4.0000000000000001E-3"/>
    <n v="0.97699999999999998"/>
    <n v="35"/>
    <s v="Low"/>
  </r>
  <r>
    <s v="Shiga toxin-producing E. coli (STEC) without HUS"/>
    <s v="Fresno"/>
    <x v="21"/>
    <x v="1"/>
    <n v="4"/>
    <n v="414430"/>
    <n v="9.6518109210240566E-2"/>
    <n v="0.96499999999999997"/>
    <n v="0.26300000000000001"/>
    <n v="2.4710000000000001"/>
    <n v="4252"/>
    <s v="Low"/>
  </r>
  <r>
    <s v="Shiga toxin-producing E. coli (STEC) with HUS"/>
    <s v="San Joaquin"/>
    <x v="6"/>
    <x v="0"/>
    <n v="1"/>
    <n v="326957"/>
    <n v="3.0585061644191745E-2"/>
    <n v="0.30599999999999999"/>
    <n v="8.0000000000000002E-3"/>
    <n v="1.704"/>
    <n v="35"/>
    <s v="Low"/>
  </r>
  <r>
    <s v="Shigellosis"/>
    <s v="San Luis Obispo"/>
    <x v="16"/>
    <x v="0"/>
    <n v="2"/>
    <n v="124474"/>
    <n v="0.16067612513456625"/>
    <n v="1.607"/>
    <n v="0.19500000000000001"/>
    <n v="5.8040000000000003"/>
    <n v="5497"/>
    <s v="Low"/>
  </r>
  <r>
    <s v="Chikungunya Virus Infection"/>
    <s v="Sacramento"/>
    <x v="13"/>
    <x v="0"/>
    <n v="1"/>
    <n v="785318"/>
    <n v="1.2733695140057913E-2"/>
    <n v="0.127"/>
    <n v="3.0000000000000001E-3"/>
    <n v="0.70899999999999996"/>
    <n v="51"/>
    <s v="Low"/>
  </r>
  <r>
    <s v="Coccidioidomycosis"/>
    <s v="Riverside"/>
    <x v="21"/>
    <x v="0"/>
    <n v="11"/>
    <n v="847762"/>
    <n v="0.12975339776965705"/>
    <n v="1.298"/>
    <n v="0.64800000000000002"/>
    <n v="2.3220000000000001"/>
    <n v="11128"/>
    <s v="Low"/>
  </r>
  <r>
    <s v="Vibrio Infection (non-Cholera)"/>
    <s v="Stanislaus"/>
    <x v="8"/>
    <x v="1"/>
    <n v="2"/>
    <n v="281778"/>
    <n v="7.0977862004840686E-2"/>
    <n v="0.71"/>
    <n v="8.5999999999999993E-2"/>
    <n v="2.5640000000000001"/>
    <n v="448"/>
    <s v="Low"/>
  </r>
  <r>
    <s v="Coccidioidomycosis"/>
    <s v="Monterey"/>
    <x v="0"/>
    <x v="1"/>
    <n v="27"/>
    <n v="223646"/>
    <n v="1.2072650528066677"/>
    <n v="12.073"/>
    <n v="7.9560000000000004"/>
    <n v="17.565000000000001"/>
    <n v="11128"/>
    <s v="Low"/>
  </r>
  <r>
    <s v="Hemolytic Uremic Syndrome"/>
    <s v="Los Angeles"/>
    <x v="9"/>
    <x v="0"/>
    <n v="7"/>
    <n v="5161871"/>
    <n v="1.3560974305634526E-2"/>
    <n v="0.13600000000000001"/>
    <n v="5.5E-2"/>
    <n v="0.27900000000000003"/>
    <n v="121"/>
    <s v="Low"/>
  </r>
  <r>
    <s v="Yersiniosis"/>
    <s v="Alameda"/>
    <x v="18"/>
    <x v="0"/>
    <n v="1"/>
    <n v="760122"/>
    <n v="1.3155782887483852E-2"/>
    <n v="0.13200000000000001"/>
    <n v="3.0000000000000001E-3"/>
    <n v="0.73299999999999998"/>
    <n v="335"/>
    <s v="Low"/>
  </r>
  <r>
    <s v="Shigellosis"/>
    <s v="Madera"/>
    <x v="17"/>
    <x v="1"/>
    <n v="3"/>
    <n v="65595"/>
    <n v="0.45735193231191407"/>
    <n v="4.5739999999999998"/>
    <n v="0.94299999999999995"/>
    <n v="13.365"/>
    <n v="5497"/>
    <s v="Low"/>
  </r>
  <r>
    <s v="Salmonellosis"/>
    <s v="Stanislaus"/>
    <x v="2"/>
    <x v="1"/>
    <n v="40"/>
    <n v="228067"/>
    <n v="1.7538705731210567"/>
    <n v="17.539000000000001"/>
    <n v="12.53"/>
    <n v="23.882000000000001"/>
    <n v="7564"/>
    <s v="Low"/>
  </r>
  <r>
    <s v="Yersiniosis"/>
    <s v="Butte"/>
    <x v="16"/>
    <x v="1"/>
    <n v="1"/>
    <n v="103625"/>
    <n v="9.6501809408926428E-2"/>
    <n v="0.96499999999999997"/>
    <n v="2.4E-2"/>
    <n v="5.3769999999999998"/>
    <n v="335"/>
    <s v="Low"/>
  </r>
  <r>
    <s v="Giardiasis"/>
    <s v="Yolo"/>
    <x v="19"/>
    <x v="0"/>
    <n v="5"/>
    <n v="107143"/>
    <n v="0.46666604444527404"/>
    <n v="4.6669999999999998"/>
    <n v="1.5149999999999999"/>
    <n v="10.89"/>
    <n v="3976"/>
    <s v="Low"/>
  </r>
  <r>
    <s v="Legionellosis"/>
    <s v="Sacramento"/>
    <x v="18"/>
    <x v="1"/>
    <n v="3"/>
    <n v="686026"/>
    <n v="4.3730121015821556E-2"/>
    <n v="0.437"/>
    <n v="0.09"/>
    <n v="1.278"/>
    <n v="1189"/>
    <s v="Low"/>
  </r>
  <r>
    <s v="Psittacosis"/>
    <s v="Los Angeles"/>
    <x v="20"/>
    <x v="0"/>
    <n v="1"/>
    <n v="4960400"/>
    <n v="2.0159664543181999E-3"/>
    <n v="0.02"/>
    <n v="1E-3"/>
    <n v="0.112"/>
    <n v="1"/>
    <s v="Low"/>
  </r>
  <r>
    <s v="Salmonellosis"/>
    <s v="Marin"/>
    <x v="9"/>
    <x v="0"/>
    <n v="24"/>
    <n v="132296"/>
    <n v="1.8141138054060593"/>
    <n v="18.140999999999998"/>
    <n v="11.624000000000001"/>
    <n v="26.991"/>
    <n v="7564"/>
    <s v="Low"/>
  </r>
  <r>
    <s v="Malaria"/>
    <s v="San Luis Obispo"/>
    <x v="1"/>
    <x v="0"/>
    <n v="2"/>
    <n v="131638"/>
    <n v="0.15193181300232456"/>
    <n v="1.5189999999999999"/>
    <n v="0.184"/>
    <n v="5.4880000000000004"/>
    <n v="216"/>
    <s v="Low"/>
  </r>
  <r>
    <s v="Shiga toxin-producing E. coli (STEC) with HUS"/>
    <s v="El Dorado"/>
    <x v="2"/>
    <x v="1"/>
    <n v="1"/>
    <n v="80892"/>
    <n v="0.12362161894872176"/>
    <n v="1.236"/>
    <n v="3.1E-2"/>
    <n v="6.8879999999999999"/>
    <n v="35"/>
    <s v="Low"/>
  </r>
  <r>
    <s v="Q Fever"/>
    <s v="Riverside"/>
    <x v="0"/>
    <x v="1"/>
    <n v="8"/>
    <n v="1160022"/>
    <n v="6.8964209299478801E-2"/>
    <n v="0.69"/>
    <n v="0.29799999999999999"/>
    <n v="1.359"/>
    <n v="30"/>
    <s v="Low"/>
  </r>
  <r>
    <s v="Shiga toxin-producing E. coli (STEC) without HUS"/>
    <s v="Solano"/>
    <x v="15"/>
    <x v="1"/>
    <n v="1"/>
    <n v="206527"/>
    <n v="4.8419819200395106E-2"/>
    <n v="0.48399999999999999"/>
    <n v="1.2E-2"/>
    <n v="2.698"/>
    <n v="4252"/>
    <s v="Low"/>
  </r>
  <r>
    <s v="Shigellosis"/>
    <s v="Contra Costa"/>
    <x v="3"/>
    <x v="0"/>
    <n v="13"/>
    <n v="551189"/>
    <n v="0.23585376340964714"/>
    <n v="2.359"/>
    <n v="1.256"/>
    <n v="4.0330000000000004"/>
    <n v="5497"/>
    <s v="Low"/>
  </r>
  <r>
    <s v="Ehrlichiosis"/>
    <s v="California"/>
    <x v="10"/>
    <x v="1"/>
    <n v="1"/>
    <n v="19123516"/>
    <n v="5.229163925713243E-4"/>
    <n v="5.0000000000000001E-3"/>
    <n v="0"/>
    <n v="2.9000000000000001E-2"/>
    <n v="6"/>
    <s v="Low"/>
  </r>
  <r>
    <s v="Leprosy"/>
    <s v="California"/>
    <x v="20"/>
    <x v="0"/>
    <n v="5"/>
    <n v="18219378"/>
    <n v="2.744330788899599E-3"/>
    <n v="2.7E-2"/>
    <n v="8.9999999999999993E-3"/>
    <n v="6.4000000000000001E-2"/>
    <n v="29"/>
    <s v="Low"/>
  </r>
  <r>
    <s v="Campylobacteriosis"/>
    <s v="Imperial"/>
    <x v="1"/>
    <x v="1"/>
    <n v="18"/>
    <n v="89646"/>
    <n v="2.0078977310755639"/>
    <n v="20.079000000000001"/>
    <n v="11.901"/>
    <n v="31.731999999999999"/>
    <n v="25472"/>
    <s v="Low"/>
  </r>
  <r>
    <s v="Cryptosporidiosis"/>
    <s v="Tulare"/>
    <x v="12"/>
    <x v="0"/>
    <n v="1"/>
    <n v="218918"/>
    <n v="4.5679204085548014E-2"/>
    <n v="0.45700000000000002"/>
    <n v="1.2E-2"/>
    <n v="2.5449999999999999"/>
    <n v="813"/>
    <s v="Low"/>
  </r>
  <r>
    <s v="Typhoid Fever, case"/>
    <s v="Placer"/>
    <x v="14"/>
    <x v="1"/>
    <n v="2"/>
    <n v="195368"/>
    <n v="0.10237091028213423"/>
    <n v="1.024"/>
    <n v="0.124"/>
    <n v="3.698"/>
    <n v="212"/>
    <s v="Low"/>
  </r>
  <r>
    <s v="Listeriosis"/>
    <s v="San Joaquin"/>
    <x v="19"/>
    <x v="0"/>
    <n v="1"/>
    <n v="358516"/>
    <n v="2.7892757924332528E-2"/>
    <n v="0.27900000000000003"/>
    <n v="7.0000000000000001E-3"/>
    <n v="1.554"/>
    <n v="275"/>
    <s v="Low"/>
  </r>
  <r>
    <s v="Coccidioidomycosis"/>
    <s v="Stanislaus"/>
    <x v="20"/>
    <x v="0"/>
    <n v="4"/>
    <n v="254877"/>
    <n v="0.15693844481848107"/>
    <n v="1.569"/>
    <n v="0.42799999999999999"/>
    <n v="4.0179999999999998"/>
    <n v="11128"/>
    <s v="Low"/>
  </r>
  <r>
    <s v="Listeriosis"/>
    <s v="San Bernardino"/>
    <x v="10"/>
    <x v="0"/>
    <n v="1"/>
    <n v="1048295"/>
    <n v="9.5392995292355679E-3"/>
    <n v="9.5000000000000001E-2"/>
    <n v="2E-3"/>
    <n v="0.53100000000000003"/>
    <n v="275"/>
    <s v="Low"/>
  </r>
  <r>
    <s v="Creutzfeldt-Jakob Disease and other Transmissible Spongiform Encephalopathies"/>
    <s v="Sacramento"/>
    <x v="7"/>
    <x v="1"/>
    <n v="1"/>
    <n v="740231"/>
    <n v="1.3509296422333027E-2"/>
    <n v="0.13500000000000001"/>
    <n v="3.0000000000000001E-3"/>
    <n v="0.753"/>
    <n v="77"/>
    <s v="Low"/>
  </r>
  <r>
    <s v="Q Fever"/>
    <s v="Riverside"/>
    <x v="10"/>
    <x v="1"/>
    <n v="1"/>
    <n v="1134562"/>
    <n v="8.8139740269813378E-3"/>
    <n v="8.7999999999999995E-2"/>
    <n v="2E-3"/>
    <n v="0.49099999999999999"/>
    <n v="30"/>
    <s v="Low"/>
  </r>
  <r>
    <s v="Cryptosporidiosis"/>
    <s v="El Dorado"/>
    <x v="10"/>
    <x v="0"/>
    <n v="1"/>
    <n v="90700"/>
    <n v="0.11025358324145534"/>
    <n v="1.103"/>
    <n v="2.8000000000000001E-2"/>
    <n v="6.1429999999999998"/>
    <n v="813"/>
    <s v="Low"/>
  </r>
  <r>
    <s v="Legionellosis"/>
    <s v="Riverside"/>
    <x v="15"/>
    <x v="0"/>
    <n v="4"/>
    <n v="1046767"/>
    <n v="3.8212897426074761E-2"/>
    <n v="0.38200000000000001"/>
    <n v="0.104"/>
    <n v="0.97799999999999998"/>
    <n v="1189"/>
    <s v="Low"/>
  </r>
  <r>
    <s v="Shiga toxin-producing E. coli (STEC) without HUS"/>
    <s v="Sacramento"/>
    <x v="17"/>
    <x v="0"/>
    <n v="13"/>
    <n v="685863"/>
    <n v="0.18954222636299087"/>
    <n v="1.895"/>
    <n v="1.0089999999999999"/>
    <n v="3.2410000000000001"/>
    <n v="4252"/>
    <s v="Low"/>
  </r>
  <r>
    <s v="Campylobacteriosis"/>
    <s v="Madera"/>
    <x v="15"/>
    <x v="1"/>
    <n v="26"/>
    <n v="70617"/>
    <n v="3.6818329863913788"/>
    <n v="36.817999999999998"/>
    <n v="24.052"/>
    <n v="53.942999999999998"/>
    <n v="25472"/>
    <s v="Low"/>
  </r>
  <r>
    <s v="Campylobacteriosis"/>
    <s v="Yuba"/>
    <x v="19"/>
    <x v="0"/>
    <n v="12"/>
    <n v="36507"/>
    <n v="3.2870408414824555"/>
    <n v="32.869999999999997"/>
    <n v="16.986000000000001"/>
    <n v="57.411000000000001"/>
    <n v="25472"/>
    <s v="Low"/>
  </r>
  <r>
    <s v="Leprosy"/>
    <s v="Santa Clara"/>
    <x v="3"/>
    <x v="0"/>
    <n v="1"/>
    <n v="916552"/>
    <n v="1.0910455707914008E-2"/>
    <n v="0.109"/>
    <n v="3.0000000000000001E-3"/>
    <n v="0.60799999999999998"/>
    <n v="29"/>
    <s v="Low"/>
  </r>
  <r>
    <s v="Malaria"/>
    <s v="San Diego"/>
    <x v="1"/>
    <x v="1"/>
    <n v="4"/>
    <n v="1553679"/>
    <n v="2.5745343793666518E-2"/>
    <n v="0.25700000000000001"/>
    <n v="7.0000000000000007E-2"/>
    <n v="0.65900000000000003"/>
    <n v="216"/>
    <s v="Low"/>
  </r>
  <r>
    <s v="Zika Virus Infection"/>
    <s v="Los Angeles"/>
    <x v="11"/>
    <x v="1"/>
    <n v="4"/>
    <n v="5061479"/>
    <n v="7.9028284025281937E-3"/>
    <n v="7.9000000000000001E-2"/>
    <n v="2.1999999999999999E-2"/>
    <n v="0.20200000000000001"/>
    <n v="59"/>
    <s v="Low"/>
  </r>
  <r>
    <s v="Tularemia"/>
    <s v="San Mateo"/>
    <x v="5"/>
    <x v="1"/>
    <n v="1"/>
    <n v="359580"/>
    <n v="2.7810223037988763E-2"/>
    <n v="0.27800000000000002"/>
    <n v="7.0000000000000001E-3"/>
    <n v="1.5489999999999999"/>
    <n v="7"/>
    <s v="Low"/>
  </r>
  <r>
    <s v="Coccidioidomycosis"/>
    <s v="Kern"/>
    <x v="2"/>
    <x v="1"/>
    <n v="559"/>
    <n v="349424"/>
    <n v="15.997756307523238"/>
    <n v="159.97999999999999"/>
    <n v="146.99799999999999"/>
    <n v="173.79400000000001"/>
    <n v="11128"/>
    <s v="High"/>
  </r>
  <r>
    <s v="Salmonellosis"/>
    <s v="Humboldt"/>
    <x v="3"/>
    <x v="0"/>
    <n v="10"/>
    <n v="66953"/>
    <n v="1.4935850522007976"/>
    <n v="14.936"/>
    <n v="7.1630000000000003"/>
    <n v="27.466000000000001"/>
    <n v="7564"/>
    <s v="Low"/>
  </r>
  <r>
    <s v="Listeriosis"/>
    <s v="San Mateo"/>
    <x v="7"/>
    <x v="1"/>
    <n v="4"/>
    <n v="380107"/>
    <n v="0.10523352634915958"/>
    <n v="1.052"/>
    <n v="0.28699999999999998"/>
    <n v="2.694"/>
    <n v="275"/>
    <s v="Low"/>
  </r>
  <r>
    <s v="Q Fever"/>
    <s v="Orange"/>
    <x v="3"/>
    <x v="0"/>
    <n v="1"/>
    <n v="1555811"/>
    <n v="6.427515938632649E-3"/>
    <n v="6.4000000000000001E-2"/>
    <n v="2E-3"/>
    <n v="0.35799999999999998"/>
    <n v="30"/>
    <s v="Low"/>
  </r>
  <r>
    <s v="Shiga toxin-producing E. coli (STEC) without HUS"/>
    <s v="Humboldt"/>
    <x v="16"/>
    <x v="1"/>
    <n v="2"/>
    <n v="64742"/>
    <n v="0.30891847641407433"/>
    <n v="3.089"/>
    <n v="0.374"/>
    <n v="11.159000000000001"/>
    <n v="4252"/>
    <s v="Low"/>
  </r>
  <r>
    <s v="Coccidioidomycosis"/>
    <s v="Madera"/>
    <x v="1"/>
    <x v="0"/>
    <n v="9"/>
    <n v="78183"/>
    <n v="1.1511453896627144"/>
    <n v="11.510999999999999"/>
    <n v="5.2640000000000002"/>
    <n v="21.850999999999999"/>
    <n v="11128"/>
    <s v="Low"/>
  </r>
  <r>
    <s v="Lyme Disease"/>
    <s v="Marin"/>
    <x v="13"/>
    <x v="0"/>
    <n v="4"/>
    <n v="131610"/>
    <n v="0.30392827292758906"/>
    <n v="3.0390000000000001"/>
    <n v="0.82799999999999996"/>
    <n v="7.782"/>
    <n v="206"/>
    <s v="Low"/>
  </r>
  <r>
    <s v="Coccidioidomycosis"/>
    <s v="Tulare"/>
    <x v="4"/>
    <x v="1"/>
    <n v="192"/>
    <n v="241089"/>
    <n v="7.9638639672486091"/>
    <n v="79.638999999999996"/>
    <n v="68.775000000000006"/>
    <n v="91.73"/>
    <n v="11128"/>
    <s v="High"/>
  </r>
  <r>
    <s v="Campylobacteriosis"/>
    <s v="Madera"/>
    <x v="15"/>
    <x v="0"/>
    <n v="25"/>
    <n v="76189"/>
    <n v="3.2813135754505245"/>
    <n v="32.813000000000002"/>
    <n v="21.236000000000001"/>
    <n v="48.435000000000002"/>
    <n v="25472"/>
    <s v="Low"/>
  </r>
  <r>
    <s v="Hemolytic Uremic Syndrome"/>
    <s v="Los Angeles"/>
    <x v="8"/>
    <x v="0"/>
    <n v="6"/>
    <n v="5153156"/>
    <n v="1.1643350211016317E-2"/>
    <n v="0.11600000000000001"/>
    <n v="4.2999999999999997E-2"/>
    <n v="0.253"/>
    <n v="121"/>
    <s v="Low"/>
  </r>
  <r>
    <s v="Coccidioidomycosis"/>
    <s v="Kern"/>
    <x v="8"/>
    <x v="1"/>
    <n v="1212"/>
    <n v="477024"/>
    <n v="25.407526665325012"/>
    <n v="254.08"/>
    <n v="239.98699999999999"/>
    <n v="268.77300000000002"/>
    <n v="11128"/>
    <s v="High"/>
  </r>
  <r>
    <s v="Yersiniosis"/>
    <s v="California"/>
    <x v="3"/>
    <x v="0"/>
    <n v="36"/>
    <n v="19126408"/>
    <n v="1.8822143708322022E-2"/>
    <n v="0.188"/>
    <n v="0.13200000000000001"/>
    <n v="0.26100000000000001"/>
    <n v="335"/>
    <s v="Low"/>
  </r>
  <r>
    <s v="Shiga toxin-producing E. coli (STEC) with HUS"/>
    <s v="Sacramento"/>
    <x v="19"/>
    <x v="0"/>
    <n v="3"/>
    <n v="749180"/>
    <n v="4.0043781200779519E-2"/>
    <n v="0.4"/>
    <n v="8.3000000000000004E-2"/>
    <n v="1.17"/>
    <n v="35"/>
    <s v="Low"/>
  </r>
  <r>
    <s v="Coccidioidomycosis"/>
    <s v="Santa Clara"/>
    <x v="6"/>
    <x v="0"/>
    <n v="3"/>
    <n v="842466"/>
    <n v="3.560974567519639E-2"/>
    <n v="0.35599999999999998"/>
    <n v="7.2999999999999995E-2"/>
    <n v="1.0409999999999999"/>
    <n v="11128"/>
    <s v="Low"/>
  </r>
  <r>
    <s v="Scombroid Fish Poisoning"/>
    <s v="San Mateo"/>
    <x v="21"/>
    <x v="0"/>
    <n v="1"/>
    <n v="358384"/>
    <n v="2.79030313853297E-2"/>
    <n v="0.27900000000000003"/>
    <n v="7.0000000000000001E-3"/>
    <n v="1.5549999999999999"/>
    <n v="92"/>
    <s v="Low"/>
  </r>
  <r>
    <s v="Brucellosis"/>
    <s v="Los Angeles"/>
    <x v="12"/>
    <x v="1"/>
    <n v="3"/>
    <n v="4836101"/>
    <n v="6.2033443883822946E-3"/>
    <n v="6.2E-2"/>
    <n v="1.2999999999999999E-2"/>
    <n v="0.18099999999999999"/>
    <n v="63"/>
    <s v="Low"/>
  </r>
  <r>
    <s v="Hemolytic Uremic Syndrome"/>
    <s v="Kings"/>
    <x v="5"/>
    <x v="1"/>
    <n v="1"/>
    <n v="84956"/>
    <n v="0.11770799001836245"/>
    <n v="1.177"/>
    <n v="0.03"/>
    <n v="6.5579999999999998"/>
    <n v="121"/>
    <s v="Low"/>
  </r>
  <r>
    <s v="Giardiasis"/>
    <s v="Placer"/>
    <x v="21"/>
    <x v="1"/>
    <n v="18"/>
    <n v="135549"/>
    <n v="1.3279330721731626"/>
    <n v="13.279"/>
    <n v="7.87"/>
    <n v="20.986000000000001"/>
    <n v="3976"/>
    <s v="Low"/>
  </r>
  <r>
    <s v="Campylobacteriosis"/>
    <s v="Napa"/>
    <x v="17"/>
    <x v="1"/>
    <n v="17"/>
    <n v="64969"/>
    <n v="2.6166325478305037"/>
    <n v="26.166"/>
    <n v="15.244"/>
    <n v="41.892000000000003"/>
    <n v="25472"/>
    <s v="Low"/>
  </r>
  <r>
    <s v="Salmonellosis"/>
    <s v="San Luis Obispo"/>
    <x v="19"/>
    <x v="1"/>
    <n v="17"/>
    <n v="141486"/>
    <n v="1.2015323070833863"/>
    <n v="12.015000000000001"/>
    <n v="7"/>
    <n v="19.236999999999998"/>
    <n v="7564"/>
    <s v="Low"/>
  </r>
  <r>
    <s v="Coccidioidomycosis"/>
    <s v="El Dorado"/>
    <x v="20"/>
    <x v="1"/>
    <n v="1"/>
    <n v="87604"/>
    <n v="0.11415003881101321"/>
    <n v="1.1419999999999999"/>
    <n v="2.9000000000000001E-2"/>
    <n v="6.36"/>
    <n v="11128"/>
    <s v="Low"/>
  </r>
  <r>
    <s v="Creutzfeldt-Jakob Disease and other Transmissible Spongiform Encephalopathies"/>
    <s v="California"/>
    <x v="5"/>
    <x v="0"/>
    <n v="12"/>
    <n v="18947379"/>
    <n v="6.3333297972241959E-3"/>
    <n v="6.3E-2"/>
    <n v="3.3000000000000002E-2"/>
    <n v="0.111"/>
    <n v="77"/>
    <s v="Low"/>
  </r>
  <r>
    <s v="Cyclosporiasis"/>
    <s v="California"/>
    <x v="4"/>
    <x v="1"/>
    <n v="10"/>
    <n v="19851556"/>
    <n v="5.037388504961526E-3"/>
    <n v="0.05"/>
    <n v="2.4E-2"/>
    <n v="9.2999999999999999E-2"/>
    <n v="83"/>
    <s v="Low"/>
  </r>
  <r>
    <s v="Salmonellosis"/>
    <s v="Madera"/>
    <x v="4"/>
    <x v="1"/>
    <n v="12"/>
    <n v="77229"/>
    <n v="1.553820456046304"/>
    <n v="15.538"/>
    <n v="8.0289999999999999"/>
    <n v="27.140999999999998"/>
    <n v="7564"/>
    <s v="Low"/>
  </r>
  <r>
    <s v="Salmonellosis"/>
    <s v="San Mateo"/>
    <x v="8"/>
    <x v="0"/>
    <n v="48"/>
    <n v="393261"/>
    <n v="1.2205634425991898"/>
    <n v="12.206"/>
    <n v="9"/>
    <n v="16.183"/>
    <n v="7564"/>
    <s v="Low"/>
  </r>
  <r>
    <s v="Cryptosporidiosis"/>
    <s v="Alameda"/>
    <x v="10"/>
    <x v="1"/>
    <n v="7"/>
    <n v="776188"/>
    <n v="9.0184336784387281E-2"/>
    <n v="0.90200000000000002"/>
    <n v="0.36299999999999999"/>
    <n v="1.8580000000000001"/>
    <n v="813"/>
    <s v="Low"/>
  </r>
  <r>
    <s v="Giardiasis"/>
    <s v="Ventura"/>
    <x v="10"/>
    <x v="0"/>
    <n v="12"/>
    <n v="422429"/>
    <n v="0.28407140608244225"/>
    <n v="2.8410000000000002"/>
    <n v="1.468"/>
    <n v="4.9619999999999997"/>
    <n v="3976"/>
    <s v="Low"/>
  </r>
  <r>
    <s v="Giardiasis"/>
    <s v="Fresno"/>
    <x v="5"/>
    <x v="0"/>
    <n v="7"/>
    <n v="472107"/>
    <n v="0.14827147235690213"/>
    <n v="1.4830000000000001"/>
    <n v="0.59599999999999997"/>
    <n v="3.0550000000000002"/>
    <n v="3976"/>
    <s v="Low"/>
  </r>
  <r>
    <s v="Giardiasis"/>
    <s v="Marin"/>
    <x v="14"/>
    <x v="0"/>
    <n v="9"/>
    <n v="130156"/>
    <n v="0.6914779188051261"/>
    <n v="6.915"/>
    <n v="3.1619999999999999"/>
    <n v="13.125999999999999"/>
    <n v="3976"/>
    <s v="Low"/>
  </r>
  <r>
    <s v="Malaria"/>
    <s v="Alameda"/>
    <x v="14"/>
    <x v="1"/>
    <n v="11"/>
    <n v="827044"/>
    <n v="0.13300380632711198"/>
    <n v="1.33"/>
    <n v="0.66400000000000003"/>
    <n v="2.38"/>
    <n v="216"/>
    <s v="Low"/>
  </r>
  <r>
    <s v="Typhoid Fever, case"/>
    <s v="Orange"/>
    <x v="12"/>
    <x v="1"/>
    <n v="3"/>
    <n v="1486067"/>
    <n v="2.0187515098579002E-2"/>
    <n v="0.20200000000000001"/>
    <n v="4.2000000000000003E-2"/>
    <n v="0.59"/>
    <n v="212"/>
    <s v="Low"/>
  </r>
  <r>
    <s v="Salmonellosis"/>
    <s v="Madera"/>
    <x v="6"/>
    <x v="1"/>
    <n v="9"/>
    <n v="67240"/>
    <n v="1.3384889946460441"/>
    <n v="13.385"/>
    <n v="6.1210000000000004"/>
    <n v="25.407"/>
    <n v="7564"/>
    <s v="Low"/>
  </r>
  <r>
    <s v="Listeriosis"/>
    <s v="San Mateo"/>
    <x v="16"/>
    <x v="1"/>
    <n v="1"/>
    <n v="345665"/>
    <n v="2.8929744116413289E-2"/>
    <n v="0.28899999999999998"/>
    <n v="7.0000000000000001E-3"/>
    <n v="1.6120000000000001"/>
    <n v="275"/>
    <s v="Low"/>
  </r>
  <r>
    <s v="Botulism, Wound"/>
    <s v="San Luis Obispo"/>
    <x v="14"/>
    <x v="0"/>
    <n v="1"/>
    <n v="135522"/>
    <n v="7.3788757544900455E-2"/>
    <n v="0.73799999999999999"/>
    <n v="1.9E-2"/>
    <n v="4.1109999999999998"/>
    <n v="69"/>
    <s v="Low"/>
  </r>
  <r>
    <s v="Giardiasis"/>
    <s v="Kings"/>
    <x v="15"/>
    <x v="1"/>
    <n v="3"/>
    <n v="86106"/>
    <n v="0.34840777646157062"/>
    <n v="3.484"/>
    <n v="0.71899999999999997"/>
    <n v="10.182"/>
    <n v="3976"/>
    <s v="Low"/>
  </r>
  <r>
    <s v="Giardiasis"/>
    <s v="Monterey"/>
    <x v="15"/>
    <x v="1"/>
    <n v="27"/>
    <n v="209704"/>
    <n v="1.2875290886201505"/>
    <n v="12.875"/>
    <n v="8.4849999999999994"/>
    <n v="18.731999999999999"/>
    <n v="3976"/>
    <s v="Low"/>
  </r>
  <r>
    <s v="Spotted Fever Rickettsiosis"/>
    <s v="Alameda"/>
    <x v="11"/>
    <x v="1"/>
    <n v="3"/>
    <n v="813388"/>
    <n v="3.6882766895995511E-2"/>
    <n v="0.36899999999999999"/>
    <n v="7.5999999999999998E-2"/>
    <n v="1.0780000000000001"/>
    <n v="15"/>
    <s v="Low"/>
  </r>
  <r>
    <s v="Q Fever"/>
    <s v="Sacramento"/>
    <x v="11"/>
    <x v="1"/>
    <n v="1"/>
    <n v="747572"/>
    <n v="1.3376637969319344E-2"/>
    <n v="0.13400000000000001"/>
    <n v="3.0000000000000001E-3"/>
    <n v="0.745"/>
    <n v="30"/>
    <s v="Low"/>
  </r>
  <r>
    <s v="Listeriosis"/>
    <s v="Sonoma"/>
    <x v="17"/>
    <x v="0"/>
    <n v="2"/>
    <n v="238891"/>
    <n v="8.3720190379712914E-2"/>
    <n v="0.83699999999999997"/>
    <n v="0.10100000000000001"/>
    <n v="3.024"/>
    <n v="275"/>
    <s v="Low"/>
  </r>
  <r>
    <s v="Lyme Disease"/>
    <s v="Yolo"/>
    <x v="11"/>
    <x v="1"/>
    <n v="3"/>
    <n v="106858"/>
    <n v="0.28074641112504445"/>
    <n v="2.8069999999999999"/>
    <n v="0.57899999999999996"/>
    <n v="8.2040000000000006"/>
    <n v="206"/>
    <s v="Low"/>
  </r>
  <r>
    <s v="Hemolytic Uremic Syndrome"/>
    <s v="Shasta"/>
    <x v="9"/>
    <x v="0"/>
    <n v="1"/>
    <n v="90479"/>
    <n v="0.11052288376308315"/>
    <n v="1.105"/>
    <n v="2.8000000000000001E-2"/>
    <n v="6.1580000000000004"/>
    <n v="121"/>
    <s v="Low"/>
  </r>
  <r>
    <s v="Campylobacteriosis"/>
    <s v="Placer"/>
    <x v="13"/>
    <x v="1"/>
    <n v="55"/>
    <n v="194333"/>
    <n v="2.8301935337796462"/>
    <n v="28.302"/>
    <n v="21.321999999999999"/>
    <n v="36.837000000000003"/>
    <n v="25472"/>
    <s v="High"/>
  </r>
  <r>
    <s v="Hemolytic Uremic Syndrome"/>
    <s v="Fresno"/>
    <x v="3"/>
    <x v="0"/>
    <n v="1"/>
    <n v="476435"/>
    <n v="2.0989222034485291E-2"/>
    <n v="0.21"/>
    <n v="5.0000000000000001E-3"/>
    <n v="1.169"/>
    <n v="121"/>
    <s v="Low"/>
  </r>
  <r>
    <s v="Legionellosis"/>
    <s v="San Joaquin"/>
    <x v="3"/>
    <x v="0"/>
    <n v="1"/>
    <n v="351540"/>
    <n v="2.844626500540479E-2"/>
    <n v="0.28399999999999997"/>
    <n v="7.0000000000000001E-3"/>
    <n v="1.585"/>
    <n v="1189"/>
    <s v="Low"/>
  </r>
  <r>
    <s v="Listeriosis"/>
    <s v="San Bernardino"/>
    <x v="19"/>
    <x v="0"/>
    <n v="1"/>
    <n v="1055850"/>
    <n v="9.4710422882038174E-3"/>
    <n v="9.5000000000000001E-2"/>
    <n v="2E-3"/>
    <n v="0.52800000000000002"/>
    <n v="275"/>
    <s v="Low"/>
  </r>
  <r>
    <s v="Listeriosis"/>
    <s v="Santa Clara"/>
    <x v="12"/>
    <x v="0"/>
    <n v="3"/>
    <n v="882602"/>
    <n v="3.399040564150093E-2"/>
    <n v="0.34"/>
    <n v="7.0000000000000007E-2"/>
    <n v="0.99299999999999999"/>
    <n v="275"/>
    <s v="Low"/>
  </r>
  <r>
    <s v="Salmonellosis"/>
    <s v="Sonoma"/>
    <x v="2"/>
    <x v="1"/>
    <n v="23"/>
    <n v="228786"/>
    <n v="1.0053062687402201"/>
    <n v="10.053000000000001"/>
    <n v="6.3730000000000002"/>
    <n v="15.084"/>
    <n v="7564"/>
    <s v="Low"/>
  </r>
  <r>
    <s v="Hemolytic Uremic Syndrome"/>
    <s v="Alameda"/>
    <x v="2"/>
    <x v="0"/>
    <n v="1"/>
    <n v="746596"/>
    <n v="1.3394124801097246E-2"/>
    <n v="0.13400000000000001"/>
    <n v="3.0000000000000001E-3"/>
    <n v="0.746"/>
    <n v="121"/>
    <s v="Low"/>
  </r>
  <r>
    <s v="Vibrio Infection (non-Cholera)"/>
    <s v="Fresno"/>
    <x v="9"/>
    <x v="0"/>
    <n v="1"/>
    <n v="502960"/>
    <n v="1.9882296802926674E-2"/>
    <n v="0.19900000000000001"/>
    <n v="5.0000000000000001E-3"/>
    <n v="1.1080000000000001"/>
    <n v="448"/>
    <s v="Low"/>
  </r>
  <r>
    <s v="Spotted Fever Rickettsiosis"/>
    <s v="Imperial"/>
    <x v="19"/>
    <x v="0"/>
    <n v="2"/>
    <n v="89946"/>
    <n v="0.22235563560358437"/>
    <n v="2.2240000000000002"/>
    <n v="0.26900000000000002"/>
    <n v="8.032"/>
    <n v="15"/>
    <s v="Low"/>
  </r>
  <r>
    <s v="Vibrio Infection (non-Cholera)"/>
    <s v="Stanislaus"/>
    <x v="9"/>
    <x v="0"/>
    <n v="1"/>
    <n v="277420"/>
    <n v="3.6046427799005118E-2"/>
    <n v="0.36"/>
    <n v="8.9999999999999993E-3"/>
    <n v="2.008"/>
    <n v="448"/>
    <s v="Low"/>
  </r>
  <r>
    <s v="Yersiniosis"/>
    <s v="Sacramento"/>
    <x v="7"/>
    <x v="0"/>
    <n v="4"/>
    <n v="764123"/>
    <n v="5.2347593253965659E-2"/>
    <n v="0.52300000000000002"/>
    <n v="0.14299999999999999"/>
    <n v="1.34"/>
    <n v="335"/>
    <s v="Low"/>
  </r>
  <r>
    <s v="Salmonellosis"/>
    <s v="San Bernardino"/>
    <x v="20"/>
    <x v="1"/>
    <n v="99"/>
    <n v="983669"/>
    <n v="1.006436108081072"/>
    <n v="10.064"/>
    <n v="8.18"/>
    <n v="12.253"/>
    <n v="7564"/>
    <s v="High"/>
  </r>
  <r>
    <s v="Salmonellosis"/>
    <s v="Butte"/>
    <x v="6"/>
    <x v="0"/>
    <n v="22"/>
    <n v="108417"/>
    <n v="2.0292020624071871"/>
    <n v="20.292000000000002"/>
    <n v="12.717000000000001"/>
    <n v="30.721"/>
    <n v="7564"/>
    <s v="Low"/>
  </r>
  <r>
    <s v="Leprosy"/>
    <s v="Santa Cruz"/>
    <x v="2"/>
    <x v="0"/>
    <n v="1"/>
    <n v="128410"/>
    <n v="7.7875554863328408E-2"/>
    <n v="0.77900000000000003"/>
    <n v="0.02"/>
    <n v="4.3390000000000004"/>
    <n v="29"/>
    <s v="Low"/>
  </r>
  <r>
    <s v="Malaria"/>
    <s v="Marin"/>
    <x v="5"/>
    <x v="1"/>
    <n v="1"/>
    <n v="125540"/>
    <n v="7.9655886570017514E-2"/>
    <n v="0.79700000000000004"/>
    <n v="0.02"/>
    <n v="4.4379999999999997"/>
    <n v="216"/>
    <s v="Low"/>
  </r>
  <r>
    <s v="Shigellosis"/>
    <s v="Napa"/>
    <x v="8"/>
    <x v="1"/>
    <n v="6"/>
    <n v="69694"/>
    <n v="0.86090624730966803"/>
    <n v="8.609"/>
    <n v="3.1589999999999998"/>
    <n v="18.736999999999998"/>
    <n v="5497"/>
    <s v="Low"/>
  </r>
  <r>
    <s v="Vibrio Infection (non-Cholera)"/>
    <s v="Imperial"/>
    <x v="5"/>
    <x v="0"/>
    <n v="2"/>
    <n v="86694"/>
    <n v="0.23069647265093315"/>
    <n v="2.3069999999999999"/>
    <n v="0.27900000000000003"/>
    <n v="8.3330000000000002"/>
    <n v="448"/>
    <s v="Low"/>
  </r>
  <r>
    <s v="Coccidioidomycosis"/>
    <s v="San Francisco"/>
    <x v="13"/>
    <x v="0"/>
    <n v="8"/>
    <n v="442303"/>
    <n v="0.18087148402791753"/>
    <n v="1.8089999999999999"/>
    <n v="0.78100000000000003"/>
    <n v="3.5640000000000001"/>
    <n v="11128"/>
    <s v="Low"/>
  </r>
  <r>
    <s v="Shigellosis"/>
    <s v="Yolo"/>
    <x v="8"/>
    <x v="0"/>
    <n v="4"/>
    <n v="116992"/>
    <n v="0.34190371991247265"/>
    <n v="3.419"/>
    <n v="0.93200000000000005"/>
    <n v="8.7539999999999996"/>
    <n v="5497"/>
    <s v="Low"/>
  </r>
  <r>
    <s v="Salmonellosis"/>
    <s v="San Diego"/>
    <x v="0"/>
    <x v="0"/>
    <n v="302"/>
    <n v="1625288"/>
    <n v="1.8581322202588095"/>
    <n v="18.581"/>
    <n v="16.545000000000002"/>
    <n v="20.798999999999999"/>
    <n v="7564"/>
    <s v="High"/>
  </r>
  <r>
    <s v="Coccidioidomycosis"/>
    <s v="Stanislaus"/>
    <x v="9"/>
    <x v="0"/>
    <n v="23"/>
    <n v="277420"/>
    <n v="0.82906783937711781"/>
    <n v="8.2910000000000004"/>
    <n v="5.2560000000000002"/>
    <n v="12.44"/>
    <n v="11128"/>
    <s v="Low"/>
  </r>
  <r>
    <s v="Paratyphoid Fever"/>
    <s v="Santa Clara"/>
    <x v="3"/>
    <x v="0"/>
    <n v="8"/>
    <n v="916552"/>
    <n v="8.7283645663312065E-2"/>
    <n v="0.873"/>
    <n v="0.377"/>
    <n v="1.72"/>
    <n v="20"/>
    <s v="Low"/>
  </r>
  <r>
    <s v="Shiga toxin-producing E. coli (STEC) without HUS"/>
    <s v="Fresno"/>
    <x v="19"/>
    <x v="1"/>
    <n v="9"/>
    <n v="485620"/>
    <n v="0.18533009348873605"/>
    <n v="1.853"/>
    <n v="0.84699999999999998"/>
    <n v="3.5179999999999998"/>
    <n v="4252"/>
    <s v="Low"/>
  </r>
  <r>
    <s v="Legionellosis"/>
    <s v="Yolo"/>
    <x v="4"/>
    <x v="0"/>
    <n v="1"/>
    <n v="113446"/>
    <n v="8.8147664968354994E-2"/>
    <n v="0.88100000000000001"/>
    <n v="2.1999999999999999E-2"/>
    <n v="4.9109999999999996"/>
    <n v="1189"/>
    <s v="Low"/>
  </r>
  <r>
    <s v="Shiga toxin-producing E. coli (STEC) without HUS"/>
    <s v="Kern"/>
    <x v="18"/>
    <x v="1"/>
    <n v="1"/>
    <n v="422667"/>
    <n v="2.3659287334946898E-2"/>
    <n v="0.23699999999999999"/>
    <n v="6.0000000000000001E-3"/>
    <n v="1.3180000000000001"/>
    <n v="4252"/>
    <s v="Low"/>
  </r>
  <r>
    <s v="Legionellosis"/>
    <s v="Monterey"/>
    <x v="14"/>
    <x v="1"/>
    <n v="2"/>
    <n v="228941"/>
    <n v="8.7358751818154029E-2"/>
    <n v="0.874"/>
    <n v="0.106"/>
    <n v="3.1560000000000001"/>
    <n v="1189"/>
    <s v="Low"/>
  </r>
  <r>
    <s v="Legionellosis"/>
    <s v="San Bernardino"/>
    <x v="5"/>
    <x v="1"/>
    <n v="6"/>
    <n v="1028129"/>
    <n v="5.835843556596497E-2"/>
    <n v="0.58399999999999996"/>
    <n v="0.214"/>
    <n v="1.27"/>
    <n v="1189"/>
    <s v="Low"/>
  </r>
  <r>
    <s v="Shigellosis"/>
    <s v="San Francisco"/>
    <x v="15"/>
    <x v="0"/>
    <n v="28"/>
    <n v="389778"/>
    <n v="0.71835762921457857"/>
    <n v="7.1840000000000002"/>
    <n v="4.7729999999999997"/>
    <n v="10.382"/>
    <n v="5497"/>
    <s v="Low"/>
  </r>
  <r>
    <s v="Shiga toxin-producing E. coli (STEC) without HUS"/>
    <s v="Merced"/>
    <x v="20"/>
    <x v="0"/>
    <n v="1"/>
    <n v="122487"/>
    <n v="8.1641317037726452E-2"/>
    <n v="0.81599999999999995"/>
    <n v="2.1000000000000001E-2"/>
    <n v="4.5490000000000004"/>
    <n v="4252"/>
    <s v="Low"/>
  </r>
  <r>
    <s v="Salmonellosis"/>
    <s v="San Diego"/>
    <x v="6"/>
    <x v="0"/>
    <n v="227"/>
    <n v="1478773"/>
    <n v="1.5350564285390658"/>
    <n v="15.351000000000001"/>
    <n v="13.419"/>
    <n v="17.483000000000001"/>
    <n v="7564"/>
    <s v="High"/>
  </r>
  <r>
    <s v="Giardiasis"/>
    <s v="Orange"/>
    <x v="12"/>
    <x v="0"/>
    <n v="47"/>
    <n v="1512749"/>
    <n v="0.31069265291201648"/>
    <n v="3.1070000000000002"/>
    <n v="2.2829999999999999"/>
    <n v="4.1319999999999997"/>
    <n v="3976"/>
    <s v="Low"/>
  </r>
  <r>
    <s v="Giardiasis"/>
    <s v="San Diego"/>
    <x v="2"/>
    <x v="0"/>
    <n v="98"/>
    <n v="1428113"/>
    <n v="0.68622020806476802"/>
    <n v="6.8620000000000001"/>
    <n v="5.5709999999999997"/>
    <n v="8.3629999999999995"/>
    <n v="3976"/>
    <s v="High"/>
  </r>
  <r>
    <s v="Shigellosis"/>
    <s v="Kern"/>
    <x v="5"/>
    <x v="1"/>
    <n v="9"/>
    <n v="438400"/>
    <n v="0.20529197080291969"/>
    <n v="2.0529999999999999"/>
    <n v="0.93899999999999995"/>
    <n v="3.8969999999999998"/>
    <n v="5497"/>
    <s v="Low"/>
  </r>
  <r>
    <s v="Shiga toxin-producing E. coli (STEC) without HUS"/>
    <s v="Stanislaus"/>
    <x v="20"/>
    <x v="1"/>
    <n v="5"/>
    <n v="248671"/>
    <n v="0.20106888217765642"/>
    <n v="2.0110000000000001"/>
    <n v="0.65300000000000002"/>
    <n v="4.6920000000000002"/>
    <n v="4252"/>
    <s v="Low"/>
  </r>
  <r>
    <s v="Zika Virus Infection"/>
    <s v="Alameda"/>
    <x v="11"/>
    <x v="0"/>
    <n v="8"/>
    <n v="837364"/>
    <n v="9.553790227427976E-2"/>
    <n v="0.95499999999999996"/>
    <n v="0.41199999999999998"/>
    <n v="1.8819999999999999"/>
    <n v="59"/>
    <s v="Low"/>
  </r>
  <r>
    <s v="Babesiosis"/>
    <s v="Los Angeles"/>
    <x v="15"/>
    <x v="1"/>
    <n v="1"/>
    <n v="4819700"/>
    <n v="2.0748179347262279E-3"/>
    <n v="2.1000000000000001E-2"/>
    <n v="1E-3"/>
    <n v="0.11600000000000001"/>
    <n v="9"/>
    <s v="Low"/>
  </r>
  <r>
    <s v="Campylobacteriosis"/>
    <s v="Butte"/>
    <x v="4"/>
    <x v="0"/>
    <n v="44"/>
    <n v="103114"/>
    <n v="4.2671218263281423"/>
    <n v="42.670999999999999"/>
    <n v="31.007000000000001"/>
    <n v="57.28"/>
    <n v="25472"/>
    <s v="Low"/>
  </r>
  <r>
    <s v="Dengue Virus Infection"/>
    <s v="Napa"/>
    <x v="10"/>
    <x v="1"/>
    <n v="1"/>
    <n v="69758"/>
    <n v="0.14335273373663235"/>
    <n v="1.4339999999999999"/>
    <n v="3.5999999999999997E-2"/>
    <n v="7.9870000000000001"/>
    <n v="91"/>
    <s v="Low"/>
  </r>
  <r>
    <s v="Botulism, Wound"/>
    <s v="California"/>
    <x v="4"/>
    <x v="0"/>
    <n v="8"/>
    <n v="19930863"/>
    <n v="4.0138753650556924E-3"/>
    <n v="0.04"/>
    <n v="1.7000000000000001E-2"/>
    <n v="7.9000000000000001E-2"/>
    <n v="69"/>
    <s v="Low"/>
  </r>
  <r>
    <s v="Campylobacteriosis"/>
    <s v="Imperial"/>
    <x v="2"/>
    <x v="0"/>
    <n v="10"/>
    <n v="69392"/>
    <n v="1.4410883098916301"/>
    <n v="14.411"/>
    <n v="6.9109999999999996"/>
    <n v="26.501000000000001"/>
    <n v="25472"/>
    <s v="Low"/>
  </r>
  <r>
    <s v="Salmonellosis"/>
    <s v="Riverside"/>
    <x v="21"/>
    <x v="1"/>
    <n v="52"/>
    <n v="840645"/>
    <n v="0.61857264362483566"/>
    <n v="6.1859999999999999"/>
    <n v="4.62"/>
    <n v="8.1120000000000001"/>
    <n v="7564"/>
    <s v="High"/>
  </r>
  <r>
    <s v="Coccidioidomycosis"/>
    <s v="Marin"/>
    <x v="1"/>
    <x v="1"/>
    <n v="4"/>
    <n v="124072"/>
    <n v="0.32239344896511701"/>
    <n v="3.2240000000000002"/>
    <n v="0.878"/>
    <n v="8.2539999999999996"/>
    <n v="11128"/>
    <s v="Low"/>
  </r>
  <r>
    <s v="Lyme Disease"/>
    <s v="Santa Barbara"/>
    <x v="15"/>
    <x v="0"/>
    <n v="2"/>
    <n v="207530"/>
    <n v="9.6371608924010976E-2"/>
    <n v="0.96399999999999997"/>
    <n v="0.11700000000000001"/>
    <n v="3.4809999999999999"/>
    <n v="206"/>
    <s v="Low"/>
  </r>
  <r>
    <s v="Creutzfeldt-Jakob Disease and other Transmissible Spongiform Encephalopathies"/>
    <s v="California"/>
    <x v="1"/>
    <x v="0"/>
    <n v="23"/>
    <n v="18736126"/>
    <n v="1.2275750067009584E-2"/>
    <n v="0.123"/>
    <n v="7.8E-2"/>
    <n v="0.184"/>
    <n v="77"/>
    <s v="Low"/>
  </r>
  <r>
    <s v="Legionellosis"/>
    <s v="Sacramento"/>
    <x v="0"/>
    <x v="0"/>
    <n v="4"/>
    <n v="756610"/>
    <n v="5.2867395355599318E-2"/>
    <n v="0.52900000000000003"/>
    <n v="0.14399999999999999"/>
    <n v="1.3540000000000001"/>
    <n v="1189"/>
    <s v="Low"/>
  </r>
  <r>
    <s v="Shigellosis"/>
    <s v="San Joaquin"/>
    <x v="12"/>
    <x v="1"/>
    <n v="11"/>
    <n v="338975"/>
    <n v="0.3245077070580426"/>
    <n v="3.2450000000000001"/>
    <n v="1.62"/>
    <n v="5.806"/>
    <n v="5497"/>
    <s v="Low"/>
  </r>
  <r>
    <s v="Coccidioidomycosis"/>
    <s v="Imperial"/>
    <x v="13"/>
    <x v="1"/>
    <n v="13"/>
    <n v="95961"/>
    <n v="1.3547170204562269"/>
    <n v="13.547000000000001"/>
    <n v="7.2130000000000001"/>
    <n v="23.164999999999999"/>
    <n v="11128"/>
    <s v="Low"/>
  </r>
  <r>
    <s v="Giardiasis"/>
    <s v="California"/>
    <x v="9"/>
    <x v="1"/>
    <n v="1739"/>
    <n v="19799452"/>
    <n v="0.87830713698540741"/>
    <n v="8.7829999999999995"/>
    <n v="8.375"/>
    <n v="9.2059999999999995"/>
    <n v="3976"/>
    <s v="High"/>
  </r>
  <r>
    <s v="Shiga toxin-producing E. coli (STEC) without HUS"/>
    <s v="San Luis Obispo"/>
    <x v="17"/>
    <x v="1"/>
    <n v="3"/>
    <n v="132585"/>
    <n v="0.2262699400384659"/>
    <n v="2.2629999999999999"/>
    <n v="0.46700000000000003"/>
    <n v="6.6120000000000001"/>
    <n v="4252"/>
    <s v="Low"/>
  </r>
  <r>
    <s v="Coccidioidomycosis"/>
    <s v="San Joaquin"/>
    <x v="11"/>
    <x v="0"/>
    <n v="69"/>
    <n v="373566"/>
    <n v="1.847063169560399"/>
    <n v="18.471"/>
    <n v="14.372"/>
    <n v="23.375"/>
    <n v="11128"/>
    <s v="High"/>
  </r>
  <r>
    <s v="Botulism, Wound"/>
    <s v="Imperial"/>
    <x v="3"/>
    <x v="1"/>
    <n v="1"/>
    <n v="91439"/>
    <n v="0.10936252583689673"/>
    <n v="1.0940000000000001"/>
    <n v="2.8000000000000001E-2"/>
    <n v="6.093"/>
    <n v="69"/>
    <s v="Low"/>
  </r>
  <r>
    <s v="Salmonellosis"/>
    <s v="Kings"/>
    <x v="13"/>
    <x v="1"/>
    <n v="7"/>
    <n v="84424"/>
    <n v="0.82914810954231022"/>
    <n v="8.2910000000000004"/>
    <n v="3.3340000000000001"/>
    <n v="17.082999999999998"/>
    <n v="7564"/>
    <s v="Low"/>
  </r>
  <r>
    <s v="Typhoid Fever, case"/>
    <s v="Fresno"/>
    <x v="5"/>
    <x v="1"/>
    <n v="2"/>
    <n v="471700"/>
    <n v="4.23998304006784E-2"/>
    <n v="0.42399999999999999"/>
    <n v="5.0999999999999997E-2"/>
    <n v="1.532"/>
    <n v="212"/>
    <s v="Low"/>
  </r>
  <r>
    <s v="Listeriosis"/>
    <s v="Placer"/>
    <x v="11"/>
    <x v="1"/>
    <n v="2"/>
    <n v="188372"/>
    <n v="0.10617289193723058"/>
    <n v="1.0620000000000001"/>
    <n v="0.129"/>
    <n v="3.835"/>
    <n v="275"/>
    <s v="Low"/>
  </r>
  <r>
    <s v="Vibrio Infection (non-Cholera)"/>
    <s v="Stanislaus"/>
    <x v="7"/>
    <x v="1"/>
    <n v="1"/>
    <n v="269389"/>
    <n v="3.7121040577009455E-2"/>
    <n v="0.371"/>
    <n v="8.9999999999999993E-3"/>
    <n v="2.0680000000000001"/>
    <n v="448"/>
    <s v="Low"/>
  </r>
  <r>
    <s v="Giardiasis"/>
    <s v="Tulare"/>
    <x v="14"/>
    <x v="0"/>
    <n v="4"/>
    <n v="240090"/>
    <n v="0.16660419009538088"/>
    <n v="1.6659999999999999"/>
    <n v="0.45400000000000001"/>
    <n v="4.266"/>
    <n v="3976"/>
    <s v="Low"/>
  </r>
  <r>
    <s v="Ehrlichiosis"/>
    <s v="California"/>
    <x v="2"/>
    <x v="0"/>
    <n v="1"/>
    <n v="17339700"/>
    <n v="5.7671124644601696E-4"/>
    <n v="6.0000000000000001E-3"/>
    <n v="0"/>
    <n v="3.2000000000000001E-2"/>
    <n v="6"/>
    <s v="Low"/>
  </r>
  <r>
    <s v="Shiga toxin-producing E. coli (STEC) without HUS"/>
    <s v="Monterey"/>
    <x v="17"/>
    <x v="1"/>
    <n v="1"/>
    <n v="211722"/>
    <n v="4.7231747291259292E-2"/>
    <n v="0.47199999999999998"/>
    <n v="1.2E-2"/>
    <n v="2.6320000000000001"/>
    <n v="4252"/>
    <s v="Low"/>
  </r>
  <r>
    <s v="Botulism, Wound"/>
    <s v="San Mateo"/>
    <x v="17"/>
    <x v="1"/>
    <n v="1"/>
    <n v="344854"/>
    <n v="2.8997778770146206E-2"/>
    <n v="0.28999999999999998"/>
    <n v="7.0000000000000001E-3"/>
    <n v="1.6160000000000001"/>
    <n v="69"/>
    <s v="Low"/>
  </r>
  <r>
    <s v="Dengue Virus Infection"/>
    <s v="Kern"/>
    <x v="13"/>
    <x v="1"/>
    <n v="1"/>
    <n v="466808"/>
    <n v="2.1422083597539034E-2"/>
    <n v="0.214"/>
    <n v="5.0000000000000001E-3"/>
    <n v="1.194"/>
    <n v="91"/>
    <s v="Low"/>
  </r>
  <r>
    <s v="Dengue Virus Infection"/>
    <s v="Placer"/>
    <x v="7"/>
    <x v="0"/>
    <n v="2"/>
    <n v="191737"/>
    <n v="0.10430954901766483"/>
    <n v="1.0429999999999999"/>
    <n v="0.126"/>
    <n v="3.7679999999999998"/>
    <n v="91"/>
    <s v="Low"/>
  </r>
  <r>
    <s v="Malaria"/>
    <s v="Orange"/>
    <x v="6"/>
    <x v="1"/>
    <n v="10"/>
    <n v="1465323"/>
    <n v="6.8244339302665685E-2"/>
    <n v="0.68200000000000005"/>
    <n v="0.32700000000000001"/>
    <n v="1.2549999999999999"/>
    <n v="216"/>
    <s v="Low"/>
  </r>
  <r>
    <s v="Shiga toxin-producing E. coli (STEC) with HUS"/>
    <s v="San Diego"/>
    <x v="13"/>
    <x v="1"/>
    <n v="2"/>
    <n v="1688006"/>
    <n v="1.18482991174202E-2"/>
    <n v="0.11799999999999999"/>
    <n v="1.4E-2"/>
    <n v="0.42799999999999999"/>
    <n v="35"/>
    <s v="Low"/>
  </r>
  <r>
    <s v="Legionellosis"/>
    <s v="Santa Clara"/>
    <x v="8"/>
    <x v="1"/>
    <n v="12"/>
    <n v="1007158"/>
    <n v="0.11914714473796564"/>
    <n v="1.1910000000000001"/>
    <n v="0.61599999999999999"/>
    <n v="2.081"/>
    <n v="1189"/>
    <s v="Low"/>
  </r>
  <r>
    <s v="Giardiasis"/>
    <s v="Kern"/>
    <x v="15"/>
    <x v="0"/>
    <n v="9"/>
    <n v="390363"/>
    <n v="0.23055463760653547"/>
    <n v="2.306"/>
    <n v="1.054"/>
    <n v="4.3769999999999998"/>
    <n v="3976"/>
    <s v="Low"/>
  </r>
  <r>
    <s v="Lyme Disease"/>
    <s v="Sonoma"/>
    <x v="21"/>
    <x v="0"/>
    <n v="1"/>
    <n v="236918"/>
    <n v="4.2208696679863919E-2"/>
    <n v="0.42199999999999999"/>
    <n v="1.0999999999999999E-2"/>
    <n v="2.3519999999999999"/>
    <n v="206"/>
    <s v="Low"/>
  </r>
  <r>
    <s v="Vibrio Infection (non-Cholera)"/>
    <s v="San Francisco"/>
    <x v="7"/>
    <x v="0"/>
    <n v="1"/>
    <n v="432730"/>
    <n v="2.3109098051903035E-2"/>
    <n v="0.23100000000000001"/>
    <n v="6.0000000000000001E-3"/>
    <n v="1.288"/>
    <n v="448"/>
    <s v="Low"/>
  </r>
  <r>
    <s v="Typhoid Fever, case"/>
    <s v="California"/>
    <x v="21"/>
    <x v="0"/>
    <n v="45"/>
    <n v="17554666"/>
    <n v="2.5634210300554849E-2"/>
    <n v="0.25600000000000001"/>
    <n v="0.187"/>
    <n v="0.34300000000000003"/>
    <n v="212"/>
    <s v="Low"/>
  </r>
  <r>
    <s v="Shiga toxin-producing E. coli (STEC) without HUS"/>
    <s v="Marin"/>
    <x v="17"/>
    <x v="1"/>
    <n v="2"/>
    <n v="121712"/>
    <n v="0.1643223346917313"/>
    <n v="1.643"/>
    <n v="0.19900000000000001"/>
    <n v="5.9359999999999999"/>
    <n v="4252"/>
    <s v="Low"/>
  </r>
  <r>
    <s v="Typhoid Fever, case"/>
    <s v="Riverside"/>
    <x v="16"/>
    <x v="1"/>
    <n v="1"/>
    <n v="882158"/>
    <n v="1.133583779776412E-2"/>
    <n v="0.113"/>
    <n v="3.0000000000000001E-3"/>
    <n v="0.63200000000000001"/>
    <n v="212"/>
    <s v="Low"/>
  </r>
  <r>
    <s v="Cryptosporidiosis"/>
    <s v="Yolo"/>
    <x v="13"/>
    <x v="1"/>
    <n v="1"/>
    <n v="107793"/>
    <n v="9.2770402530776577E-2"/>
    <n v="0.92800000000000005"/>
    <n v="2.3E-2"/>
    <n v="5.1689999999999996"/>
    <n v="813"/>
    <s v="Low"/>
  </r>
  <r>
    <s v="Campylobacteriosis"/>
    <s v="Monterey"/>
    <x v="10"/>
    <x v="1"/>
    <n v="40"/>
    <n v="219540"/>
    <n v="1.8219914366402479"/>
    <n v="18.22"/>
    <n v="13.016999999999999"/>
    <n v="24.81"/>
    <n v="25472"/>
    <s v="Low"/>
  </r>
  <r>
    <s v="Coccidioidomycosis"/>
    <s v="Kings"/>
    <x v="16"/>
    <x v="0"/>
    <n v="12"/>
    <n v="59166"/>
    <n v="2.0281918669506136"/>
    <n v="20.282"/>
    <n v="10.48"/>
    <n v="35.426000000000002"/>
    <n v="11128"/>
    <s v="Low"/>
  </r>
  <r>
    <s v="Lyme Disease"/>
    <s v="San Mateo"/>
    <x v="19"/>
    <x v="1"/>
    <n v="1"/>
    <n v="374066"/>
    <n v="2.6733250282035791E-2"/>
    <n v="0.26700000000000002"/>
    <n v="7.0000000000000001E-3"/>
    <n v="1.4890000000000001"/>
    <n v="206"/>
    <s v="Low"/>
  </r>
  <r>
    <s v="Dengue Virus Infection"/>
    <s v="San Diego"/>
    <x v="2"/>
    <x v="1"/>
    <n v="2"/>
    <n v="1441983"/>
    <n v="1.3869789033573906E-2"/>
    <n v="0.13900000000000001"/>
    <n v="1.7000000000000001E-2"/>
    <n v="0.501"/>
    <n v="91"/>
    <s v="Low"/>
  </r>
  <r>
    <s v="Shiga toxin-producing E. coli (STEC) without HUS"/>
    <s v="San Mateo"/>
    <x v="10"/>
    <x v="0"/>
    <n v="11"/>
    <n v="380552"/>
    <n v="0.28905379553911159"/>
    <n v="2.891"/>
    <n v="1.4430000000000001"/>
    <n v="5.1719999999999997"/>
    <n v="4252"/>
    <s v="Low"/>
  </r>
  <r>
    <s v="Shigellosis"/>
    <s v="El Dorado"/>
    <x v="11"/>
    <x v="1"/>
    <n v="3"/>
    <n v="93645"/>
    <n v="0.32035880185808102"/>
    <n v="3.2040000000000002"/>
    <n v="0.66100000000000003"/>
    <n v="9.3620000000000001"/>
    <n v="5497"/>
    <s v="Low"/>
  </r>
  <r>
    <s v="Legionellosis"/>
    <s v="San Joaquin"/>
    <x v="0"/>
    <x v="1"/>
    <n v="2"/>
    <n v="363333"/>
    <n v="5.5045922060478952E-2"/>
    <n v="0.55000000000000004"/>
    <n v="6.7000000000000004E-2"/>
    <n v="1.988"/>
    <n v="1189"/>
    <s v="Low"/>
  </r>
  <r>
    <s v="Giardiasis"/>
    <s v="Shasta"/>
    <x v="10"/>
    <x v="1"/>
    <n v="3"/>
    <n v="88068"/>
    <n v="0.34064586455920426"/>
    <n v="3.4060000000000001"/>
    <n v="0.70199999999999996"/>
    <n v="9.9550000000000001"/>
    <n v="3976"/>
    <s v="Low"/>
  </r>
  <r>
    <s v="Shiga toxin-producing E. coli (STEC) without HUS"/>
    <s v="Fresno"/>
    <x v="4"/>
    <x v="0"/>
    <n v="17"/>
    <n v="511538"/>
    <n v="0.33233112691530248"/>
    <n v="3.323"/>
    <n v="1.9359999999999999"/>
    <n v="5.3209999999999997"/>
    <n v="4252"/>
    <s v="Low"/>
  </r>
  <r>
    <s v="Salmonellosis"/>
    <s v="Orange"/>
    <x v="19"/>
    <x v="1"/>
    <n v="197"/>
    <n v="1556292"/>
    <n v="1.2658292916753413"/>
    <n v="12.657999999999999"/>
    <n v="10.952"/>
    <n v="14.555"/>
    <n v="7564"/>
    <s v="High"/>
  </r>
  <r>
    <s v="Cryptosporidiosis"/>
    <s v="Napa"/>
    <x v="0"/>
    <x v="1"/>
    <n v="1"/>
    <n v="70618"/>
    <n v="0.14160695573366563"/>
    <n v="1.4159999999999999"/>
    <n v="3.5999999999999997E-2"/>
    <n v="7.89"/>
    <n v="813"/>
    <s v="Low"/>
  </r>
  <r>
    <s v="Shiga toxin-producing E. coli (STEC) with HUS"/>
    <s v="Sonoma"/>
    <x v="20"/>
    <x v="0"/>
    <n v="1"/>
    <n v="238835"/>
    <n v="4.1869910189042646E-2"/>
    <n v="0.41899999999999998"/>
    <n v="1.0999999999999999E-2"/>
    <n v="2.3330000000000002"/>
    <n v="35"/>
    <s v="Low"/>
  </r>
  <r>
    <s v="Giardiasis"/>
    <s v="Butte"/>
    <x v="4"/>
    <x v="1"/>
    <n v="6"/>
    <n v="103248"/>
    <n v="0.58112505811250581"/>
    <n v="5.8109999999999999"/>
    <n v="2.133"/>
    <n v="12.648"/>
    <n v="3976"/>
    <s v="Low"/>
  </r>
  <r>
    <s v="Listeriosis"/>
    <s v="California"/>
    <x v="1"/>
    <x v="0"/>
    <n v="52"/>
    <n v="18736126"/>
    <n v="2.7753869716717318E-2"/>
    <n v="0.27800000000000002"/>
    <n v="0.20699999999999999"/>
    <n v="0.36399999999999999"/>
    <n v="275"/>
    <s v="High"/>
  </r>
  <r>
    <s v="Campylobacteriosis"/>
    <s v="Solano"/>
    <x v="15"/>
    <x v="1"/>
    <n v="32"/>
    <n v="206527"/>
    <n v="1.5494342144126434"/>
    <n v="15.494"/>
    <n v="10.598000000000001"/>
    <n v="21.873000000000001"/>
    <n v="25472"/>
    <s v="Low"/>
  </r>
  <r>
    <s v="Legionellosis"/>
    <s v="Sonoma"/>
    <x v="9"/>
    <x v="1"/>
    <n v="1"/>
    <n v="246377"/>
    <n v="4.0588204256079098E-2"/>
    <n v="0.40600000000000003"/>
    <n v="0.01"/>
    <n v="2.2610000000000001"/>
    <n v="1189"/>
    <s v="Low"/>
  </r>
  <r>
    <s v="Salmonellosis"/>
    <s v="Riverside"/>
    <x v="5"/>
    <x v="1"/>
    <n v="66"/>
    <n v="1111467"/>
    <n v="0.59380980272018868"/>
    <n v="5.9379999999999997"/>
    <n v="4.593"/>
    <n v="7.5549999999999997"/>
    <n v="7564"/>
    <s v="High"/>
  </r>
  <r>
    <s v="Lyme Disease"/>
    <s v="Alameda"/>
    <x v="17"/>
    <x v="1"/>
    <n v="1"/>
    <n v="718817"/>
    <n v="1.3911746661528595E-2"/>
    <n v="0.13900000000000001"/>
    <n v="4.0000000000000001E-3"/>
    <n v="0.77500000000000002"/>
    <n v="206"/>
    <s v="Low"/>
  </r>
  <r>
    <s v="Vibrio Infection (non-Cholera)"/>
    <s v="Sacramento"/>
    <x v="14"/>
    <x v="0"/>
    <n v="3"/>
    <n v="789815"/>
    <n v="3.7983578432924166E-2"/>
    <n v="0.38"/>
    <n v="7.8E-2"/>
    <n v="1.1100000000000001"/>
    <n v="448"/>
    <s v="Low"/>
  </r>
  <r>
    <s v="Dengue Virus Infection"/>
    <s v="San Bernardino"/>
    <x v="7"/>
    <x v="1"/>
    <n v="4"/>
    <n v="1061540"/>
    <n v="3.7681104809993031E-2"/>
    <n v="0.377"/>
    <n v="0.10299999999999999"/>
    <n v="0.96499999999999997"/>
    <n v="91"/>
    <s v="Low"/>
  </r>
  <r>
    <s v="Legionellosis"/>
    <s v="Stanislaus"/>
    <x v="9"/>
    <x v="0"/>
    <n v="1"/>
    <n v="277420"/>
    <n v="3.6046427799005118E-2"/>
    <n v="0.36"/>
    <n v="8.9999999999999993E-3"/>
    <n v="2.008"/>
    <n v="1189"/>
    <s v="Low"/>
  </r>
  <r>
    <s v="Shigellosis"/>
    <s v="Imperial"/>
    <x v="5"/>
    <x v="1"/>
    <n v="11"/>
    <n v="91237"/>
    <n v="1.2056512160636583"/>
    <n v="12.057"/>
    <n v="6.0190000000000001"/>
    <n v="21.571000000000002"/>
    <n v="5497"/>
    <s v="Low"/>
  </r>
  <r>
    <s v="Hemolytic Uremic Syndrome"/>
    <s v="Kings"/>
    <x v="14"/>
    <x v="0"/>
    <n v="1"/>
    <n v="69898"/>
    <n v="0.14306560988869496"/>
    <n v="1.431"/>
    <n v="3.5999999999999997E-2"/>
    <n v="7.9710000000000001"/>
    <n v="121"/>
    <s v="Low"/>
  </r>
  <r>
    <s v="Campylobacteriosis"/>
    <s v="Monterey"/>
    <x v="12"/>
    <x v="0"/>
    <n v="17"/>
    <n v="201138"/>
    <n v="0.8451908639839314"/>
    <n v="8.452"/>
    <n v="4.9240000000000004"/>
    <n v="13.532"/>
    <n v="25472"/>
    <s v="Low"/>
  </r>
  <r>
    <s v="Leprosy"/>
    <s v="California"/>
    <x v="1"/>
    <x v="0"/>
    <n v="2"/>
    <n v="18736126"/>
    <n v="1.0674565275660508E-3"/>
    <n v="1.0999999999999999E-2"/>
    <n v="1E-3"/>
    <n v="3.9E-2"/>
    <n v="29"/>
    <s v="Low"/>
  </r>
  <r>
    <s v="Legionellosis"/>
    <s v="California"/>
    <x v="21"/>
    <x v="1"/>
    <n v="40"/>
    <n v="17383624"/>
    <n v="2.301016174763099E-2"/>
    <n v="0.23"/>
    <n v="0.16400000000000001"/>
    <n v="0.313"/>
    <n v="1189"/>
    <s v="Low"/>
  </r>
  <r>
    <s v="Listeriosis"/>
    <s v="Contra Costa"/>
    <x v="14"/>
    <x v="1"/>
    <n v="1"/>
    <n v="569677"/>
    <n v="1.7553806806313049E-2"/>
    <n v="0.17599999999999999"/>
    <n v="4.0000000000000001E-3"/>
    <n v="0.97799999999999998"/>
    <n v="275"/>
    <s v="Low"/>
  </r>
  <r>
    <s v="Campylobacteriosis"/>
    <s v="Santa Cruz"/>
    <x v="0"/>
    <x v="1"/>
    <n v="51"/>
    <n v="137711"/>
    <n v="3.7034078613908838"/>
    <n v="37.033999999999999"/>
    <n v="27.576000000000001"/>
    <n v="48.69"/>
    <n v="25472"/>
    <s v="High"/>
  </r>
  <r>
    <s v="Brucellosis"/>
    <s v="Santa Clara"/>
    <x v="13"/>
    <x v="0"/>
    <n v="1"/>
    <n v="968464"/>
    <n v="1.0325629037320953E-2"/>
    <n v="0.10299999999999999"/>
    <n v="3.0000000000000001E-3"/>
    <n v="0.57499999999999996"/>
    <n v="63"/>
    <s v="Low"/>
  </r>
  <r>
    <s v="Dengue Virus Infection"/>
    <s v="Yolo"/>
    <x v="19"/>
    <x v="0"/>
    <n v="2"/>
    <n v="107143"/>
    <n v="0.18666641777810963"/>
    <n v="1.867"/>
    <n v="0.22600000000000001"/>
    <n v="6.7430000000000003"/>
    <n v="91"/>
    <s v="Low"/>
  </r>
  <r>
    <s v="Shiga toxin-producing E. coli (STEC) without HUS"/>
    <s v="Sonoma"/>
    <x v="4"/>
    <x v="1"/>
    <n v="12"/>
    <n v="242316"/>
    <n v="0.49522111622839599"/>
    <n v="4.952"/>
    <n v="2.5590000000000002"/>
    <n v="8.65"/>
    <n v="4252"/>
    <s v="Low"/>
  </r>
  <r>
    <s v="Cryptosporidiosis"/>
    <s v="Sacramento"/>
    <x v="14"/>
    <x v="1"/>
    <n v="17"/>
    <n v="768722"/>
    <n v="0.22114626614042526"/>
    <n v="2.2109999999999999"/>
    <n v="1.288"/>
    <n v="3.5409999999999999"/>
    <n v="813"/>
    <s v="Low"/>
  </r>
  <r>
    <s v="Legionellosis"/>
    <s v="Los Angeles"/>
    <x v="0"/>
    <x v="0"/>
    <n v="86"/>
    <n v="5130375"/>
    <n v="0.16762907194893162"/>
    <n v="1.6759999999999999"/>
    <n v="1.341"/>
    <n v="2.0699999999999998"/>
    <n v="1189"/>
    <s v="High"/>
  </r>
  <r>
    <s v="Yersiniosis"/>
    <s v="Contra Costa"/>
    <x v="14"/>
    <x v="1"/>
    <n v="4"/>
    <n v="569677"/>
    <n v="7.0215227225252197E-2"/>
    <n v="0.70199999999999996"/>
    <n v="0.191"/>
    <n v="1.798"/>
    <n v="335"/>
    <s v="Low"/>
  </r>
  <r>
    <s v="Coccidioidomycosis"/>
    <s v="San Francisco"/>
    <x v="16"/>
    <x v="0"/>
    <n v="1"/>
    <n v="384643"/>
    <n v="2.5998133334026619E-2"/>
    <n v="0.26"/>
    <n v="7.0000000000000001E-3"/>
    <n v="1.4490000000000001"/>
    <n v="11128"/>
    <s v="Low"/>
  </r>
  <r>
    <s v="Campylobacteriosis"/>
    <s v="Contra Costa"/>
    <x v="13"/>
    <x v="1"/>
    <n v="178"/>
    <n v="563413"/>
    <n v="3.1593165226929445"/>
    <n v="31.593"/>
    <n v="27.123000000000001"/>
    <n v="36.590000000000003"/>
    <n v="25472"/>
    <s v="High"/>
  </r>
  <r>
    <s v="Shigellosis"/>
    <s v="Shasta"/>
    <x v="16"/>
    <x v="1"/>
    <n v="1"/>
    <n v="84233"/>
    <n v="0.11871831704913752"/>
    <n v="1.1870000000000001"/>
    <n v="0.03"/>
    <n v="6.6139999999999999"/>
    <n v="5497"/>
    <s v="Low"/>
  </r>
  <r>
    <s v="Vibrio Infection (non-Cholera)"/>
    <s v="Santa Clara"/>
    <x v="8"/>
    <x v="0"/>
    <n v="4"/>
    <n v="980740"/>
    <n v="4.0785529294206417E-2"/>
    <n v="0.40799999999999997"/>
    <n v="0.111"/>
    <n v="1.044"/>
    <n v="448"/>
    <s v="Low"/>
  </r>
  <r>
    <s v="Cyclosporiasis"/>
    <s v="Santa Barbara"/>
    <x v="8"/>
    <x v="1"/>
    <n v="2"/>
    <n v="230302"/>
    <n v="8.684249376905108E-2"/>
    <n v="0.86799999999999999"/>
    <n v="0.105"/>
    <n v="3.137"/>
    <n v="83"/>
    <s v="Low"/>
  </r>
  <r>
    <s v="Listeriosis"/>
    <s v="San Diego"/>
    <x v="20"/>
    <x v="0"/>
    <n v="16"/>
    <n v="1484896"/>
    <n v="0.10775165398788872"/>
    <n v="1.0780000000000001"/>
    <n v="0.61599999999999999"/>
    <n v="1.75"/>
    <n v="275"/>
    <s v="Low"/>
  </r>
  <r>
    <s v="Coccidioidomycosis"/>
    <s v="Fresno"/>
    <x v="9"/>
    <x v="1"/>
    <n v="452"/>
    <n v="505798"/>
    <n v="8.9363738093072733"/>
    <n v="89.364000000000004"/>
    <n v="81.316999999999993"/>
    <n v="97.99"/>
    <n v="11128"/>
    <s v="High"/>
  </r>
  <r>
    <s v="Vibrio Infection (non-Cholera)"/>
    <s v="San Mateo"/>
    <x v="16"/>
    <x v="1"/>
    <n v="2"/>
    <n v="345665"/>
    <n v="5.7859488232826578E-2"/>
    <n v="0.57899999999999996"/>
    <n v="7.0000000000000007E-2"/>
    <n v="2.09"/>
    <n v="448"/>
    <s v="Low"/>
  </r>
  <r>
    <s v="Cryptosporidiosis"/>
    <s v="Imperial"/>
    <x v="1"/>
    <x v="0"/>
    <n v="1"/>
    <n v="84882"/>
    <n v="0.11781060766711433"/>
    <n v="1.1779999999999999"/>
    <n v="0.03"/>
    <n v="6.5640000000000001"/>
    <n v="813"/>
    <s v="Low"/>
  </r>
  <r>
    <s v="Campylobacteriosis"/>
    <s v="Santa Cruz"/>
    <x v="15"/>
    <x v="1"/>
    <n v="3"/>
    <n v="128554"/>
    <n v="0.23336496725111627"/>
    <n v="2.3340000000000001"/>
    <n v="0.48099999999999998"/>
    <n v="6.82"/>
    <n v="25472"/>
    <s v="Low"/>
  </r>
  <r>
    <s v="Legionellosis"/>
    <s v="Santa Cruz"/>
    <x v="7"/>
    <x v="1"/>
    <n v="4"/>
    <n v="138159"/>
    <n v="0.28952149335186267"/>
    <n v="2.895"/>
    <n v="0.78900000000000003"/>
    <n v="7.4130000000000003"/>
    <n v="1189"/>
    <s v="Low"/>
  </r>
  <r>
    <s v="Salmonellosis"/>
    <s v="Los Angeles"/>
    <x v="6"/>
    <x v="1"/>
    <n v="579"/>
    <n v="4838464"/>
    <n v="1.196660758455576"/>
    <n v="11.967000000000001"/>
    <n v="11.012"/>
    <n v="12.981999999999999"/>
    <n v="7564"/>
    <s v="High"/>
  </r>
  <r>
    <s v="Legionellosis"/>
    <s v="San Bernardino"/>
    <x v="0"/>
    <x v="1"/>
    <n v="12"/>
    <n v="1055180"/>
    <n v="0.11372467256771356"/>
    <n v="1.137"/>
    <n v="0.58799999999999997"/>
    <n v="1.9870000000000001"/>
    <n v="1189"/>
    <s v="Low"/>
  </r>
  <r>
    <s v="Coccidioidomycosis"/>
    <s v="Kings"/>
    <x v="12"/>
    <x v="1"/>
    <n v="170"/>
    <n v="86927"/>
    <n v="19.556639479103158"/>
    <n v="195.57"/>
    <n v="167.29599999999999"/>
    <n v="227.24"/>
    <n v="11128"/>
    <s v="High"/>
  </r>
  <r>
    <s v="Salmonellosis"/>
    <s v="Riverside"/>
    <x v="14"/>
    <x v="1"/>
    <n v="133"/>
    <n v="1234369"/>
    <n v="1.0774735917703702"/>
    <n v="10.775"/>
    <n v="9.0220000000000002"/>
    <n v="12.769"/>
    <n v="7564"/>
    <s v="High"/>
  </r>
  <r>
    <s v="Coccidioidomycosis"/>
    <s v="Yolo"/>
    <x v="15"/>
    <x v="1"/>
    <n v="1"/>
    <n v="94929"/>
    <n v="0.10534188709456542"/>
    <n v="1.0529999999999999"/>
    <n v="2.7E-2"/>
    <n v="5.8689999999999998"/>
    <n v="11128"/>
    <s v="Low"/>
  </r>
  <r>
    <s v="Cysticercosis or Taeniasis"/>
    <s v="California"/>
    <x v="2"/>
    <x v="0"/>
    <n v="32"/>
    <n v="17339700"/>
    <n v="1.8454759886272543E-2"/>
    <n v="0.185"/>
    <n v="0.126"/>
    <n v="0.26100000000000001"/>
    <n v="96"/>
    <s v="Low"/>
  </r>
  <r>
    <s v="Hemolytic Uremic Syndrome"/>
    <s v="Santa Clara"/>
    <x v="8"/>
    <x v="0"/>
    <n v="1"/>
    <n v="980740"/>
    <n v="1.0196382323551604E-2"/>
    <n v="0.10199999999999999"/>
    <n v="3.0000000000000001E-3"/>
    <n v="0.56799999999999995"/>
    <n v="121"/>
    <s v="Low"/>
  </r>
  <r>
    <s v="Coccidioidomycosis"/>
    <s v="Sonoma"/>
    <x v="0"/>
    <x v="0"/>
    <n v="1"/>
    <n v="254205"/>
    <n v="3.9338329301154586E-2"/>
    <n v="0.39300000000000002"/>
    <n v="0.01"/>
    <n v="2.1920000000000002"/>
    <n v="11128"/>
    <s v="Low"/>
  </r>
  <r>
    <s v="Coccidioidomycosis"/>
    <s v="Orange"/>
    <x v="6"/>
    <x v="1"/>
    <n v="29"/>
    <n v="1465323"/>
    <n v="0.19790858397773051"/>
    <n v="1.9790000000000001"/>
    <n v="1.325"/>
    <n v="2.8420000000000001"/>
    <n v="11128"/>
    <s v="Low"/>
  </r>
  <r>
    <s v="Salmonellosis"/>
    <s v="Santa Barbara"/>
    <x v="12"/>
    <x v="1"/>
    <n v="20"/>
    <n v="212127"/>
    <n v="0.94283141702847828"/>
    <n v="9.4280000000000008"/>
    <n v="5.7590000000000003"/>
    <n v="14.561"/>
    <n v="7564"/>
    <s v="Low"/>
  </r>
  <r>
    <s v="Malaria"/>
    <s v="Yolo"/>
    <x v="2"/>
    <x v="0"/>
    <n v="2"/>
    <n v="89655"/>
    <n v="0.22307735207183094"/>
    <n v="2.2309999999999999"/>
    <n v="0.27"/>
    <n v="8.0579999999999998"/>
    <n v="216"/>
    <s v="Low"/>
  </r>
  <r>
    <s v="Coccidioidomycosis"/>
    <s v="San Mateo"/>
    <x v="17"/>
    <x v="1"/>
    <n v="5"/>
    <n v="344854"/>
    <n v="0.14498889385073102"/>
    <n v="1.45"/>
    <n v="0.47099999999999997"/>
    <n v="3.3839999999999999"/>
    <n v="11128"/>
    <s v="Low"/>
  </r>
  <r>
    <s v="Giardiasis"/>
    <s v="Fresno"/>
    <x v="15"/>
    <x v="0"/>
    <n v="11"/>
    <n v="450080"/>
    <n v="0.24440099537859936"/>
    <n v="2.444"/>
    <n v="1.22"/>
    <n v="4.3730000000000002"/>
    <n v="3976"/>
    <s v="Low"/>
  </r>
  <r>
    <s v="Legionellosis"/>
    <s v="Los Angeles"/>
    <x v="3"/>
    <x v="1"/>
    <n v="75"/>
    <n v="4938387"/>
    <n v="0.15187145114386541"/>
    <n v="1.5189999999999999"/>
    <n v="1.1950000000000001"/>
    <n v="1.9039999999999999"/>
    <n v="1189"/>
    <s v="High"/>
  </r>
  <r>
    <s v="Scombroid Fish Poisoning"/>
    <s v="Los Angeles"/>
    <x v="17"/>
    <x v="0"/>
    <n v="1"/>
    <n v="4976651"/>
    <n v="2.009383418688592E-3"/>
    <n v="0.02"/>
    <n v="1E-3"/>
    <n v="0.112"/>
    <n v="92"/>
    <s v="Low"/>
  </r>
  <r>
    <s v="Yersiniosis"/>
    <s v="Ventura"/>
    <x v="13"/>
    <x v="0"/>
    <n v="12"/>
    <n v="422726"/>
    <n v="0.28387182240978787"/>
    <n v="2.839"/>
    <n v="1.4670000000000001"/>
    <n v="4.9589999999999996"/>
    <n v="335"/>
    <s v="Low"/>
  </r>
  <r>
    <s v="Scombroid Fish Poisoning"/>
    <s v="San Luis Obispo"/>
    <x v="0"/>
    <x v="0"/>
    <n v="2"/>
    <n v="134963"/>
    <n v="0.14818876284611338"/>
    <n v="1.482"/>
    <n v="0.17899999999999999"/>
    <n v="5.3529999999999998"/>
    <n v="92"/>
    <s v="Low"/>
  </r>
  <r>
    <s v="Lyme Disease"/>
    <s v="San Francisco"/>
    <x v="6"/>
    <x v="1"/>
    <n v="4"/>
    <n v="395954"/>
    <n v="0.10102183586982326"/>
    <n v="1.01"/>
    <n v="0.27500000000000002"/>
    <n v="2.5870000000000002"/>
    <n v="206"/>
    <s v="Low"/>
  </r>
  <r>
    <s v="Coccidioidomycosis"/>
    <s v="Santa Cruz"/>
    <x v="1"/>
    <x v="0"/>
    <n v="1"/>
    <n v="131469"/>
    <n v="7.6063558709657794E-2"/>
    <n v="0.76100000000000001"/>
    <n v="1.9E-2"/>
    <n v="4.2380000000000004"/>
    <n v="11128"/>
    <s v="Low"/>
  </r>
  <r>
    <s v="Coccidioidomycosis"/>
    <s v="Solano"/>
    <x v="19"/>
    <x v="1"/>
    <n v="3"/>
    <n v="212118"/>
    <n v="0.14143071309365543"/>
    <n v="1.4139999999999999"/>
    <n v="0.29199999999999998"/>
    <n v="4.133"/>
    <n v="11128"/>
    <s v="Low"/>
  </r>
  <r>
    <s v="Botulism, Wound"/>
    <s v="Orange"/>
    <x v="20"/>
    <x v="0"/>
    <n v="2"/>
    <n v="1491355"/>
    <n v="1.3410623225187832E-2"/>
    <n v="0.13400000000000001"/>
    <n v="1.6E-2"/>
    <n v="0.48399999999999999"/>
    <n v="69"/>
    <s v="Low"/>
  </r>
  <r>
    <s v="Shiga toxin-producing E. coli (STEC) without HUS"/>
    <s v="San Francisco"/>
    <x v="12"/>
    <x v="1"/>
    <n v="5"/>
    <n v="406809"/>
    <n v="0.12290780194145164"/>
    <n v="1.2290000000000001"/>
    <n v="0.39900000000000002"/>
    <n v="2.8679999999999999"/>
    <n v="4252"/>
    <s v="Low"/>
  </r>
  <r>
    <s v="Shiga toxin-producing E. coli (STEC) without HUS"/>
    <s v="Santa Clara"/>
    <x v="15"/>
    <x v="0"/>
    <n v="9"/>
    <n v="862263"/>
    <n v="0.10437650693581889"/>
    <n v="1.044"/>
    <n v="0.47699999999999998"/>
    <n v="1.9810000000000001"/>
    <n v="4252"/>
    <s v="Low"/>
  </r>
  <r>
    <s v="Giardiasis"/>
    <s v="Santa Barbara"/>
    <x v="15"/>
    <x v="1"/>
    <n v="16"/>
    <n v="209118"/>
    <n v="0.76511825859084337"/>
    <n v="7.6509999999999998"/>
    <n v="4.3730000000000002"/>
    <n v="12.425000000000001"/>
    <n v="3976"/>
    <s v="Low"/>
  </r>
  <r>
    <s v="Shiga toxin-producing E. coli (STEC) without HUS"/>
    <s v="Contra Costa"/>
    <x v="0"/>
    <x v="1"/>
    <n v="28"/>
    <n v="548271"/>
    <n v="0.51069635271608382"/>
    <n v="5.1070000000000002"/>
    <n v="3.3940000000000001"/>
    <n v="7.3810000000000002"/>
    <n v="4252"/>
    <s v="Low"/>
  </r>
  <r>
    <s v="Shigellosis"/>
    <s v="Kern"/>
    <x v="12"/>
    <x v="1"/>
    <n v="7"/>
    <n v="428435"/>
    <n v="0.16338534433461316"/>
    <n v="1.6339999999999999"/>
    <n v="0.65700000000000003"/>
    <n v="3.3660000000000001"/>
    <n v="5497"/>
    <s v="Low"/>
  </r>
  <r>
    <s v="Malaria"/>
    <s v="San Mateo"/>
    <x v="2"/>
    <x v="1"/>
    <n v="5"/>
    <n v="347751"/>
    <n v="0.1437810387317362"/>
    <n v="1.4379999999999999"/>
    <n v="0.46700000000000003"/>
    <n v="3.355"/>
    <n v="216"/>
    <s v="Low"/>
  </r>
  <r>
    <s v="Shigellosis"/>
    <s v="Merced"/>
    <x v="12"/>
    <x v="1"/>
    <n v="5"/>
    <n v="127705"/>
    <n v="0.39152734818527074"/>
    <n v="3.915"/>
    <n v="1.2709999999999999"/>
    <n v="9.1370000000000005"/>
    <n v="5497"/>
    <s v="Low"/>
  </r>
  <r>
    <s v="Botulism, Wound"/>
    <s v="California"/>
    <x v="12"/>
    <x v="1"/>
    <n v="16"/>
    <n v="18444224"/>
    <n v="8.6748024747476497E-3"/>
    <n v="8.6999999999999994E-2"/>
    <n v="0.05"/>
    <n v="0.14099999999999999"/>
    <n v="69"/>
    <s v="Low"/>
  </r>
  <r>
    <s v="Salmonellosis"/>
    <s v="San Mateo"/>
    <x v="14"/>
    <x v="1"/>
    <n v="45"/>
    <n v="382925"/>
    <n v="1.1751648495136122"/>
    <n v="11.752000000000001"/>
    <n v="8.5719999999999992"/>
    <n v="15.724"/>
    <n v="7564"/>
    <s v="Low"/>
  </r>
  <r>
    <s v="Shigellosis"/>
    <s v="Ventura"/>
    <x v="2"/>
    <x v="0"/>
    <n v="8"/>
    <n v="385918"/>
    <n v="0.20729792339305242"/>
    <n v="2.073"/>
    <n v="0.89500000000000002"/>
    <n v="4.085"/>
    <n v="5497"/>
    <s v="Low"/>
  </r>
  <r>
    <s v="Cryptosporidiosis"/>
    <s v="San Joaquin"/>
    <x v="14"/>
    <x v="1"/>
    <n v="2"/>
    <n v="388146"/>
    <n v="5.152700272577844E-2"/>
    <n v="0.51500000000000001"/>
    <n v="6.2E-2"/>
    <n v="1.861"/>
    <n v="813"/>
    <s v="Low"/>
  </r>
  <r>
    <s v="Hepatitis E, acute infection"/>
    <s v="Napa"/>
    <x v="4"/>
    <x v="1"/>
    <n v="1"/>
    <n v="69199"/>
    <n v="0.1445107588259946"/>
    <n v="1.4450000000000001"/>
    <n v="3.6999999999999998E-2"/>
    <n v="8.0510000000000002"/>
    <n v="84"/>
    <s v="Low"/>
  </r>
  <r>
    <s v="Scombroid Fish Poisoning"/>
    <s v="Monterey"/>
    <x v="0"/>
    <x v="1"/>
    <n v="1"/>
    <n v="223646"/>
    <n v="4.471352047432102E-2"/>
    <n v="0.44700000000000001"/>
    <n v="1.0999999999999999E-2"/>
    <n v="2.4910000000000001"/>
    <n v="92"/>
    <s v="Low"/>
  </r>
  <r>
    <s v="Scombroid Fish Poisoning"/>
    <s v="California"/>
    <x v="21"/>
    <x v="0"/>
    <n v="12"/>
    <n v="17554666"/>
    <n v="6.8357894134812936E-3"/>
    <n v="6.8000000000000005E-2"/>
    <n v="3.5000000000000003E-2"/>
    <n v="0.11899999999999999"/>
    <n v="92"/>
    <s v="Low"/>
  </r>
  <r>
    <s v="Coccidioidomycosis"/>
    <s v="San Francisco"/>
    <x v="20"/>
    <x v="0"/>
    <n v="3"/>
    <n v="385444"/>
    <n v="7.7832318053984495E-2"/>
    <n v="0.77800000000000002"/>
    <n v="0.161"/>
    <n v="2.2749999999999999"/>
    <n v="11128"/>
    <s v="Low"/>
  </r>
  <r>
    <s v="Salmonellosis"/>
    <s v="Placer"/>
    <x v="4"/>
    <x v="1"/>
    <n v="28"/>
    <n v="195783"/>
    <n v="1.4301548142586433"/>
    <n v="14.302"/>
    <n v="9.5030000000000001"/>
    <n v="20.669"/>
    <n v="7564"/>
    <s v="Low"/>
  </r>
  <r>
    <s v="Shiga toxin-producing E. coli (STEC) without HUS"/>
    <s v="San Diego"/>
    <x v="15"/>
    <x v="0"/>
    <n v="11"/>
    <n v="1500220"/>
    <n v="7.3322579355027936E-2"/>
    <n v="0.73299999999999998"/>
    <n v="0.36599999999999999"/>
    <n v="1.3120000000000001"/>
    <n v="4252"/>
    <s v="Low"/>
  </r>
  <r>
    <s v="Coccidioidomycosis"/>
    <s v="Imperial"/>
    <x v="11"/>
    <x v="0"/>
    <n v="2"/>
    <n v="91824"/>
    <n v="0.21780798048440494"/>
    <n v="2.1779999999999999"/>
    <n v="0.26400000000000001"/>
    <n v="7.8680000000000003"/>
    <n v="11128"/>
    <s v="Low"/>
  </r>
  <r>
    <s v="Legionellosis"/>
    <s v="San Diego"/>
    <x v="17"/>
    <x v="1"/>
    <n v="8"/>
    <n v="1488296"/>
    <n v="5.3752748109247087E-2"/>
    <n v="0.53800000000000003"/>
    <n v="0.23200000000000001"/>
    <n v="1.0589999999999999"/>
    <n v="1189"/>
    <s v="Low"/>
  </r>
  <r>
    <s v="Shiga toxin-producing E. coli (STEC) with HUS"/>
    <s v="Sonoma"/>
    <x v="7"/>
    <x v="1"/>
    <n v="1"/>
    <n v="248281"/>
    <n v="4.0276944268792213E-2"/>
    <n v="0.40300000000000002"/>
    <n v="0.01"/>
    <n v="2.2440000000000002"/>
    <n v="35"/>
    <s v="Low"/>
  </r>
  <r>
    <s v="Salmonellosis"/>
    <s v="Sacramento"/>
    <x v="17"/>
    <x v="0"/>
    <n v="85"/>
    <n v="685863"/>
    <n v="1.2393145569887865"/>
    <n v="12.393000000000001"/>
    <n v="9.8989999999999991"/>
    <n v="15.324"/>
    <n v="7564"/>
    <s v="High"/>
  </r>
  <r>
    <s v="Hemolytic Uremic Syndrome"/>
    <s v="Santa Clara"/>
    <x v="0"/>
    <x v="1"/>
    <n v="1"/>
    <n v="971773"/>
    <n v="1.0290469070451638E-2"/>
    <n v="0.10299999999999999"/>
    <n v="3.0000000000000001E-3"/>
    <n v="0.57299999999999995"/>
    <n v="121"/>
    <s v="Low"/>
  </r>
  <r>
    <s v="Shiga toxin-producing E. coli (STEC) without HUS"/>
    <s v="San Bernardino"/>
    <x v="0"/>
    <x v="1"/>
    <n v="12"/>
    <n v="1055180"/>
    <n v="0.11372467256771356"/>
    <n v="1.137"/>
    <n v="0.58799999999999997"/>
    <n v="1.9870000000000001"/>
    <n v="4252"/>
    <s v="Low"/>
  </r>
  <r>
    <s v="Cysticercosis or Taeniasis"/>
    <s v="Los Angeles"/>
    <x v="1"/>
    <x v="0"/>
    <n v="1"/>
    <n v="4978950"/>
    <n v="2.0084555980678658E-3"/>
    <n v="0.02"/>
    <n v="1E-3"/>
    <n v="0.112"/>
    <n v="96"/>
    <s v="Low"/>
  </r>
  <r>
    <s v="Coccidioidomycosis"/>
    <s v="Monterey"/>
    <x v="14"/>
    <x v="1"/>
    <n v="79"/>
    <n v="228941"/>
    <n v="3.4506706968170837"/>
    <n v="34.506999999999998"/>
    <n v="27.32"/>
    <n v="43.003999999999998"/>
    <n v="11128"/>
    <s v="High"/>
  </r>
  <r>
    <s v="Botulism, Wound"/>
    <s v="Santa Clara"/>
    <x v="13"/>
    <x v="1"/>
    <n v="1"/>
    <n v="992468"/>
    <n v="1.0075891615649068E-2"/>
    <n v="0.10100000000000001"/>
    <n v="3.0000000000000001E-3"/>
    <n v="0.56100000000000005"/>
    <n v="69"/>
    <s v="Low"/>
  </r>
  <r>
    <s v="Vibrio Infection (non-Cholera)"/>
    <s v="Santa Clara"/>
    <x v="4"/>
    <x v="0"/>
    <n v="5"/>
    <n v="969235"/>
    <n v="5.158707640561886E-2"/>
    <n v="0.51600000000000001"/>
    <n v="0.16800000000000001"/>
    <n v="1.204"/>
    <n v="448"/>
    <s v="Low"/>
  </r>
  <r>
    <s v="Vibrio Infection (non-Cholera)"/>
    <s v="Santa Barbara"/>
    <x v="7"/>
    <x v="1"/>
    <n v="2"/>
    <n v="225391"/>
    <n v="8.8734687720450234E-2"/>
    <n v="0.88700000000000001"/>
    <n v="0.107"/>
    <n v="3.2050000000000001"/>
    <n v="448"/>
    <s v="Low"/>
  </r>
  <r>
    <s v="Malaria"/>
    <s v="San Francisco"/>
    <x v="15"/>
    <x v="1"/>
    <n v="7"/>
    <n v="401556"/>
    <n v="0.17432188785623923"/>
    <n v="1.7430000000000001"/>
    <n v="0.70099999999999996"/>
    <n v="3.5920000000000001"/>
    <n v="216"/>
    <s v="Low"/>
  </r>
  <r>
    <s v="Brucellosis"/>
    <s v="Los Angeles"/>
    <x v="17"/>
    <x v="0"/>
    <n v="4"/>
    <n v="4976651"/>
    <n v="8.0375336747543682E-3"/>
    <n v="0.08"/>
    <n v="2.1999999999999999E-2"/>
    <n v="0.20599999999999999"/>
    <n v="63"/>
    <s v="Low"/>
  </r>
  <r>
    <s v="Paratyphoid Fever"/>
    <s v="Alameda"/>
    <x v="4"/>
    <x v="1"/>
    <n v="3"/>
    <n v="823827"/>
    <n v="3.6415412459169218E-2"/>
    <n v="0.36399999999999999"/>
    <n v="7.4999999999999997E-2"/>
    <n v="1.0640000000000001"/>
    <n v="20"/>
    <s v="Low"/>
  </r>
  <r>
    <s v="Listeriosis"/>
    <s v="Sacramento"/>
    <x v="16"/>
    <x v="1"/>
    <n v="3"/>
    <n v="646244"/>
    <n v="4.6422094441108931E-2"/>
    <n v="0.46400000000000002"/>
    <n v="9.6000000000000002E-2"/>
    <n v="1.357"/>
    <n v="275"/>
    <s v="Low"/>
  </r>
  <r>
    <s v="Hemolytic Uremic Syndrome"/>
    <s v="Placer"/>
    <x v="16"/>
    <x v="1"/>
    <n v="1"/>
    <n v="142244"/>
    <n v="7.0301735046820954E-2"/>
    <n v="0.70299999999999996"/>
    <n v="1.7999999999999999E-2"/>
    <n v="3.9169999999999998"/>
    <n v="121"/>
    <s v="Low"/>
  </r>
  <r>
    <s v="Shiga toxin-producing E. coli (STEC) without HUS"/>
    <s v="Humboldt"/>
    <x v="21"/>
    <x v="0"/>
    <n v="4"/>
    <n v="64785"/>
    <n v="0.61742687350466929"/>
    <n v="6.1740000000000004"/>
    <n v="1.6819999999999999"/>
    <n v="15.808"/>
    <n v="4252"/>
    <s v="Low"/>
  </r>
  <r>
    <s v="Cryptosporidiosis"/>
    <s v="Contra Costa"/>
    <x v="4"/>
    <x v="0"/>
    <n v="3"/>
    <n v="585070"/>
    <n v="5.1275915702394585E-2"/>
    <n v="0.51300000000000001"/>
    <n v="0.106"/>
    <n v="1.498"/>
    <n v="813"/>
    <s v="Low"/>
  </r>
  <r>
    <s v="Vibrio Infection (non-Cholera)"/>
    <s v="Butte"/>
    <x v="19"/>
    <x v="1"/>
    <n v="1"/>
    <n v="111230"/>
    <n v="8.9903802930863988E-2"/>
    <n v="0.89900000000000002"/>
    <n v="2.3E-2"/>
    <n v="5.0090000000000003"/>
    <n v="448"/>
    <s v="Low"/>
  </r>
  <r>
    <s v="Shigellosis"/>
    <s v="San Bernardino"/>
    <x v="13"/>
    <x v="1"/>
    <n v="57"/>
    <n v="1083923"/>
    <n v="0.52586761236729918"/>
    <n v="5.2590000000000003"/>
    <n v="3.9830000000000001"/>
    <n v="6.8129999999999997"/>
    <n v="5497"/>
    <s v="High"/>
  </r>
  <r>
    <s v="Cyclosporiasis"/>
    <s v="Alameda"/>
    <x v="9"/>
    <x v="0"/>
    <n v="3"/>
    <n v="841950"/>
    <n v="3.5631569570639586E-2"/>
    <n v="0.35599999999999998"/>
    <n v="7.2999999999999995E-2"/>
    <n v="1.0409999999999999"/>
    <n v="83"/>
    <s v="Low"/>
  </r>
  <r>
    <s v="Brucellosis"/>
    <s v="Stanislaus"/>
    <x v="6"/>
    <x v="0"/>
    <n v="1"/>
    <n v="252209"/>
    <n v="3.9649655642740748E-2"/>
    <n v="0.39600000000000002"/>
    <n v="0.01"/>
    <n v="2.2090000000000001"/>
    <n v="63"/>
    <s v="Low"/>
  </r>
  <r>
    <s v="Scombroid Fish Poisoning"/>
    <s v="California"/>
    <x v="9"/>
    <x v="0"/>
    <n v="23"/>
    <n v="19870897"/>
    <n v="1.1574716531417782E-2"/>
    <n v="0.11600000000000001"/>
    <n v="7.2999999999999995E-2"/>
    <n v="0.17399999999999999"/>
    <n v="92"/>
    <s v="Low"/>
  </r>
  <r>
    <s v="Creutzfeldt-Jakob Disease and other Transmissible Spongiform Encephalopathies"/>
    <s v="Stanislaus"/>
    <x v="19"/>
    <x v="0"/>
    <n v="1"/>
    <n v="267485"/>
    <n v="3.73852739405948E-2"/>
    <n v="0.374"/>
    <n v="8.9999999999999993E-3"/>
    <n v="2.0830000000000002"/>
    <n v="77"/>
    <s v="Low"/>
  </r>
  <r>
    <s v="Campylobacteriosis"/>
    <s v="Sacramento"/>
    <x v="3"/>
    <x v="1"/>
    <n v="98"/>
    <n v="709929"/>
    <n v="1.3804197321140566"/>
    <n v="13.804"/>
    <n v="11.207000000000001"/>
    <n v="16.823"/>
    <n v="25472"/>
    <s v="High"/>
  </r>
  <r>
    <s v="Cryptosporidiosis"/>
    <s v="Tulare"/>
    <x v="10"/>
    <x v="1"/>
    <n v="3"/>
    <n v="228761"/>
    <n v="0.13114123473843881"/>
    <n v="1.3109999999999999"/>
    <n v="0.27"/>
    <n v="3.8319999999999999"/>
    <n v="813"/>
    <s v="Low"/>
  </r>
  <r>
    <s v="Spotted Fever Rickettsiosis"/>
    <s v="Alameda"/>
    <x v="0"/>
    <x v="0"/>
    <n v="1"/>
    <n v="823802"/>
    <n v="1.2138839187086217E-2"/>
    <n v="0.121"/>
    <n v="3.0000000000000001E-3"/>
    <n v="0.67600000000000005"/>
    <n v="15"/>
    <s v="Low"/>
  </r>
  <r>
    <s v="Vibrio Infection (non-Cholera)"/>
    <s v="Fresno"/>
    <x v="5"/>
    <x v="0"/>
    <n v="1"/>
    <n v="472107"/>
    <n v="2.1181638908128877E-2"/>
    <n v="0.21199999999999999"/>
    <n v="5.0000000000000001E-3"/>
    <n v="1.18"/>
    <n v="448"/>
    <s v="Low"/>
  </r>
  <r>
    <s v="Giardiasis"/>
    <s v="Stanislaus"/>
    <x v="0"/>
    <x v="1"/>
    <n v="20"/>
    <n v="266525"/>
    <n v="0.75039864928243138"/>
    <n v="7.5039999999999996"/>
    <n v="4.5839999999999996"/>
    <n v="11.589"/>
    <n v="3976"/>
    <s v="Low"/>
  </r>
  <r>
    <s v="Malaria"/>
    <s v="Yolo"/>
    <x v="19"/>
    <x v="1"/>
    <n v="2"/>
    <n v="102500"/>
    <n v="0.19512195121951217"/>
    <n v="1.9510000000000001"/>
    <n v="0.23599999999999999"/>
    <n v="7.048"/>
    <n v="216"/>
    <s v="Low"/>
  </r>
  <r>
    <s v="Giardiasis"/>
    <s v="Los Angeles"/>
    <x v="20"/>
    <x v="1"/>
    <n v="284"/>
    <n v="4826927"/>
    <n v="0.58836605567061606"/>
    <n v="5.8840000000000003"/>
    <n v="5.2190000000000003"/>
    <n v="6.609"/>
    <n v="3976"/>
    <s v="High"/>
  </r>
  <r>
    <s v="Dengue Virus Infection"/>
    <s v="Alameda"/>
    <x v="10"/>
    <x v="0"/>
    <n v="7"/>
    <n v="802514"/>
    <n v="8.7225892632402671E-2"/>
    <n v="0.872"/>
    <n v="0.35099999999999998"/>
    <n v="1.7969999999999999"/>
    <n v="91"/>
    <s v="Low"/>
  </r>
  <r>
    <s v="Cysticercosis or Taeniasis"/>
    <s v="Alameda"/>
    <x v="0"/>
    <x v="1"/>
    <n v="1"/>
    <n v="798573"/>
    <n v="1.2522336718120948E-2"/>
    <n v="0.125"/>
    <n v="3.0000000000000001E-3"/>
    <n v="0.69799999999999995"/>
    <n v="96"/>
    <s v="Low"/>
  </r>
  <r>
    <s v="Lyme Disease"/>
    <s v="Los Angeles"/>
    <x v="13"/>
    <x v="0"/>
    <n v="1"/>
    <n v="5153811"/>
    <n v="1.9403117421263605E-3"/>
    <n v="1.9E-2"/>
    <n v="0"/>
    <n v="0.108"/>
    <n v="206"/>
    <s v="Low"/>
  </r>
  <r>
    <s v="Malaria"/>
    <s v="Los Angeles"/>
    <x v="4"/>
    <x v="1"/>
    <n v="4"/>
    <n v="5035845"/>
    <n v="7.9430562298879338E-3"/>
    <n v="7.9000000000000001E-2"/>
    <n v="2.1999999999999999E-2"/>
    <n v="0.20300000000000001"/>
    <n v="216"/>
    <s v="Low"/>
  </r>
  <r>
    <s v="Cryptosporidiosis"/>
    <s v="Marin"/>
    <x v="20"/>
    <x v="1"/>
    <n v="3"/>
    <n v="122013"/>
    <n v="0.24587543950234811"/>
    <n v="2.4590000000000001"/>
    <n v="0.50700000000000001"/>
    <n v="7.1849999999999996"/>
    <n v="813"/>
    <s v="Low"/>
  </r>
  <r>
    <s v="Shigellosis"/>
    <s v="Fresno"/>
    <x v="17"/>
    <x v="0"/>
    <n v="27"/>
    <n v="430198"/>
    <n v="0.62761798055778961"/>
    <n v="6.2759999999999998"/>
    <n v="4.1360000000000001"/>
    <n v="9.1310000000000002"/>
    <n v="5497"/>
    <s v="Low"/>
  </r>
  <r>
    <s v="Listeriosis"/>
    <s v="Napa"/>
    <x v="13"/>
    <x v="1"/>
    <n v="1"/>
    <n v="69768"/>
    <n v="0.14333218667583991"/>
    <n v="1.4330000000000001"/>
    <n v="3.5999999999999997E-2"/>
    <n v="7.9859999999999998"/>
    <n v="275"/>
    <s v="Low"/>
  </r>
  <r>
    <s v="Giardiasis"/>
    <s v="Yolo"/>
    <x v="21"/>
    <x v="1"/>
    <n v="8"/>
    <n v="87489"/>
    <n v="0.91440066751248728"/>
    <n v="9.1440000000000001"/>
    <n v="3.948"/>
    <n v="18.016999999999999"/>
    <n v="3976"/>
    <s v="Low"/>
  </r>
  <r>
    <s v="Coccidioidomycosis"/>
    <s v="Tulare"/>
    <x v="8"/>
    <x v="0"/>
    <n v="140"/>
    <n v="241692"/>
    <n v="5.7924962348774471"/>
    <n v="57.924999999999997"/>
    <n v="48.73"/>
    <n v="68.349999999999994"/>
    <n v="11128"/>
    <s v="High"/>
  </r>
  <r>
    <s v="Vibrio Infection (non-Cholera)"/>
    <s v="California"/>
    <x v="16"/>
    <x v="1"/>
    <n v="58"/>
    <n v="17606060"/>
    <n v="3.2943202510953611E-2"/>
    <n v="0.32900000000000001"/>
    <n v="0.25"/>
    <n v="0.42599999999999999"/>
    <n v="448"/>
    <s v="High"/>
  </r>
  <r>
    <s v="Shigellosis"/>
    <s v="Madera"/>
    <x v="2"/>
    <x v="0"/>
    <n v="5"/>
    <n v="65826"/>
    <n v="0.75957828213775713"/>
    <n v="7.5960000000000001"/>
    <n v="2.4660000000000002"/>
    <n v="17.725000000000001"/>
    <n v="5497"/>
    <s v="Low"/>
  </r>
  <r>
    <s v="Shiga toxin-producing E. coli (STEC) without HUS"/>
    <s v="Humboldt"/>
    <x v="5"/>
    <x v="0"/>
    <n v="4"/>
    <n v="67291"/>
    <n v="0.59443313370287254"/>
    <n v="5.944"/>
    <n v="1.62"/>
    <n v="15.218999999999999"/>
    <n v="4252"/>
    <s v="Low"/>
  </r>
  <r>
    <s v="Shigellosis"/>
    <s v="Orange"/>
    <x v="15"/>
    <x v="1"/>
    <n v="29"/>
    <n v="1469223"/>
    <n v="0.19738324270719965"/>
    <n v="1.974"/>
    <n v="1.3220000000000001"/>
    <n v="2.835"/>
    <n v="5497"/>
    <s v="Low"/>
  </r>
  <r>
    <s v="Listeriosis"/>
    <s v="Los Angeles"/>
    <x v="9"/>
    <x v="1"/>
    <n v="7"/>
    <n v="5064632"/>
    <n v="1.3821339832785483E-2"/>
    <n v="0.13800000000000001"/>
    <n v="5.6000000000000001E-2"/>
    <n v="0.28499999999999998"/>
    <n v="275"/>
    <s v="Low"/>
  </r>
  <r>
    <s v="Campylobacteriosis"/>
    <s v="Shasta"/>
    <x v="2"/>
    <x v="1"/>
    <n v="11"/>
    <n v="81621"/>
    <n v="1.3476923830876857"/>
    <n v="13.477"/>
    <n v="6.7279999999999998"/>
    <n v="24.113"/>
    <n v="25472"/>
    <s v="Low"/>
  </r>
  <r>
    <s v="Hemolytic Uremic Syndrome"/>
    <s v="Marin"/>
    <x v="2"/>
    <x v="0"/>
    <n v="1"/>
    <n v="125414"/>
    <n v="7.9735914650676962E-2"/>
    <n v="0.79700000000000004"/>
    <n v="0.02"/>
    <n v="4.4429999999999996"/>
    <n v="121"/>
    <s v="Low"/>
  </r>
  <r>
    <s v="Shigellosis"/>
    <s v="El Dorado"/>
    <x v="8"/>
    <x v="1"/>
    <n v="2"/>
    <n v="96124"/>
    <n v="0.20806458324663973"/>
    <n v="2.081"/>
    <n v="0.252"/>
    <n v="7.516"/>
    <n v="5497"/>
    <s v="Low"/>
  </r>
  <r>
    <s v="Shigellosis"/>
    <s v="Shasta"/>
    <x v="9"/>
    <x v="0"/>
    <n v="1"/>
    <n v="90479"/>
    <n v="0.11052288376308315"/>
    <n v="1.105"/>
    <n v="2.8000000000000001E-2"/>
    <n v="6.1580000000000004"/>
    <n v="5497"/>
    <s v="Low"/>
  </r>
  <r>
    <s v="Zika Virus Infection"/>
    <s v="San Francisco"/>
    <x v="9"/>
    <x v="0"/>
    <n v="8"/>
    <n v="440345"/>
    <n v="0.18167573152868774"/>
    <n v="1.8169999999999999"/>
    <n v="0.78400000000000003"/>
    <n v="3.58"/>
    <n v="59"/>
    <s v="Low"/>
  </r>
  <r>
    <s v="Q Fever"/>
    <s v="Kings"/>
    <x v="11"/>
    <x v="0"/>
    <n v="1"/>
    <n v="68112"/>
    <n v="0.14681700728212357"/>
    <n v="1.468"/>
    <n v="3.6999999999999998E-2"/>
    <n v="8.18"/>
    <n v="30"/>
    <s v="Low"/>
  </r>
  <r>
    <s v="Campylobacteriosis"/>
    <s v="Santa Clara"/>
    <x v="9"/>
    <x v="0"/>
    <n v="248"/>
    <n v="967826"/>
    <n v="2.5624440756912916"/>
    <n v="25.623999999999999"/>
    <n v="22.535"/>
    <n v="29.02"/>
    <n v="25472"/>
    <s v="High"/>
  </r>
  <r>
    <s v="Malaria"/>
    <s v="Los Angeles"/>
    <x v="15"/>
    <x v="0"/>
    <n v="8"/>
    <n v="4954194"/>
    <n v="1.6147934457148832E-2"/>
    <n v="0.161"/>
    <n v="7.0000000000000007E-2"/>
    <n v="0.318"/>
    <n v="216"/>
    <s v="Low"/>
  </r>
  <r>
    <s v="Malaria"/>
    <s v="Sacramento"/>
    <x v="7"/>
    <x v="0"/>
    <n v="3"/>
    <n v="764123"/>
    <n v="3.9260694940474246E-2"/>
    <n v="0.39300000000000002"/>
    <n v="8.1000000000000003E-2"/>
    <n v="1.147"/>
    <n v="216"/>
    <s v="Low"/>
  </r>
  <r>
    <s v="Typhus Fever"/>
    <s v="California"/>
    <x v="3"/>
    <x v="0"/>
    <n v="37"/>
    <n v="19126408"/>
    <n v="1.9344981033553192E-2"/>
    <n v="0.193"/>
    <n v="0.13600000000000001"/>
    <n v="0.26700000000000002"/>
    <n v="204"/>
    <s v="Low"/>
  </r>
  <r>
    <s v="Shigellosis"/>
    <s v="Madera"/>
    <x v="21"/>
    <x v="1"/>
    <n v="6"/>
    <n v="61679"/>
    <n v="0.97277841728951508"/>
    <n v="9.7279999999999998"/>
    <n v="3.57"/>
    <n v="21.172000000000001"/>
    <n v="5497"/>
    <s v="Low"/>
  </r>
  <r>
    <s v="Salmonellosis"/>
    <s v="San Luis Obispo"/>
    <x v="5"/>
    <x v="0"/>
    <n v="9"/>
    <n v="132007"/>
    <n v="0.68178202671070476"/>
    <n v="6.8179999999999996"/>
    <n v="3.1179999999999999"/>
    <n v="12.942"/>
    <n v="7564"/>
    <s v="Low"/>
  </r>
  <r>
    <s v="Typhoid Fever, case"/>
    <s v="Sacramento"/>
    <x v="12"/>
    <x v="0"/>
    <n v="1"/>
    <n v="719853"/>
    <n v="1.3891725116100094E-2"/>
    <n v="0.13900000000000001"/>
    <n v="4.0000000000000001E-3"/>
    <n v="0.77400000000000002"/>
    <n v="212"/>
    <s v="Low"/>
  </r>
  <r>
    <s v="Legionellosis"/>
    <s v="Santa Clara"/>
    <x v="16"/>
    <x v="1"/>
    <n v="3"/>
    <n v="855738"/>
    <n v="3.5057459175588786E-2"/>
    <n v="0.35099999999999998"/>
    <n v="7.1999999999999995E-2"/>
    <n v="1.0249999999999999"/>
    <n v="1189"/>
    <s v="Low"/>
  </r>
  <r>
    <s v="Malaria"/>
    <s v="Riverside"/>
    <x v="20"/>
    <x v="1"/>
    <n v="3"/>
    <n v="1003511"/>
    <n v="2.9895038519757132E-2"/>
    <n v="0.29899999999999999"/>
    <n v="6.2E-2"/>
    <n v="0.874"/>
    <n v="216"/>
    <s v="Low"/>
  </r>
  <r>
    <s v="Coccidioidomycosis"/>
    <s v="Alameda"/>
    <x v="11"/>
    <x v="1"/>
    <n v="46"/>
    <n v="813388"/>
    <n v="0.56553575907193121"/>
    <n v="5.6550000000000002"/>
    <n v="4.1399999999999997"/>
    <n v="7.5430000000000001"/>
    <n v="11128"/>
    <s v="Low"/>
  </r>
  <r>
    <s v="Shigellosis"/>
    <s v="Sonoma"/>
    <x v="6"/>
    <x v="1"/>
    <n v="15"/>
    <n v="230875"/>
    <n v="0.64970221981591769"/>
    <n v="6.4969999999999999"/>
    <n v="3.6360000000000001"/>
    <n v="10.715999999999999"/>
    <n v="5497"/>
    <s v="Low"/>
  </r>
  <r>
    <s v="Vibrio Infection (non-Cholera)"/>
    <s v="Kern"/>
    <x v="7"/>
    <x v="0"/>
    <n v="1"/>
    <n v="430098"/>
    <n v="2.3250514998907224E-2"/>
    <n v="0.23300000000000001"/>
    <n v="6.0000000000000001E-3"/>
    <n v="1.2949999999999999"/>
    <n v="448"/>
    <s v="Low"/>
  </r>
  <r>
    <s v="Legionellosis"/>
    <s v="Solano"/>
    <x v="14"/>
    <x v="1"/>
    <n v="2"/>
    <n v="222164"/>
    <n v="9.0023586179579049E-2"/>
    <n v="0.9"/>
    <n v="0.109"/>
    <n v="3.2519999999999998"/>
    <n v="1189"/>
    <s v="Low"/>
  </r>
  <r>
    <s v="Chikungunya Virus Infection"/>
    <s v="Los Angeles"/>
    <x v="11"/>
    <x v="1"/>
    <n v="5"/>
    <n v="5061479"/>
    <n v="9.8785355031602417E-3"/>
    <n v="9.9000000000000005E-2"/>
    <n v="3.2000000000000001E-2"/>
    <n v="0.23100000000000001"/>
    <n v="51"/>
    <s v="Low"/>
  </r>
  <r>
    <s v="Cysticercosis or Taeniasis"/>
    <s v="Riverside"/>
    <x v="10"/>
    <x v="0"/>
    <n v="1"/>
    <n v="1141974"/>
    <n v="8.7567667915381606E-3"/>
    <n v="8.7999999999999995E-2"/>
    <n v="2E-3"/>
    <n v="0.48799999999999999"/>
    <n v="96"/>
    <s v="Low"/>
  </r>
  <r>
    <s v="Botulism, Wound"/>
    <s v="Santa Clara"/>
    <x v="7"/>
    <x v="1"/>
    <n v="1"/>
    <n v="979825"/>
    <n v="1.0205904115530833E-2"/>
    <n v="0.10199999999999999"/>
    <n v="3.0000000000000001E-3"/>
    <n v="0.56899999999999995"/>
    <n v="69"/>
    <s v="Low"/>
  </r>
  <r>
    <s v="Hepatitis E, acute infection"/>
    <s v="Marin"/>
    <x v="13"/>
    <x v="1"/>
    <n v="1"/>
    <n v="129359"/>
    <n v="7.7304246322250483E-2"/>
    <n v="0.77300000000000002"/>
    <n v="0.02"/>
    <n v="4.3070000000000004"/>
    <n v="84"/>
    <s v="Low"/>
  </r>
  <r>
    <s v="Shigellosis"/>
    <s v="Solano"/>
    <x v="4"/>
    <x v="1"/>
    <n v="6"/>
    <n v="219610"/>
    <n v="0.27321160238604797"/>
    <n v="2.7320000000000002"/>
    <n v="1.0029999999999999"/>
    <n v="5.9470000000000001"/>
    <n v="5497"/>
    <s v="Low"/>
  </r>
  <r>
    <s v="Giardiasis"/>
    <s v="Butte"/>
    <x v="0"/>
    <x v="0"/>
    <n v="9"/>
    <n v="112414"/>
    <n v="0.80061202341345383"/>
    <n v="8.0060000000000002"/>
    <n v="3.661"/>
    <n v="15.198"/>
    <n v="3976"/>
    <s v="Low"/>
  </r>
  <r>
    <s v="Hemolytic Uremic Syndrome"/>
    <s v="Ventura"/>
    <x v="5"/>
    <x v="0"/>
    <n v="1"/>
    <n v="418218"/>
    <n v="2.3910974659149056E-2"/>
    <n v="0.23899999999999999"/>
    <n v="6.0000000000000001E-3"/>
    <n v="1.3320000000000001"/>
    <n v="121"/>
    <s v="Low"/>
  </r>
  <r>
    <s v="Listeriosis"/>
    <s v="San Bernardino"/>
    <x v="12"/>
    <x v="0"/>
    <n v="2"/>
    <n v="1015718"/>
    <n v="1.969050464794362E-2"/>
    <n v="0.19700000000000001"/>
    <n v="2.4E-2"/>
    <n v="0.71099999999999997"/>
    <n v="275"/>
    <s v="Low"/>
  </r>
  <r>
    <s v="Yersiniosis"/>
    <s v="Fresno"/>
    <x v="3"/>
    <x v="1"/>
    <n v="1"/>
    <n v="476560"/>
    <n v="2.0983716635890551E-2"/>
    <n v="0.21"/>
    <n v="5.0000000000000001E-3"/>
    <n v="1.169"/>
    <n v="335"/>
    <s v="Low"/>
  </r>
  <r>
    <s v="Shigellosis"/>
    <s v="Humboldt"/>
    <x v="8"/>
    <x v="0"/>
    <n v="10"/>
    <n v="66801"/>
    <n v="1.4969835780901484"/>
    <n v="14.97"/>
    <n v="7.1790000000000003"/>
    <n v="27.527999999999999"/>
    <n v="5497"/>
    <s v="Low"/>
  </r>
  <r>
    <s v="Coccidioidomycosis"/>
    <s v="San Francisco"/>
    <x v="7"/>
    <x v="1"/>
    <n v="3"/>
    <n v="446263"/>
    <n v="6.7224932382922181E-2"/>
    <n v="0.67200000000000004"/>
    <n v="0.13900000000000001"/>
    <n v="1.9650000000000001"/>
    <n v="11128"/>
    <s v="Low"/>
  </r>
  <r>
    <s v="Shiga toxin-producing E. coli (STEC) without HUS"/>
    <s v="Sacramento"/>
    <x v="20"/>
    <x v="1"/>
    <n v="3"/>
    <n v="671711"/>
    <n v="4.4662064489043654E-2"/>
    <n v="0.44700000000000001"/>
    <n v="9.1999999999999998E-2"/>
    <n v="1.3049999999999999"/>
    <n v="4252"/>
    <s v="Low"/>
  </r>
  <r>
    <s v="Giardiasis"/>
    <s v="Riverside"/>
    <x v="1"/>
    <x v="1"/>
    <n v="20"/>
    <n v="1089576"/>
    <n v="0.18355764077035472"/>
    <n v="1.8360000000000001"/>
    <n v="1.121"/>
    <n v="2.835"/>
    <n v="3976"/>
    <s v="Low"/>
  </r>
  <r>
    <s v="Brucellosis"/>
    <s v="Los Angeles"/>
    <x v="10"/>
    <x v="1"/>
    <n v="5"/>
    <n v="4969954"/>
    <n v="1.0060455287916145E-2"/>
    <n v="0.10100000000000001"/>
    <n v="3.3000000000000002E-2"/>
    <n v="0.23499999999999999"/>
    <n v="63"/>
    <s v="Low"/>
  </r>
  <r>
    <s v="Shigellosis"/>
    <s v="San Luis Obispo"/>
    <x v="4"/>
    <x v="1"/>
    <n v="3"/>
    <n v="141815"/>
    <n v="0.21154320770017276"/>
    <n v="2.1150000000000002"/>
    <n v="0.436"/>
    <n v="6.1820000000000004"/>
    <n v="5497"/>
    <s v="Low"/>
  </r>
  <r>
    <s v="Lyme Disease"/>
    <s v="Tulare"/>
    <x v="9"/>
    <x v="0"/>
    <n v="1"/>
    <n v="235984"/>
    <n v="4.2375754288426333E-2"/>
    <n v="0.42399999999999999"/>
    <n v="1.0999999999999999E-2"/>
    <n v="2.3610000000000002"/>
    <n v="206"/>
    <s v="Low"/>
  </r>
  <r>
    <s v="Coccidioidomycosis"/>
    <s v="Fresno"/>
    <x v="19"/>
    <x v="1"/>
    <n v="114"/>
    <n v="485620"/>
    <n v="2.3475145175239902"/>
    <n v="23.475000000000001"/>
    <n v="19.364000000000001"/>
    <n v="28.2"/>
    <n v="11128"/>
    <s v="High"/>
  </r>
  <r>
    <s v="Legionellosis"/>
    <s v="Alameda"/>
    <x v="7"/>
    <x v="1"/>
    <n v="9"/>
    <n v="807094"/>
    <n v="0.11151117465871387"/>
    <n v="1.115"/>
    <n v="0.51"/>
    <n v="2.117"/>
    <n v="1189"/>
    <s v="Low"/>
  </r>
  <r>
    <s v="Spotted Fever Rickettsiosis"/>
    <s v="California"/>
    <x v="17"/>
    <x v="1"/>
    <n v="1"/>
    <n v="17784418"/>
    <n v="5.6228997766471752E-4"/>
    <n v="6.0000000000000001E-3"/>
    <n v="0"/>
    <n v="3.1E-2"/>
    <n v="15"/>
    <s v="Low"/>
  </r>
  <r>
    <s v="Campylobacteriosis"/>
    <s v="California"/>
    <x v="2"/>
    <x v="1"/>
    <n v="3053"/>
    <n v="17173042"/>
    <n v="1.7777863700560448"/>
    <n v="17.777999999999999"/>
    <n v="17.152999999999999"/>
    <n v="18.420000000000002"/>
    <n v="25472"/>
    <s v="High"/>
  </r>
  <r>
    <s v="Vibrio Infection (non-Cholera)"/>
    <s v="Santa Barbara"/>
    <x v="14"/>
    <x v="0"/>
    <n v="5"/>
    <n v="224121"/>
    <n v="0.22309377523748333"/>
    <n v="2.2309999999999999"/>
    <n v="0.72399999999999998"/>
    <n v="5.2060000000000004"/>
    <n v="448"/>
    <s v="Low"/>
  </r>
  <r>
    <s v="Cyclosporiasis"/>
    <s v="Sacramento"/>
    <x v="13"/>
    <x v="1"/>
    <n v="1"/>
    <n v="763442"/>
    <n v="1.309857199368125E-2"/>
    <n v="0.13100000000000001"/>
    <n v="3.0000000000000001E-3"/>
    <n v="0.73"/>
    <n v="83"/>
    <s v="Low"/>
  </r>
  <r>
    <s v="Creutzfeldt-Jakob Disease and other Transmissible Spongiform Encephalopathies"/>
    <s v="Alameda"/>
    <x v="5"/>
    <x v="0"/>
    <n v="1"/>
    <n v="780616"/>
    <n v="1.2810395892474661E-2"/>
    <n v="0.128"/>
    <n v="3.0000000000000001E-3"/>
    <n v="0.71399999999999997"/>
    <n v="77"/>
    <s v="Low"/>
  </r>
  <r>
    <s v="Cryptosporidiosis"/>
    <s v="Riverside"/>
    <x v="17"/>
    <x v="1"/>
    <n v="3"/>
    <n v="923993"/>
    <n v="3.2467778435550917E-2"/>
    <n v="0.32500000000000001"/>
    <n v="6.7000000000000004E-2"/>
    <n v="0.94899999999999995"/>
    <n v="813"/>
    <s v="Low"/>
  </r>
  <r>
    <s v="Salmonellosis"/>
    <s v="Placer"/>
    <x v="15"/>
    <x v="0"/>
    <n v="12"/>
    <n v="168495"/>
    <n v="0.71218730526128371"/>
    <n v="7.1219999999999999"/>
    <n v="3.68"/>
    <n v="12.44"/>
    <n v="7564"/>
    <s v="Low"/>
  </r>
  <r>
    <s v="Coccidioidomycosis"/>
    <s v="Butte"/>
    <x v="14"/>
    <x v="1"/>
    <n v="11"/>
    <n v="113598"/>
    <n v="0.96832690716385861"/>
    <n v="9.6829999999999998"/>
    <n v="4.8339999999999996"/>
    <n v="17.324999999999999"/>
    <n v="11128"/>
    <s v="Low"/>
  </r>
  <r>
    <s v="Giardiasis"/>
    <s v="El Dorado"/>
    <x v="5"/>
    <x v="0"/>
    <n v="4"/>
    <n v="90290"/>
    <n v="0.4430169453981615"/>
    <n v="4.43"/>
    <n v="1.2070000000000001"/>
    <n v="11.343"/>
    <n v="3976"/>
    <s v="Low"/>
  </r>
  <r>
    <s v="Legionellosis"/>
    <s v="Santa Clara"/>
    <x v="2"/>
    <x v="0"/>
    <n v="2"/>
    <n v="836732"/>
    <n v="2.3902515978831931E-2"/>
    <n v="0.23899999999999999"/>
    <n v="2.9000000000000001E-2"/>
    <n v="0.86299999999999999"/>
    <n v="1189"/>
    <s v="Low"/>
  </r>
  <r>
    <s v="Shiga toxin-producing E. coli (STEC) without HUS"/>
    <s v="Santa Barbara"/>
    <x v="21"/>
    <x v="0"/>
    <n v="2"/>
    <n v="202843"/>
    <n v="9.8598423411209654E-2"/>
    <n v="0.98599999999999999"/>
    <n v="0.11899999999999999"/>
    <n v="3.5619999999999998"/>
    <n v="4252"/>
    <s v="Low"/>
  </r>
  <r>
    <s v="Giardiasis"/>
    <s v="Fresno"/>
    <x v="10"/>
    <x v="1"/>
    <n v="11"/>
    <n v="480848"/>
    <n v="0.22876251954879712"/>
    <n v="2.2879999999999998"/>
    <n v="1.1419999999999999"/>
    <n v="4.093"/>
    <n v="3976"/>
    <s v="Low"/>
  </r>
  <r>
    <s v="Yersiniosis"/>
    <s v="Alameda"/>
    <x v="14"/>
    <x v="1"/>
    <n v="8"/>
    <n v="827044"/>
    <n v="9.6730040965172362E-2"/>
    <n v="0.96699999999999997"/>
    <n v="0.41799999999999998"/>
    <n v="1.9059999999999999"/>
    <n v="335"/>
    <s v="Low"/>
  </r>
  <r>
    <s v="Campylobacteriosis"/>
    <s v="California"/>
    <x v="5"/>
    <x v="1"/>
    <n v="3626"/>
    <n v="18774089"/>
    <n v="1.9313853258072868"/>
    <n v="19.314"/>
    <n v="18.690000000000001"/>
    <n v="19.952999999999999"/>
    <n v="25472"/>
    <s v="High"/>
  </r>
  <r>
    <s v="Creutzfeldt-Jakob Disease and other Transmissible Spongiform Encephalopathies"/>
    <s v="Santa Clara"/>
    <x v="12"/>
    <x v="0"/>
    <n v="1"/>
    <n v="882602"/>
    <n v="1.1330135213833642E-2"/>
    <n v="0.113"/>
    <n v="3.0000000000000001E-3"/>
    <n v="0.63100000000000001"/>
    <n v="77"/>
    <s v="Low"/>
  </r>
  <r>
    <s v="Legionellosis"/>
    <s v="Santa Barbara"/>
    <x v="17"/>
    <x v="0"/>
    <n v="2"/>
    <n v="205110"/>
    <n v="9.7508653893033009E-2"/>
    <n v="0.97499999999999998"/>
    <n v="0.11799999999999999"/>
    <n v="3.5219999999999998"/>
    <n v="1189"/>
    <s v="Low"/>
  </r>
  <r>
    <s v="Vibrio Infection (non-Cholera)"/>
    <s v="San Diego"/>
    <x v="14"/>
    <x v="0"/>
    <n v="20"/>
    <n v="1657931"/>
    <n v="0.12063228204310071"/>
    <n v="1.206"/>
    <n v="0.73699999999999999"/>
    <n v="1.863"/>
    <n v="448"/>
    <s v="Low"/>
  </r>
  <r>
    <s v="Giardiasis"/>
    <s v="Kern"/>
    <x v="19"/>
    <x v="1"/>
    <n v="15"/>
    <n v="450502"/>
    <n v="0.33296189584063995"/>
    <n v="3.33"/>
    <n v="1.8640000000000001"/>
    <n v="5.492"/>
    <n v="3976"/>
    <s v="Low"/>
  </r>
  <r>
    <s v="Legionellosis"/>
    <s v="San Francisco"/>
    <x v="17"/>
    <x v="1"/>
    <n v="1"/>
    <n v="396525"/>
    <n v="2.5219090851774793E-2"/>
    <n v="0.252"/>
    <n v="6.0000000000000001E-3"/>
    <n v="1.405"/>
    <n v="1189"/>
    <s v="Low"/>
  </r>
  <r>
    <s v="Hepatitis E, acute infection"/>
    <s v="Sacramento"/>
    <x v="10"/>
    <x v="1"/>
    <n v="4"/>
    <n v="715371"/>
    <n v="5.5915042684145703E-2"/>
    <n v="0.55900000000000005"/>
    <n v="0.152"/>
    <n v="1.4319999999999999"/>
    <n v="84"/>
    <s v="Low"/>
  </r>
  <r>
    <s v="Cryptosporidiosis"/>
    <s v="Humboldt"/>
    <x v="19"/>
    <x v="1"/>
    <n v="2"/>
    <n v="67562"/>
    <n v="0.29602439240993456"/>
    <n v="2.96"/>
    <n v="0.35899999999999999"/>
    <n v="10.693"/>
    <n v="813"/>
    <s v="Low"/>
  </r>
  <r>
    <s v="Salmonellosis"/>
    <s v="San Joaquin"/>
    <x v="20"/>
    <x v="0"/>
    <n v="52"/>
    <n v="331622"/>
    <n v="1.568050370602674"/>
    <n v="15.680999999999999"/>
    <n v="11.711"/>
    <n v="20.562000000000001"/>
    <n v="7564"/>
    <s v="High"/>
  </r>
  <r>
    <s v="Shiga toxin-producing E. coli (STEC) without HUS"/>
    <s v="Shasta"/>
    <x v="17"/>
    <x v="1"/>
    <n v="1"/>
    <n v="84982"/>
    <n v="0.11767197759525547"/>
    <n v="1.177"/>
    <n v="0.03"/>
    <n v="6.556"/>
    <n v="4252"/>
    <s v="Low"/>
  </r>
  <r>
    <s v="Malaria"/>
    <s v="Santa Clara"/>
    <x v="2"/>
    <x v="1"/>
    <n v="12"/>
    <n v="856439"/>
    <n v="0.14011505781497571"/>
    <n v="1.401"/>
    <n v="0.72399999999999998"/>
    <n v="2.448"/>
    <n v="216"/>
    <s v="Low"/>
  </r>
  <r>
    <s v="Shiga toxin-producing E. coli (STEC) without HUS"/>
    <s v="San Diego"/>
    <x v="0"/>
    <x v="0"/>
    <n v="23"/>
    <n v="1625288"/>
    <n v="0.14151338101308814"/>
    <n v="1.415"/>
    <n v="0.89700000000000002"/>
    <n v="2.1230000000000002"/>
    <n v="4252"/>
    <s v="Low"/>
  </r>
  <r>
    <s v="Shigellosis"/>
    <s v="San Mateo"/>
    <x v="20"/>
    <x v="1"/>
    <n v="24"/>
    <n v="343868"/>
    <n v="0.69794223364779506"/>
    <n v="6.9790000000000001"/>
    <n v="4.4720000000000004"/>
    <n v="10.385"/>
    <n v="5497"/>
    <s v="Low"/>
  </r>
  <r>
    <s v="Campylobacteriosis"/>
    <s v="Humboldt"/>
    <x v="14"/>
    <x v="0"/>
    <n v="11"/>
    <n v="66776"/>
    <n v="1.6472984305738587"/>
    <n v="16.472999999999999"/>
    <n v="8.2240000000000002"/>
    <n v="29.472999999999999"/>
    <n v="25472"/>
    <s v="Low"/>
  </r>
  <r>
    <s v="Listeriosis"/>
    <s v="Kern"/>
    <x v="6"/>
    <x v="1"/>
    <n v="1"/>
    <n v="392688"/>
    <n v="2.5465509513914356E-2"/>
    <n v="0.255"/>
    <n v="6.0000000000000001E-3"/>
    <n v="1.419"/>
    <n v="275"/>
    <s v="Low"/>
  </r>
  <r>
    <s v="Shigellosis"/>
    <s v="Napa"/>
    <x v="21"/>
    <x v="0"/>
    <n v="7"/>
    <n v="64104"/>
    <n v="1.0919755397479096"/>
    <n v="10.92"/>
    <n v="4.3899999999999997"/>
    <n v="22.498000000000001"/>
    <n v="5497"/>
    <s v="Low"/>
  </r>
  <r>
    <s v="Botulism, Wound"/>
    <s v="Los Angeles"/>
    <x v="9"/>
    <x v="1"/>
    <n v="7"/>
    <n v="5064632"/>
    <n v="1.3821339832785483E-2"/>
    <n v="0.13800000000000001"/>
    <n v="5.6000000000000001E-2"/>
    <n v="0.28499999999999998"/>
    <n v="69"/>
    <s v="Low"/>
  </r>
  <r>
    <s v="Salmonellosis"/>
    <s v="Imperial"/>
    <x v="1"/>
    <x v="0"/>
    <n v="34"/>
    <n v="84882"/>
    <n v="4.0055606606818879"/>
    <n v="40.055999999999997"/>
    <n v="27.741"/>
    <n v="55.969000000000001"/>
    <n v="7564"/>
    <s v="Low"/>
  </r>
  <r>
    <s v="Campylobacteriosis"/>
    <s v="San Luis Obispo"/>
    <x v="6"/>
    <x v="1"/>
    <n v="24"/>
    <n v="133215"/>
    <n v="1.8015989190406487"/>
    <n v="18.015999999999998"/>
    <n v="11.544"/>
    <n v="26.805"/>
    <n v="25472"/>
    <s v="Low"/>
  </r>
  <r>
    <s v="Giardiasis"/>
    <s v="Humboldt"/>
    <x v="6"/>
    <x v="1"/>
    <n v="8"/>
    <n v="65594"/>
    <n v="1.2196237460743362"/>
    <n v="12.196"/>
    <n v="5.266"/>
    <n v="24.03"/>
    <n v="3976"/>
    <s v="Low"/>
  </r>
  <r>
    <s v="Spotted Fever Rickettsiosis"/>
    <s v="San Diego"/>
    <x v="4"/>
    <x v="1"/>
    <n v="1"/>
    <n v="1689979"/>
    <n v="5.917233291064564E-3"/>
    <n v="5.8999999999999997E-2"/>
    <n v="1E-3"/>
    <n v="0.33"/>
    <n v="15"/>
    <s v="Low"/>
  </r>
  <r>
    <s v="Legionellosis"/>
    <s v="Solano"/>
    <x v="1"/>
    <x v="0"/>
    <n v="1"/>
    <n v="207149"/>
    <n v="4.8274430482406386E-2"/>
    <n v="0.48299999999999998"/>
    <n v="1.2E-2"/>
    <n v="2.69"/>
    <n v="1189"/>
    <s v="Low"/>
  </r>
  <r>
    <s v="Typhoid Fever, case"/>
    <s v="Orange"/>
    <x v="1"/>
    <x v="0"/>
    <n v="2"/>
    <n v="1521452"/>
    <n v="1.314533748024913E-2"/>
    <n v="0.13100000000000001"/>
    <n v="1.6E-2"/>
    <n v="0.47499999999999998"/>
    <n v="212"/>
    <s v="Low"/>
  </r>
  <r>
    <s v="Cyclosporiasis"/>
    <s v="California"/>
    <x v="11"/>
    <x v="0"/>
    <n v="29"/>
    <n v="19785886"/>
    <n v="1.4656912508239459E-2"/>
    <n v="0.14699999999999999"/>
    <n v="9.8000000000000004E-2"/>
    <n v="0.21"/>
    <n v="83"/>
    <s v="Low"/>
  </r>
  <r>
    <s v="Vibrio Infection (non-Cholera)"/>
    <s v="Ventura"/>
    <x v="13"/>
    <x v="0"/>
    <n v="6"/>
    <n v="422726"/>
    <n v="0.14193591120489393"/>
    <n v="1.419"/>
    <n v="0.52100000000000002"/>
    <n v="3.089"/>
    <n v="448"/>
    <s v="Low"/>
  </r>
  <r>
    <s v="Shigellosis"/>
    <s v="Santa Clara"/>
    <x v="2"/>
    <x v="0"/>
    <n v="44"/>
    <n v="836732"/>
    <n v="0.52585535153430252"/>
    <n v="5.2590000000000003"/>
    <n v="3.8210000000000002"/>
    <n v="7.0590000000000002"/>
    <n v="5497"/>
    <s v="Low"/>
  </r>
  <r>
    <s v="Coccidioidomycosis"/>
    <s v="Santa Cruz"/>
    <x v="21"/>
    <x v="1"/>
    <n v="1"/>
    <n v="127475"/>
    <n v="7.8446754265542262E-2"/>
    <n v="0.78400000000000003"/>
    <n v="0.02"/>
    <n v="4.3710000000000004"/>
    <n v="11128"/>
    <s v="Low"/>
  </r>
  <r>
    <s v="Cysticercosis or Taeniasis"/>
    <s v="Kern"/>
    <x v="16"/>
    <x v="1"/>
    <n v="1"/>
    <n v="369504"/>
    <n v="2.7063306486533295E-2"/>
    <n v="0.27100000000000002"/>
    <n v="7.0000000000000001E-3"/>
    <n v="1.508"/>
    <n v="96"/>
    <s v="Low"/>
  </r>
  <r>
    <s v="Cryptosporidiosis"/>
    <s v="Ventura"/>
    <x v="0"/>
    <x v="1"/>
    <n v="3"/>
    <n v="423268"/>
    <n v="7.0877080242305115E-2"/>
    <n v="0.70899999999999996"/>
    <n v="0.14599999999999999"/>
    <n v="2.0710000000000002"/>
    <n v="813"/>
    <s v="Low"/>
  </r>
  <r>
    <s v="Giardiasis"/>
    <s v="Humboldt"/>
    <x v="0"/>
    <x v="1"/>
    <n v="11"/>
    <n v="67706"/>
    <n v="1.6246713732904028"/>
    <n v="16.247"/>
    <n v="8.1110000000000007"/>
    <n v="29.068000000000001"/>
    <n v="3976"/>
    <s v="Low"/>
  </r>
  <r>
    <s v="Shiga toxin-producing E. coli (STEC) with HUS"/>
    <s v="El Dorado"/>
    <x v="11"/>
    <x v="0"/>
    <n v="1"/>
    <n v="91797"/>
    <n v="0.10893602187435318"/>
    <n v="1.089"/>
    <n v="2.8000000000000001E-2"/>
    <n v="6.069"/>
    <n v="35"/>
    <s v="Low"/>
  </r>
  <r>
    <s v="Cryptosporidiosis"/>
    <s v="Santa Barbara"/>
    <x v="21"/>
    <x v="1"/>
    <n v="1"/>
    <n v="203289"/>
    <n v="4.919105313125649E-2"/>
    <n v="0.49199999999999999"/>
    <n v="1.2E-2"/>
    <n v="2.7410000000000001"/>
    <n v="813"/>
    <s v="Low"/>
  </r>
  <r>
    <s v="Vibrio Infection (non-Cholera)"/>
    <s v="Humboldt"/>
    <x v="7"/>
    <x v="1"/>
    <n v="1"/>
    <n v="68059"/>
    <n v="0.14693133898529218"/>
    <n v="1.4690000000000001"/>
    <n v="3.6999999999999998E-2"/>
    <n v="8.1859999999999999"/>
    <n v="448"/>
    <s v="Low"/>
  </r>
  <r>
    <s v="Salmonellosis"/>
    <s v="Monterey"/>
    <x v="8"/>
    <x v="0"/>
    <n v="19"/>
    <n v="217207"/>
    <n v="0.87474160593351047"/>
    <n v="8.7469999999999999"/>
    <n v="5.2670000000000003"/>
    <n v="13.66"/>
    <n v="7564"/>
    <s v="Low"/>
  </r>
  <r>
    <s v="Campylobacteriosis"/>
    <s v="Merced"/>
    <x v="16"/>
    <x v="0"/>
    <n v="18"/>
    <n v="114558"/>
    <n v="1.5712564814329859"/>
    <n v="15.712999999999999"/>
    <n v="9.3130000000000006"/>
    <n v="24.832000000000001"/>
    <n v="25472"/>
    <s v="Low"/>
  </r>
  <r>
    <s v="Brucellosis"/>
    <s v="Yolo"/>
    <x v="1"/>
    <x v="0"/>
    <n v="2"/>
    <n v="102914"/>
    <n v="0.19433701925879862"/>
    <n v="1.9430000000000001"/>
    <n v="0.23499999999999999"/>
    <n v="7.02"/>
    <n v="63"/>
    <s v="Low"/>
  </r>
  <r>
    <s v="Campylobacteriosis"/>
    <s v="Sacramento"/>
    <x v="6"/>
    <x v="1"/>
    <n v="108"/>
    <n v="664649"/>
    <n v="1.6249178137633546"/>
    <n v="16.248999999999999"/>
    <n v="13.33"/>
    <n v="19.617999999999999"/>
    <n v="25472"/>
    <s v="High"/>
  </r>
  <r>
    <s v="Listeriosis"/>
    <s v="Merced"/>
    <x v="2"/>
    <x v="1"/>
    <n v="1"/>
    <n v="108541"/>
    <n v="9.2131084106466685E-2"/>
    <n v="0.92100000000000004"/>
    <n v="2.3E-2"/>
    <n v="5.133"/>
    <n v="275"/>
    <s v="Low"/>
  </r>
  <r>
    <s v="Paralytic Shellfish Poisoning"/>
    <s v="Marin"/>
    <x v="5"/>
    <x v="0"/>
    <n v="1"/>
    <n v="129385"/>
    <n v="7.7288711983614797E-2"/>
    <n v="0.77300000000000002"/>
    <n v="0.02"/>
    <n v="4.306"/>
    <n v="1"/>
    <s v="Low"/>
  </r>
  <r>
    <s v="Shiga toxin-producing E. coli (STEC) without HUS"/>
    <s v="Los Angeles"/>
    <x v="16"/>
    <x v="0"/>
    <n v="18"/>
    <n v="4959624"/>
    <n v="3.6293073829790322E-2"/>
    <n v="0.36299999999999999"/>
    <n v="0.215"/>
    <n v="0.57399999999999995"/>
    <n v="4252"/>
    <s v="Low"/>
  </r>
  <r>
    <s v="Legionellosis"/>
    <s v="Solano"/>
    <x v="9"/>
    <x v="0"/>
    <n v="1"/>
    <n v="219583"/>
    <n v="4.5540866096191415E-2"/>
    <n v="0.45500000000000002"/>
    <n v="1.2E-2"/>
    <n v="2.5369999999999999"/>
    <n v="1189"/>
    <s v="Low"/>
  </r>
  <r>
    <s v="Shiga toxin-producing E. coli (STEC) with HUS"/>
    <s v="San Bernardino"/>
    <x v="20"/>
    <x v="1"/>
    <n v="1"/>
    <n v="983669"/>
    <n v="1.0166021293748202E-2"/>
    <n v="0.10199999999999999"/>
    <n v="3.0000000000000001E-3"/>
    <n v="0.56599999999999995"/>
    <n v="35"/>
    <s v="Low"/>
  </r>
  <r>
    <s v="Dengue Virus Infection"/>
    <s v="California"/>
    <x v="12"/>
    <x v="0"/>
    <n v="18"/>
    <n v="18632980"/>
    <n v="9.6602905171368179E-3"/>
    <n v="9.7000000000000003E-2"/>
    <n v="5.7000000000000002E-2"/>
    <n v="0.153"/>
    <n v="91"/>
    <s v="Low"/>
  </r>
  <r>
    <s v="Babesiosis"/>
    <s v="California"/>
    <x v="14"/>
    <x v="1"/>
    <n v="3"/>
    <n v="19938223"/>
    <n v="1.5046476308345034E-3"/>
    <n v="1.4999999999999999E-2"/>
    <n v="3.0000000000000001E-3"/>
    <n v="4.3999999999999997E-2"/>
    <n v="9"/>
    <s v="Low"/>
  </r>
  <r>
    <s v="Relapsing Fever"/>
    <s v="California"/>
    <x v="7"/>
    <x v="1"/>
    <n v="6"/>
    <n v="19580429"/>
    <n v="3.064284240146117E-3"/>
    <n v="3.1E-2"/>
    <n v="1.0999999999999999E-2"/>
    <n v="6.7000000000000004E-2"/>
    <n v="24"/>
    <s v="Low"/>
  </r>
  <r>
    <s v="Cysticercosis or Taeniasis"/>
    <s v="Ventura"/>
    <x v="1"/>
    <x v="1"/>
    <n v="1"/>
    <n v="408969"/>
    <n v="2.4451731060300411E-2"/>
    <n v="0.245"/>
    <n v="6.0000000000000001E-3"/>
    <n v="1.3620000000000001"/>
    <n v="96"/>
    <s v="Low"/>
  </r>
  <r>
    <s v="Hepatitis E, acute infection"/>
    <s v="Marin"/>
    <x v="10"/>
    <x v="1"/>
    <n v="2"/>
    <n v="127966"/>
    <n v="0.15629151493365426"/>
    <n v="1.5629999999999999"/>
    <n v="0.189"/>
    <n v="5.6459999999999999"/>
    <n v="84"/>
    <s v="Low"/>
  </r>
  <r>
    <s v="Giardiasis"/>
    <s v="Santa Barbara"/>
    <x v="11"/>
    <x v="1"/>
    <n v="15"/>
    <n v="226545"/>
    <n v="0.66212010858769788"/>
    <n v="6.6210000000000004"/>
    <n v="3.706"/>
    <n v="10.92"/>
    <n v="3976"/>
    <s v="Low"/>
  </r>
  <r>
    <s v="Brucellosis"/>
    <s v="San Diego"/>
    <x v="3"/>
    <x v="1"/>
    <n v="6"/>
    <n v="1598851"/>
    <n v="3.7526949040279554E-2"/>
    <n v="0.375"/>
    <n v="0.13800000000000001"/>
    <n v="0.81699999999999995"/>
    <n v="63"/>
    <s v="Low"/>
  </r>
  <r>
    <s v="Campylobacteriosis"/>
    <s v="San Diego"/>
    <x v="7"/>
    <x v="0"/>
    <n v="366"/>
    <n v="1635290"/>
    <n v="2.238135131994937"/>
    <n v="22.381"/>
    <n v="20.146999999999998"/>
    <n v="24.795999999999999"/>
    <n v="25472"/>
    <s v="High"/>
  </r>
  <r>
    <s v="Shigellosis"/>
    <s v="Fresno"/>
    <x v="1"/>
    <x v="1"/>
    <n v="10"/>
    <n v="464811"/>
    <n v="0.21514120793182606"/>
    <n v="2.1509999999999998"/>
    <n v="1.032"/>
    <n v="3.956"/>
    <n v="5497"/>
    <s v="Low"/>
  </r>
  <r>
    <s v="Legionellosis"/>
    <s v="Santa Cruz"/>
    <x v="7"/>
    <x v="0"/>
    <n v="2"/>
    <n v="137088"/>
    <n v="0.14589169000933708"/>
    <n v="1.4590000000000001"/>
    <n v="0.17699999999999999"/>
    <n v="5.27"/>
    <n v="1189"/>
    <s v="Low"/>
  </r>
  <r>
    <s v="Campylobacteriosis"/>
    <s v="Shasta"/>
    <x v="1"/>
    <x v="0"/>
    <n v="5"/>
    <n v="90093"/>
    <n v="0.55498207407900724"/>
    <n v="5.55"/>
    <n v="1.802"/>
    <n v="12.951000000000001"/>
    <n v="25472"/>
    <s v="Low"/>
  </r>
  <r>
    <s v="Cryptosporidiosis"/>
    <s v="San Francisco"/>
    <x v="14"/>
    <x v="0"/>
    <n v="11"/>
    <n v="440379"/>
    <n v="0.2497848444181035"/>
    <n v="2.4980000000000002"/>
    <n v="1.2470000000000001"/>
    <n v="4.4690000000000003"/>
    <n v="813"/>
    <s v="Low"/>
  </r>
  <r>
    <s v="Coccidioidomycosis"/>
    <s v="Fresno"/>
    <x v="8"/>
    <x v="1"/>
    <n v="300"/>
    <n v="516809"/>
    <n v="5.8048524696744828"/>
    <n v="58.048999999999999"/>
    <n v="51.667000000000002"/>
    <n v="65.001000000000005"/>
    <n v="11128"/>
    <s v="High"/>
  </r>
  <r>
    <s v="Listeriosis"/>
    <s v="San Luis Obispo"/>
    <x v="4"/>
    <x v="0"/>
    <n v="1"/>
    <n v="134336"/>
    <n v="7.4440209623630293E-2"/>
    <n v="0.74399999999999999"/>
    <n v="1.9E-2"/>
    <n v="4.1470000000000002"/>
    <n v="275"/>
    <s v="Low"/>
  </r>
  <r>
    <s v="Giardiasis"/>
    <s v="Yolo"/>
    <x v="5"/>
    <x v="1"/>
    <n v="11"/>
    <n v="99165"/>
    <n v="1.1092623405435384"/>
    <n v="11.093"/>
    <n v="5.5380000000000003"/>
    <n v="19.847000000000001"/>
    <n v="3976"/>
    <s v="Low"/>
  </r>
  <r>
    <s v="Shigellosis"/>
    <s v="San Francisco"/>
    <x v="7"/>
    <x v="0"/>
    <n v="12"/>
    <n v="432730"/>
    <n v="0.27730917662283644"/>
    <n v="2.7730000000000001"/>
    <n v="1.4330000000000001"/>
    <n v="4.8440000000000003"/>
    <n v="5497"/>
    <s v="Low"/>
  </r>
  <r>
    <s v="Lyme Disease"/>
    <s v="Santa Clara"/>
    <x v="10"/>
    <x v="0"/>
    <n v="5"/>
    <n v="928491"/>
    <n v="5.3850818155480235E-2"/>
    <n v="0.53900000000000003"/>
    <n v="0.17499999999999999"/>
    <n v="1.2569999999999999"/>
    <n v="206"/>
    <s v="Low"/>
  </r>
  <r>
    <s v="Legionellosis"/>
    <s v="Sonoma"/>
    <x v="11"/>
    <x v="0"/>
    <n v="2"/>
    <n v="254599"/>
    <n v="7.8554903986268604E-2"/>
    <n v="0.78600000000000003"/>
    <n v="9.5000000000000001E-2"/>
    <n v="2.8380000000000001"/>
    <n v="1189"/>
    <s v="Low"/>
  </r>
  <r>
    <s v="Shiga toxin-producing E. coli (STEC) without HUS"/>
    <s v="Fresno"/>
    <x v="12"/>
    <x v="0"/>
    <n v="6"/>
    <n v="461947"/>
    <n v="0.12988503010085573"/>
    <n v="1.2989999999999999"/>
    <n v="0.47699999999999998"/>
    <n v="2.827"/>
    <n v="4252"/>
    <s v="Low"/>
  </r>
  <r>
    <s v="Salmonellosis"/>
    <s v="Kern"/>
    <x v="12"/>
    <x v="0"/>
    <n v="38"/>
    <n v="402699"/>
    <n v="0.94363283742944482"/>
    <n v="9.4359999999999999"/>
    <n v="6.6779999999999999"/>
    <n v="12.952"/>
    <n v="7564"/>
    <s v="Low"/>
  </r>
  <r>
    <s v="Lyme Disease"/>
    <s v="San Mateo"/>
    <x v="5"/>
    <x v="1"/>
    <n v="1"/>
    <n v="359580"/>
    <n v="2.7810223037988763E-2"/>
    <n v="0.27800000000000002"/>
    <n v="7.0000000000000001E-3"/>
    <n v="1.5489999999999999"/>
    <n v="206"/>
    <s v="Low"/>
  </r>
  <r>
    <s v="Shigellosis"/>
    <s v="Stanislaus"/>
    <x v="14"/>
    <x v="1"/>
    <n v="14"/>
    <n v="279390"/>
    <n v="0.50109166398224703"/>
    <n v="5.0110000000000001"/>
    <n v="2.74"/>
    <n v="8.407"/>
    <n v="5497"/>
    <s v="Low"/>
  </r>
  <r>
    <s v="Giardiasis"/>
    <s v="Marin"/>
    <x v="10"/>
    <x v="1"/>
    <n v="20"/>
    <n v="127966"/>
    <n v="1.5629151493365425"/>
    <n v="15.629"/>
    <n v="9.5470000000000006"/>
    <n v="24.137"/>
    <n v="3976"/>
    <s v="Low"/>
  </r>
  <r>
    <s v="Salmonellosis"/>
    <s v="Yolo"/>
    <x v="9"/>
    <x v="0"/>
    <n v="13"/>
    <n v="112850"/>
    <n v="1.1519716437749226"/>
    <n v="11.52"/>
    <n v="6.1340000000000003"/>
    <n v="19.698"/>
    <n v="7564"/>
    <s v="Low"/>
  </r>
  <r>
    <s v="Paratyphoid Fever"/>
    <s v="Contra Costa"/>
    <x v="0"/>
    <x v="0"/>
    <n v="2"/>
    <n v="570391"/>
    <n v="3.5063666853088496E-2"/>
    <n v="0.35099999999999998"/>
    <n v="4.2000000000000003E-2"/>
    <n v="1.2669999999999999"/>
    <n v="20"/>
    <s v="Low"/>
  </r>
  <r>
    <s v="Campylobacteriosis"/>
    <s v="San Diego"/>
    <x v="15"/>
    <x v="0"/>
    <n v="222"/>
    <n v="1500220"/>
    <n v="1.4797829651651091"/>
    <n v="14.798"/>
    <n v="12.914999999999999"/>
    <n v="16.878"/>
    <n v="25472"/>
    <s v="High"/>
  </r>
  <r>
    <s v="Creutzfeldt-Jakob Disease and other Transmissible Spongiform Encephalopathies"/>
    <s v="Solano"/>
    <x v="14"/>
    <x v="1"/>
    <n v="1"/>
    <n v="222164"/>
    <n v="4.5011793089789524E-2"/>
    <n v="0.45"/>
    <n v="1.0999999999999999E-2"/>
    <n v="2.508"/>
    <n v="77"/>
    <s v="Low"/>
  </r>
  <r>
    <s v="Campylobacteriosis"/>
    <s v="El Dorado"/>
    <x v="9"/>
    <x v="0"/>
    <n v="15"/>
    <n v="92911"/>
    <n v="1.6144482354080787"/>
    <n v="16.143999999999998"/>
    <n v="9.0359999999999996"/>
    <n v="26.626000000000001"/>
    <n v="25472"/>
    <s v="Low"/>
  </r>
  <r>
    <s v="Salmonellosis"/>
    <s v="Fresno"/>
    <x v="7"/>
    <x v="0"/>
    <n v="69"/>
    <n v="492963"/>
    <n v="1.3996993689181543"/>
    <n v="13.997"/>
    <n v="10.891"/>
    <n v="17.713999999999999"/>
    <n v="7564"/>
    <s v="High"/>
  </r>
  <r>
    <s v="Hemolytic Uremic Syndrome"/>
    <s v="Los Angeles"/>
    <x v="5"/>
    <x v="1"/>
    <n v="3"/>
    <n v="4891029"/>
    <n v="6.1336786185483671E-3"/>
    <n v="6.0999999999999999E-2"/>
    <n v="1.2999999999999999E-2"/>
    <n v="0.17899999999999999"/>
    <n v="121"/>
    <s v="Low"/>
  </r>
  <r>
    <s v="Coccidioidomycosis"/>
    <s v="Los Angeles"/>
    <x v="14"/>
    <x v="0"/>
    <n v="597"/>
    <n v="5149572"/>
    <n v="1.1593196483125201"/>
    <n v="11.593"/>
    <n v="10.682"/>
    <n v="12.561999999999999"/>
    <n v="11128"/>
    <s v="High"/>
  </r>
  <r>
    <s v="Typhoid Fever, case"/>
    <s v="San Francisco"/>
    <x v="11"/>
    <x v="1"/>
    <n v="2"/>
    <n v="450365"/>
    <n v="4.4408424278085556E-2"/>
    <n v="0.44400000000000001"/>
    <n v="5.3999999999999999E-2"/>
    <n v="1.6040000000000001"/>
    <n v="212"/>
    <s v="Low"/>
  </r>
  <r>
    <s v="Cryptosporidiosis"/>
    <s v="Sonoma"/>
    <x v="5"/>
    <x v="1"/>
    <n v="1"/>
    <n v="240113"/>
    <n v="4.1647057843598637E-2"/>
    <n v="0.41599999999999998"/>
    <n v="1.0999999999999999E-2"/>
    <n v="2.3199999999999998"/>
    <n v="813"/>
    <s v="Low"/>
  </r>
  <r>
    <s v="Giardiasis"/>
    <s v="Contra Costa"/>
    <x v="10"/>
    <x v="0"/>
    <n v="28"/>
    <n v="557823"/>
    <n v="0.50195133581799245"/>
    <n v="5.0199999999999996"/>
    <n v="3.335"/>
    <n v="7.2549999999999999"/>
    <n v="3976"/>
    <s v="Low"/>
  </r>
  <r>
    <s v="Babesiosis"/>
    <s v="California"/>
    <x v="18"/>
    <x v="1"/>
    <n v="1"/>
    <n v="18330671"/>
    <n v="5.455337668762917E-4"/>
    <n v="5.0000000000000001E-3"/>
    <n v="0"/>
    <n v="0.03"/>
    <n v="9"/>
    <s v="Low"/>
  </r>
  <r>
    <s v="Salmonellosis"/>
    <s v="Madera"/>
    <x v="11"/>
    <x v="1"/>
    <n v="12"/>
    <n v="75672"/>
    <n v="1.5857913098636218"/>
    <n v="15.858000000000001"/>
    <n v="8.1940000000000008"/>
    <n v="27.699000000000002"/>
    <n v="7564"/>
    <s v="Low"/>
  </r>
  <r>
    <s v="Lyme Disease"/>
    <s v="Monterey"/>
    <x v="21"/>
    <x v="1"/>
    <n v="2"/>
    <n v="210860"/>
    <n v="9.4849663283695332E-2"/>
    <n v="0.94799999999999995"/>
    <n v="0.115"/>
    <n v="3.4260000000000002"/>
    <n v="206"/>
    <s v="Low"/>
  </r>
  <r>
    <s v="Listeriosis"/>
    <s v="Sonoma"/>
    <x v="0"/>
    <x v="0"/>
    <n v="1"/>
    <n v="254205"/>
    <n v="3.9338329301154586E-2"/>
    <n v="0.39300000000000002"/>
    <n v="0.01"/>
    <n v="2.1920000000000002"/>
    <n v="275"/>
    <s v="Low"/>
  </r>
  <r>
    <s v="Coccidioidomycosis"/>
    <s v="Tulare"/>
    <x v="15"/>
    <x v="1"/>
    <n v="103"/>
    <n v="211983"/>
    <n v="4.8588801932230412"/>
    <n v="48.588999999999999"/>
    <n v="39.661000000000001"/>
    <n v="58.924999999999997"/>
    <n v="11128"/>
    <s v="High"/>
  </r>
  <r>
    <s v="Vibrio Infection (non-Cholera)"/>
    <s v="Alameda"/>
    <x v="4"/>
    <x v="1"/>
    <n v="5"/>
    <n v="823827"/>
    <n v="6.0692354098615363E-2"/>
    <n v="0.60699999999999998"/>
    <n v="0.19700000000000001"/>
    <n v="1.4159999999999999"/>
    <n v="448"/>
    <s v="Low"/>
  </r>
  <r>
    <s v="Botulism, Wound"/>
    <s v="Santa Barbara"/>
    <x v="6"/>
    <x v="1"/>
    <n v="1"/>
    <n v="206404"/>
    <n v="4.8448673475320239E-2"/>
    <n v="0.48399999999999999"/>
    <n v="1.2E-2"/>
    <n v="2.6989999999999998"/>
    <n v="69"/>
    <s v="Low"/>
  </r>
  <r>
    <s v="Typhoid Fever, case"/>
    <s v="San Francisco"/>
    <x v="2"/>
    <x v="0"/>
    <n v="4"/>
    <n v="384805"/>
    <n v="0.10394875326464052"/>
    <n v="1.0389999999999999"/>
    <n v="0.28299999999999997"/>
    <n v="2.661"/>
    <n v="212"/>
    <s v="Low"/>
  </r>
  <r>
    <s v="Lyme Disease"/>
    <s v="Napa"/>
    <x v="0"/>
    <x v="1"/>
    <n v="2"/>
    <n v="70618"/>
    <n v="0.28321391146733127"/>
    <n v="2.8319999999999999"/>
    <n v="0.34300000000000003"/>
    <n v="10.23"/>
    <n v="206"/>
    <s v="Low"/>
  </r>
  <r>
    <s v="Rabies, human"/>
    <s v="Los Angeles"/>
    <x v="17"/>
    <x v="1"/>
    <n v="1"/>
    <n v="4845857"/>
    <n v="2.0636184683122099E-3"/>
    <n v="2.1000000000000001E-2"/>
    <n v="1E-3"/>
    <n v="0.115"/>
    <n v="2"/>
    <s v="Low"/>
  </r>
  <r>
    <s v="Hepatitis E, acute infection"/>
    <s v="California"/>
    <x v="10"/>
    <x v="1"/>
    <n v="26"/>
    <n v="19123516"/>
    <n v="1.359582620685443E-2"/>
    <n v="0.13600000000000001"/>
    <n v="8.8999999999999996E-2"/>
    <n v="0.19900000000000001"/>
    <n v="84"/>
    <s v="Low"/>
  </r>
  <r>
    <s v="Coccidioidomycosis"/>
    <s v="Monterey"/>
    <x v="13"/>
    <x v="0"/>
    <n v="68"/>
    <n v="215363"/>
    <n v="3.1574597307801247"/>
    <n v="31.574999999999999"/>
    <n v="24.52"/>
    <n v="40.027000000000001"/>
    <n v="11128"/>
    <s v="High"/>
  </r>
  <r>
    <s v="Shiga toxin-producing E. coli (STEC) without HUS"/>
    <s v="Santa Clara"/>
    <x v="19"/>
    <x v="1"/>
    <n v="20"/>
    <n v="957696"/>
    <n v="0.20883453622026196"/>
    <n v="2.0880000000000001"/>
    <n v="1.276"/>
    <n v="3.2250000000000001"/>
    <n v="4252"/>
    <s v="Low"/>
  </r>
  <r>
    <s v="Leprosy"/>
    <s v="Fresno"/>
    <x v="9"/>
    <x v="0"/>
    <n v="1"/>
    <n v="502960"/>
    <n v="1.9882296802926674E-2"/>
    <n v="0.19900000000000001"/>
    <n v="5.0000000000000001E-3"/>
    <n v="1.1080000000000001"/>
    <n v="29"/>
    <s v="Low"/>
  </r>
  <r>
    <s v="Salmonellosis"/>
    <s v="Marin"/>
    <x v="15"/>
    <x v="0"/>
    <n v="11"/>
    <n v="126059"/>
    <n v="0.87260727119840709"/>
    <n v="8.7260000000000009"/>
    <n v="4.3559999999999999"/>
    <n v="15.613"/>
    <n v="7564"/>
    <s v="Low"/>
  </r>
  <r>
    <s v="Giardiasis"/>
    <s v="Alameda"/>
    <x v="3"/>
    <x v="1"/>
    <n v="66"/>
    <n v="764962"/>
    <n v="0.86278795548014142"/>
    <n v="8.6280000000000001"/>
    <n v="6.673"/>
    <n v="10.977"/>
    <n v="3976"/>
    <s v="High"/>
  </r>
  <r>
    <s v="Salmonellosis"/>
    <s v="Merced"/>
    <x v="9"/>
    <x v="0"/>
    <n v="17"/>
    <n v="137310"/>
    <n v="1.2380744301216224"/>
    <n v="12.381"/>
    <n v="7.2119999999999997"/>
    <n v="19.821999999999999"/>
    <n v="7564"/>
    <s v="Low"/>
  </r>
  <r>
    <s v="Legionellosis"/>
    <s v="El Dorado"/>
    <x v="0"/>
    <x v="0"/>
    <n v="1"/>
    <n v="90724"/>
    <n v="0.11022441691283454"/>
    <n v="1.1020000000000001"/>
    <n v="2.8000000000000001E-2"/>
    <n v="6.141"/>
    <n v="1189"/>
    <s v="Low"/>
  </r>
  <r>
    <s v="Botulism, Foodborne"/>
    <s v="California"/>
    <x v="10"/>
    <x v="0"/>
    <n v="1"/>
    <n v="19265658"/>
    <n v="5.1905831609800192E-4"/>
    <n v="5.0000000000000001E-3"/>
    <n v="0"/>
    <n v="2.9000000000000001E-2"/>
    <n v="2"/>
    <s v="Low"/>
  </r>
  <r>
    <s v="Cryptosporidiosis"/>
    <s v="Tulare"/>
    <x v="15"/>
    <x v="1"/>
    <n v="4"/>
    <n v="211983"/>
    <n v="0.18869437643584627"/>
    <n v="1.887"/>
    <n v="0.51400000000000001"/>
    <n v="4.8310000000000004"/>
    <n v="813"/>
    <s v="Low"/>
  </r>
  <r>
    <s v="Paratyphoid Fever"/>
    <s v="Los Angeles"/>
    <x v="3"/>
    <x v="0"/>
    <n v="2"/>
    <n v="5061515"/>
    <n v="3.951386096850449E-3"/>
    <n v="0.04"/>
    <n v="5.0000000000000001E-3"/>
    <n v="0.14299999999999999"/>
    <n v="20"/>
    <s v="Low"/>
  </r>
  <r>
    <s v="Cryptosporidiosis"/>
    <s v="San Luis Obispo"/>
    <x v="15"/>
    <x v="1"/>
    <n v="8"/>
    <n v="135362"/>
    <n v="0.59100781607836761"/>
    <n v="5.91"/>
    <n v="2.552"/>
    <n v="11.645"/>
    <n v="813"/>
    <s v="Low"/>
  </r>
  <r>
    <s v="Cyclosporiasis"/>
    <s v="Orange"/>
    <x v="13"/>
    <x v="0"/>
    <n v="2"/>
    <n v="1603925"/>
    <n v="1.2469410976199012E-2"/>
    <n v="0.125"/>
    <n v="1.4999999999999999E-2"/>
    <n v="0.45"/>
    <n v="83"/>
    <s v="Low"/>
  </r>
  <r>
    <s v="Hepatitis E, acute infection"/>
    <s v="Stanislaus"/>
    <x v="14"/>
    <x v="0"/>
    <n v="2"/>
    <n v="282561"/>
    <n v="7.0781176453933836E-2"/>
    <n v="0.70799999999999996"/>
    <n v="8.5999999999999993E-2"/>
    <n v="2.5569999999999999"/>
    <n v="84"/>
    <s v="Low"/>
  </r>
  <r>
    <s v="Lyme Disease"/>
    <s v="San Joaquin"/>
    <x v="9"/>
    <x v="0"/>
    <n v="1"/>
    <n v="378106"/>
    <n v="2.6447609929490669E-2"/>
    <n v="0.26400000000000001"/>
    <n v="7.0000000000000001E-3"/>
    <n v="1.474"/>
    <n v="206"/>
    <s v="Low"/>
  </r>
  <r>
    <s v="Vibrio Infection (non-Cholera)"/>
    <s v="Sonoma"/>
    <x v="2"/>
    <x v="1"/>
    <n v="2"/>
    <n v="228786"/>
    <n v="8.7417936412193059E-2"/>
    <n v="0.874"/>
    <n v="0.106"/>
    <n v="3.1579999999999999"/>
    <n v="448"/>
    <s v="Low"/>
  </r>
  <r>
    <s v="Salmonellosis"/>
    <s v="Marin"/>
    <x v="3"/>
    <x v="1"/>
    <n v="15"/>
    <n v="126249"/>
    <n v="1.1881282227978045"/>
    <n v="11.881"/>
    <n v="6.65"/>
    <n v="19.596"/>
    <n v="7564"/>
    <s v="Low"/>
  </r>
  <r>
    <s v="Shigellosis"/>
    <s v="Santa Clara"/>
    <x v="0"/>
    <x v="0"/>
    <n v="107"/>
    <n v="952324"/>
    <n v="1.1235671893179211"/>
    <n v="11.236000000000001"/>
    <n v="9.2080000000000002"/>
    <n v="13.577"/>
    <n v="5497"/>
    <s v="High"/>
  </r>
  <r>
    <s v="Shiga toxin-producing E. coli (STEC) without HUS"/>
    <s v="Imperial"/>
    <x v="14"/>
    <x v="0"/>
    <n v="21"/>
    <n v="94392"/>
    <n v="2.2247648105771676"/>
    <n v="22.248000000000001"/>
    <n v="13.772"/>
    <n v="34.006"/>
    <n v="4252"/>
    <s v="Low"/>
  </r>
  <r>
    <s v="Leptospirosis"/>
    <s v="Sacramento"/>
    <x v="11"/>
    <x v="1"/>
    <n v="1"/>
    <n v="747572"/>
    <n v="1.3376637969319344E-2"/>
    <n v="0.13400000000000001"/>
    <n v="3.0000000000000001E-3"/>
    <n v="0.745"/>
    <n v="15"/>
    <s v="Low"/>
  </r>
  <r>
    <s v="Malaria"/>
    <s v="Stanislaus"/>
    <x v="2"/>
    <x v="0"/>
    <n v="1"/>
    <n v="235061"/>
    <n v="4.2542148633758894E-2"/>
    <n v="0.42499999999999999"/>
    <n v="1.0999999999999999E-2"/>
    <n v="2.37"/>
    <n v="216"/>
    <s v="Low"/>
  </r>
  <r>
    <s v="Hemolytic Uremic Syndrome"/>
    <s v="California"/>
    <x v="13"/>
    <x v="0"/>
    <n v="45"/>
    <n v="19914771"/>
    <n v="2.2596292972688465E-2"/>
    <n v="0.22600000000000001"/>
    <n v="0.16500000000000001"/>
    <n v="0.30199999999999999"/>
    <n v="121"/>
    <s v="Low"/>
  </r>
  <r>
    <s v="Yersiniosis"/>
    <s v="Alameda"/>
    <x v="6"/>
    <x v="1"/>
    <n v="10"/>
    <n v="716004"/>
    <n v="0.13966402422332835"/>
    <n v="1.397"/>
    <n v="0.67"/>
    <n v="2.5680000000000001"/>
    <n v="335"/>
    <s v="Low"/>
  </r>
  <r>
    <s v="Creutzfeldt-Jakob Disease and other Transmissible Spongiform Encephalopathies"/>
    <s v="Santa Clara"/>
    <x v="13"/>
    <x v="0"/>
    <n v="1"/>
    <n v="968464"/>
    <n v="1.0325629037320953E-2"/>
    <n v="0.10299999999999999"/>
    <n v="3.0000000000000001E-3"/>
    <n v="0.57499999999999996"/>
    <n v="77"/>
    <s v="Low"/>
  </r>
  <r>
    <s v="Cryptosporidiosis"/>
    <s v="Santa Clara"/>
    <x v="8"/>
    <x v="0"/>
    <n v="23"/>
    <n v="980740"/>
    <n v="0.23451679344168688"/>
    <n v="2.3450000000000002"/>
    <n v="1.4870000000000001"/>
    <n v="3.5190000000000001"/>
    <n v="813"/>
    <s v="Low"/>
  </r>
  <r>
    <s v="Shigellosis"/>
    <s v="San Mateo"/>
    <x v="7"/>
    <x v="0"/>
    <n v="19"/>
    <n v="389615"/>
    <n v="0.48766089601273049"/>
    <n v="4.8769999999999998"/>
    <n v="2.9359999999999999"/>
    <n v="7.6150000000000002"/>
    <n v="5497"/>
    <s v="Low"/>
  </r>
  <r>
    <s v="Ehrlichiosis"/>
    <s v="California"/>
    <x v="11"/>
    <x v="1"/>
    <n v="2"/>
    <n v="19702544"/>
    <n v="1.0150973397140999E-3"/>
    <n v="0.01"/>
    <n v="1E-3"/>
    <n v="3.6999999999999998E-2"/>
    <n v="6"/>
    <s v="Low"/>
  </r>
  <r>
    <s v="Relapsing Fever"/>
    <s v="California"/>
    <x v="14"/>
    <x v="0"/>
    <n v="3"/>
    <n v="20015046"/>
    <n v="1.4988723982947627E-3"/>
    <n v="1.4999999999999999E-2"/>
    <n v="3.0000000000000001E-3"/>
    <n v="4.3999999999999997E-2"/>
    <n v="24"/>
    <s v="Low"/>
  </r>
  <r>
    <s v="Yersiniosis"/>
    <s v="Tulare"/>
    <x v="4"/>
    <x v="0"/>
    <n v="4"/>
    <n v="239699"/>
    <n v="0.16687595692931551"/>
    <n v="1.669"/>
    <n v="0.45500000000000002"/>
    <n v="4.2729999999999997"/>
    <n v="335"/>
    <s v="Low"/>
  </r>
  <r>
    <s v="Typhoid Fever, case"/>
    <s v="Riverside"/>
    <x v="13"/>
    <x v="0"/>
    <n v="1"/>
    <n v="1218203"/>
    <n v="8.2088124885589669E-3"/>
    <n v="8.2000000000000003E-2"/>
    <n v="2E-3"/>
    <n v="0.45700000000000002"/>
    <n v="212"/>
    <s v="Low"/>
  </r>
  <r>
    <s v="Giardiasis"/>
    <s v="El Dorado"/>
    <x v="6"/>
    <x v="1"/>
    <n v="1"/>
    <n v="86534"/>
    <n v="0.1155615133935794"/>
    <n v="1.1559999999999999"/>
    <n v="2.9000000000000001E-2"/>
    <n v="6.4379999999999997"/>
    <n v="3976"/>
    <s v="Low"/>
  </r>
  <r>
    <s v="Salmonellosis"/>
    <s v="Alameda"/>
    <x v="3"/>
    <x v="1"/>
    <n v="93"/>
    <n v="764962"/>
    <n v="1.2157466645401993"/>
    <n v="12.157"/>
    <n v="9.8130000000000006"/>
    <n v="14.894"/>
    <n v="7564"/>
    <s v="High"/>
  </r>
  <r>
    <s v="Cysticercosis or Taeniasis"/>
    <s v="California"/>
    <x v="14"/>
    <x v="0"/>
    <n v="7"/>
    <n v="20015046"/>
    <n v="3.4973689293544465E-3"/>
    <n v="3.5000000000000003E-2"/>
    <n v="1.4E-2"/>
    <n v="7.1999999999999995E-2"/>
    <n v="96"/>
    <s v="Low"/>
  </r>
  <r>
    <s v="Relapsing Fever"/>
    <s v="Kings"/>
    <x v="19"/>
    <x v="0"/>
    <n v="1"/>
    <n v="66926"/>
    <n v="0.14941876101963361"/>
    <n v="1.494"/>
    <n v="3.7999999999999999E-2"/>
    <n v="8.3249999999999993"/>
    <n v="24"/>
    <s v="Low"/>
  </r>
  <r>
    <s v="Giardiasis"/>
    <s v="Merced"/>
    <x v="14"/>
    <x v="0"/>
    <n v="1"/>
    <n v="141131"/>
    <n v="7.0856154919897107E-2"/>
    <n v="0.70899999999999996"/>
    <n v="1.7999999999999999E-2"/>
    <n v="3.948"/>
    <n v="3976"/>
    <s v="Low"/>
  </r>
  <r>
    <s v="Hemolytic Uremic Syndrome"/>
    <s v="Kern"/>
    <x v="15"/>
    <x v="0"/>
    <n v="2"/>
    <n v="390363"/>
    <n v="5.123436391256344E-2"/>
    <n v="0.51200000000000001"/>
    <n v="6.2E-2"/>
    <n v="1.851"/>
    <n v="121"/>
    <s v="Low"/>
  </r>
  <r>
    <s v="Typhus Fever"/>
    <s v="California"/>
    <x v="15"/>
    <x v="0"/>
    <n v="14"/>
    <n v="18372905"/>
    <n v="7.6199163931887741E-3"/>
    <n v="7.5999999999999998E-2"/>
    <n v="4.2000000000000003E-2"/>
    <n v="0.128"/>
    <n v="204"/>
    <s v="Low"/>
  </r>
  <r>
    <s v="Shigellosis"/>
    <s v="San Bernardino"/>
    <x v="16"/>
    <x v="0"/>
    <n v="56"/>
    <n v="929010"/>
    <n v="0.60279221967470742"/>
    <n v="6.0279999999999996"/>
    <n v="4.5529999999999999"/>
    <n v="7.8280000000000003"/>
    <n v="5497"/>
    <s v="High"/>
  </r>
  <r>
    <s v="Vibrio Infection (non-Cholera)"/>
    <s v="San Luis Obispo"/>
    <x v="9"/>
    <x v="1"/>
    <n v="5"/>
    <n v="142848"/>
    <n v="0.35002240143369173"/>
    <n v="3.5"/>
    <n v="1.137"/>
    <n v="8.1679999999999993"/>
    <n v="448"/>
    <s v="Low"/>
  </r>
  <r>
    <s v="Vibrio Infection (non-Cholera)"/>
    <s v="Santa Cruz"/>
    <x v="4"/>
    <x v="1"/>
    <n v="1"/>
    <n v="135522"/>
    <n v="7.3788757544900455E-2"/>
    <n v="0.73799999999999999"/>
    <n v="1.9E-2"/>
    <n v="4.1109999999999998"/>
    <n v="448"/>
    <s v="Low"/>
  </r>
  <r>
    <s v="Legionellosis"/>
    <s v="Sacramento"/>
    <x v="0"/>
    <x v="1"/>
    <n v="12"/>
    <n v="732307"/>
    <n v="0.16386570113354099"/>
    <n v="1.639"/>
    <n v="0.84699999999999998"/>
    <n v="2.8620000000000001"/>
    <n v="1189"/>
    <s v="Low"/>
  </r>
  <r>
    <s v="Q Fever"/>
    <s v="Kern"/>
    <x v="20"/>
    <x v="1"/>
    <n v="2"/>
    <n v="405365"/>
    <n v="4.9338250712321001E-2"/>
    <n v="0.49299999999999999"/>
    <n v="0.06"/>
    <n v="1.782"/>
    <n v="30"/>
    <s v="Low"/>
  </r>
  <r>
    <s v="Shigellosis"/>
    <s v="Solano"/>
    <x v="11"/>
    <x v="1"/>
    <n v="12"/>
    <n v="217878"/>
    <n v="0.55076694296808304"/>
    <n v="5.508"/>
    <n v="2.8460000000000001"/>
    <n v="9.6210000000000004"/>
    <n v="5497"/>
    <s v="Low"/>
  </r>
  <r>
    <s v="Hepatitis E, acute infection"/>
    <s v="Imperial"/>
    <x v="8"/>
    <x v="1"/>
    <n v="2"/>
    <n v="97973"/>
    <n v="0.20413787472058628"/>
    <n v="2.0409999999999999"/>
    <n v="0.247"/>
    <n v="7.3739999999999997"/>
    <n v="84"/>
    <s v="Low"/>
  </r>
  <r>
    <s v="Shiga toxin-producing E. coli (STEC) without HUS"/>
    <s v="Los Angeles"/>
    <x v="10"/>
    <x v="0"/>
    <n v="49"/>
    <n v="5084965"/>
    <n v="9.6362511836364656E-2"/>
    <n v="0.96399999999999997"/>
    <n v="0.71299999999999997"/>
    <n v="1.274"/>
    <n v="4252"/>
    <s v="Low"/>
  </r>
  <r>
    <s v="Campylobacteriosis"/>
    <s v="San Joaquin"/>
    <x v="7"/>
    <x v="1"/>
    <n v="135"/>
    <n v="368674"/>
    <n v="3.6617716464952776"/>
    <n v="36.618000000000002"/>
    <n v="30.702000000000002"/>
    <n v="43.34"/>
    <n v="25472"/>
    <s v="High"/>
  </r>
  <r>
    <s v="Malaria"/>
    <s v="San Francisco"/>
    <x v="18"/>
    <x v="0"/>
    <n v="2"/>
    <n v="393420"/>
    <n v="5.0836256418077375E-2"/>
    <n v="0.50800000000000001"/>
    <n v="6.2E-2"/>
    <n v="1.8360000000000001"/>
    <n v="216"/>
    <s v="Low"/>
  </r>
  <r>
    <s v="Campylobacteriosis"/>
    <s v="Santa Clara"/>
    <x v="16"/>
    <x v="1"/>
    <n v="198"/>
    <n v="855738"/>
    <n v="2.3137923055888603"/>
    <n v="23.138000000000002"/>
    <n v="20.027000000000001"/>
    <n v="26.594999999999999"/>
    <n v="25472"/>
    <s v="High"/>
  </r>
  <r>
    <s v="Shiga toxin-producing E. coli (STEC) without HUS"/>
    <s v="California"/>
    <x v="19"/>
    <x v="0"/>
    <n v="329"/>
    <n v="19414008"/>
    <n v="0.16946526446264987"/>
    <n v="1.6950000000000001"/>
    <n v="1.516"/>
    <n v="1.8879999999999999"/>
    <n v="4252"/>
    <s v="High"/>
  </r>
  <r>
    <s v="Cryptosporidiosis"/>
    <s v="Santa Cruz"/>
    <x v="7"/>
    <x v="0"/>
    <n v="4"/>
    <n v="137088"/>
    <n v="0.29178338001867415"/>
    <n v="2.9180000000000001"/>
    <n v="0.79500000000000004"/>
    <n v="7.4710000000000001"/>
    <n v="813"/>
    <s v="Low"/>
  </r>
  <r>
    <s v="Cryptosporidiosis"/>
    <s v="Santa Clara"/>
    <x v="0"/>
    <x v="1"/>
    <n v="9"/>
    <n v="971773"/>
    <n v="9.2614221634064756E-2"/>
    <n v="0.92600000000000005"/>
    <n v="0.42299999999999999"/>
    <n v="1.758"/>
    <n v="813"/>
    <s v="Low"/>
  </r>
  <r>
    <s v="Coccidioidomycosis"/>
    <s v="San Luis Obispo"/>
    <x v="10"/>
    <x v="1"/>
    <n v="39"/>
    <n v="140315"/>
    <n v="2.7794604995902077"/>
    <n v="27.795000000000002"/>
    <n v="19.765000000000001"/>
    <n v="37.994"/>
    <n v="11128"/>
    <s v="Low"/>
  </r>
  <r>
    <s v="Malaria"/>
    <s v="Los Angeles"/>
    <x v="4"/>
    <x v="0"/>
    <n v="6"/>
    <n v="5135748"/>
    <n v="1.1682816212945028E-2"/>
    <n v="0.11700000000000001"/>
    <n v="4.2999999999999997E-2"/>
    <n v="0.254"/>
    <n v="216"/>
    <s v="Low"/>
  </r>
  <r>
    <s v="Legionellosis"/>
    <s v="San Diego"/>
    <x v="2"/>
    <x v="0"/>
    <n v="2"/>
    <n v="1428113"/>
    <n v="1.400449404213812E-2"/>
    <n v="0.14000000000000001"/>
    <n v="1.7000000000000001E-2"/>
    <n v="0.50600000000000001"/>
    <n v="1189"/>
    <s v="Low"/>
  </r>
  <r>
    <s v="Giardiasis"/>
    <s v="San Luis Obispo"/>
    <x v="17"/>
    <x v="1"/>
    <n v="10"/>
    <n v="132585"/>
    <n v="0.75423313346155296"/>
    <n v="7.5419999999999998"/>
    <n v="3.617"/>
    <n v="13.87"/>
    <n v="3976"/>
    <s v="Low"/>
  </r>
  <r>
    <s v="Relapsing Fever"/>
    <s v="California"/>
    <x v="16"/>
    <x v="1"/>
    <n v="5"/>
    <n v="17606060"/>
    <n v="2.839931250944277E-3"/>
    <n v="2.8000000000000001E-2"/>
    <n v="8.9999999999999993E-3"/>
    <n v="6.6000000000000003E-2"/>
    <n v="24"/>
    <s v="Low"/>
  </r>
  <r>
    <s v="Botulism, Wound"/>
    <s v="Fresno"/>
    <x v="21"/>
    <x v="0"/>
    <n v="1"/>
    <n v="414207"/>
    <n v="2.4142518112924213E-2"/>
    <n v="0.24099999999999999"/>
    <n v="6.0000000000000001E-3"/>
    <n v="1.345"/>
    <n v="69"/>
    <s v="Low"/>
  </r>
  <r>
    <s v="Hemolytic Uremic Syndrome"/>
    <s v="Alameda"/>
    <x v="15"/>
    <x v="1"/>
    <n v="1"/>
    <n v="724099"/>
    <n v="1.3810266275744063E-2"/>
    <n v="0.13800000000000001"/>
    <n v="3.0000000000000001E-3"/>
    <n v="0.76900000000000002"/>
    <n v="121"/>
    <s v="Low"/>
  </r>
  <r>
    <s v="Giardiasis"/>
    <s v="Tulare"/>
    <x v="1"/>
    <x v="1"/>
    <n v="8"/>
    <n v="221442"/>
    <n v="0.36126841339944543"/>
    <n v="3.613"/>
    <n v="1.56"/>
    <n v="7.1180000000000003"/>
    <n v="3976"/>
    <s v="Low"/>
  </r>
  <r>
    <s v="Shigellosis"/>
    <s v="Riverside"/>
    <x v="6"/>
    <x v="0"/>
    <n v="26"/>
    <n v="972165"/>
    <n v="0.26744431243667482"/>
    <n v="2.6739999999999999"/>
    <n v="1.7470000000000001"/>
    <n v="3.919"/>
    <n v="5497"/>
    <s v="Low"/>
  </r>
  <r>
    <s v="Vibrio Infection (non-Cholera)"/>
    <s v="San Joaquin"/>
    <x v="11"/>
    <x v="0"/>
    <n v="3"/>
    <n v="373566"/>
    <n v="8.0307094328712997E-2"/>
    <n v="0.80300000000000005"/>
    <n v="0.16600000000000001"/>
    <n v="2.347"/>
    <n v="448"/>
    <s v="Low"/>
  </r>
  <r>
    <s v="Shigellosis"/>
    <s v="Merced"/>
    <x v="17"/>
    <x v="1"/>
    <n v="1"/>
    <n v="117878"/>
    <n v="8.4833471894670762E-2"/>
    <n v="0.84799999999999998"/>
    <n v="2.1000000000000001E-2"/>
    <n v="4.7270000000000003"/>
    <n v="5497"/>
    <s v="Low"/>
  </r>
  <r>
    <s v="Creutzfeldt-Jakob Disease and other Transmissible Spongiform Encephalopathies"/>
    <s v="Orange"/>
    <x v="9"/>
    <x v="0"/>
    <n v="2"/>
    <n v="1604432"/>
    <n v="1.2465470646309724E-2"/>
    <n v="0.125"/>
    <n v="1.4999999999999999E-2"/>
    <n v="0.45"/>
    <n v="77"/>
    <s v="Low"/>
  </r>
  <r>
    <s v="Yersiniosis"/>
    <s v="San Francisco"/>
    <x v="14"/>
    <x v="0"/>
    <n v="5"/>
    <n v="440379"/>
    <n v="0.1135385656445925"/>
    <n v="1.135"/>
    <n v="0.36899999999999999"/>
    <n v="2.65"/>
    <n v="335"/>
    <s v="Low"/>
  </r>
  <r>
    <s v="Lyme Disease"/>
    <s v="Sutter"/>
    <x v="9"/>
    <x v="1"/>
    <n v="1"/>
    <n v="50324"/>
    <n v="0.19871234401080992"/>
    <n v="1.9870000000000001"/>
    <n v="0.05"/>
    <n v="11.071"/>
    <n v="206"/>
    <s v="Low"/>
  </r>
  <r>
    <s v="Cryptosporidiosis"/>
    <s v="California"/>
    <x v="17"/>
    <x v="0"/>
    <n v="118"/>
    <n v="17968347"/>
    <n v="6.5671038076012225E-2"/>
    <n v="0.65700000000000003"/>
    <n v="0.54400000000000004"/>
    <n v="0.78600000000000003"/>
    <n v="813"/>
    <s v="High"/>
  </r>
  <r>
    <s v="Coccidioidomycosis"/>
    <s v="Merced"/>
    <x v="3"/>
    <x v="0"/>
    <n v="22"/>
    <n v="130202"/>
    <n v="1.6896821861415339"/>
    <n v="16.896999999999998"/>
    <n v="10.589"/>
    <n v="25.581"/>
    <n v="11128"/>
    <s v="Low"/>
  </r>
  <r>
    <s v="Cysticercosis or Taeniasis"/>
    <s v="San Joaquin"/>
    <x v="19"/>
    <x v="1"/>
    <n v="2"/>
    <n v="357867"/>
    <n v="5.5886684159198813E-2"/>
    <n v="0.55900000000000005"/>
    <n v="6.8000000000000005E-2"/>
    <n v="2.0190000000000001"/>
    <n v="96"/>
    <s v="Low"/>
  </r>
  <r>
    <s v="Lyme Disease"/>
    <s v="Placer"/>
    <x v="17"/>
    <x v="0"/>
    <n v="1"/>
    <n v="154645"/>
    <n v="6.4664230980633064E-2"/>
    <n v="0.64700000000000002"/>
    <n v="1.6E-2"/>
    <n v="3.6030000000000002"/>
    <n v="206"/>
    <s v="Low"/>
  </r>
  <r>
    <s v="Dengue Virus Infection"/>
    <s v="Santa Barbara"/>
    <x v="13"/>
    <x v="1"/>
    <n v="1"/>
    <n v="228721"/>
    <n v="4.3721389815539462E-2"/>
    <n v="0.437"/>
    <n v="1.0999999999999999E-2"/>
    <n v="2.4359999999999999"/>
    <n v="91"/>
    <s v="Low"/>
  </r>
  <r>
    <s v="Salmonellosis"/>
    <s v="Imperial"/>
    <x v="17"/>
    <x v="0"/>
    <n v="11"/>
    <n v="74201"/>
    <n v="1.4824598051239202"/>
    <n v="14.824999999999999"/>
    <n v="7.4009999999999998"/>
    <n v="26.524000000000001"/>
    <n v="7564"/>
    <s v="Low"/>
  </r>
  <r>
    <s v="Shiga toxin-producing E. coli (STEC) with HUS"/>
    <s v="San Diego"/>
    <x v="9"/>
    <x v="0"/>
    <n v="1"/>
    <n v="1654893"/>
    <n v="6.0426867477232672E-3"/>
    <n v="0.06"/>
    <n v="2E-3"/>
    <n v="0.33700000000000002"/>
    <n v="35"/>
    <s v="Low"/>
  </r>
  <r>
    <s v="Shigellosis"/>
    <s v="Imperial"/>
    <x v="6"/>
    <x v="0"/>
    <n v="22"/>
    <n v="76126"/>
    <n v="2.8899456164779447"/>
    <n v="28.899000000000001"/>
    <n v="18.111999999999998"/>
    <n v="43.750999999999998"/>
    <n v="5497"/>
    <s v="Low"/>
  </r>
  <r>
    <s v="Listeriosis"/>
    <s v="Contra Costa"/>
    <x v="6"/>
    <x v="0"/>
    <n v="1"/>
    <n v="514168"/>
    <n v="1.9448896080658459E-2"/>
    <n v="0.19400000000000001"/>
    <n v="5.0000000000000001E-3"/>
    <n v="1.0840000000000001"/>
    <n v="275"/>
    <s v="Low"/>
  </r>
  <r>
    <s v="Shiga toxin-producing E. coli (STEC) with HUS"/>
    <s v="Los Angeles"/>
    <x v="3"/>
    <x v="0"/>
    <n v="1"/>
    <n v="5061515"/>
    <n v="1.9756930484252245E-3"/>
    <n v="0.02"/>
    <n v="1E-3"/>
    <n v="0.11"/>
    <n v="35"/>
    <s v="Low"/>
  </r>
  <r>
    <s v="Scombroid Fish Poisoning"/>
    <s v="Los Angeles"/>
    <x v="15"/>
    <x v="0"/>
    <n v="1"/>
    <n v="4954194"/>
    <n v="2.018491807143604E-3"/>
    <n v="0.02"/>
    <n v="1E-3"/>
    <n v="0.112"/>
    <n v="92"/>
    <s v="Low"/>
  </r>
  <r>
    <s v="Typhoid Fever, case"/>
    <s v="California"/>
    <x v="16"/>
    <x v="1"/>
    <n v="36"/>
    <n v="17606060"/>
    <n v="2.0447505006798792E-2"/>
    <n v="0.20399999999999999"/>
    <n v="0.14299999999999999"/>
    <n v="0.28299999999999997"/>
    <n v="212"/>
    <s v="Low"/>
  </r>
  <r>
    <s v="Salmonellosis"/>
    <s v="Sacramento"/>
    <x v="21"/>
    <x v="1"/>
    <n v="90"/>
    <n v="632736"/>
    <n v="1.4223941738734638"/>
    <n v="14.224"/>
    <n v="11.438000000000001"/>
    <n v="17.483000000000001"/>
    <n v="7564"/>
    <s v="High"/>
  </r>
  <r>
    <s v="Shigellosis"/>
    <s v="San Diego"/>
    <x v="6"/>
    <x v="0"/>
    <n v="92"/>
    <n v="1478773"/>
    <n v="0.62213740716120736"/>
    <n v="6.2210000000000001"/>
    <n v="5.0149999999999997"/>
    <n v="7.63"/>
    <n v="5497"/>
    <s v="High"/>
  </r>
  <r>
    <s v="Hemolytic Uremic Syndrome"/>
    <s v="Los Angeles"/>
    <x v="18"/>
    <x v="0"/>
    <n v="2"/>
    <n v="4965659"/>
    <n v="4.0276627935989968E-3"/>
    <n v="0.04"/>
    <n v="5.0000000000000001E-3"/>
    <n v="0.14499999999999999"/>
    <n v="121"/>
    <s v="Low"/>
  </r>
  <r>
    <s v="Lyme Disease"/>
    <s v="San Bernardino"/>
    <x v="9"/>
    <x v="0"/>
    <n v="1"/>
    <n v="1084679"/>
    <n v="9.2193174201768459E-3"/>
    <n v="9.1999999999999998E-2"/>
    <n v="2E-3"/>
    <n v="0.51400000000000001"/>
    <n v="206"/>
    <s v="Low"/>
  </r>
  <r>
    <s v="Campylobacteriosis"/>
    <s v="Santa Barbara"/>
    <x v="14"/>
    <x v="1"/>
    <n v="67"/>
    <n v="229377"/>
    <n v="2.9209554576090886"/>
    <n v="29.21"/>
    <n v="22.638000000000002"/>
    <n v="37.094000000000001"/>
    <n v="25472"/>
    <s v="High"/>
  </r>
  <r>
    <s v="Hantavirus Infection"/>
    <s v="Los Angeles"/>
    <x v="20"/>
    <x v="1"/>
    <n v="2"/>
    <n v="4826927"/>
    <n v="4.1434229272578598E-3"/>
    <n v="4.1000000000000002E-2"/>
    <n v="5.0000000000000001E-3"/>
    <n v="0.15"/>
    <n v="9"/>
    <s v="Low"/>
  </r>
  <r>
    <s v="Shigellosis"/>
    <s v="Orange"/>
    <x v="12"/>
    <x v="0"/>
    <n v="39"/>
    <n v="1512749"/>
    <n v="0.25780879709720517"/>
    <n v="2.5779999999999998"/>
    <n v="1.833"/>
    <n v="3.524"/>
    <n v="5497"/>
    <s v="Low"/>
  </r>
  <r>
    <s v="Giardiasis"/>
    <s v="Santa Clara"/>
    <x v="6"/>
    <x v="1"/>
    <n v="62"/>
    <n v="857055"/>
    <n v="0.72340748260029986"/>
    <n v="7.234"/>
    <n v="5.5460000000000003"/>
    <n v="9.2739999999999991"/>
    <n v="3976"/>
    <s v="High"/>
  </r>
  <r>
    <s v="Cryptosporidiosis"/>
    <s v="Fresno"/>
    <x v="2"/>
    <x v="1"/>
    <n v="1"/>
    <n v="407831"/>
    <n v="2.4519960473823717E-2"/>
    <n v="0.245"/>
    <n v="6.0000000000000001E-3"/>
    <n v="1.3660000000000001"/>
    <n v="813"/>
    <s v="Low"/>
  </r>
  <r>
    <s v="Giardiasis"/>
    <s v="Contra Costa"/>
    <x v="12"/>
    <x v="0"/>
    <n v="26"/>
    <n v="533877"/>
    <n v="0.4870035607452653"/>
    <n v="4.87"/>
    <n v="3.181"/>
    <n v="7.1360000000000001"/>
    <n v="3976"/>
    <s v="Low"/>
  </r>
  <r>
    <s v="Legionellosis"/>
    <s v="California"/>
    <x v="16"/>
    <x v="1"/>
    <n v="42"/>
    <n v="17606060"/>
    <n v="2.3855422507931927E-2"/>
    <n v="0.23899999999999999"/>
    <n v="0.17199999999999999"/>
    <n v="0.32200000000000001"/>
    <n v="1189"/>
    <s v="Low"/>
  </r>
  <r>
    <s v="Listeriosis"/>
    <s v="Santa Barbara"/>
    <x v="17"/>
    <x v="0"/>
    <n v="4"/>
    <n v="205110"/>
    <n v="0.19501730778606602"/>
    <n v="1.95"/>
    <n v="0.53100000000000003"/>
    <n v="4.9930000000000003"/>
    <n v="275"/>
    <s v="Low"/>
  </r>
  <r>
    <s v="Q Fever"/>
    <s v="Santa Clara"/>
    <x v="20"/>
    <x v="0"/>
    <n v="2"/>
    <n v="850345"/>
    <n v="2.3519865466369534E-2"/>
    <n v="0.23499999999999999"/>
    <n v="2.8000000000000001E-2"/>
    <n v="0.85"/>
    <n v="30"/>
    <s v="Low"/>
  </r>
  <r>
    <s v="Shigellosis"/>
    <s v="San Joaquin"/>
    <x v="6"/>
    <x v="1"/>
    <n v="22"/>
    <n v="324668"/>
    <n v="0.6776152870008747"/>
    <n v="6.7759999999999998"/>
    <n v="4.2469999999999999"/>
    <n v="10.259"/>
    <n v="5497"/>
    <s v="Low"/>
  </r>
  <r>
    <s v="Dengue Virus Infection"/>
    <s v="San Francisco"/>
    <x v="12"/>
    <x v="1"/>
    <n v="1"/>
    <n v="406809"/>
    <n v="2.4581560388290326E-2"/>
    <n v="0.246"/>
    <n v="6.0000000000000001E-3"/>
    <n v="1.37"/>
    <n v="91"/>
    <s v="Low"/>
  </r>
  <r>
    <s v="Shiga toxin-producing E. coli (STEC) without HUS"/>
    <s v="Kings"/>
    <x v="18"/>
    <x v="1"/>
    <n v="2"/>
    <n v="86955"/>
    <n v="0.23000402507043874"/>
    <n v="2.2999999999999998"/>
    <n v="0.27900000000000003"/>
    <n v="8.3079999999999998"/>
    <n v="4252"/>
    <s v="Low"/>
  </r>
  <r>
    <s v="Typhoid Fever, case"/>
    <s v="California"/>
    <x v="12"/>
    <x v="0"/>
    <n v="44"/>
    <n v="18632980"/>
    <n v="2.3614043486334446E-2"/>
    <n v="0.23599999999999999"/>
    <n v="0.17199999999999999"/>
    <n v="0.317"/>
    <n v="212"/>
    <s v="Low"/>
  </r>
  <r>
    <s v="Anaplasmosis"/>
    <s v="San Francisco"/>
    <x v="8"/>
    <x v="1"/>
    <n v="1"/>
    <n v="454525"/>
    <n v="2.2000990044552006E-2"/>
    <n v="0.22"/>
    <n v="6.0000000000000001E-3"/>
    <n v="1.226"/>
    <n v="3"/>
    <s v="Low"/>
  </r>
  <r>
    <s v="Botulism, Wound"/>
    <s v="San Bernardino"/>
    <x v="21"/>
    <x v="1"/>
    <n v="2"/>
    <n v="897124"/>
    <n v="2.2293462219269575E-2"/>
    <n v="0.223"/>
    <n v="2.7E-2"/>
    <n v="0.80500000000000005"/>
    <n v="69"/>
    <s v="Low"/>
  </r>
  <r>
    <s v="Cryptosporidiosis"/>
    <s v="Madera"/>
    <x v="11"/>
    <x v="0"/>
    <n v="1"/>
    <n v="80405"/>
    <n v="0.12437037497668056"/>
    <n v="1.244"/>
    <n v="3.1E-2"/>
    <n v="6.9290000000000003"/>
    <n v="813"/>
    <s v="Low"/>
  </r>
  <r>
    <s v="Shigellosis"/>
    <s v="El Dorado"/>
    <x v="18"/>
    <x v="1"/>
    <n v="1"/>
    <n v="89260"/>
    <n v="0.11203226529240422"/>
    <n v="1.1200000000000001"/>
    <n v="2.8000000000000001E-2"/>
    <n v="6.242"/>
    <n v="5497"/>
    <s v="Low"/>
  </r>
  <r>
    <s v="Malaria"/>
    <s v="San Diego"/>
    <x v="1"/>
    <x v="0"/>
    <n v="3"/>
    <n v="1541634"/>
    <n v="1.9459871798364593E-2"/>
    <n v="0.19500000000000001"/>
    <n v="0.04"/>
    <n v="0.56899999999999995"/>
    <n v="216"/>
    <s v="Low"/>
  </r>
  <r>
    <s v="Shigellosis"/>
    <s v="San Diego"/>
    <x v="1"/>
    <x v="1"/>
    <n v="14"/>
    <n v="1553679"/>
    <n v="9.0108703277832797E-2"/>
    <n v="0.90100000000000002"/>
    <n v="0.49299999999999999"/>
    <n v="1.512"/>
    <n v="5497"/>
    <s v="Low"/>
  </r>
  <r>
    <s v="Shigellosis"/>
    <s v="Los Angeles"/>
    <x v="18"/>
    <x v="1"/>
    <n v="259"/>
    <n v="4831153"/>
    <n v="0.53610390728672841"/>
    <n v="5.3609999999999998"/>
    <n v="4.7279999999999998"/>
    <n v="6.0549999999999997"/>
    <n v="5497"/>
    <s v="High"/>
  </r>
  <r>
    <s v="Malaria"/>
    <s v="Placer"/>
    <x v="1"/>
    <x v="1"/>
    <n v="1"/>
    <n v="170151"/>
    <n v="5.8771326645156365E-2"/>
    <n v="0.58799999999999997"/>
    <n v="1.4999999999999999E-2"/>
    <n v="3.274"/>
    <n v="216"/>
    <s v="Low"/>
  </r>
  <r>
    <s v="Lyme Disease"/>
    <s v="Fresno"/>
    <x v="14"/>
    <x v="0"/>
    <n v="1"/>
    <n v="508934"/>
    <n v="1.9648913218609881E-2"/>
    <n v="0.19600000000000001"/>
    <n v="5.0000000000000001E-3"/>
    <n v="1.095"/>
    <n v="206"/>
    <s v="Low"/>
  </r>
  <r>
    <s v="Salmonellosis"/>
    <s v="Monterey"/>
    <x v="14"/>
    <x v="1"/>
    <n v="13"/>
    <n v="228941"/>
    <n v="0.56783188681800112"/>
    <n v="5.6779999999999999"/>
    <n v="3.0230000000000001"/>
    <n v="9.7100000000000009"/>
    <n v="7564"/>
    <s v="Low"/>
  </r>
  <r>
    <s v="Listeriosis"/>
    <s v="California"/>
    <x v="15"/>
    <x v="1"/>
    <n v="51"/>
    <n v="18179624"/>
    <n v="2.8053385482560037E-2"/>
    <n v="0.28100000000000003"/>
    <n v="0.20899999999999999"/>
    <n v="0.36899999999999999"/>
    <n v="275"/>
    <s v="High"/>
  </r>
  <r>
    <s v="Scombroid Fish Poisoning"/>
    <s v="Sonoma"/>
    <x v="15"/>
    <x v="0"/>
    <n v="2"/>
    <n v="240336"/>
    <n v="8.3216829771653011E-2"/>
    <n v="0.83199999999999996"/>
    <n v="0.10100000000000001"/>
    <n v="3.0059999999999998"/>
    <n v="92"/>
    <s v="Low"/>
  </r>
  <r>
    <s v="Shigellosis"/>
    <s v="Sacramento"/>
    <x v="14"/>
    <x v="1"/>
    <n v="39"/>
    <n v="768722"/>
    <n v="0.50733555173391676"/>
    <n v="5.0730000000000004"/>
    <n v="3.6080000000000001"/>
    <n v="6.9349999999999996"/>
    <n v="5497"/>
    <s v="Low"/>
  </r>
  <r>
    <s v="Listeriosis"/>
    <s v="Humboldt"/>
    <x v="6"/>
    <x v="1"/>
    <n v="1"/>
    <n v="65594"/>
    <n v="0.15245296825929203"/>
    <n v="1.5249999999999999"/>
    <n v="3.9E-2"/>
    <n v="8.4939999999999998"/>
    <n v="275"/>
    <s v="Low"/>
  </r>
  <r>
    <s v="Typhoid Fever, case"/>
    <s v="San Mateo"/>
    <x v="5"/>
    <x v="1"/>
    <n v="1"/>
    <n v="359580"/>
    <n v="2.7810223037988763E-2"/>
    <n v="0.27800000000000002"/>
    <n v="7.0000000000000001E-3"/>
    <n v="1.5489999999999999"/>
    <n v="212"/>
    <s v="Low"/>
  </r>
  <r>
    <s v="Shigellosis"/>
    <s v="Tulare"/>
    <x v="1"/>
    <x v="1"/>
    <n v="2"/>
    <n v="221442"/>
    <n v="9.0317103349861358E-2"/>
    <n v="0.90300000000000002"/>
    <n v="0.109"/>
    <n v="3.2629999999999999"/>
    <n v="5497"/>
    <s v="Low"/>
  </r>
  <r>
    <s v="Cysticercosis or Taeniasis"/>
    <s v="Riverside"/>
    <x v="20"/>
    <x v="0"/>
    <n v="1"/>
    <n v="1013839"/>
    <n v="9.8634990368293186E-3"/>
    <n v="9.9000000000000005E-2"/>
    <n v="2E-3"/>
    <n v="0.55000000000000004"/>
    <n v="96"/>
    <s v="Low"/>
  </r>
  <r>
    <s v="Vibrio Infection (non-Cholera)"/>
    <s v="Kern"/>
    <x v="14"/>
    <x v="1"/>
    <n v="9"/>
    <n v="472128"/>
    <n v="0.19062627084180561"/>
    <n v="1.9059999999999999"/>
    <n v="0.872"/>
    <n v="3.6190000000000002"/>
    <n v="448"/>
    <s v="Low"/>
  </r>
  <r>
    <s v="Coccidioidomycosis"/>
    <s v="Stanislaus"/>
    <x v="0"/>
    <x v="1"/>
    <n v="34"/>
    <n v="266525"/>
    <n v="1.2756777037801332"/>
    <n v="12.757"/>
    <n v="8.8350000000000009"/>
    <n v="17.826000000000001"/>
    <n v="11128"/>
    <s v="Low"/>
  </r>
  <r>
    <s v="Giardiasis"/>
    <s v="Butte"/>
    <x v="9"/>
    <x v="1"/>
    <n v="7"/>
    <n v="113143"/>
    <n v="0.61868608751756626"/>
    <n v="6.1870000000000003"/>
    <n v="2.4870000000000001"/>
    <n v="12.747"/>
    <n v="3976"/>
    <s v="Low"/>
  </r>
  <r>
    <s v="Scombroid Fish Poisoning"/>
    <s v="San Diego"/>
    <x v="13"/>
    <x v="1"/>
    <n v="6"/>
    <n v="1688006"/>
    <n v="3.5544897352260595E-2"/>
    <n v="0.35499999999999998"/>
    <n v="0.13"/>
    <n v="0.77400000000000002"/>
    <n v="92"/>
    <s v="Low"/>
  </r>
  <r>
    <s v="Giardiasis"/>
    <s v="Kings"/>
    <x v="0"/>
    <x v="1"/>
    <n v="2"/>
    <n v="81971"/>
    <n v="0.24398872772077929"/>
    <n v="2.44"/>
    <n v="0.29499999999999998"/>
    <n v="8.8130000000000006"/>
    <n v="3976"/>
    <s v="Low"/>
  </r>
  <r>
    <s v="Typhoid Fever, case"/>
    <s v="San Bernardino"/>
    <x v="15"/>
    <x v="0"/>
    <n v="1"/>
    <n v="1006099"/>
    <n v="9.9393797230690022E-3"/>
    <n v="9.9000000000000005E-2"/>
    <n v="3.0000000000000001E-3"/>
    <n v="0.55400000000000005"/>
    <n v="212"/>
    <s v="Low"/>
  </r>
  <r>
    <s v="Cysticercosis or Taeniasis"/>
    <s v="Riverside"/>
    <x v="19"/>
    <x v="0"/>
    <n v="1"/>
    <n v="1155094"/>
    <n v="8.6573040808799982E-3"/>
    <n v="8.6999999999999994E-2"/>
    <n v="2E-3"/>
    <n v="0.48199999999999998"/>
    <n v="96"/>
    <s v="Low"/>
  </r>
  <r>
    <s v="Lyme Disease"/>
    <s v="Alameda"/>
    <x v="13"/>
    <x v="1"/>
    <n v="5"/>
    <n v="822606"/>
    <n v="6.0782440196157091E-2"/>
    <n v="0.60799999999999998"/>
    <n v="0.19700000000000001"/>
    <n v="1.4179999999999999"/>
    <n v="206"/>
    <s v="Low"/>
  </r>
  <r>
    <s v="Vibrio Infection (non-Cholera)"/>
    <s v="Los Angeles"/>
    <x v="11"/>
    <x v="0"/>
    <n v="31"/>
    <n v="5161378"/>
    <n v="6.0061479705613499E-2"/>
    <n v="0.60099999999999998"/>
    <n v="0.40799999999999997"/>
    <n v="0.85299999999999998"/>
    <n v="448"/>
    <s v="Low"/>
  </r>
  <r>
    <s v="Cysticercosis or Taeniasis"/>
    <s v="Los Angeles"/>
    <x v="13"/>
    <x v="0"/>
    <n v="1"/>
    <n v="5153811"/>
    <n v="1.9403117421263605E-3"/>
    <n v="1.9E-2"/>
    <n v="0"/>
    <n v="0.108"/>
    <n v="96"/>
    <s v="Low"/>
  </r>
  <r>
    <s v="Campylobacteriosis"/>
    <s v="Santa Barbara"/>
    <x v="12"/>
    <x v="0"/>
    <n v="52"/>
    <n v="210296"/>
    <n v="2.4727051394225281"/>
    <n v="24.727"/>
    <n v="18.468"/>
    <n v="32.424999999999997"/>
    <n v="25472"/>
    <s v="High"/>
  </r>
  <r>
    <s v="Salmonellosis"/>
    <s v="Santa Clara"/>
    <x v="6"/>
    <x v="1"/>
    <n v="149"/>
    <n v="857055"/>
    <n v="1.7385115307652366"/>
    <n v="17.385000000000002"/>
    <n v="14.706"/>
    <n v="20.411000000000001"/>
    <n v="7564"/>
    <s v="High"/>
  </r>
  <r>
    <s v="Brucellosis"/>
    <s v="Stanislaus"/>
    <x v="20"/>
    <x v="1"/>
    <n v="1"/>
    <n v="248671"/>
    <n v="4.0213776435531284E-2"/>
    <n v="0.40200000000000002"/>
    <n v="0.01"/>
    <n v="2.2410000000000001"/>
    <n v="63"/>
    <s v="Low"/>
  </r>
  <r>
    <s v="Campylobacteriosis"/>
    <s v="San Diego"/>
    <x v="3"/>
    <x v="0"/>
    <n v="342"/>
    <n v="1581119"/>
    <n v="2.1630250474505712"/>
    <n v="21.63"/>
    <n v="19.399000000000001"/>
    <n v="24.047999999999998"/>
    <n v="25472"/>
    <s v="High"/>
  </r>
  <r>
    <s v="Shigellosis"/>
    <s v="San Bernardino"/>
    <x v="2"/>
    <x v="1"/>
    <n v="27"/>
    <n v="878633"/>
    <n v="0.30729553749972971"/>
    <n v="3.073"/>
    <n v="2.0249999999999999"/>
    <n v="4.4710000000000001"/>
    <n v="5497"/>
    <s v="Low"/>
  </r>
  <r>
    <s v="Yersiniosis"/>
    <s v="San Joaquin"/>
    <x v="14"/>
    <x v="1"/>
    <n v="3"/>
    <n v="388146"/>
    <n v="7.7290504088667666E-2"/>
    <n v="0.77300000000000002"/>
    <n v="0.159"/>
    <n v="2.2589999999999999"/>
    <n v="335"/>
    <s v="Low"/>
  </r>
  <r>
    <s v="Shigellosis"/>
    <s v="San Francisco"/>
    <x v="12"/>
    <x v="1"/>
    <n v="108"/>
    <n v="406809"/>
    <n v="2.6548085219353554"/>
    <n v="26.547999999999998"/>
    <n v="21.777999999999999"/>
    <n v="32.052"/>
    <n v="5497"/>
    <s v="High"/>
  </r>
  <r>
    <s v="Listeriosis"/>
    <s v="Los Angeles"/>
    <x v="9"/>
    <x v="0"/>
    <n v="10"/>
    <n v="5161871"/>
    <n v="1.9372820436620752E-2"/>
    <n v="0.19400000000000001"/>
    <n v="9.2999999999999999E-2"/>
    <n v="0.35599999999999998"/>
    <n v="275"/>
    <s v="Low"/>
  </r>
  <r>
    <s v="Vibrio Infection (non-Cholera)"/>
    <s v="Santa Cruz"/>
    <x v="17"/>
    <x v="0"/>
    <n v="1"/>
    <n v="127676"/>
    <n v="7.8323255741094652E-2"/>
    <n v="0.78300000000000003"/>
    <n v="0.02"/>
    <n v="4.3639999999999999"/>
    <n v="448"/>
    <s v="Low"/>
  </r>
  <r>
    <s v="Shiga toxin-producing E. coli (STEC) without HUS"/>
    <s v="Butte"/>
    <x v="11"/>
    <x v="0"/>
    <n v="4"/>
    <n v="113062"/>
    <n v="0.35378818701243564"/>
    <n v="3.5379999999999998"/>
    <n v="0.96399999999999997"/>
    <n v="9.0579999999999998"/>
    <n v="4252"/>
    <s v="Low"/>
  </r>
  <r>
    <s v="Coccidioidomycosis"/>
    <s v="Sacramento"/>
    <x v="4"/>
    <x v="1"/>
    <n v="38"/>
    <n v="770173"/>
    <n v="0.49339563968095479"/>
    <n v="4.9340000000000002"/>
    <n v="3.492"/>
    <n v="6.7720000000000002"/>
    <n v="11128"/>
    <s v="Low"/>
  </r>
  <r>
    <s v="Salmonellosis"/>
    <s v="El Dorado"/>
    <x v="14"/>
    <x v="0"/>
    <n v="14"/>
    <n v="93485"/>
    <n v="1.4975664545114189"/>
    <n v="14.976000000000001"/>
    <n v="8.1880000000000006"/>
    <n v="25.125"/>
    <n v="7564"/>
    <s v="Low"/>
  </r>
  <r>
    <s v="Malaria"/>
    <s v="San Bernardino"/>
    <x v="10"/>
    <x v="1"/>
    <n v="2"/>
    <n v="1039344"/>
    <n v="1.9242907064456041E-2"/>
    <n v="0.192"/>
    <n v="2.3E-2"/>
    <n v="0.69499999999999995"/>
    <n v="216"/>
    <s v="Low"/>
  </r>
  <r>
    <s v="Cryptosporidiosis"/>
    <s v="Napa"/>
    <x v="11"/>
    <x v="0"/>
    <n v="2"/>
    <n v="70548"/>
    <n v="0.2834949254408346"/>
    <n v="2.835"/>
    <n v="0.34300000000000003"/>
    <n v="10.24"/>
    <n v="813"/>
    <s v="Low"/>
  </r>
  <r>
    <s v="Yersiniosis"/>
    <s v="California"/>
    <x v="7"/>
    <x v="1"/>
    <n v="90"/>
    <n v="19580429"/>
    <n v="4.596426360219176E-2"/>
    <n v="0.46"/>
    <n v="0.37"/>
    <n v="0.56499999999999995"/>
    <n v="335"/>
    <s v="High"/>
  </r>
  <r>
    <s v="Brucellosis"/>
    <s v="Los Angeles"/>
    <x v="9"/>
    <x v="0"/>
    <n v="4"/>
    <n v="5161871"/>
    <n v="7.7491281746483011E-3"/>
    <n v="7.6999999999999999E-2"/>
    <n v="2.1000000000000001E-2"/>
    <n v="0.19800000000000001"/>
    <n v="63"/>
    <s v="Low"/>
  </r>
  <r>
    <s v="Leptospirosis"/>
    <s v="Santa Clara"/>
    <x v="20"/>
    <x v="0"/>
    <n v="1"/>
    <n v="850345"/>
    <n v="1.1759932733184767E-2"/>
    <n v="0.11799999999999999"/>
    <n v="3.0000000000000001E-3"/>
    <n v="0.65500000000000003"/>
    <n v="15"/>
    <s v="Low"/>
  </r>
  <r>
    <s v="Spotted Fever Rickettsiosis"/>
    <s v="California"/>
    <x v="1"/>
    <x v="1"/>
    <n v="4"/>
    <n v="18517830"/>
    <n v="2.160080311785992E-3"/>
    <n v="2.1999999999999999E-2"/>
    <n v="6.0000000000000001E-3"/>
    <n v="5.5E-2"/>
    <n v="15"/>
    <s v="Low"/>
  </r>
  <r>
    <s v="Hemolytic Uremic Syndrome"/>
    <s v="Kings"/>
    <x v="2"/>
    <x v="0"/>
    <n v="1"/>
    <n v="56448"/>
    <n v="0.17715419501133786"/>
    <n v="1.772"/>
    <n v="4.4999999999999998E-2"/>
    <n v="9.8699999999999992"/>
    <n v="121"/>
    <s v="Low"/>
  </r>
  <r>
    <s v="Malaria"/>
    <s v="Contra Costa"/>
    <x v="19"/>
    <x v="0"/>
    <n v="2"/>
    <n v="563776"/>
    <n v="3.5475082302190944E-2"/>
    <n v="0.35499999999999998"/>
    <n v="4.2999999999999997E-2"/>
    <n v="1.2809999999999999"/>
    <n v="216"/>
    <s v="Low"/>
  </r>
  <r>
    <s v="Salmonellosis"/>
    <s v="San Diego"/>
    <x v="11"/>
    <x v="1"/>
    <n v="265"/>
    <n v="1671007"/>
    <n v="1.5858700771450989"/>
    <n v="15.859"/>
    <n v="14.007"/>
    <n v="17.887"/>
    <n v="7564"/>
    <s v="High"/>
  </r>
  <r>
    <s v="Campylobacteriosis"/>
    <s v="California"/>
    <x v="17"/>
    <x v="1"/>
    <n v="2770"/>
    <n v="17784418"/>
    <n v="1.5575432381312675"/>
    <n v="15.574999999999999"/>
    <n v="15.000999999999999"/>
    <n v="16.166"/>
    <n v="25472"/>
    <s v="High"/>
  </r>
  <r>
    <s v="Typhoid Fever, case"/>
    <s v="Contra Costa"/>
    <x v="1"/>
    <x v="0"/>
    <n v="3"/>
    <n v="537499"/>
    <n v="5.5814057328478751E-2"/>
    <n v="0.55800000000000005"/>
    <n v="0.115"/>
    <n v="1.631"/>
    <n v="212"/>
    <s v="Low"/>
  </r>
  <r>
    <s v="Campylobacteriosis"/>
    <s v="San Joaquin"/>
    <x v="8"/>
    <x v="1"/>
    <n v="88"/>
    <n v="392561"/>
    <n v="2.2416898265492495"/>
    <n v="22.417000000000002"/>
    <n v="17.978999999999999"/>
    <n v="27.617999999999999"/>
    <n v="25472"/>
    <s v="High"/>
  </r>
  <r>
    <s v="Campylobacteriosis"/>
    <s v="San Bernardino"/>
    <x v="17"/>
    <x v="0"/>
    <n v="43"/>
    <n v="954481"/>
    <n v="0.45050661039874029"/>
    <n v="4.5049999999999999"/>
    <n v="3.26"/>
    <n v="6.0679999999999996"/>
    <n v="25472"/>
    <s v="Low"/>
  </r>
  <r>
    <s v="Listeriosis"/>
    <s v="Ventura"/>
    <x v="3"/>
    <x v="0"/>
    <n v="3"/>
    <n v="420205"/>
    <n v="7.1393724491617197E-2"/>
    <n v="0.71399999999999997"/>
    <n v="0.14699999999999999"/>
    <n v="2.0859999999999999"/>
    <n v="275"/>
    <s v="Low"/>
  </r>
  <r>
    <s v="Legionellosis"/>
    <s v="California"/>
    <x v="13"/>
    <x v="1"/>
    <n v="363"/>
    <n v="19846424"/>
    <n v="0.18290448697458039"/>
    <n v="1.829"/>
    <n v="1.6459999999999999"/>
    <n v="2.0270000000000001"/>
    <n v="1189"/>
    <s v="High"/>
  </r>
  <r>
    <s v="Giardiasis"/>
    <s v="San Francisco"/>
    <x v="19"/>
    <x v="1"/>
    <n v="38"/>
    <n v="435500"/>
    <n v="0.87256027554535021"/>
    <n v="8.7260000000000009"/>
    <n v="6.1749999999999998"/>
    <n v="11.976000000000001"/>
    <n v="3976"/>
    <s v="Low"/>
  </r>
  <r>
    <s v="Shiga toxin-producing E. coli (STEC) without HUS"/>
    <s v="Santa Barbara"/>
    <x v="15"/>
    <x v="0"/>
    <n v="2"/>
    <n v="207530"/>
    <n v="9.6371608924010976E-2"/>
    <n v="0.96399999999999997"/>
    <n v="0.11700000000000001"/>
    <n v="3.4809999999999999"/>
    <n v="4252"/>
    <s v="Low"/>
  </r>
  <r>
    <s v="Scombroid Fish Poisoning"/>
    <s v="San Diego"/>
    <x v="11"/>
    <x v="0"/>
    <n v="4"/>
    <n v="1644351"/>
    <n v="2.4325706616166502E-2"/>
    <n v="0.24299999999999999"/>
    <n v="6.6000000000000003E-2"/>
    <n v="0.623"/>
    <n v="92"/>
    <s v="Low"/>
  </r>
  <r>
    <s v="Legionellosis"/>
    <s v="Alameda"/>
    <x v="5"/>
    <x v="1"/>
    <n v="5"/>
    <n v="753317"/>
    <n v="6.637312047916083E-2"/>
    <n v="0.66400000000000003"/>
    <n v="0.216"/>
    <n v="1.5489999999999999"/>
    <n v="1189"/>
    <s v="Low"/>
  </r>
  <r>
    <s v="Giardiasis"/>
    <s v="Ventura"/>
    <x v="16"/>
    <x v="0"/>
    <n v="13"/>
    <n v="396323"/>
    <n v="0.32801528046568079"/>
    <n v="3.28"/>
    <n v="1.7470000000000001"/>
    <n v="5.609"/>
    <n v="3976"/>
    <s v="Low"/>
  </r>
  <r>
    <s v="Shiga toxin-producing E. coli (STEC) without HUS"/>
    <s v="California"/>
    <x v="6"/>
    <x v="1"/>
    <n v="89"/>
    <n v="17898283"/>
    <n v="4.9725440144174723E-2"/>
    <n v="0.497"/>
    <n v="0.39900000000000002"/>
    <n v="0.61199999999999999"/>
    <n v="4252"/>
    <s v="High"/>
  </r>
  <r>
    <s v="Listeriosis"/>
    <s v="Marin"/>
    <x v="15"/>
    <x v="1"/>
    <n v="1"/>
    <n v="122743"/>
    <n v="8.1471041118434451E-2"/>
    <n v="0.81499999999999995"/>
    <n v="2.1000000000000001E-2"/>
    <n v="4.5389999999999997"/>
    <n v="275"/>
    <s v="Low"/>
  </r>
  <r>
    <s v="Cryptosporidiosis"/>
    <s v="Santa Barbara"/>
    <x v="0"/>
    <x v="0"/>
    <n v="6"/>
    <n v="219728"/>
    <n v="0.27306488021553921"/>
    <n v="2.7309999999999999"/>
    <n v="1.002"/>
    <n v="5.9429999999999996"/>
    <n v="813"/>
    <s v="Low"/>
  </r>
  <r>
    <s v="Brucellosis"/>
    <s v="San Diego"/>
    <x v="0"/>
    <x v="1"/>
    <n v="1"/>
    <n v="1649748"/>
    <n v="6.061531821829759E-3"/>
    <n v="6.0999999999999999E-2"/>
    <n v="2E-3"/>
    <n v="0.33800000000000002"/>
    <n v="63"/>
    <s v="Low"/>
  </r>
  <r>
    <s v="Brucellosis"/>
    <s v="Sacramento"/>
    <x v="14"/>
    <x v="0"/>
    <n v="1"/>
    <n v="789815"/>
    <n v="1.2661192810974721E-2"/>
    <n v="0.127"/>
    <n v="3.0000000000000001E-3"/>
    <n v="0.70499999999999996"/>
    <n v="63"/>
    <s v="Low"/>
  </r>
  <r>
    <s v="Shigellosis"/>
    <s v="Solano"/>
    <x v="14"/>
    <x v="1"/>
    <n v="15"/>
    <n v="222164"/>
    <n v="0.67517689634684286"/>
    <n v="6.7519999999999998"/>
    <n v="3.7789999999999999"/>
    <n v="11.135999999999999"/>
    <n v="5497"/>
    <s v="Low"/>
  </r>
  <r>
    <s v="Cysticercosis or Taeniasis"/>
    <s v="Riverside"/>
    <x v="2"/>
    <x v="1"/>
    <n v="5"/>
    <n v="807987"/>
    <n v="6.1882183748005845E-2"/>
    <n v="0.61899999999999999"/>
    <n v="0.20100000000000001"/>
    <n v="1.444"/>
    <n v="96"/>
    <s v="Low"/>
  </r>
  <r>
    <s v="Lyme Disease"/>
    <s v="California"/>
    <x v="9"/>
    <x v="1"/>
    <n v="54"/>
    <n v="19799452"/>
    <n v="2.7273482114555492E-2"/>
    <n v="0.27300000000000002"/>
    <n v="0.20499999999999999"/>
    <n v="0.35599999999999998"/>
    <n v="206"/>
    <s v="High"/>
  </r>
  <r>
    <s v="Coccidioidomycosis"/>
    <s v="Solano"/>
    <x v="4"/>
    <x v="1"/>
    <n v="12"/>
    <n v="219610"/>
    <n v="0.54642320477209594"/>
    <n v="5.4640000000000004"/>
    <n v="2.823"/>
    <n v="9.5449999999999999"/>
    <n v="11128"/>
    <s v="Low"/>
  </r>
  <r>
    <s v="Vibrio Infection (non-Cholera)"/>
    <s v="Monterey"/>
    <x v="11"/>
    <x v="1"/>
    <n v="2"/>
    <n v="226361"/>
    <n v="8.8354442682264167E-2"/>
    <n v="0.88400000000000001"/>
    <n v="0.107"/>
    <n v="3.1920000000000002"/>
    <n v="448"/>
    <s v="Low"/>
  </r>
  <r>
    <s v="Cryptosporidiosis"/>
    <s v="Yolo"/>
    <x v="4"/>
    <x v="0"/>
    <n v="2"/>
    <n v="113446"/>
    <n v="0.17629532993670999"/>
    <n v="1.7629999999999999"/>
    <n v="0.214"/>
    <n v="6.3680000000000003"/>
    <n v="813"/>
    <s v="Low"/>
  </r>
  <r>
    <s v="Lyme Disease"/>
    <s v="Stanislaus"/>
    <x v="19"/>
    <x v="0"/>
    <n v="1"/>
    <n v="267485"/>
    <n v="3.73852739405948E-2"/>
    <n v="0.374"/>
    <n v="8.9999999999999993E-3"/>
    <n v="2.0830000000000002"/>
    <n v="206"/>
    <s v="Low"/>
  </r>
  <r>
    <s v="Yersiniosis"/>
    <s v="Contra Costa"/>
    <x v="9"/>
    <x v="1"/>
    <n v="1"/>
    <n v="561779"/>
    <n v="1.7800594183833857E-2"/>
    <n v="0.17799999999999999"/>
    <n v="5.0000000000000001E-3"/>
    <n v="0.99199999999999999"/>
    <n v="335"/>
    <s v="Low"/>
  </r>
  <r>
    <s v="Babesiosis"/>
    <s v="California"/>
    <x v="4"/>
    <x v="1"/>
    <n v="1"/>
    <n v="19851556"/>
    <n v="5.0373885049615256E-4"/>
    <n v="5.0000000000000001E-3"/>
    <n v="0"/>
    <n v="2.8000000000000001E-2"/>
    <n v="9"/>
    <s v="Low"/>
  </r>
  <r>
    <s v="Botulism, Wound"/>
    <s v="Riverside"/>
    <x v="21"/>
    <x v="1"/>
    <n v="3"/>
    <n v="840645"/>
    <n v="3.5686883286048209E-2"/>
    <n v="0.35699999999999998"/>
    <n v="7.3999999999999996E-2"/>
    <n v="1.0429999999999999"/>
    <n v="69"/>
    <s v="Low"/>
  </r>
  <r>
    <s v="Giardiasis"/>
    <s v="Sacramento"/>
    <x v="3"/>
    <x v="1"/>
    <n v="4"/>
    <n v="709929"/>
    <n v="5.6343662535267611E-2"/>
    <n v="0.56299999999999994"/>
    <n v="0.154"/>
    <n v="1.4430000000000001"/>
    <n v="3976"/>
    <s v="Low"/>
  </r>
  <r>
    <s v="Botulism, Wound"/>
    <s v="Contra Costa"/>
    <x v="15"/>
    <x v="1"/>
    <n v="1"/>
    <n v="498501"/>
    <n v="2.0060140300621261E-2"/>
    <n v="0.20100000000000001"/>
    <n v="5.0000000000000001E-3"/>
    <n v="1.1180000000000001"/>
    <n v="69"/>
    <s v="Low"/>
  </r>
  <r>
    <s v="Relapsing Fever"/>
    <s v="Santa Clara"/>
    <x v="0"/>
    <x v="1"/>
    <n v="1"/>
    <n v="971773"/>
    <n v="1.0290469070451638E-2"/>
    <n v="0.10299999999999999"/>
    <n v="3.0000000000000001E-3"/>
    <n v="0.57299999999999995"/>
    <n v="24"/>
    <s v="Low"/>
  </r>
  <r>
    <s v="Giardiasis"/>
    <s v="San Diego"/>
    <x v="16"/>
    <x v="0"/>
    <n v="64"/>
    <n v="1464994"/>
    <n v="0.43686185745470629"/>
    <n v="4.3689999999999998"/>
    <n v="3.3639999999999999"/>
    <n v="5.5789999999999997"/>
    <n v="3976"/>
    <s v="High"/>
  </r>
  <r>
    <s v="Q Fever"/>
    <s v="Fresno"/>
    <x v="0"/>
    <x v="1"/>
    <n v="3"/>
    <n v="490526"/>
    <n v="6.1158837655904068E-2"/>
    <n v="0.61199999999999999"/>
    <n v="0.126"/>
    <n v="1.7869999999999999"/>
    <n v="30"/>
    <s v="Low"/>
  </r>
  <r>
    <s v="Shigellosis"/>
    <s v="Los Angeles"/>
    <x v="17"/>
    <x v="1"/>
    <n v="368"/>
    <n v="4845857"/>
    <n v="0.7594115963388931"/>
    <n v="7.5940000000000003"/>
    <n v="6.8380000000000001"/>
    <n v="8.4109999999999996"/>
    <n v="5497"/>
    <s v="High"/>
  </r>
  <r>
    <s v="Listeriosis"/>
    <s v="San Joaquin"/>
    <x v="13"/>
    <x v="0"/>
    <n v="1"/>
    <n v="383526"/>
    <n v="2.6073851577207281E-2"/>
    <n v="0.26100000000000001"/>
    <n v="7.0000000000000001E-3"/>
    <n v="1.4530000000000001"/>
    <n v="275"/>
    <s v="Low"/>
  </r>
  <r>
    <s v="Vibrio Infection (non-Cholera)"/>
    <s v="Santa Barbara"/>
    <x v="14"/>
    <x v="1"/>
    <n v="5"/>
    <n v="229377"/>
    <n v="0.21798175056784247"/>
    <n v="2.1800000000000002"/>
    <n v="0.70799999999999996"/>
    <n v="5.0869999999999997"/>
    <n v="448"/>
    <s v="Low"/>
  </r>
  <r>
    <s v="Salmonellosis"/>
    <s v="Shasta"/>
    <x v="11"/>
    <x v="1"/>
    <n v="16"/>
    <n v="87534"/>
    <n v="1.8278611739438388"/>
    <n v="18.279"/>
    <n v="10.448"/>
    <n v="29.681999999999999"/>
    <n v="7564"/>
    <s v="Low"/>
  </r>
  <r>
    <s v="Shigellosis"/>
    <s v="Stanislaus"/>
    <x v="6"/>
    <x v="0"/>
    <n v="6"/>
    <n v="252209"/>
    <n v="0.23789793385644445"/>
    <n v="2.379"/>
    <n v="0.873"/>
    <n v="5.1779999999999999"/>
    <n v="5497"/>
    <s v="Low"/>
  </r>
  <r>
    <s v="Coccidioidomycosis"/>
    <s v="Contra Costa"/>
    <x v="8"/>
    <x v="0"/>
    <n v="31"/>
    <n v="594162"/>
    <n v="0.52174322827780972"/>
    <n v="5.2169999999999996"/>
    <n v="3.5449999999999999"/>
    <n v="7.4059999999999997"/>
    <n v="11128"/>
    <s v="Low"/>
  </r>
  <r>
    <s v="Campylobacteriosis"/>
    <s v="Kings"/>
    <x v="6"/>
    <x v="0"/>
    <n v="8"/>
    <n v="61768"/>
    <n v="1.2951690195570522"/>
    <n v="12.952"/>
    <n v="5.5919999999999996"/>
    <n v="25.518000000000001"/>
    <n v="25472"/>
    <s v="Low"/>
  </r>
  <r>
    <s v="Legionellosis"/>
    <s v="Alameda"/>
    <x v="13"/>
    <x v="0"/>
    <n v="9"/>
    <n v="846359"/>
    <n v="0.10633785426751531"/>
    <n v="1.0629999999999999"/>
    <n v="0.48599999999999999"/>
    <n v="2.0190000000000001"/>
    <n v="1189"/>
    <s v="Low"/>
  </r>
  <r>
    <s v="Cryptosporidiosis"/>
    <s v="Alameda"/>
    <x v="16"/>
    <x v="1"/>
    <n v="8"/>
    <n v="719746"/>
    <n v="0.11115032247487308"/>
    <n v="1.1120000000000001"/>
    <n v="0.48"/>
    <n v="2.19"/>
    <n v="813"/>
    <s v="Low"/>
  </r>
  <r>
    <s v="Legionellosis"/>
    <s v="San Bernardino"/>
    <x v="4"/>
    <x v="1"/>
    <n v="12"/>
    <n v="1087643"/>
    <n v="0.11033031978323769"/>
    <n v="1.103"/>
    <n v="0.56999999999999995"/>
    <n v="1.927"/>
    <n v="1189"/>
    <s v="Low"/>
  </r>
  <r>
    <s v="Creutzfeldt-Jakob Disease and other Transmissible Spongiform Encephalopathies"/>
    <s v="San Diego"/>
    <x v="5"/>
    <x v="0"/>
    <n v="3"/>
    <n v="1562894"/>
    <n v="1.9195159748517817E-2"/>
    <n v="0.192"/>
    <n v="0.04"/>
    <n v="0.56100000000000005"/>
    <n v="77"/>
    <s v="Low"/>
  </r>
  <r>
    <s v="Cyclosporiasis"/>
    <s v="Alameda"/>
    <x v="14"/>
    <x v="0"/>
    <n v="2"/>
    <n v="851290"/>
    <n v="2.3493756534201039E-2"/>
    <n v="0.23499999999999999"/>
    <n v="2.8000000000000001E-2"/>
    <n v="0.84899999999999998"/>
    <n v="83"/>
    <s v="Low"/>
  </r>
  <r>
    <s v="Coccidioidomycosis"/>
    <s v="Riverside"/>
    <x v="18"/>
    <x v="0"/>
    <n v="15"/>
    <n v="1067130"/>
    <n v="0.1405639425374603"/>
    <n v="1.4059999999999999"/>
    <n v="0.78700000000000003"/>
    <n v="2.3180000000000001"/>
    <n v="11128"/>
    <s v="Low"/>
  </r>
  <r>
    <s v="Hemolytic Uremic Syndrome"/>
    <s v="Kern"/>
    <x v="7"/>
    <x v="0"/>
    <n v="1"/>
    <n v="430098"/>
    <n v="2.3250514998907224E-2"/>
    <n v="0.23300000000000001"/>
    <n v="6.0000000000000001E-3"/>
    <n v="1.2949999999999999"/>
    <n v="121"/>
    <s v="Low"/>
  </r>
  <r>
    <s v="Typhoid Fever, case"/>
    <s v="Santa Barbara"/>
    <x v="19"/>
    <x v="0"/>
    <n v="1"/>
    <n v="217744"/>
    <n v="4.5925490484238371E-2"/>
    <n v="0.45900000000000002"/>
    <n v="1.2E-2"/>
    <n v="2.5590000000000002"/>
    <n v="212"/>
    <s v="Low"/>
  </r>
  <r>
    <s v="Coccidioidomycosis"/>
    <s v="Kern"/>
    <x v="4"/>
    <x v="1"/>
    <n v="1351"/>
    <n v="468230"/>
    <n v="28.853341306622813"/>
    <n v="288.52999999999997"/>
    <n v="273.37099999999998"/>
    <n v="304.31599999999997"/>
    <n v="11128"/>
    <s v="High"/>
  </r>
  <r>
    <s v="Yersiniosis"/>
    <s v="San Diego"/>
    <x v="6"/>
    <x v="1"/>
    <n v="12"/>
    <n v="1491362"/>
    <n v="8.0463361678787579E-2"/>
    <n v="0.80500000000000005"/>
    <n v="0.41599999999999998"/>
    <n v="1.4059999999999999"/>
    <n v="335"/>
    <s v="Low"/>
  </r>
  <r>
    <s v="Salmonellosis"/>
    <s v="Stanislaus"/>
    <x v="17"/>
    <x v="0"/>
    <n v="35"/>
    <n v="248433"/>
    <n v="1.4088305498866898"/>
    <n v="14.087999999999999"/>
    <n v="9.8130000000000006"/>
    <n v="19.593"/>
    <n v="7564"/>
    <s v="Low"/>
  </r>
  <r>
    <s v="Listeriosis"/>
    <s v="Alameda"/>
    <x v="15"/>
    <x v="0"/>
    <n v="1"/>
    <n v="752302"/>
    <n v="1.3292534115288806E-2"/>
    <n v="0.13300000000000001"/>
    <n v="3.0000000000000001E-3"/>
    <n v="0.74099999999999999"/>
    <n v="275"/>
    <s v="Low"/>
  </r>
  <r>
    <s v="Typhus Fever"/>
    <s v="Orange"/>
    <x v="5"/>
    <x v="1"/>
    <n v="5"/>
    <n v="1512391"/>
    <n v="3.306023376230089E-2"/>
    <n v="0.33100000000000002"/>
    <n v="0.107"/>
    <n v="0.77200000000000002"/>
    <n v="204"/>
    <s v="Low"/>
  </r>
  <r>
    <s v="Botulism, Wound"/>
    <s v="Los Angeles"/>
    <x v="12"/>
    <x v="1"/>
    <n v="2"/>
    <n v="4836101"/>
    <n v="4.1355629255881961E-3"/>
    <n v="4.1000000000000002E-2"/>
    <n v="5.0000000000000001E-3"/>
    <n v="0.14899999999999999"/>
    <n v="69"/>
    <s v="Low"/>
  </r>
  <r>
    <s v="Giardiasis"/>
    <s v="El Dorado"/>
    <x v="1"/>
    <x v="0"/>
    <n v="2"/>
    <n v="90487"/>
    <n v="0.22102622476156797"/>
    <n v="2.21"/>
    <n v="0.26800000000000002"/>
    <n v="7.984"/>
    <n v="3976"/>
    <s v="Low"/>
  </r>
  <r>
    <s v="Salmonellosis"/>
    <s v="El Dorado"/>
    <x v="11"/>
    <x v="0"/>
    <n v="21"/>
    <n v="91797"/>
    <n v="2.287656459361417"/>
    <n v="22.876999999999999"/>
    <n v="14.161"/>
    <n v="34.966999999999999"/>
    <n v="7564"/>
    <s v="Low"/>
  </r>
  <r>
    <s v="Lyme Disease"/>
    <s v="California"/>
    <x v="1"/>
    <x v="1"/>
    <n v="52"/>
    <n v="18517830"/>
    <n v="2.8081044053217898E-2"/>
    <n v="0.28100000000000003"/>
    <n v="0.21"/>
    <n v="0.36799999999999999"/>
    <n v="206"/>
    <s v="High"/>
  </r>
  <r>
    <s v="Giardiasis"/>
    <s v="Solano"/>
    <x v="11"/>
    <x v="1"/>
    <n v="27"/>
    <n v="217878"/>
    <n v="1.239225621678187"/>
    <n v="12.391999999999999"/>
    <n v="8.1669999999999998"/>
    <n v="18.03"/>
    <n v="3976"/>
    <s v="Low"/>
  </r>
  <r>
    <s v="Yersiniosis"/>
    <s v="Marin"/>
    <x v="11"/>
    <x v="1"/>
    <n v="1"/>
    <n v="129831"/>
    <n v="7.7023207092296916E-2"/>
    <n v="0.77"/>
    <n v="0.02"/>
    <n v="4.2910000000000004"/>
    <n v="335"/>
    <s v="Low"/>
  </r>
  <r>
    <s v="Lyme Disease"/>
    <s v="Sacramento"/>
    <x v="16"/>
    <x v="0"/>
    <n v="2"/>
    <n v="674719"/>
    <n v="2.9641969471735641E-2"/>
    <n v="0.29599999999999999"/>
    <n v="3.5999999999999997E-2"/>
    <n v="1.071"/>
    <n v="206"/>
    <s v="Low"/>
  </r>
  <r>
    <s v="Cryptosporidiosis"/>
    <s v="Los Angeles"/>
    <x v="16"/>
    <x v="1"/>
    <n v="62"/>
    <n v="4831398"/>
    <n v="0.12832724606832224"/>
    <n v="1.2829999999999999"/>
    <n v="0.98399999999999999"/>
    <n v="1.645"/>
    <n v="813"/>
    <s v="High"/>
  </r>
  <r>
    <s v="Campylobacteriosis"/>
    <s v="Stanislaus"/>
    <x v="21"/>
    <x v="0"/>
    <n v="71"/>
    <n v="240286"/>
    <n v="2.9548121821496052"/>
    <n v="29.547999999999998"/>
    <n v="23.077999999999999"/>
    <n v="37.270000000000003"/>
    <n v="25472"/>
    <s v="High"/>
  </r>
  <r>
    <s v="Typhoid Fever, case"/>
    <s v="Los Angeles"/>
    <x v="2"/>
    <x v="0"/>
    <n v="8"/>
    <n v="4880163"/>
    <n v="1.639289507338177E-2"/>
    <n v="0.16400000000000001"/>
    <n v="7.0999999999999994E-2"/>
    <n v="0.32300000000000001"/>
    <n v="212"/>
    <s v="Low"/>
  </r>
  <r>
    <s v="Q Fever"/>
    <s v="Merced"/>
    <x v="12"/>
    <x v="1"/>
    <n v="1"/>
    <n v="127705"/>
    <n v="7.8305469637054148E-2"/>
    <n v="0.78300000000000003"/>
    <n v="0.02"/>
    <n v="4.3630000000000004"/>
    <n v="30"/>
    <s v="Low"/>
  </r>
  <r>
    <s v="Campylobacteriosis"/>
    <s v="Santa Clara"/>
    <x v="10"/>
    <x v="0"/>
    <n v="184"/>
    <n v="928491"/>
    <n v="1.9817101081216726"/>
    <n v="19.817"/>
    <n v="17.056999999999999"/>
    <n v="22.896000000000001"/>
    <n v="25472"/>
    <s v="High"/>
  </r>
  <r>
    <s v="Lyme Disease"/>
    <s v="Riverside"/>
    <x v="5"/>
    <x v="1"/>
    <n v="4"/>
    <n v="1111467"/>
    <n v="3.5988472892132653E-2"/>
    <n v="0.36"/>
    <n v="9.8000000000000004E-2"/>
    <n v="0.92100000000000004"/>
    <n v="206"/>
    <s v="Low"/>
  </r>
  <r>
    <s v="Leptospirosis"/>
    <s v="California"/>
    <x v="13"/>
    <x v="0"/>
    <n v="4"/>
    <n v="19914771"/>
    <n v="2.0085593753500857E-3"/>
    <n v="0.02"/>
    <n v="5.0000000000000001E-3"/>
    <n v="5.0999999999999997E-2"/>
    <n v="15"/>
    <s v="Low"/>
  </r>
  <r>
    <s v="Yersiniosis"/>
    <s v="San Bernardino"/>
    <x v="19"/>
    <x v="1"/>
    <n v="1"/>
    <n v="1047311"/>
    <n v="9.5482621685440139E-3"/>
    <n v="9.5000000000000001E-2"/>
    <n v="2E-3"/>
    <n v="0.53200000000000003"/>
    <n v="335"/>
    <s v="Low"/>
  </r>
  <r>
    <s v="Malaria"/>
    <s v="Placer"/>
    <x v="12"/>
    <x v="0"/>
    <n v="1"/>
    <n v="175968"/>
    <n v="5.6828514275322782E-2"/>
    <n v="0.56799999999999995"/>
    <n v="1.4E-2"/>
    <n v="3.1659999999999999"/>
    <n v="216"/>
    <s v="Low"/>
  </r>
  <r>
    <s v="Cryptosporidiosis"/>
    <s v="Monterey"/>
    <x v="14"/>
    <x v="1"/>
    <n v="5"/>
    <n v="228941"/>
    <n v="0.21839687954538506"/>
    <n v="2.1840000000000002"/>
    <n v="0.70899999999999996"/>
    <n v="5.0970000000000004"/>
    <n v="813"/>
    <s v="Low"/>
  </r>
  <r>
    <s v="Typhoid Fever, case"/>
    <s v="Riverside"/>
    <x v="8"/>
    <x v="0"/>
    <n v="2"/>
    <n v="1257598"/>
    <n v="1.5903333179601114E-2"/>
    <n v="0.159"/>
    <n v="1.9E-2"/>
    <n v="0.57399999999999995"/>
    <n v="212"/>
    <s v="Low"/>
  </r>
  <r>
    <s v="Vibrio Infection (non-Cholera)"/>
    <s v="Contra Costa"/>
    <x v="19"/>
    <x v="1"/>
    <n v="7"/>
    <n v="540729"/>
    <n v="0.12945486556112212"/>
    <n v="1.2949999999999999"/>
    <n v="0.52"/>
    <n v="2.6669999999999998"/>
    <n v="448"/>
    <s v="Low"/>
  </r>
  <r>
    <s v="Listeriosis"/>
    <s v="San Francisco"/>
    <x v="16"/>
    <x v="0"/>
    <n v="2"/>
    <n v="384643"/>
    <n v="5.1996266668053237E-2"/>
    <n v="0.52"/>
    <n v="6.3E-2"/>
    <n v="1.8779999999999999"/>
    <n v="275"/>
    <s v="Low"/>
  </r>
  <r>
    <s v="Shigellosis"/>
    <s v="Ventura"/>
    <x v="8"/>
    <x v="0"/>
    <n v="30"/>
    <n v="426557"/>
    <n v="0.70330577156159668"/>
    <n v="7.0330000000000004"/>
    <n v="4.7450000000000001"/>
    <n v="10.039999999999999"/>
    <n v="5497"/>
    <s v="Low"/>
  </r>
  <r>
    <s v="Coccidioidomycosis"/>
    <s v="San Francisco"/>
    <x v="11"/>
    <x v="0"/>
    <n v="5"/>
    <n v="437018"/>
    <n v="0.11441176335986161"/>
    <n v="1.1439999999999999"/>
    <n v="0.371"/>
    <n v="2.67"/>
    <n v="11128"/>
    <s v="Low"/>
  </r>
  <r>
    <s v="Coccidioidomycosis"/>
    <s v="San Diego"/>
    <x v="1"/>
    <x v="0"/>
    <n v="53"/>
    <n v="1541634"/>
    <n v="0.34379106843777446"/>
    <n v="3.4380000000000002"/>
    <n v="2.5750000000000002"/>
    <n v="4.4969999999999999"/>
    <n v="11128"/>
    <s v="High"/>
  </r>
  <r>
    <s v="Legionellosis"/>
    <s v="Alameda"/>
    <x v="8"/>
    <x v="0"/>
    <n v="3"/>
    <n v="856569"/>
    <n v="3.5023448198568938E-2"/>
    <n v="0.35"/>
    <n v="7.1999999999999995E-2"/>
    <n v="1.024"/>
    <n v="1189"/>
    <s v="Low"/>
  </r>
  <r>
    <s v="Legionellosis"/>
    <s v="San Diego"/>
    <x v="13"/>
    <x v="1"/>
    <n v="41"/>
    <n v="1688006"/>
    <n v="0.24289013190711409"/>
    <n v="2.4289999999999998"/>
    <n v="1.7430000000000001"/>
    <n v="3.2949999999999999"/>
    <n v="1189"/>
    <s v="Low"/>
  </r>
  <r>
    <s v="Salmonellosis"/>
    <s v="Madera"/>
    <x v="13"/>
    <x v="1"/>
    <n v="16"/>
    <n v="76611"/>
    <n v="2.0884729346960618"/>
    <n v="20.885000000000002"/>
    <n v="11.938000000000001"/>
    <n v="33.912999999999997"/>
    <n v="7564"/>
    <s v="Low"/>
  </r>
  <r>
    <s v="Relapsing Fever"/>
    <s v="California"/>
    <x v="1"/>
    <x v="0"/>
    <n v="3"/>
    <n v="18736126"/>
    <n v="1.6011847913490762E-3"/>
    <n v="1.6E-2"/>
    <n v="3.0000000000000001E-3"/>
    <n v="4.7E-2"/>
    <n v="24"/>
    <s v="Low"/>
  </r>
  <r>
    <s v="Shigellosis"/>
    <s v="California"/>
    <x v="7"/>
    <x v="1"/>
    <n v="1305"/>
    <n v="19580429"/>
    <n v="0.66648182223178054"/>
    <n v="6.665"/>
    <n v="6.3079999999999998"/>
    <n v="7.0359999999999996"/>
    <n v="5497"/>
    <s v="High"/>
  </r>
  <r>
    <s v="Malaria"/>
    <s v="Orange"/>
    <x v="18"/>
    <x v="1"/>
    <n v="4"/>
    <n v="1477630"/>
    <n v="2.7070376210553384E-2"/>
    <n v="0.27100000000000002"/>
    <n v="7.3999999999999996E-2"/>
    <n v="0.69299999999999995"/>
    <n v="216"/>
    <s v="Low"/>
  </r>
  <r>
    <s v="Cryptosporidiosis"/>
    <s v="Santa Clara"/>
    <x v="10"/>
    <x v="0"/>
    <n v="15"/>
    <n v="928491"/>
    <n v="0.16155245446644073"/>
    <n v="1.6160000000000001"/>
    <n v="0.90400000000000003"/>
    <n v="2.665"/>
    <n v="813"/>
    <s v="Low"/>
  </r>
  <r>
    <s v="Listeriosis"/>
    <s v="San Mateo"/>
    <x v="11"/>
    <x v="1"/>
    <n v="1"/>
    <n v="381697"/>
    <n v="2.6198791187774597E-2"/>
    <n v="0.26200000000000001"/>
    <n v="7.0000000000000001E-3"/>
    <n v="1.46"/>
    <n v="275"/>
    <s v="Low"/>
  </r>
  <r>
    <s v="Campylobacteriosis"/>
    <s v="Marin"/>
    <x v="16"/>
    <x v="0"/>
    <n v="2"/>
    <n v="125259"/>
    <n v="0.15966916548910656"/>
    <n v="1.597"/>
    <n v="0.193"/>
    <n v="5.7679999999999998"/>
    <n v="25472"/>
    <s v="Low"/>
  </r>
  <r>
    <s v="Hantavirus Infection"/>
    <s v="Placer"/>
    <x v="19"/>
    <x v="1"/>
    <n v="1"/>
    <n v="180837"/>
    <n v="5.5298417912263531E-2"/>
    <n v="0.55300000000000005"/>
    <n v="1.4E-2"/>
    <n v="3.081"/>
    <n v="9"/>
    <s v="Low"/>
  </r>
  <r>
    <s v="Giardiasis"/>
    <s v="Orange"/>
    <x v="5"/>
    <x v="0"/>
    <n v="60"/>
    <n v="1539929"/>
    <n v="0.38962835299549525"/>
    <n v="3.8959999999999999"/>
    <n v="2.9729999999999999"/>
    <n v="5.0149999999999997"/>
    <n v="3976"/>
    <s v="High"/>
  </r>
  <r>
    <s v="Babesiosis"/>
    <s v="Los Angeles"/>
    <x v="19"/>
    <x v="0"/>
    <n v="1"/>
    <n v="5108887"/>
    <n v="1.9573734944617095E-3"/>
    <n v="0.02"/>
    <n v="0"/>
    <n v="0.109"/>
    <n v="9"/>
    <s v="Low"/>
  </r>
  <r>
    <s v="Hemolytic Uremic Syndrome"/>
    <s v="San Bernardino"/>
    <x v="1"/>
    <x v="1"/>
    <n v="1"/>
    <n v="1011507"/>
    <n v="9.8862390472829152E-3"/>
    <n v="9.9000000000000005E-2"/>
    <n v="3.0000000000000001E-3"/>
    <n v="0.55100000000000005"/>
    <n v="121"/>
    <s v="Low"/>
  </r>
  <r>
    <s v="Cyclosporiasis"/>
    <s v="Imperial"/>
    <x v="8"/>
    <x v="1"/>
    <n v="3"/>
    <n v="97973"/>
    <n v="0.30620681208087946"/>
    <n v="3.0619999999999998"/>
    <n v="0.63100000000000001"/>
    <n v="8.9480000000000004"/>
    <n v="83"/>
    <s v="Low"/>
  </r>
  <r>
    <s v="Lyme Disease"/>
    <s v="Madera"/>
    <x v="8"/>
    <x v="0"/>
    <n v="1"/>
    <n v="83428"/>
    <n v="0.1198638346837992"/>
    <n v="1.1990000000000001"/>
    <n v="0.03"/>
    <n v="6.6779999999999999"/>
    <n v="206"/>
    <s v="Low"/>
  </r>
  <r>
    <s v="Shiga toxin-producing E. coli (STEC) without HUS"/>
    <s v="Tulare"/>
    <x v="11"/>
    <x v="0"/>
    <n v="9"/>
    <n v="234420"/>
    <n v="0.38392628615305863"/>
    <n v="3.839"/>
    <n v="1.756"/>
    <n v="7.2880000000000003"/>
    <n v="4252"/>
    <s v="Low"/>
  </r>
  <r>
    <s v="Shiga toxin-producing E. coli (STEC) with HUS"/>
    <s v="Santa Clara"/>
    <x v="1"/>
    <x v="1"/>
    <n v="1"/>
    <n v="893851"/>
    <n v="1.1187546917774887E-2"/>
    <n v="0.112"/>
    <n v="3.0000000000000001E-3"/>
    <n v="0.623"/>
    <n v="35"/>
    <s v="Low"/>
  </r>
  <r>
    <s v="Shigellosis"/>
    <s v="Yolo"/>
    <x v="11"/>
    <x v="1"/>
    <n v="4"/>
    <n v="106858"/>
    <n v="0.37432854816672595"/>
    <n v="3.7429999999999999"/>
    <n v="1.02"/>
    <n v="9.5839999999999996"/>
    <n v="5497"/>
    <s v="Low"/>
  </r>
  <r>
    <s v="Campylobacteriosis"/>
    <s v="Mendocino"/>
    <x v="9"/>
    <x v="0"/>
    <n v="21"/>
    <n v="44083"/>
    <n v="4.7637411246965948"/>
    <n v="47.637"/>
    <n v="29.491"/>
    <n v="72.81"/>
    <n v="25472"/>
    <s v="Low"/>
  </r>
  <r>
    <s v="Shiga toxin-producing E. coli (STEC) without HUS"/>
    <s v="San Bernardino"/>
    <x v="20"/>
    <x v="1"/>
    <n v="1"/>
    <n v="983669"/>
    <n v="1.0166021293748202E-2"/>
    <n v="0.10199999999999999"/>
    <n v="3.0000000000000001E-3"/>
    <n v="0.56599999999999995"/>
    <n v="4252"/>
    <s v="Low"/>
  </r>
  <r>
    <s v="Lyme Disease"/>
    <s v="Humboldt"/>
    <x v="17"/>
    <x v="0"/>
    <n v="4"/>
    <n v="65925"/>
    <n v="0.60675009480470232"/>
    <n v="6.0670000000000002"/>
    <n v="1.653"/>
    <n v="15.534000000000001"/>
    <n v="206"/>
    <s v="Low"/>
  </r>
  <r>
    <s v="Shiga toxin-producing E. coli (STEC) with HUS"/>
    <s v="Shasta"/>
    <x v="9"/>
    <x v="0"/>
    <n v="1"/>
    <n v="90479"/>
    <n v="0.11052288376308315"/>
    <n v="1.105"/>
    <n v="2.8000000000000001E-2"/>
    <n v="6.1580000000000004"/>
    <n v="35"/>
    <s v="Low"/>
  </r>
  <r>
    <s v="Giardiasis"/>
    <s v="San Mateo"/>
    <x v="10"/>
    <x v="1"/>
    <n v="32"/>
    <n v="370041"/>
    <n v="0.8647690391064774"/>
    <n v="8.6479999999999997"/>
    <n v="5.915"/>
    <n v="12.208"/>
    <n v="3976"/>
    <s v="Low"/>
  </r>
  <r>
    <s v="Yersiniosis"/>
    <s v="San Joaquin"/>
    <x v="15"/>
    <x v="0"/>
    <n v="5"/>
    <n v="336128"/>
    <n v="0.14875285605483626"/>
    <n v="1.488"/>
    <n v="0.48299999999999998"/>
    <n v="3.4710000000000001"/>
    <n v="335"/>
    <s v="Low"/>
  </r>
  <r>
    <s v="Leprosy"/>
    <s v="Napa"/>
    <x v="6"/>
    <x v="0"/>
    <n v="1"/>
    <n v="65504"/>
    <n v="0.15266243282852954"/>
    <n v="1.5269999999999999"/>
    <n v="3.9E-2"/>
    <n v="8.5050000000000008"/>
    <n v="29"/>
    <s v="Low"/>
  </r>
  <r>
    <s v="Campylobacteriosis"/>
    <s v="Butte"/>
    <x v="14"/>
    <x v="1"/>
    <n v="38"/>
    <n v="113598"/>
    <n v="3.3451293156569659"/>
    <n v="33.451000000000001"/>
    <n v="23.672999999999998"/>
    <n v="45.911999999999999"/>
    <n v="25472"/>
    <s v="Low"/>
  </r>
  <r>
    <s v="Campylobacteriosis"/>
    <s v="Orange"/>
    <x v="20"/>
    <x v="1"/>
    <n v="140"/>
    <n v="1464078"/>
    <n v="0.95623320615431695"/>
    <n v="9.5619999999999994"/>
    <n v="8.0440000000000005"/>
    <n v="11.284000000000001"/>
    <n v="25472"/>
    <s v="High"/>
  </r>
  <r>
    <s v="Shiga toxin-producing E. coli (STEC) without HUS"/>
    <s v="Riverside"/>
    <x v="9"/>
    <x v="1"/>
    <n v="45"/>
    <n v="1200296"/>
    <n v="0.37490752281103995"/>
    <n v="3.7490000000000001"/>
    <n v="2.7349999999999999"/>
    <n v="5.0170000000000003"/>
    <n v="4252"/>
    <s v="Low"/>
  </r>
  <r>
    <s v="Relapsing Fever"/>
    <s v="Santa Clara"/>
    <x v="0"/>
    <x v="0"/>
    <n v="1"/>
    <n v="952324"/>
    <n v="1.0500627937550664E-2"/>
    <n v="0.105"/>
    <n v="3.0000000000000001E-3"/>
    <n v="0.58499999999999996"/>
    <n v="24"/>
    <s v="Low"/>
  </r>
  <r>
    <s v="Hemolytic Uremic Syndrome"/>
    <s v="San Joaquin"/>
    <x v="1"/>
    <x v="0"/>
    <n v="2"/>
    <n v="344076"/>
    <n v="5.8126692939931876E-2"/>
    <n v="0.58099999999999996"/>
    <n v="7.0000000000000007E-2"/>
    <n v="2.1"/>
    <n v="121"/>
    <s v="Low"/>
  </r>
  <r>
    <s v="Typhoid Fever, case"/>
    <s v="Los Angeles"/>
    <x v="1"/>
    <x v="1"/>
    <n v="7"/>
    <n v="4839653"/>
    <n v="1.4463846891502345E-2"/>
    <n v="0.14499999999999999"/>
    <n v="5.8000000000000003E-2"/>
    <n v="0.29799999999999999"/>
    <n v="212"/>
    <s v="Low"/>
  </r>
  <r>
    <s v="Typhoid Fever, case"/>
    <s v="Sacramento"/>
    <x v="13"/>
    <x v="0"/>
    <n v="2"/>
    <n v="785318"/>
    <n v="2.5467390280115826E-2"/>
    <n v="0.255"/>
    <n v="3.1E-2"/>
    <n v="0.92"/>
    <n v="212"/>
    <s v="Low"/>
  </r>
  <r>
    <s v="Salmonellosis"/>
    <s v="El Dorado"/>
    <x v="6"/>
    <x v="1"/>
    <n v="3"/>
    <n v="86534"/>
    <n v="0.34668454018073824"/>
    <n v="3.4670000000000001"/>
    <n v="0.71499999999999997"/>
    <n v="10.131"/>
    <n v="7564"/>
    <s v="Low"/>
  </r>
  <r>
    <s v="Listeriosis"/>
    <s v="Los Angeles"/>
    <x v="19"/>
    <x v="1"/>
    <n v="16"/>
    <n v="4998811"/>
    <n v="3.2007611409993295E-2"/>
    <n v="0.32"/>
    <n v="0.183"/>
    <n v="0.52"/>
    <n v="275"/>
    <s v="Low"/>
  </r>
  <r>
    <s v="Q Fever"/>
    <s v="Placer"/>
    <x v="13"/>
    <x v="1"/>
    <n v="1"/>
    <n v="194333"/>
    <n v="5.1458064250539025E-2"/>
    <n v="0.51500000000000001"/>
    <n v="1.2999999999999999E-2"/>
    <n v="2.867"/>
    <n v="30"/>
    <s v="Low"/>
  </r>
  <r>
    <s v="Botulism, Foodborne"/>
    <s v="Riverside"/>
    <x v="16"/>
    <x v="0"/>
    <n v="1"/>
    <n v="890269"/>
    <n v="1.1232560046457868E-2"/>
    <n v="0.112"/>
    <n v="3.0000000000000001E-3"/>
    <n v="0.626"/>
    <n v="2"/>
    <s v="Low"/>
  </r>
  <r>
    <s v="Salmonellosis"/>
    <s v="Ventura"/>
    <x v="13"/>
    <x v="0"/>
    <n v="70"/>
    <n v="422726"/>
    <n v="1.6559189640570959"/>
    <n v="16.559000000000001"/>
    <n v="12.909000000000001"/>
    <n v="20.920999999999999"/>
    <n v="7564"/>
    <s v="High"/>
  </r>
  <r>
    <s v="Legionellosis"/>
    <s v="Orange"/>
    <x v="1"/>
    <x v="1"/>
    <n v="15"/>
    <n v="1488780"/>
    <n v="0.10075363720630315"/>
    <n v="1.008"/>
    <n v="0.56399999999999995"/>
    <n v="1.6619999999999999"/>
    <n v="1189"/>
    <s v="Low"/>
  </r>
  <r>
    <s v="Shigellosis"/>
    <s v="Stanislaus"/>
    <x v="19"/>
    <x v="1"/>
    <n v="12"/>
    <n v="263590"/>
    <n v="0.4552524754353352"/>
    <n v="4.5529999999999999"/>
    <n v="2.3519999999999999"/>
    <n v="7.952"/>
    <n v="5497"/>
    <s v="Low"/>
  </r>
  <r>
    <s v="Coccidioidomycosis"/>
    <s v="Monterey"/>
    <x v="6"/>
    <x v="0"/>
    <n v="4"/>
    <n v="198136"/>
    <n v="0.20188153591472524"/>
    <n v="2.0190000000000001"/>
    <n v="0.55000000000000004"/>
    <n v="5.1689999999999996"/>
    <n v="11128"/>
    <s v="Low"/>
  </r>
  <r>
    <s v="Salmonellosis"/>
    <s v="Fresno"/>
    <x v="19"/>
    <x v="0"/>
    <n v="87"/>
    <n v="484219"/>
    <n v="1.7967076880502417"/>
    <n v="17.966999999999999"/>
    <n v="14.391"/>
    <n v="22.161999999999999"/>
    <n v="7564"/>
    <s v="High"/>
  </r>
  <r>
    <s v="Vibrio Infection (non-Cholera)"/>
    <s v="Los Angeles"/>
    <x v="0"/>
    <x v="0"/>
    <n v="15"/>
    <n v="5130375"/>
    <n v="2.9237628828302026E-2"/>
    <n v="0.29199999999999998"/>
    <n v="0.16400000000000001"/>
    <n v="0.48199999999999998"/>
    <n v="448"/>
    <s v="Low"/>
  </r>
  <r>
    <s v="Cysticercosis or Taeniasis"/>
    <s v="Tulare"/>
    <x v="15"/>
    <x v="0"/>
    <n v="2"/>
    <n v="211625"/>
    <n v="9.4506792675723567E-2"/>
    <n v="0.94499999999999995"/>
    <n v="0.114"/>
    <n v="3.4140000000000001"/>
    <n v="96"/>
    <s v="Low"/>
  </r>
  <r>
    <s v="Cryptosporidiosis"/>
    <s v="San Joaquin"/>
    <x v="15"/>
    <x v="1"/>
    <n v="4"/>
    <n v="333609"/>
    <n v="0.11990084200366298"/>
    <n v="1.1990000000000001"/>
    <n v="0.32700000000000001"/>
    <n v="3.07"/>
    <n v="813"/>
    <s v="Low"/>
  </r>
  <r>
    <s v="Cryptosporidiosis"/>
    <s v="Sacramento"/>
    <x v="18"/>
    <x v="1"/>
    <n v="4"/>
    <n v="686026"/>
    <n v="5.8306828021095408E-2"/>
    <n v="0.58299999999999996"/>
    <n v="0.159"/>
    <n v="1.4930000000000001"/>
    <n v="813"/>
    <s v="Low"/>
  </r>
  <r>
    <s v="Shigellosis"/>
    <s v="Shasta"/>
    <x v="15"/>
    <x v="1"/>
    <n v="1"/>
    <n v="86295"/>
    <n v="0.11588156903644475"/>
    <n v="1.159"/>
    <n v="2.9000000000000001E-2"/>
    <n v="6.4560000000000004"/>
    <n v="5497"/>
    <s v="Low"/>
  </r>
  <r>
    <s v="Salmonellosis"/>
    <s v="Napa"/>
    <x v="6"/>
    <x v="1"/>
    <n v="13"/>
    <n v="65236"/>
    <n v="1.9927647311300509"/>
    <n v="19.928000000000001"/>
    <n v="10.611000000000001"/>
    <n v="34.075000000000003"/>
    <n v="7564"/>
    <s v="Low"/>
  </r>
  <r>
    <s v="Coccidioidomycosis"/>
    <s v="San Luis Obispo"/>
    <x v="21"/>
    <x v="1"/>
    <n v="35"/>
    <n v="130065"/>
    <n v="2.6909622112020912"/>
    <n v="26.91"/>
    <n v="18.744"/>
    <n v="37.423000000000002"/>
    <n v="11128"/>
    <s v="Low"/>
  </r>
  <r>
    <s v="Campylobacteriosis"/>
    <s v="San Diego"/>
    <x v="2"/>
    <x v="1"/>
    <n v="275"/>
    <n v="1441983"/>
    <n v="1.9070959921164119"/>
    <n v="19.071000000000002"/>
    <n v="16.884"/>
    <n v="21.463000000000001"/>
    <n v="25472"/>
    <s v="High"/>
  </r>
  <r>
    <s v="Ciguatera Fish Poisoning"/>
    <s v="California"/>
    <x v="19"/>
    <x v="1"/>
    <n v="1"/>
    <n v="19291634"/>
    <n v="5.183594090578331E-4"/>
    <n v="5.0000000000000001E-3"/>
    <n v="0"/>
    <n v="2.9000000000000001E-2"/>
    <n v="3"/>
    <s v="Low"/>
  </r>
  <r>
    <s v="Shiga toxin-producing E. coli (STEC) without HUS"/>
    <s v="Sacramento"/>
    <x v="14"/>
    <x v="1"/>
    <n v="32"/>
    <n v="768722"/>
    <n v="0.41627532449962401"/>
    <n v="4.1630000000000003"/>
    <n v="2.847"/>
    <n v="5.8769999999999998"/>
    <n v="4252"/>
    <s v="Low"/>
  </r>
  <r>
    <s v="Cryptosporidiosis"/>
    <s v="San Diego"/>
    <x v="4"/>
    <x v="1"/>
    <n v="21"/>
    <n v="1689979"/>
    <n v="0.12426189911235583"/>
    <n v="1.2430000000000001"/>
    <n v="0.76900000000000002"/>
    <n v="1.899"/>
    <n v="813"/>
    <s v="Low"/>
  </r>
  <r>
    <s v="Brucellosis"/>
    <s v="Orange"/>
    <x v="7"/>
    <x v="0"/>
    <n v="1"/>
    <n v="1592776"/>
    <n v="6.2783467355108317E-3"/>
    <n v="6.3E-2"/>
    <n v="2E-3"/>
    <n v="0.35"/>
    <n v="63"/>
    <s v="Low"/>
  </r>
  <r>
    <s v="Yersiniosis"/>
    <s v="San Bernardino"/>
    <x v="11"/>
    <x v="0"/>
    <n v="1"/>
    <n v="1077950"/>
    <n v="9.2768681293195418E-3"/>
    <n v="9.2999999999999999E-2"/>
    <n v="2E-3"/>
    <n v="0.51700000000000002"/>
    <n v="335"/>
    <s v="Low"/>
  </r>
  <r>
    <s v="Brucellosis"/>
    <s v="California"/>
    <x v="8"/>
    <x v="0"/>
    <n v="14"/>
    <n v="20104681"/>
    <n v="6.9635524184641371E-3"/>
    <n v="7.0000000000000007E-2"/>
    <n v="3.7999999999999999E-2"/>
    <n v="0.11700000000000001"/>
    <n v="63"/>
    <s v="Low"/>
  </r>
  <r>
    <s v="Hepatitis E, acute infection"/>
    <s v="Los Angeles"/>
    <x v="9"/>
    <x v="0"/>
    <n v="2"/>
    <n v="5161871"/>
    <n v="3.8745640873241506E-3"/>
    <n v="3.9E-2"/>
    <n v="5.0000000000000001E-3"/>
    <n v="0.14000000000000001"/>
    <n v="84"/>
    <s v="Low"/>
  </r>
  <r>
    <s v="Cryptosporidiosis"/>
    <s v="Tulare"/>
    <x v="5"/>
    <x v="1"/>
    <n v="1"/>
    <n v="224517"/>
    <n v="4.4540057100353199E-2"/>
    <n v="0.44500000000000001"/>
    <n v="1.0999999999999999E-2"/>
    <n v="2.4820000000000002"/>
    <n v="813"/>
    <s v="Low"/>
  </r>
  <r>
    <s v="Coccidioidomycosis"/>
    <s v="San Joaquin"/>
    <x v="7"/>
    <x v="1"/>
    <n v="120"/>
    <n v="368674"/>
    <n v="3.2549081302180243"/>
    <n v="32.548999999999999"/>
    <n v="26.986999999999998"/>
    <n v="38.918999999999997"/>
    <n v="11128"/>
    <s v="High"/>
  </r>
  <r>
    <s v="Coccidioidomycosis"/>
    <s v="Fresno"/>
    <x v="15"/>
    <x v="1"/>
    <n v="363"/>
    <n v="449746"/>
    <n v="8.0712224233233876"/>
    <n v="80.712000000000003"/>
    <n v="72.625"/>
    <n v="89.453999999999994"/>
    <n v="11128"/>
    <s v="High"/>
  </r>
  <r>
    <s v="Campylobacteriosis"/>
    <s v="San Diego"/>
    <x v="7"/>
    <x v="1"/>
    <n v="420"/>
    <n v="1661238"/>
    <n v="2.5282349669342983"/>
    <n v="25.282"/>
    <n v="22.922000000000001"/>
    <n v="27.818999999999999"/>
    <n v="25472"/>
    <s v="High"/>
  </r>
  <r>
    <s v="Campylobacteriosis"/>
    <s v="San Diego"/>
    <x v="15"/>
    <x v="1"/>
    <n v="251"/>
    <n v="1513945"/>
    <n v="1.6579202018567385"/>
    <n v="16.579000000000001"/>
    <n v="14.592000000000001"/>
    <n v="18.762"/>
    <n v="25472"/>
    <s v="High"/>
  </r>
  <r>
    <s v="Cryptosporidiosis"/>
    <s v="Placer"/>
    <x v="11"/>
    <x v="0"/>
    <n v="2"/>
    <n v="194686"/>
    <n v="0.10272952343774076"/>
    <n v="1.0269999999999999"/>
    <n v="0.124"/>
    <n v="3.7109999999999999"/>
    <n v="813"/>
    <s v="Low"/>
  </r>
  <r>
    <s v="Campylobacteriosis"/>
    <s v="Orange"/>
    <x v="19"/>
    <x v="0"/>
    <n v="171"/>
    <n v="1576358"/>
    <n v="1.0847789651843045"/>
    <n v="10.848000000000001"/>
    <n v="9.2829999999999995"/>
    <n v="12.601000000000001"/>
    <n v="25472"/>
    <s v="High"/>
  </r>
  <r>
    <s v="Cryptosporidiosis"/>
    <s v="Los Angeles"/>
    <x v="5"/>
    <x v="1"/>
    <n v="42"/>
    <n v="4891029"/>
    <n v="8.5871500659677136E-2"/>
    <n v="0.85899999999999999"/>
    <n v="0.61899999999999999"/>
    <n v="1.161"/>
    <n v="813"/>
    <s v="Low"/>
  </r>
  <r>
    <s v="Vibrio Infection (non-Cholera)"/>
    <s v="San Diego"/>
    <x v="21"/>
    <x v="0"/>
    <n v="1"/>
    <n v="1448213"/>
    <n v="6.9050616173173419E-3"/>
    <n v="6.9000000000000006E-2"/>
    <n v="2E-3"/>
    <n v="0.38500000000000001"/>
    <n v="448"/>
    <s v="Low"/>
  </r>
  <r>
    <s v="Hepatitis E, acute infection"/>
    <s v="Stanislaus"/>
    <x v="13"/>
    <x v="1"/>
    <n v="2"/>
    <n v="275719"/>
    <n v="7.253761982308074E-2"/>
    <n v="0.72499999999999998"/>
    <n v="8.7999999999999995E-2"/>
    <n v="2.62"/>
    <n v="84"/>
    <s v="Low"/>
  </r>
  <r>
    <s v="Q Fever"/>
    <s v="Santa Clara"/>
    <x v="4"/>
    <x v="0"/>
    <n v="1"/>
    <n v="969235"/>
    <n v="1.0317415281123772E-2"/>
    <n v="0.10299999999999999"/>
    <n v="3.0000000000000001E-3"/>
    <n v="0.57499999999999996"/>
    <n v="30"/>
    <s v="Low"/>
  </r>
  <r>
    <s v="Campylobacteriosis"/>
    <s v="San Francisco"/>
    <x v="14"/>
    <x v="1"/>
    <n v="158"/>
    <n v="452050"/>
    <n v="3.495188585333481"/>
    <n v="34.951999999999998"/>
    <n v="29.715"/>
    <n v="40.844999999999999"/>
    <n v="25472"/>
    <s v="High"/>
  </r>
  <r>
    <s v="Shiga toxin-producing E. coli (STEC) without HUS"/>
    <s v="Sacramento"/>
    <x v="1"/>
    <x v="0"/>
    <n v="7"/>
    <n v="723995"/>
    <n v="9.6685750592200234E-2"/>
    <n v="0.96699999999999997"/>
    <n v="0.38900000000000001"/>
    <n v="1.992"/>
    <n v="4252"/>
    <s v="Low"/>
  </r>
  <r>
    <s v="Chikungunya Virus Infection"/>
    <s v="Los Angeles"/>
    <x v="8"/>
    <x v="1"/>
    <n v="4"/>
    <n v="5055561"/>
    <n v="7.9120793913870294E-3"/>
    <n v="7.9000000000000001E-2"/>
    <n v="2.1999999999999999E-2"/>
    <n v="0.20300000000000001"/>
    <n v="51"/>
    <s v="Low"/>
  </r>
  <r>
    <s v="Salmonellosis"/>
    <s v="Tulare"/>
    <x v="6"/>
    <x v="1"/>
    <n v="32"/>
    <n v="204263"/>
    <n v="1.5666077556875204"/>
    <n v="15.666"/>
    <n v="10.715999999999999"/>
    <n v="22.114999999999998"/>
    <n v="7564"/>
    <s v="Low"/>
  </r>
  <r>
    <s v="Campylobacteriosis"/>
    <s v="Santa Cruz"/>
    <x v="3"/>
    <x v="0"/>
    <n v="39"/>
    <n v="134127"/>
    <n v="2.9076919635867502"/>
    <n v="29.077000000000002"/>
    <n v="20.677"/>
    <n v="39.747"/>
    <n v="25472"/>
    <s v="Low"/>
  </r>
  <r>
    <s v="Rabies, human"/>
    <s v="Humboldt"/>
    <x v="5"/>
    <x v="0"/>
    <n v="1"/>
    <n v="67291"/>
    <n v="0.14860828342571814"/>
    <n v="1.486"/>
    <n v="3.7999999999999999E-2"/>
    <n v="8.2799999999999994"/>
    <n v="2"/>
    <s v="Low"/>
  </r>
  <r>
    <s v="Hepatitis E, acute infection"/>
    <s v="Santa Clara"/>
    <x v="8"/>
    <x v="1"/>
    <n v="1"/>
    <n v="1007158"/>
    <n v="9.9289287281638036E-3"/>
    <n v="9.9000000000000005E-2"/>
    <n v="3.0000000000000001E-3"/>
    <n v="0.55300000000000005"/>
    <n v="84"/>
    <s v="Low"/>
  </r>
  <r>
    <s v="Campylobacteriosis"/>
    <s v="Ventura"/>
    <x v="14"/>
    <x v="0"/>
    <n v="88"/>
    <n v="425765"/>
    <n v="2.0668678731224972"/>
    <n v="20.669"/>
    <n v="16.577000000000002"/>
    <n v="25.463999999999999"/>
    <n v="25472"/>
    <s v="High"/>
  </r>
  <r>
    <s v="Shiga toxin-producing E. coli (STEC) with HUS"/>
    <s v="Sacramento"/>
    <x v="10"/>
    <x v="0"/>
    <n v="2"/>
    <n v="741168"/>
    <n v="2.6984435377674157E-2"/>
    <n v="0.27"/>
    <n v="3.3000000000000002E-2"/>
    <n v="0.97499999999999998"/>
    <n v="35"/>
    <s v="Low"/>
  </r>
  <r>
    <s v="Shiga toxin-producing E. coli (STEC) without HUS"/>
    <s v="Butte"/>
    <x v="5"/>
    <x v="0"/>
    <n v="1"/>
    <n v="111199"/>
    <n v="8.9928866266782967E-2"/>
    <n v="0.89900000000000002"/>
    <n v="2.3E-2"/>
    <n v="5.01"/>
    <n v="4252"/>
    <s v="Low"/>
  </r>
  <r>
    <s v="Vibrio Infection (non-Cholera)"/>
    <s v="Santa Barbara"/>
    <x v="0"/>
    <x v="0"/>
    <n v="1"/>
    <n v="219728"/>
    <n v="4.5510813369256532E-2"/>
    <n v="0.45500000000000002"/>
    <n v="1.2E-2"/>
    <n v="2.536"/>
    <n v="448"/>
    <s v="Low"/>
  </r>
  <r>
    <s v="Hepatitis E, acute infection"/>
    <s v="Contra Costa"/>
    <x v="11"/>
    <x v="1"/>
    <n v="2"/>
    <n v="557955"/>
    <n v="3.5845184647507418E-2"/>
    <n v="0.35799999999999998"/>
    <n v="4.2999999999999997E-2"/>
    <n v="1.2949999999999999"/>
    <n v="84"/>
    <s v="Low"/>
  </r>
  <r>
    <s v="Hepatitis E, acute infection"/>
    <s v="Sonoma"/>
    <x v="11"/>
    <x v="1"/>
    <n v="3"/>
    <n v="248159"/>
    <n v="0.12089023569566286"/>
    <n v="1.2090000000000001"/>
    <n v="0.249"/>
    <n v="3.5329999999999999"/>
    <n v="84"/>
    <s v="Low"/>
  </r>
  <r>
    <s v="Hemolytic Uremic Syndrome"/>
    <s v="San Diego"/>
    <x v="5"/>
    <x v="1"/>
    <n v="1"/>
    <n v="1578575"/>
    <n v="6.3348272967708227E-3"/>
    <n v="6.3E-2"/>
    <n v="2E-3"/>
    <n v="0.35299999999999998"/>
    <n v="121"/>
    <s v="Low"/>
  </r>
  <r>
    <s v="Giardiasis"/>
    <s v="Sonoma"/>
    <x v="7"/>
    <x v="1"/>
    <n v="21"/>
    <n v="248281"/>
    <n v="0.84581582964463653"/>
    <n v="8.4580000000000002"/>
    <n v="5.2359999999999998"/>
    <n v="12.929"/>
    <n v="3976"/>
    <s v="Low"/>
  </r>
  <r>
    <s v="Shiga toxin-producing E. coli (STEC) without HUS"/>
    <s v="Tulare"/>
    <x v="4"/>
    <x v="1"/>
    <n v="10"/>
    <n v="241089"/>
    <n v="0.41478458162753179"/>
    <n v="4.1479999999999997"/>
    <n v="1.9890000000000001"/>
    <n v="7.6280000000000001"/>
    <n v="4252"/>
    <s v="Low"/>
  </r>
  <r>
    <s v="Legionellosis"/>
    <s v="Placer"/>
    <x v="1"/>
    <x v="1"/>
    <n v="1"/>
    <n v="170151"/>
    <n v="5.8771326645156365E-2"/>
    <n v="0.58799999999999997"/>
    <n v="1.4999999999999999E-2"/>
    <n v="3.274"/>
    <n v="1189"/>
    <s v="Low"/>
  </r>
  <r>
    <s v="Shiga toxin-producing E. coli (STEC) without HUS"/>
    <s v="Santa Clara"/>
    <x v="6"/>
    <x v="0"/>
    <n v="3"/>
    <n v="842466"/>
    <n v="3.560974567519639E-2"/>
    <n v="0.35599999999999998"/>
    <n v="7.2999999999999995E-2"/>
    <n v="1.0409999999999999"/>
    <n v="4252"/>
    <s v="Low"/>
  </r>
  <r>
    <s v="Zika Virus Infection"/>
    <s v="San Francisco"/>
    <x v="9"/>
    <x v="1"/>
    <n v="2"/>
    <n v="453388"/>
    <n v="4.4112327631079779E-2"/>
    <n v="0.441"/>
    <n v="5.2999999999999999E-2"/>
    <n v="1.593"/>
    <n v="59"/>
    <s v="Low"/>
  </r>
  <r>
    <s v="Shigellosis"/>
    <s v="San Bernardino"/>
    <x v="8"/>
    <x v="1"/>
    <n v="54"/>
    <n v="1104357"/>
    <n v="0.48897231601737479"/>
    <n v="4.8899999999999997"/>
    <n v="3.673"/>
    <n v="6.38"/>
    <n v="5497"/>
    <s v="High"/>
  </r>
  <r>
    <s v="Shigellosis"/>
    <s v="El Dorado"/>
    <x v="21"/>
    <x v="1"/>
    <n v="1"/>
    <n v="82314"/>
    <n v="0.12148601695944797"/>
    <n v="1.2150000000000001"/>
    <n v="3.1E-2"/>
    <n v="6.7690000000000001"/>
    <n v="5497"/>
    <s v="Low"/>
  </r>
  <r>
    <s v="Typhus Fever"/>
    <s v="Contra Costa"/>
    <x v="10"/>
    <x v="1"/>
    <n v="1"/>
    <n v="534086"/>
    <n v="1.8723576352872008E-2"/>
    <n v="0.187"/>
    <n v="5.0000000000000001E-3"/>
    <n v="1.0429999999999999"/>
    <n v="204"/>
    <s v="Low"/>
  </r>
  <r>
    <s v="Malaria"/>
    <s v="Contra Costa"/>
    <x v="15"/>
    <x v="0"/>
    <n v="3"/>
    <n v="522750"/>
    <n v="5.7388809182209469E-2"/>
    <n v="0.57399999999999995"/>
    <n v="0.11799999999999999"/>
    <n v="1.677"/>
    <n v="216"/>
    <s v="Low"/>
  </r>
  <r>
    <s v="Shigellosis"/>
    <s v="Orange"/>
    <x v="10"/>
    <x v="1"/>
    <n v="38"/>
    <n v="1544252"/>
    <n v="0.24607382732870026"/>
    <n v="2.4609999999999999"/>
    <n v="1.7410000000000001"/>
    <n v="3.3780000000000001"/>
    <n v="5497"/>
    <s v="Low"/>
  </r>
  <r>
    <s v="Dengue Virus Infection"/>
    <s v="Marin"/>
    <x v="10"/>
    <x v="1"/>
    <n v="2"/>
    <n v="127966"/>
    <n v="0.15629151493365426"/>
    <n v="1.5629999999999999"/>
    <n v="0.189"/>
    <n v="5.6459999999999999"/>
    <n v="91"/>
    <s v="Low"/>
  </r>
  <r>
    <s v="Dengue Virus Infection"/>
    <s v="Butte"/>
    <x v="19"/>
    <x v="0"/>
    <n v="1"/>
    <n v="112219"/>
    <n v="8.9111469537244137E-2"/>
    <n v="0.89100000000000001"/>
    <n v="2.3E-2"/>
    <n v="4.9649999999999999"/>
    <n v="91"/>
    <s v="Low"/>
  </r>
  <r>
    <s v="Dengue Virus Infection"/>
    <s v="Contra Costa"/>
    <x v="19"/>
    <x v="1"/>
    <n v="3"/>
    <n v="540729"/>
    <n v="5.5480656669052338E-2"/>
    <n v="0.55500000000000005"/>
    <n v="0.114"/>
    <n v="1.621"/>
    <n v="91"/>
    <s v="Low"/>
  </r>
  <r>
    <s v="Giardiasis"/>
    <s v="Fresno"/>
    <x v="5"/>
    <x v="1"/>
    <n v="9"/>
    <n v="471700"/>
    <n v="0.19079923680305277"/>
    <n v="1.9079999999999999"/>
    <n v="0.872"/>
    <n v="3.6219999999999999"/>
    <n v="3976"/>
    <s v="Low"/>
  </r>
  <r>
    <s v="Vibrio Infection (non-Cholera)"/>
    <s v="Contra Costa"/>
    <x v="6"/>
    <x v="1"/>
    <n v="4"/>
    <n v="490062"/>
    <n v="8.162232533842656E-2"/>
    <n v="0.81599999999999995"/>
    <n v="0.222"/>
    <n v="2.09"/>
    <n v="448"/>
    <s v="Low"/>
  </r>
  <r>
    <s v="Giardiasis"/>
    <s v="Kings"/>
    <x v="19"/>
    <x v="0"/>
    <n v="4"/>
    <n v="66926"/>
    <n v="0.59767504407853445"/>
    <n v="5.9770000000000003"/>
    <n v="1.6279999999999999"/>
    <n v="15.302"/>
    <n v="3976"/>
    <s v="Low"/>
  </r>
  <r>
    <s v="Giardiasis"/>
    <s v="Merced"/>
    <x v="7"/>
    <x v="1"/>
    <n v="3"/>
    <n v="136900"/>
    <n v="0.21913805697589481"/>
    <n v="2.1909999999999998"/>
    <n v="0.45200000000000001"/>
    <n v="6.4039999999999999"/>
    <n v="3976"/>
    <s v="Low"/>
  </r>
  <r>
    <s v="Vibrio Infection (non-Cholera)"/>
    <s v="San Francisco"/>
    <x v="2"/>
    <x v="1"/>
    <n v="2"/>
    <n v="397418"/>
    <n v="5.0324846886653354E-2"/>
    <n v="0.503"/>
    <n v="6.0999999999999999E-2"/>
    <n v="1.8180000000000001"/>
    <n v="448"/>
    <s v="Low"/>
  </r>
  <r>
    <s v="Cysticercosis or Taeniasis"/>
    <s v="Orange"/>
    <x v="7"/>
    <x v="0"/>
    <n v="3"/>
    <n v="1592776"/>
    <n v="1.8835040206532493E-2"/>
    <n v="0.188"/>
    <n v="3.9E-2"/>
    <n v="0.55000000000000004"/>
    <n v="96"/>
    <s v="Low"/>
  </r>
  <r>
    <s v="Giardiasis"/>
    <s v="Stanislaus"/>
    <x v="15"/>
    <x v="0"/>
    <n v="17"/>
    <n v="257228"/>
    <n v="0.66089228233318298"/>
    <n v="6.609"/>
    <n v="3.85"/>
    <n v="10.581"/>
    <n v="3976"/>
    <s v="Low"/>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1">
  <r>
    <x v="0"/>
    <s v="San Francisco"/>
    <x v="0"/>
    <x v="0"/>
    <n v="2"/>
    <n v="428158"/>
    <n v="0.46700000000000003"/>
    <n v="5.7000000000000002E-2"/>
    <n v="1.6870000000000001"/>
  </r>
  <r>
    <x v="1"/>
    <s v="San Bernardino"/>
    <x v="1"/>
    <x v="0"/>
    <n v="1"/>
    <n v="1023703"/>
    <n v="9.8000000000000004E-2"/>
    <n v="2E-3"/>
    <n v="0.54400000000000004"/>
  </r>
  <r>
    <x v="2"/>
    <s v="California"/>
    <x v="2"/>
    <x v="0"/>
    <n v="13"/>
    <n v="17339700"/>
    <n v="7.4999999999999997E-2"/>
    <n v="0.04"/>
    <n v="0.128"/>
  </r>
  <r>
    <x v="3"/>
    <s v="Monterey"/>
    <x v="3"/>
    <x v="1"/>
    <n v="45"/>
    <n v="218673"/>
    <n v="20.579000000000001"/>
    <n v="15.010999999999999"/>
    <n v="27.535"/>
  </r>
  <r>
    <x v="4"/>
    <s v="Solano"/>
    <x v="4"/>
    <x v="0"/>
    <n v="8"/>
    <n v="220588"/>
    <n v="3.6269999999999998"/>
    <n v="1.5660000000000001"/>
    <n v="7.1459999999999999"/>
  </r>
  <r>
    <x v="5"/>
    <s v="Ventura"/>
    <x v="5"/>
    <x v="1"/>
    <n v="1"/>
    <n v="413937"/>
    <n v="0.24199999999999999"/>
    <n v="6.0000000000000001E-3"/>
    <n v="1.3460000000000001"/>
  </r>
  <r>
    <x v="6"/>
    <s v="Yolo"/>
    <x v="6"/>
    <x v="0"/>
    <n v="1"/>
    <n v="95922"/>
    <n v="1.0429999999999999"/>
    <n v="2.5999999999999999E-2"/>
    <n v="5.8079999999999998"/>
  </r>
  <r>
    <x v="5"/>
    <s v="San Diego"/>
    <x v="7"/>
    <x v="0"/>
    <n v="2"/>
    <n v="1635290"/>
    <n v="0.122"/>
    <n v="1.4999999999999999E-2"/>
    <n v="0.442"/>
  </r>
  <r>
    <x v="7"/>
    <s v="Santa Clara"/>
    <x v="8"/>
    <x v="1"/>
    <n v="13"/>
    <n v="1007158"/>
    <n v="1.2909999999999999"/>
    <n v="0.68700000000000006"/>
    <n v="2.2069999999999999"/>
  </r>
  <r>
    <x v="7"/>
    <s v="Tulare"/>
    <x v="9"/>
    <x v="1"/>
    <n v="1"/>
    <n v="237944"/>
    <n v="0.42"/>
    <n v="1.0999999999999999E-2"/>
    <n v="2.3420000000000001"/>
  </r>
  <r>
    <x v="4"/>
    <s v="Solano"/>
    <x v="6"/>
    <x v="0"/>
    <n v="12"/>
    <n v="204855"/>
    <n v="5.8579999999999997"/>
    <n v="3.0270000000000001"/>
    <n v="10.231999999999999"/>
  </r>
  <r>
    <x v="8"/>
    <s v="Santa Barbara"/>
    <x v="10"/>
    <x v="0"/>
    <n v="1"/>
    <n v="215823"/>
    <n v="0.46300000000000002"/>
    <n v="1.2E-2"/>
    <n v="2.5819999999999999"/>
  </r>
  <r>
    <x v="9"/>
    <s v="Ventura"/>
    <x v="11"/>
    <x v="1"/>
    <n v="8"/>
    <n v="423464"/>
    <n v="1.889"/>
    <n v="0.81599999999999995"/>
    <n v="3.722"/>
  </r>
  <r>
    <x v="3"/>
    <s v="Kings"/>
    <x v="12"/>
    <x v="1"/>
    <n v="6"/>
    <n v="86927"/>
    <n v="6.9020000000000001"/>
    <n v="2.5329999999999999"/>
    <n v="15.023"/>
  </r>
  <r>
    <x v="10"/>
    <s v="California"/>
    <x v="9"/>
    <x v="0"/>
    <n v="1236"/>
    <n v="19870897"/>
    <n v="6.22"/>
    <n v="5.8780000000000001"/>
    <n v="6.577"/>
  </r>
  <r>
    <x v="9"/>
    <s v="San Joaquin"/>
    <x v="13"/>
    <x v="0"/>
    <n v="2"/>
    <n v="383526"/>
    <n v="0.52100000000000002"/>
    <n v="6.3E-2"/>
    <n v="1.8839999999999999"/>
  </r>
  <r>
    <x v="3"/>
    <s v="San Luis Obispo"/>
    <x v="7"/>
    <x v="0"/>
    <n v="22"/>
    <n v="135360"/>
    <n v="16.253"/>
    <n v="10.186"/>
    <n v="24.606000000000002"/>
  </r>
  <r>
    <x v="8"/>
    <s v="San Francisco"/>
    <x v="14"/>
    <x v="0"/>
    <n v="4"/>
    <n v="440379"/>
    <n v="0.90800000000000003"/>
    <n v="0.247"/>
    <n v="2.3260000000000001"/>
  </r>
  <r>
    <x v="1"/>
    <s v="Placer"/>
    <x v="12"/>
    <x v="1"/>
    <n v="1"/>
    <n v="168120"/>
    <n v="0.59499999999999997"/>
    <n v="1.4999999999999999E-2"/>
    <n v="3.3140000000000001"/>
  </r>
  <r>
    <x v="6"/>
    <s v="San Diego"/>
    <x v="5"/>
    <x v="0"/>
    <n v="4"/>
    <n v="1562894"/>
    <n v="0.25600000000000001"/>
    <n v="7.0000000000000007E-2"/>
    <n v="0.65500000000000003"/>
  </r>
  <r>
    <x v="11"/>
    <s v="Los Angeles"/>
    <x v="10"/>
    <x v="1"/>
    <n v="1"/>
    <n v="4969954"/>
    <n v="0.02"/>
    <n v="1E-3"/>
    <n v="0.112"/>
  </r>
  <r>
    <x v="9"/>
    <s v="Sacramento"/>
    <x v="12"/>
    <x v="1"/>
    <n v="2"/>
    <n v="691550"/>
    <n v="0.28899999999999998"/>
    <n v="3.5000000000000003E-2"/>
    <n v="1.0449999999999999"/>
  </r>
  <r>
    <x v="2"/>
    <s v="San Diego"/>
    <x v="15"/>
    <x v="0"/>
    <n v="8"/>
    <n v="1500220"/>
    <n v="0.53300000000000003"/>
    <n v="0.23"/>
    <n v="1.0509999999999999"/>
  </r>
  <r>
    <x v="4"/>
    <s v="San Bernardino"/>
    <x v="0"/>
    <x v="0"/>
    <n v="19"/>
    <n v="1063504"/>
    <n v="1.7869999999999999"/>
    <n v="1.0760000000000001"/>
    <n v="2.79"/>
  </r>
  <r>
    <x v="12"/>
    <s v="San Francisco"/>
    <x v="8"/>
    <x v="1"/>
    <n v="294"/>
    <n v="454525"/>
    <n v="64.683000000000007"/>
    <n v="57.502000000000002"/>
    <n v="72.513000000000005"/>
  </r>
  <r>
    <x v="13"/>
    <s v="Sacramento"/>
    <x v="6"/>
    <x v="1"/>
    <n v="3"/>
    <n v="664649"/>
    <n v="0.45100000000000001"/>
    <n v="9.2999999999999999E-2"/>
    <n v="1.319"/>
  </r>
  <r>
    <x v="14"/>
    <s v="San Francisco"/>
    <x v="5"/>
    <x v="0"/>
    <n v="1"/>
    <n v="404708"/>
    <n v="0.247"/>
    <n v="6.0000000000000001E-3"/>
    <n v="1.377"/>
  </r>
  <r>
    <x v="10"/>
    <s v="San Diego"/>
    <x v="16"/>
    <x v="1"/>
    <n v="15"/>
    <n v="1478967"/>
    <n v="1.014"/>
    <n v="0.56799999999999995"/>
    <n v="1.673"/>
  </r>
  <r>
    <x v="1"/>
    <s v="Yolo"/>
    <x v="9"/>
    <x v="1"/>
    <n v="1"/>
    <n v="107715"/>
    <n v="0.92800000000000005"/>
    <n v="2.4E-2"/>
    <n v="5.1719999999999997"/>
  </r>
  <r>
    <x v="12"/>
    <s v="San Bernardino"/>
    <x v="1"/>
    <x v="0"/>
    <n v="22"/>
    <n v="1023703"/>
    <n v="2.149"/>
    <n v="1.347"/>
    <n v="3.254"/>
  </r>
  <r>
    <x v="15"/>
    <s v="California"/>
    <x v="3"/>
    <x v="1"/>
    <n v="168"/>
    <n v="18961601"/>
    <n v="0.88600000000000001"/>
    <n v="0.75700000000000001"/>
    <n v="1.0309999999999999"/>
  </r>
  <r>
    <x v="10"/>
    <s v="Madera"/>
    <x v="2"/>
    <x v="1"/>
    <n v="3"/>
    <n v="60630"/>
    <n v="4.9480000000000004"/>
    <n v="1.02"/>
    <n v="14.46"/>
  </r>
  <r>
    <x v="6"/>
    <s v="Kern"/>
    <x v="17"/>
    <x v="1"/>
    <n v="1"/>
    <n v="381193"/>
    <n v="0.26200000000000001"/>
    <n v="7.0000000000000001E-3"/>
    <n v="1.462"/>
  </r>
  <r>
    <x v="13"/>
    <s v="Monterey"/>
    <x v="2"/>
    <x v="1"/>
    <n v="1"/>
    <n v="209953"/>
    <n v="0.47599999999999998"/>
    <n v="1.2E-2"/>
    <n v="2.6539999999999999"/>
  </r>
  <r>
    <x v="3"/>
    <s v="Stanislaus"/>
    <x v="18"/>
    <x v="0"/>
    <n v="39"/>
    <n v="258191"/>
    <n v="15.105"/>
    <n v="10.741"/>
    <n v="20.649000000000001"/>
  </r>
  <r>
    <x v="6"/>
    <s v="San Bernardino"/>
    <x v="2"/>
    <x v="1"/>
    <n v="1"/>
    <n v="878633"/>
    <n v="0.114"/>
    <n v="3.0000000000000001E-3"/>
    <n v="0.63400000000000001"/>
  </r>
  <r>
    <x v="8"/>
    <s v="San Francisco"/>
    <x v="13"/>
    <x v="1"/>
    <n v="4"/>
    <n v="454811"/>
    <n v="0.879"/>
    <n v="0.24"/>
    <n v="2.2519999999999998"/>
  </r>
  <r>
    <x v="16"/>
    <s v="Orange"/>
    <x v="19"/>
    <x v="1"/>
    <n v="1"/>
    <n v="1556292"/>
    <n v="6.4000000000000001E-2"/>
    <n v="2E-3"/>
    <n v="0.35799999999999998"/>
  </r>
  <r>
    <x v="0"/>
    <s v="Riverside"/>
    <x v="4"/>
    <x v="0"/>
    <n v="117"/>
    <n v="1229099"/>
    <n v="9.5190000000000001"/>
    <n v="7.8730000000000002"/>
    <n v="11.407999999999999"/>
  </r>
  <r>
    <x v="17"/>
    <s v="San Francisco"/>
    <x v="13"/>
    <x v="0"/>
    <n v="1"/>
    <n v="442303"/>
    <n v="0.22600000000000001"/>
    <n v="6.0000000000000001E-3"/>
    <n v="1.26"/>
  </r>
  <r>
    <x v="18"/>
    <s v="San Bernardino"/>
    <x v="8"/>
    <x v="0"/>
    <n v="1"/>
    <n v="1112508"/>
    <n v="0.09"/>
    <n v="2E-3"/>
    <n v="0.501"/>
  </r>
  <r>
    <x v="16"/>
    <s v="Kings"/>
    <x v="8"/>
    <x v="0"/>
    <n v="5"/>
    <n v="70431"/>
    <n v="7.0990000000000002"/>
    <n v="2.3050000000000002"/>
    <n v="16.565999999999999"/>
  </r>
  <r>
    <x v="5"/>
    <s v="Placer"/>
    <x v="1"/>
    <x v="0"/>
    <n v="1"/>
    <n v="178281"/>
    <n v="0.56100000000000005"/>
    <n v="1.4E-2"/>
    <n v="3.125"/>
  </r>
  <r>
    <x v="0"/>
    <s v="San Diego"/>
    <x v="0"/>
    <x v="0"/>
    <n v="38"/>
    <n v="1625288"/>
    <n v="2.3380000000000001"/>
    <n v="1.655"/>
    <n v="3.2090000000000001"/>
  </r>
  <r>
    <x v="19"/>
    <s v="Alameda"/>
    <x v="11"/>
    <x v="1"/>
    <n v="2"/>
    <n v="813388"/>
    <n v="0.246"/>
    <n v="0.03"/>
    <n v="0.88800000000000001"/>
  </r>
  <r>
    <x v="7"/>
    <s v="San Luis Obispo"/>
    <x v="11"/>
    <x v="0"/>
    <n v="1"/>
    <n v="135327"/>
    <n v="0.73899999999999999"/>
    <n v="1.9E-2"/>
    <n v="4.117"/>
  </r>
  <r>
    <x v="12"/>
    <s v="Santa Cruz"/>
    <x v="8"/>
    <x v="0"/>
    <n v="17"/>
    <n v="137598"/>
    <n v="12.355"/>
    <n v="7.1970000000000001"/>
    <n v="19.780999999999999"/>
  </r>
  <r>
    <x v="7"/>
    <s v="Alameda"/>
    <x v="13"/>
    <x v="0"/>
    <n v="14"/>
    <n v="846359"/>
    <n v="1.6539999999999999"/>
    <n v="0.90400000000000003"/>
    <n v="2.7749999999999999"/>
  </r>
  <r>
    <x v="20"/>
    <s v="San Mateo"/>
    <x v="10"/>
    <x v="1"/>
    <n v="1"/>
    <n v="370041"/>
    <n v="0.27"/>
    <n v="7.0000000000000001E-3"/>
    <n v="1.506"/>
  </r>
  <r>
    <x v="13"/>
    <s v="San Bernardino"/>
    <x v="2"/>
    <x v="1"/>
    <n v="1"/>
    <n v="878633"/>
    <n v="0.114"/>
    <n v="3.0000000000000001E-3"/>
    <n v="0.63400000000000001"/>
  </r>
  <r>
    <x v="0"/>
    <s v="Kings"/>
    <x v="4"/>
    <x v="1"/>
    <n v="99"/>
    <n v="84974"/>
    <n v="116.51"/>
    <n v="94.7"/>
    <n v="141.82400000000001"/>
  </r>
  <r>
    <x v="1"/>
    <s v="Ventura"/>
    <x v="16"/>
    <x v="1"/>
    <n v="1"/>
    <n v="393044"/>
    <n v="0.254"/>
    <n v="6.0000000000000001E-3"/>
    <n v="1.4179999999999999"/>
  </r>
  <r>
    <x v="21"/>
    <s v="Santa Barbara"/>
    <x v="20"/>
    <x v="1"/>
    <n v="26"/>
    <n v="207101"/>
    <n v="12.554"/>
    <n v="8.2010000000000005"/>
    <n v="18.393999999999998"/>
  </r>
  <r>
    <x v="10"/>
    <s v="Santa Clara"/>
    <x v="5"/>
    <x v="1"/>
    <n v="18"/>
    <n v="913848"/>
    <n v="1.97"/>
    <n v="1.167"/>
    <n v="3.113"/>
  </r>
  <r>
    <x v="7"/>
    <s v="Los Angeles"/>
    <x v="6"/>
    <x v="0"/>
    <n v="1"/>
    <n v="4971093"/>
    <n v="0.02"/>
    <n v="1E-3"/>
    <n v="0.112"/>
  </r>
  <r>
    <x v="22"/>
    <s v="California"/>
    <x v="6"/>
    <x v="0"/>
    <n v="4"/>
    <n v="18087299"/>
    <n v="2.1999999999999999E-2"/>
    <n v="6.0000000000000001E-3"/>
    <n v="5.7000000000000002E-2"/>
  </r>
  <r>
    <x v="15"/>
    <s v="San Francisco"/>
    <x v="3"/>
    <x v="0"/>
    <n v="5"/>
    <n v="411842"/>
    <n v="1.214"/>
    <n v="0.39400000000000002"/>
    <n v="2.8330000000000002"/>
  </r>
  <r>
    <x v="0"/>
    <s v="Santa Barbara"/>
    <x v="4"/>
    <x v="1"/>
    <n v="38"/>
    <n v="228281"/>
    <n v="16.646000000000001"/>
    <n v="11.78"/>
    <n v="22.847000000000001"/>
  </r>
  <r>
    <x v="23"/>
    <s v="Ventura"/>
    <x v="19"/>
    <x v="1"/>
    <n v="1"/>
    <n v="421449"/>
    <n v="0.23699999999999999"/>
    <n v="6.0000000000000001E-3"/>
    <n v="1.3220000000000001"/>
  </r>
  <r>
    <x v="24"/>
    <s v="Orange"/>
    <x v="2"/>
    <x v="0"/>
    <n v="2"/>
    <n v="1456262"/>
    <n v="0.13700000000000001"/>
    <n v="1.7000000000000001E-2"/>
    <n v="0.496"/>
  </r>
  <r>
    <x v="3"/>
    <s v="Butte"/>
    <x v="12"/>
    <x v="1"/>
    <n v="9"/>
    <n v="108320"/>
    <n v="8.3089999999999993"/>
    <n v="3.7989999999999999"/>
    <n v="15.772"/>
  </r>
  <r>
    <x v="9"/>
    <s v="Marin"/>
    <x v="5"/>
    <x v="1"/>
    <n v="2"/>
    <n v="125540"/>
    <n v="1.593"/>
    <n v="0.193"/>
    <n v="5.7549999999999999"/>
  </r>
  <r>
    <x v="25"/>
    <s v="Stanislaus"/>
    <x v="14"/>
    <x v="0"/>
    <n v="1"/>
    <n v="282561"/>
    <n v="0.35399999999999998"/>
    <n v="8.9999999999999993E-3"/>
    <n v="1.972"/>
  </r>
  <r>
    <x v="25"/>
    <s v="Marin"/>
    <x v="15"/>
    <x v="0"/>
    <n v="1"/>
    <n v="126059"/>
    <n v="0.79300000000000004"/>
    <n v="0.02"/>
    <n v="4.42"/>
  </r>
  <r>
    <x v="12"/>
    <s v="Sacramento"/>
    <x v="9"/>
    <x v="0"/>
    <n v="36"/>
    <n v="778461"/>
    <n v="4.625"/>
    <n v="3.2389999999999999"/>
    <n v="6.4020000000000001"/>
  </r>
  <r>
    <x v="25"/>
    <s v="Yolo"/>
    <x v="20"/>
    <x v="1"/>
    <n v="2"/>
    <n v="93037"/>
    <n v="2.15"/>
    <n v="0.26"/>
    <n v="7.7649999999999997"/>
  </r>
  <r>
    <x v="9"/>
    <s v="Ventura"/>
    <x v="10"/>
    <x v="1"/>
    <n v="1"/>
    <n v="419315"/>
    <n v="0.23799999999999999"/>
    <n v="6.0000000000000001E-3"/>
    <n v="1.329"/>
  </r>
  <r>
    <x v="18"/>
    <s v="San Francisco"/>
    <x v="19"/>
    <x v="0"/>
    <n v="1"/>
    <n v="422401"/>
    <n v="0.23699999999999999"/>
    <n v="6.0000000000000001E-3"/>
    <n v="1.319"/>
  </r>
  <r>
    <x v="3"/>
    <s v="San Luis Obispo"/>
    <x v="15"/>
    <x v="1"/>
    <n v="9"/>
    <n v="135362"/>
    <n v="6.649"/>
    <n v="3.04"/>
    <n v="12.621"/>
  </r>
  <r>
    <x v="0"/>
    <s v="Butte"/>
    <x v="1"/>
    <x v="1"/>
    <n v="1"/>
    <n v="108931"/>
    <n v="0.91800000000000004"/>
    <n v="2.3E-2"/>
    <n v="5.1150000000000002"/>
  </r>
  <r>
    <x v="20"/>
    <s v="Shasta"/>
    <x v="19"/>
    <x v="1"/>
    <n v="1"/>
    <n v="88184"/>
    <n v="1.1339999999999999"/>
    <n v="2.9000000000000001E-2"/>
    <n v="6.3179999999999996"/>
  </r>
  <r>
    <x v="25"/>
    <s v="Santa Cruz"/>
    <x v="10"/>
    <x v="0"/>
    <n v="3"/>
    <n v="135356"/>
    <n v="2.2160000000000002"/>
    <n v="0.45700000000000002"/>
    <n v="6.4770000000000003"/>
  </r>
  <r>
    <x v="3"/>
    <s v="Los Angeles"/>
    <x v="17"/>
    <x v="0"/>
    <n v="679"/>
    <n v="4976651"/>
    <n v="13.644"/>
    <n v="12.637"/>
    <n v="14.71"/>
  </r>
  <r>
    <x v="16"/>
    <s v="San Luis Obispo"/>
    <x v="13"/>
    <x v="0"/>
    <n v="1"/>
    <n v="134845"/>
    <n v="0.74199999999999999"/>
    <n v="1.9E-2"/>
    <n v="4.1319999999999997"/>
  </r>
  <r>
    <x v="21"/>
    <s v="Sonoma"/>
    <x v="21"/>
    <x v="0"/>
    <n v="48"/>
    <n v="236918"/>
    <n v="20.260000000000002"/>
    <n v="14.939"/>
    <n v="26.861000000000001"/>
  </r>
  <r>
    <x v="3"/>
    <s v="Santa Barbara"/>
    <x v="17"/>
    <x v="0"/>
    <n v="28"/>
    <n v="205110"/>
    <n v="13.651"/>
    <n v="9.0709999999999997"/>
    <n v="19.728999999999999"/>
  </r>
  <r>
    <x v="24"/>
    <s v="Riverside"/>
    <x v="14"/>
    <x v="0"/>
    <n v="1"/>
    <n v="1243602"/>
    <n v="0.08"/>
    <n v="2E-3"/>
    <n v="0.44800000000000001"/>
  </r>
  <r>
    <x v="15"/>
    <s v="San Luis Obispo"/>
    <x v="11"/>
    <x v="1"/>
    <n v="4"/>
    <n v="142494"/>
    <n v="2.8069999999999999"/>
    <n v="0.76500000000000001"/>
    <n v="7.1870000000000003"/>
  </r>
  <r>
    <x v="3"/>
    <s v="Tulare"/>
    <x v="15"/>
    <x v="0"/>
    <n v="40"/>
    <n v="211625"/>
    <n v="18.901"/>
    <n v="13.504"/>
    <n v="25.736999999999998"/>
  </r>
  <r>
    <x v="25"/>
    <s v="Los Angeles"/>
    <x v="15"/>
    <x v="0"/>
    <n v="5"/>
    <n v="4954194"/>
    <n v="0.10100000000000001"/>
    <n v="3.3000000000000002E-2"/>
    <n v="0.23599999999999999"/>
  </r>
  <r>
    <x v="4"/>
    <s v="Santa Cruz"/>
    <x v="10"/>
    <x v="0"/>
    <n v="9"/>
    <n v="135356"/>
    <n v="6.649"/>
    <n v="3.04"/>
    <n v="12.622"/>
  </r>
  <r>
    <x v="0"/>
    <s v="Los Angeles"/>
    <x v="21"/>
    <x v="0"/>
    <n v="20"/>
    <n v="4924247"/>
    <n v="0.40600000000000003"/>
    <n v="0.248"/>
    <n v="0.627"/>
  </r>
  <r>
    <x v="10"/>
    <s v="Santa Clara"/>
    <x v="20"/>
    <x v="0"/>
    <n v="8"/>
    <n v="850345"/>
    <n v="0.94099999999999995"/>
    <n v="0.40600000000000003"/>
    <n v="1.8540000000000001"/>
  </r>
  <r>
    <x v="0"/>
    <s v="Santa Clara"/>
    <x v="19"/>
    <x v="1"/>
    <n v="7"/>
    <n v="957696"/>
    <n v="0.73099999999999998"/>
    <n v="0.29399999999999998"/>
    <n v="1.506"/>
  </r>
  <r>
    <x v="21"/>
    <s v="San Joaquin"/>
    <x v="10"/>
    <x v="0"/>
    <n v="92"/>
    <n v="353561"/>
    <n v="26.021000000000001"/>
    <n v="20.977"/>
    <n v="31.911000000000001"/>
  </r>
  <r>
    <x v="16"/>
    <s v="San Mateo"/>
    <x v="4"/>
    <x v="0"/>
    <n v="6"/>
    <n v="392091"/>
    <n v="1.53"/>
    <n v="0.56200000000000006"/>
    <n v="3.331"/>
  </r>
  <r>
    <x v="0"/>
    <s v="Santa Barbara"/>
    <x v="2"/>
    <x v="0"/>
    <n v="3"/>
    <n v="201546"/>
    <n v="1.488"/>
    <n v="0.307"/>
    <n v="4.3499999999999996"/>
  </r>
  <r>
    <x v="16"/>
    <s v="San Diego"/>
    <x v="10"/>
    <x v="0"/>
    <n v="4"/>
    <n v="1597067"/>
    <n v="0.25"/>
    <n v="6.8000000000000005E-2"/>
    <n v="0.64100000000000001"/>
  </r>
  <r>
    <x v="6"/>
    <s v="Madera"/>
    <x v="8"/>
    <x v="0"/>
    <n v="2"/>
    <n v="83428"/>
    <n v="2.3969999999999998"/>
    <n v="0.28999999999999998"/>
    <n v="8.66"/>
  </r>
  <r>
    <x v="3"/>
    <s v="Yolo"/>
    <x v="7"/>
    <x v="1"/>
    <n v="15"/>
    <n v="105685"/>
    <n v="14.193"/>
    <n v="7.944"/>
    <n v="23.408000000000001"/>
  </r>
  <r>
    <x v="24"/>
    <s v="San Mateo"/>
    <x v="3"/>
    <x v="1"/>
    <n v="1"/>
    <n v="365777"/>
    <n v="0.27300000000000002"/>
    <n v="7.0000000000000001E-3"/>
    <n v="1.5229999999999999"/>
  </r>
  <r>
    <x v="1"/>
    <s v="San Diego"/>
    <x v="2"/>
    <x v="0"/>
    <n v="4"/>
    <n v="1428113"/>
    <n v="0.28000000000000003"/>
    <n v="7.5999999999999998E-2"/>
    <n v="0.71699999999999997"/>
  </r>
  <r>
    <x v="23"/>
    <s v="Sacramento"/>
    <x v="10"/>
    <x v="0"/>
    <n v="3"/>
    <n v="741168"/>
    <n v="0.40500000000000003"/>
    <n v="8.3000000000000004E-2"/>
    <n v="1.1830000000000001"/>
  </r>
  <r>
    <x v="10"/>
    <s v="Santa Clara"/>
    <x v="5"/>
    <x v="0"/>
    <n v="19"/>
    <n v="903287"/>
    <n v="2.1030000000000002"/>
    <n v="1.266"/>
    <n v="3.2850000000000001"/>
  </r>
  <r>
    <x v="0"/>
    <s v="Santa Clara"/>
    <x v="5"/>
    <x v="1"/>
    <n v="25"/>
    <n v="913848"/>
    <n v="2.7360000000000002"/>
    <n v="1.77"/>
    <n v="4.0380000000000003"/>
  </r>
  <r>
    <x v="12"/>
    <s v="Alameda"/>
    <x v="0"/>
    <x v="0"/>
    <n v="59"/>
    <n v="823802"/>
    <n v="7.1619999999999999"/>
    <n v="5.452"/>
    <n v="9.2379999999999995"/>
  </r>
  <r>
    <x v="9"/>
    <s v="San Mateo"/>
    <x v="11"/>
    <x v="0"/>
    <n v="1"/>
    <n v="390870"/>
    <n v="0.25600000000000001"/>
    <n v="6.0000000000000001E-3"/>
    <n v="1.425"/>
  </r>
  <r>
    <x v="10"/>
    <s v="Kings"/>
    <x v="3"/>
    <x v="1"/>
    <n v="1"/>
    <n v="83250"/>
    <n v="1.2010000000000001"/>
    <n v="0.03"/>
    <n v="6.6920000000000002"/>
  </r>
  <r>
    <x v="21"/>
    <s v="San Francisco"/>
    <x v="2"/>
    <x v="0"/>
    <n v="144"/>
    <n v="384805"/>
    <n v="37.421999999999997"/>
    <n v="31.56"/>
    <n v="44.055999999999997"/>
  </r>
  <r>
    <x v="26"/>
    <s v="Contra Costa"/>
    <x v="3"/>
    <x v="0"/>
    <n v="1"/>
    <n v="551189"/>
    <n v="0.18099999999999999"/>
    <n v="5.0000000000000001E-3"/>
    <n v="1.0109999999999999"/>
  </r>
  <r>
    <x v="27"/>
    <s v="California"/>
    <x v="9"/>
    <x v="0"/>
    <n v="19"/>
    <n v="19870897"/>
    <n v="9.6000000000000002E-2"/>
    <n v="5.8000000000000003E-2"/>
    <n v="0.14899999999999999"/>
  </r>
  <r>
    <x v="25"/>
    <s v="Contra Costa"/>
    <x v="12"/>
    <x v="1"/>
    <n v="1"/>
    <n v="509624"/>
    <n v="0.19600000000000001"/>
    <n v="5.0000000000000001E-3"/>
    <n v="1.093"/>
  </r>
  <r>
    <x v="16"/>
    <s v="California"/>
    <x v="12"/>
    <x v="1"/>
    <n v="44"/>
    <n v="18444224"/>
    <n v="0.23899999999999999"/>
    <n v="0.17299999999999999"/>
    <n v="0.32"/>
  </r>
  <r>
    <x v="25"/>
    <s v="Fresno"/>
    <x v="5"/>
    <x v="0"/>
    <n v="1"/>
    <n v="472107"/>
    <n v="0.21199999999999999"/>
    <n v="5.0000000000000001E-3"/>
    <n v="1.18"/>
  </r>
  <r>
    <x v="21"/>
    <s v="San Luis Obispo"/>
    <x v="3"/>
    <x v="0"/>
    <n v="37"/>
    <n v="133203"/>
    <n v="27.777000000000001"/>
    <n v="19.558"/>
    <n v="38.284999999999997"/>
  </r>
  <r>
    <x v="16"/>
    <s v="Los Angeles"/>
    <x v="19"/>
    <x v="0"/>
    <n v="4"/>
    <n v="5108887"/>
    <n v="7.8E-2"/>
    <n v="2.1000000000000001E-2"/>
    <n v="0.2"/>
  </r>
  <r>
    <x v="28"/>
    <s v="Riverside"/>
    <x v="4"/>
    <x v="1"/>
    <n v="1"/>
    <n v="1220200"/>
    <n v="8.2000000000000003E-2"/>
    <n v="2E-3"/>
    <n v="0.45700000000000002"/>
  </r>
  <r>
    <x v="29"/>
    <s v="Sacramento"/>
    <x v="9"/>
    <x v="1"/>
    <n v="4"/>
    <n v="755813"/>
    <n v="0.52900000000000003"/>
    <n v="0.14399999999999999"/>
    <n v="1.355"/>
  </r>
  <r>
    <x v="12"/>
    <s v="Butte"/>
    <x v="10"/>
    <x v="0"/>
    <n v="1"/>
    <n v="111693"/>
    <n v="0.89500000000000002"/>
    <n v="2.3E-2"/>
    <n v="4.9880000000000004"/>
  </r>
  <r>
    <x v="21"/>
    <s v="Kings"/>
    <x v="19"/>
    <x v="1"/>
    <n v="25"/>
    <n v="82288"/>
    <n v="30.381"/>
    <n v="19.661999999999999"/>
    <n v="44.844999999999999"/>
  </r>
  <r>
    <x v="4"/>
    <s v="Fresno"/>
    <x v="16"/>
    <x v="1"/>
    <n v="34"/>
    <n v="422899"/>
    <n v="8.0399999999999991"/>
    <n v="5.5679999999999996"/>
    <n v="11.234999999999999"/>
  </r>
  <r>
    <x v="9"/>
    <s v="San Francisco"/>
    <x v="16"/>
    <x v="1"/>
    <n v="6"/>
    <n v="397227"/>
    <n v="1.51"/>
    <n v="0.55400000000000005"/>
    <n v="3.2879999999999998"/>
  </r>
  <r>
    <x v="25"/>
    <s v="Riverside"/>
    <x v="16"/>
    <x v="1"/>
    <n v="2"/>
    <n v="882158"/>
    <n v="0.22700000000000001"/>
    <n v="2.7E-2"/>
    <n v="0.81899999999999995"/>
  </r>
  <r>
    <x v="26"/>
    <s v="San Francisco"/>
    <x v="9"/>
    <x v="0"/>
    <n v="1"/>
    <n v="440345"/>
    <n v="0.22700000000000001"/>
    <n v="6.0000000000000001E-3"/>
    <n v="1.2649999999999999"/>
  </r>
  <r>
    <x v="3"/>
    <s v="Tulare"/>
    <x v="2"/>
    <x v="0"/>
    <n v="35"/>
    <n v="186935"/>
    <n v="18.722999999999999"/>
    <n v="13.042"/>
    <n v="26.038"/>
  </r>
  <r>
    <x v="5"/>
    <s v="Sacramento"/>
    <x v="19"/>
    <x v="1"/>
    <n v="1"/>
    <n v="724157"/>
    <n v="0.13800000000000001"/>
    <n v="3.0000000000000001E-3"/>
    <n v="0.76900000000000002"/>
  </r>
  <r>
    <x v="30"/>
    <s v="Stanislaus"/>
    <x v="11"/>
    <x v="1"/>
    <n v="2"/>
    <n v="272604"/>
    <n v="0.73399999999999999"/>
    <n v="8.8999999999999996E-2"/>
    <n v="2.65"/>
  </r>
  <r>
    <x v="30"/>
    <s v="Imperial"/>
    <x v="4"/>
    <x v="1"/>
    <n v="2"/>
    <n v="95496"/>
    <n v="2.0939999999999999"/>
    <n v="0.254"/>
    <n v="7.5650000000000004"/>
  </r>
  <r>
    <x v="18"/>
    <s v="San Diego"/>
    <x v="4"/>
    <x v="1"/>
    <n v="1"/>
    <n v="1689979"/>
    <n v="5.8999999999999997E-2"/>
    <n v="1E-3"/>
    <n v="0.33"/>
  </r>
  <r>
    <x v="0"/>
    <s v="California"/>
    <x v="1"/>
    <x v="0"/>
    <n v="1477"/>
    <n v="18736126"/>
    <n v="7.883"/>
    <n v="7.4859999999999998"/>
    <n v="8.2959999999999994"/>
  </r>
  <r>
    <x v="4"/>
    <s v="Tulare"/>
    <x v="7"/>
    <x v="1"/>
    <n v="12"/>
    <n v="234272"/>
    <n v="5.1219999999999999"/>
    <n v="2.6469999999999998"/>
    <n v="8.9469999999999992"/>
  </r>
  <r>
    <x v="24"/>
    <s v="Kern"/>
    <x v="13"/>
    <x v="0"/>
    <n v="1"/>
    <n v="442889"/>
    <n v="0.22600000000000001"/>
    <n v="6.0000000000000001E-3"/>
    <n v="1.258"/>
  </r>
  <r>
    <x v="0"/>
    <s v="San Joaquin"/>
    <x v="1"/>
    <x v="0"/>
    <n v="18"/>
    <n v="344076"/>
    <n v="5.2309999999999999"/>
    <n v="3.1"/>
    <n v="8.2680000000000007"/>
  </r>
  <r>
    <x v="10"/>
    <s v="El Dorado"/>
    <x v="0"/>
    <x v="0"/>
    <n v="1"/>
    <n v="90724"/>
    <n v="1.1020000000000001"/>
    <n v="2.8000000000000001E-2"/>
    <n v="6.141"/>
  </r>
  <r>
    <x v="23"/>
    <s v="Fresno"/>
    <x v="9"/>
    <x v="1"/>
    <n v="4"/>
    <n v="505798"/>
    <n v="0.79100000000000004"/>
    <n v="0.215"/>
    <n v="2.0249999999999999"/>
  </r>
  <r>
    <x v="12"/>
    <s v="Merced"/>
    <x v="20"/>
    <x v="1"/>
    <n v="2"/>
    <n v="123068"/>
    <n v="1.625"/>
    <n v="0.19700000000000001"/>
    <n v="5.87"/>
  </r>
  <r>
    <x v="13"/>
    <s v="Ventura"/>
    <x v="7"/>
    <x v="1"/>
    <n v="2"/>
    <n v="423364"/>
    <n v="0.47199999999999998"/>
    <n v="5.7000000000000002E-2"/>
    <n v="1.706"/>
  </r>
  <r>
    <x v="3"/>
    <s v="San Bernardino"/>
    <x v="12"/>
    <x v="0"/>
    <n v="106"/>
    <n v="1015718"/>
    <n v="10.436"/>
    <n v="8.5440000000000005"/>
    <n v="12.622"/>
  </r>
  <r>
    <x v="25"/>
    <s v="Alameda"/>
    <x v="0"/>
    <x v="1"/>
    <n v="4"/>
    <n v="798573"/>
    <n v="0.501"/>
    <n v="0.13600000000000001"/>
    <n v="1.282"/>
  </r>
  <r>
    <x v="10"/>
    <s v="El Dorado"/>
    <x v="16"/>
    <x v="1"/>
    <n v="1"/>
    <n v="83795"/>
    <n v="1.1930000000000001"/>
    <n v="0.03"/>
    <n v="6.649"/>
  </r>
  <r>
    <x v="31"/>
    <s v="Contra Costa"/>
    <x v="10"/>
    <x v="0"/>
    <n v="1"/>
    <n v="557823"/>
    <n v="0.17899999999999999"/>
    <n v="5.0000000000000001E-3"/>
    <n v="0.999"/>
  </r>
  <r>
    <x v="15"/>
    <s v="Ventura"/>
    <x v="1"/>
    <x v="0"/>
    <n v="1"/>
    <n v="414349"/>
    <n v="0.24099999999999999"/>
    <n v="6.0000000000000001E-3"/>
    <n v="1.345"/>
  </r>
  <r>
    <x v="0"/>
    <s v="San Joaquin"/>
    <x v="16"/>
    <x v="0"/>
    <n v="8"/>
    <n v="311549"/>
    <n v="2.5680000000000001"/>
    <n v="1.109"/>
    <n v="5.0599999999999996"/>
  </r>
  <r>
    <x v="5"/>
    <s v="Yolo"/>
    <x v="18"/>
    <x v="1"/>
    <n v="1"/>
    <n v="96299"/>
    <n v="1.038"/>
    <n v="2.5999999999999999E-2"/>
    <n v="5.7859999999999996"/>
  </r>
  <r>
    <x v="6"/>
    <s v="San Mateo"/>
    <x v="11"/>
    <x v="1"/>
    <n v="4"/>
    <n v="381697"/>
    <n v="1.048"/>
    <n v="0.28599999999999998"/>
    <n v="2.6829999999999998"/>
  </r>
  <r>
    <x v="16"/>
    <s v="Stanislaus"/>
    <x v="4"/>
    <x v="1"/>
    <n v="1"/>
    <n v="276502"/>
    <n v="0.36199999999999999"/>
    <n v="8.9999999999999993E-3"/>
    <n v="2.0150000000000001"/>
  </r>
  <r>
    <x v="4"/>
    <s v="Riverside"/>
    <x v="21"/>
    <x v="0"/>
    <n v="16"/>
    <n v="847762"/>
    <n v="1.887"/>
    <n v="1.079"/>
    <n v="3.0649999999999999"/>
  </r>
  <r>
    <x v="16"/>
    <s v="Los Angeles"/>
    <x v="5"/>
    <x v="1"/>
    <n v="6"/>
    <n v="4891029"/>
    <n v="0.123"/>
    <n v="4.4999999999999998E-2"/>
    <n v="0.26700000000000002"/>
  </r>
  <r>
    <x v="16"/>
    <s v="San Diego"/>
    <x v="20"/>
    <x v="0"/>
    <n v="3"/>
    <n v="1484896"/>
    <n v="0.20200000000000001"/>
    <n v="4.2000000000000003E-2"/>
    <n v="0.59"/>
  </r>
  <r>
    <x v="16"/>
    <s v="Fresno"/>
    <x v="15"/>
    <x v="1"/>
    <n v="4"/>
    <n v="449746"/>
    <n v="0.88900000000000001"/>
    <n v="0.24199999999999999"/>
    <n v="2.2770000000000001"/>
  </r>
  <r>
    <x v="2"/>
    <s v="Orange"/>
    <x v="19"/>
    <x v="1"/>
    <n v="1"/>
    <n v="1556292"/>
    <n v="6.4000000000000001E-2"/>
    <n v="2E-3"/>
    <n v="0.35799999999999998"/>
  </r>
  <r>
    <x v="6"/>
    <s v="Imperial"/>
    <x v="4"/>
    <x v="1"/>
    <n v="1"/>
    <n v="95496"/>
    <n v="1.0469999999999999"/>
    <n v="2.7E-2"/>
    <n v="5.8339999999999996"/>
  </r>
  <r>
    <x v="25"/>
    <s v="Marin"/>
    <x v="10"/>
    <x v="0"/>
    <n v="5"/>
    <n v="131410"/>
    <n v="3.8050000000000002"/>
    <n v="1.2350000000000001"/>
    <n v="8.8789999999999996"/>
  </r>
  <r>
    <x v="21"/>
    <s v="Monterey"/>
    <x v="2"/>
    <x v="1"/>
    <n v="29"/>
    <n v="209953"/>
    <n v="13.813000000000001"/>
    <n v="9.2509999999999994"/>
    <n v="19.837"/>
  </r>
  <r>
    <x v="0"/>
    <s v="Monterey"/>
    <x v="8"/>
    <x v="0"/>
    <n v="39"/>
    <n v="217207"/>
    <n v="17.954999999999998"/>
    <n v="12.768000000000001"/>
    <n v="24.545000000000002"/>
  </r>
  <r>
    <x v="21"/>
    <s v="Kern"/>
    <x v="17"/>
    <x v="0"/>
    <n v="39"/>
    <n v="358829"/>
    <n v="10.869"/>
    <n v="7.7290000000000001"/>
    <n v="14.858000000000001"/>
  </r>
  <r>
    <x v="1"/>
    <s v="San Bernardino"/>
    <x v="1"/>
    <x v="1"/>
    <n v="2"/>
    <n v="1011507"/>
    <n v="0.19800000000000001"/>
    <n v="2.4E-2"/>
    <n v="0.71399999999999997"/>
  </r>
  <r>
    <x v="10"/>
    <s v="California"/>
    <x v="11"/>
    <x v="1"/>
    <n v="723"/>
    <n v="19702544"/>
    <n v="3.67"/>
    <n v="3.407"/>
    <n v="3.9470000000000001"/>
  </r>
  <r>
    <x v="32"/>
    <s v="Fresno"/>
    <x v="10"/>
    <x v="0"/>
    <n v="1"/>
    <n v="479864"/>
    <n v="0.20799999999999999"/>
    <n v="5.0000000000000001E-3"/>
    <n v="1.161"/>
  </r>
  <r>
    <x v="4"/>
    <s v="Riverside"/>
    <x v="6"/>
    <x v="1"/>
    <n v="15"/>
    <n v="962558"/>
    <n v="1.5580000000000001"/>
    <n v="0.872"/>
    <n v="2.57"/>
  </r>
  <r>
    <x v="5"/>
    <s v="Sacramento"/>
    <x v="20"/>
    <x v="1"/>
    <n v="1"/>
    <n v="671711"/>
    <n v="0.14899999999999999"/>
    <n v="4.0000000000000001E-3"/>
    <n v="0.82899999999999996"/>
  </r>
  <r>
    <x v="9"/>
    <s v="Sonoma"/>
    <x v="18"/>
    <x v="0"/>
    <n v="1"/>
    <n v="242159"/>
    <n v="0.41299999999999998"/>
    <n v="0.01"/>
    <n v="2.3010000000000002"/>
  </r>
  <r>
    <x v="15"/>
    <s v="Ventura"/>
    <x v="15"/>
    <x v="1"/>
    <n v="2"/>
    <n v="400932"/>
    <n v="0.499"/>
    <n v="0.06"/>
    <n v="1.802"/>
  </r>
  <r>
    <x v="21"/>
    <s v="California"/>
    <x v="16"/>
    <x v="0"/>
    <n v="2273"/>
    <n v="17782868"/>
    <n v="12.782"/>
    <n v="12.262"/>
    <n v="13.318"/>
  </r>
  <r>
    <x v="12"/>
    <s v="Orange"/>
    <x v="18"/>
    <x v="0"/>
    <n v="43"/>
    <n v="1505158"/>
    <n v="2.8570000000000002"/>
    <n v="2.0680000000000001"/>
    <n v="3.8479999999999999"/>
  </r>
  <r>
    <x v="10"/>
    <s v="Santa Barbara"/>
    <x v="11"/>
    <x v="0"/>
    <n v="11"/>
    <n v="221554"/>
    <n v="4.9649999999999999"/>
    <n v="2.4790000000000001"/>
    <n v="8.8829999999999991"/>
  </r>
  <r>
    <x v="28"/>
    <s v="Los Angeles"/>
    <x v="9"/>
    <x v="1"/>
    <n v="1"/>
    <n v="5064632"/>
    <n v="0.02"/>
    <n v="0"/>
    <n v="0.11"/>
  </r>
  <r>
    <x v="10"/>
    <s v="Ventura"/>
    <x v="8"/>
    <x v="1"/>
    <n v="36"/>
    <n v="425063"/>
    <n v="8.4689999999999994"/>
    <n v="5.9320000000000004"/>
    <n v="11.725"/>
  </r>
  <r>
    <x v="10"/>
    <s v="Alameda"/>
    <x v="3"/>
    <x v="1"/>
    <n v="12"/>
    <n v="764962"/>
    <n v="1.569"/>
    <n v="0.81100000000000005"/>
    <n v="2.74"/>
  </r>
  <r>
    <x v="21"/>
    <s v="Yolo"/>
    <x v="7"/>
    <x v="1"/>
    <n v="35"/>
    <n v="105685"/>
    <n v="33.116999999999997"/>
    <n v="23.068000000000001"/>
    <n v="46.055"/>
  </r>
  <r>
    <x v="13"/>
    <s v="Los Angeles"/>
    <x v="7"/>
    <x v="1"/>
    <n v="14"/>
    <n v="5044207"/>
    <n v="0.27800000000000002"/>
    <n v="0.152"/>
    <n v="0.46600000000000003"/>
  </r>
  <r>
    <x v="9"/>
    <s v="Monterey"/>
    <x v="3"/>
    <x v="0"/>
    <n v="2"/>
    <n v="206194"/>
    <n v="0.97"/>
    <n v="0.11700000000000001"/>
    <n v="3.504"/>
  </r>
  <r>
    <x v="21"/>
    <s v="Madera"/>
    <x v="18"/>
    <x v="0"/>
    <n v="23"/>
    <n v="77369"/>
    <n v="29.728000000000002"/>
    <n v="18.846"/>
    <n v="44.603000000000002"/>
  </r>
  <r>
    <x v="23"/>
    <s v="Solano"/>
    <x v="9"/>
    <x v="1"/>
    <n v="1"/>
    <n v="218952"/>
    <n v="0.45700000000000002"/>
    <n v="1.2E-2"/>
    <n v="2.5449999999999999"/>
  </r>
  <r>
    <x v="9"/>
    <s v="California"/>
    <x v="8"/>
    <x v="0"/>
    <n v="145"/>
    <n v="20104681"/>
    <n v="0.72099999999999997"/>
    <n v="0.60899999999999999"/>
    <n v="0.84899999999999998"/>
  </r>
  <r>
    <x v="21"/>
    <s v="San Diego"/>
    <x v="2"/>
    <x v="0"/>
    <n v="217"/>
    <n v="1428113"/>
    <n v="15.195"/>
    <n v="13.24"/>
    <n v="17.356999999999999"/>
  </r>
  <r>
    <x v="12"/>
    <s v="Santa Cruz"/>
    <x v="18"/>
    <x v="1"/>
    <n v="8"/>
    <n v="129680"/>
    <n v="6.1689999999999996"/>
    <n v="2.6629999999999998"/>
    <n v="12.154999999999999"/>
  </r>
  <r>
    <x v="4"/>
    <s v="Tulare"/>
    <x v="3"/>
    <x v="0"/>
    <n v="11"/>
    <n v="225780"/>
    <n v="4.8719999999999999"/>
    <n v="2.4319999999999999"/>
    <n v="8.7170000000000005"/>
  </r>
  <r>
    <x v="13"/>
    <s v="Santa Cruz"/>
    <x v="21"/>
    <x v="1"/>
    <n v="2"/>
    <n v="127475"/>
    <n v="1.569"/>
    <n v="0.19"/>
    <n v="5.6669999999999998"/>
  </r>
  <r>
    <x v="5"/>
    <s v="San Francisco"/>
    <x v="7"/>
    <x v="1"/>
    <n v="1"/>
    <n v="446263"/>
    <n v="0.224"/>
    <n v="6.0000000000000001E-3"/>
    <n v="1.2490000000000001"/>
  </r>
  <r>
    <x v="10"/>
    <s v="San Bernardino"/>
    <x v="17"/>
    <x v="1"/>
    <n v="3"/>
    <n v="945729"/>
    <n v="0.317"/>
    <n v="6.5000000000000002E-2"/>
    <n v="0.92700000000000005"/>
  </r>
  <r>
    <x v="21"/>
    <s v="Merced"/>
    <x v="19"/>
    <x v="0"/>
    <n v="32"/>
    <n v="131850"/>
    <n v="24.27"/>
    <n v="16.600999999999999"/>
    <n v="34.26"/>
  </r>
  <r>
    <x v="10"/>
    <s v="Shasta"/>
    <x v="12"/>
    <x v="0"/>
    <n v="1"/>
    <n v="89964"/>
    <n v="1.1120000000000001"/>
    <n v="2.8000000000000001E-2"/>
    <n v="6.1929999999999996"/>
  </r>
  <r>
    <x v="33"/>
    <s v="Los Angeles"/>
    <x v="21"/>
    <x v="0"/>
    <n v="7"/>
    <n v="4924247"/>
    <n v="0.14199999999999999"/>
    <n v="5.7000000000000002E-2"/>
    <n v="0.29299999999999998"/>
  </r>
  <r>
    <x v="12"/>
    <s v="Sonoma"/>
    <x v="13"/>
    <x v="0"/>
    <n v="26"/>
    <n v="250653"/>
    <n v="10.372999999999999"/>
    <n v="6.7759999999999998"/>
    <n v="15.198"/>
  </r>
  <r>
    <x v="4"/>
    <s v="Madera"/>
    <x v="19"/>
    <x v="1"/>
    <n v="2"/>
    <n v="74387"/>
    <n v="2.6890000000000001"/>
    <n v="0.32600000000000001"/>
    <n v="9.7119999999999997"/>
  </r>
  <r>
    <x v="4"/>
    <s v="Orange"/>
    <x v="6"/>
    <x v="1"/>
    <n v="74"/>
    <n v="1465323"/>
    <n v="5.05"/>
    <n v="3.9649999999999999"/>
    <n v="6.34"/>
  </r>
  <r>
    <x v="21"/>
    <s v="Humboldt"/>
    <x v="13"/>
    <x v="1"/>
    <n v="21"/>
    <n v="67302"/>
    <n v="31.202999999999999"/>
    <n v="19.315999999999999"/>
    <n v="47.692999999999998"/>
  </r>
  <r>
    <x v="0"/>
    <s v="Tulare"/>
    <x v="16"/>
    <x v="0"/>
    <n v="63"/>
    <n v="195203"/>
    <n v="32.274000000000001"/>
    <n v="24.800999999999998"/>
    <n v="41.290999999999997"/>
  </r>
  <r>
    <x v="29"/>
    <s v="California"/>
    <x v="2"/>
    <x v="1"/>
    <n v="11"/>
    <n v="17173042"/>
    <n v="6.4000000000000001E-2"/>
    <n v="3.2000000000000001E-2"/>
    <n v="0.115"/>
  </r>
  <r>
    <x v="18"/>
    <s v="San Luis Obispo"/>
    <x v="12"/>
    <x v="1"/>
    <n v="1"/>
    <n v="137392"/>
    <n v="0.72799999999999998"/>
    <n v="1.7999999999999999E-2"/>
    <n v="4.0549999999999997"/>
  </r>
  <r>
    <x v="34"/>
    <s v="California"/>
    <x v="11"/>
    <x v="0"/>
    <n v="1"/>
    <n v="19785886"/>
    <n v="5.0000000000000001E-3"/>
    <n v="0"/>
    <n v="2.8000000000000001E-2"/>
  </r>
  <r>
    <x v="0"/>
    <s v="Alameda"/>
    <x v="13"/>
    <x v="1"/>
    <n v="50"/>
    <n v="822606"/>
    <n v="6.0780000000000003"/>
    <n v="4.5110000000000001"/>
    <n v="8.0129999999999999"/>
  </r>
  <r>
    <x v="25"/>
    <s v="Placer"/>
    <x v="7"/>
    <x v="1"/>
    <n v="1"/>
    <n v="185254"/>
    <n v="0.54"/>
    <n v="1.4E-2"/>
    <n v="3.008"/>
  </r>
  <r>
    <x v="16"/>
    <s v="Madera"/>
    <x v="8"/>
    <x v="1"/>
    <n v="1"/>
    <n v="79294"/>
    <n v="1.2609999999999999"/>
    <n v="3.2000000000000001E-2"/>
    <n v="7.0259999999999998"/>
  </r>
  <r>
    <x v="6"/>
    <s v="Kings"/>
    <x v="4"/>
    <x v="1"/>
    <n v="3"/>
    <n v="84974"/>
    <n v="3.53"/>
    <n v="0.72799999999999998"/>
    <n v="10.317"/>
  </r>
  <r>
    <x v="12"/>
    <s v="San Francisco"/>
    <x v="11"/>
    <x v="1"/>
    <n v="141"/>
    <n v="450365"/>
    <n v="31.308"/>
    <n v="26.353999999999999"/>
    <n v="36.921999999999997"/>
  </r>
  <r>
    <x v="23"/>
    <s v="Fresno"/>
    <x v="1"/>
    <x v="1"/>
    <n v="3"/>
    <n v="464811"/>
    <n v="0.64500000000000002"/>
    <n v="0.13300000000000001"/>
    <n v="1.8859999999999999"/>
  </r>
  <r>
    <x v="10"/>
    <s v="Santa Clara"/>
    <x v="13"/>
    <x v="1"/>
    <n v="89"/>
    <n v="992468"/>
    <n v="8.968"/>
    <n v="7.202"/>
    <n v="11.035"/>
  </r>
  <r>
    <x v="7"/>
    <s v="Yolo"/>
    <x v="7"/>
    <x v="1"/>
    <n v="1"/>
    <n v="105685"/>
    <n v="0.94599999999999995"/>
    <n v="2.4E-2"/>
    <n v="5.2720000000000002"/>
  </r>
  <r>
    <x v="6"/>
    <s v="Shasta"/>
    <x v="9"/>
    <x v="1"/>
    <n v="3"/>
    <n v="87523"/>
    <n v="3.4279999999999999"/>
    <n v="0.70699999999999996"/>
    <n v="10.016999999999999"/>
  </r>
  <r>
    <x v="13"/>
    <s v="San Diego"/>
    <x v="6"/>
    <x v="0"/>
    <n v="14"/>
    <n v="1478773"/>
    <n v="0.94699999999999995"/>
    <n v="0.51800000000000002"/>
    <n v="1.5880000000000001"/>
  </r>
  <r>
    <x v="23"/>
    <s v="Tulare"/>
    <x v="10"/>
    <x v="0"/>
    <n v="1"/>
    <n v="227231"/>
    <n v="0.44"/>
    <n v="1.0999999999999999E-2"/>
    <n v="2.452"/>
  </r>
  <r>
    <x v="10"/>
    <s v="Yolo"/>
    <x v="13"/>
    <x v="1"/>
    <n v="4"/>
    <n v="107793"/>
    <n v="3.7109999999999999"/>
    <n v="1.0109999999999999"/>
    <n v="9.5009999999999994"/>
  </r>
  <r>
    <x v="17"/>
    <s v="Yolo"/>
    <x v="20"/>
    <x v="0"/>
    <n v="1"/>
    <n v="97772"/>
    <n v="1.0229999999999999"/>
    <n v="2.5999999999999999E-2"/>
    <n v="5.6980000000000004"/>
  </r>
  <r>
    <x v="30"/>
    <s v="California"/>
    <x v="7"/>
    <x v="0"/>
    <n v="25"/>
    <n v="19673910"/>
    <n v="0.127"/>
    <n v="8.2000000000000003E-2"/>
    <n v="0.188"/>
  </r>
  <r>
    <x v="33"/>
    <s v="Riverside"/>
    <x v="18"/>
    <x v="1"/>
    <n v="1"/>
    <n v="1055790"/>
    <n v="9.5000000000000001E-2"/>
    <n v="2E-3"/>
    <n v="0.52800000000000002"/>
  </r>
  <r>
    <x v="2"/>
    <s v="Sonoma"/>
    <x v="20"/>
    <x v="1"/>
    <n v="1"/>
    <n v="231132"/>
    <n v="0.433"/>
    <n v="1.0999999999999999E-2"/>
    <n v="2.411"/>
  </r>
  <r>
    <x v="10"/>
    <s v="Santa Clara"/>
    <x v="3"/>
    <x v="1"/>
    <n v="20"/>
    <n v="929407"/>
    <n v="2.1520000000000001"/>
    <n v="1.3140000000000001"/>
    <n v="3.323"/>
  </r>
  <r>
    <x v="3"/>
    <s v="California"/>
    <x v="16"/>
    <x v="1"/>
    <n v="1895"/>
    <n v="17606060"/>
    <n v="10.763"/>
    <n v="10.284000000000001"/>
    <n v="11.259"/>
  </r>
  <r>
    <x v="13"/>
    <s v="Los Angeles"/>
    <x v="12"/>
    <x v="1"/>
    <n v="12"/>
    <n v="4836101"/>
    <n v="0.248"/>
    <n v="0.128"/>
    <n v="0.433"/>
  </r>
  <r>
    <x v="14"/>
    <s v="Placer"/>
    <x v="10"/>
    <x v="1"/>
    <n v="1"/>
    <n v="178982"/>
    <n v="0.55900000000000005"/>
    <n v="1.4E-2"/>
    <n v="3.113"/>
  </r>
  <r>
    <x v="29"/>
    <s v="Monterey"/>
    <x v="7"/>
    <x v="1"/>
    <n v="1"/>
    <n v="225749"/>
    <n v="0.443"/>
    <n v="1.0999999999999999E-2"/>
    <n v="2.468"/>
  </r>
  <r>
    <x v="6"/>
    <s v="California"/>
    <x v="18"/>
    <x v="1"/>
    <n v="109"/>
    <n v="18330671"/>
    <n v="0.59499999999999997"/>
    <n v="0.48799999999999999"/>
    <n v="0.71699999999999997"/>
  </r>
  <r>
    <x v="12"/>
    <s v="Marin"/>
    <x v="10"/>
    <x v="0"/>
    <n v="2"/>
    <n v="131410"/>
    <n v="1.522"/>
    <n v="0.184"/>
    <n v="5.4980000000000002"/>
  </r>
  <r>
    <x v="35"/>
    <s v="Santa Barbara"/>
    <x v="4"/>
    <x v="1"/>
    <n v="1"/>
    <n v="228281"/>
    <n v="0.438"/>
    <n v="1.0999999999999999E-2"/>
    <n v="2.4409999999999998"/>
  </r>
  <r>
    <x v="15"/>
    <s v="Merced"/>
    <x v="12"/>
    <x v="1"/>
    <n v="1"/>
    <n v="127705"/>
    <n v="0.78300000000000003"/>
    <n v="0.02"/>
    <n v="4.3630000000000004"/>
  </r>
  <r>
    <x v="20"/>
    <s v="Butte"/>
    <x v="7"/>
    <x v="0"/>
    <n v="1"/>
    <n v="112491"/>
    <n v="0.88900000000000001"/>
    <n v="2.3E-2"/>
    <n v="4.9530000000000003"/>
  </r>
  <r>
    <x v="1"/>
    <s v="San Diego"/>
    <x v="17"/>
    <x v="1"/>
    <n v="3"/>
    <n v="1488296"/>
    <n v="0.20200000000000001"/>
    <n v="4.2000000000000003E-2"/>
    <n v="0.58899999999999997"/>
  </r>
  <r>
    <x v="21"/>
    <s v="California"/>
    <x v="15"/>
    <x v="1"/>
    <n v="2741"/>
    <n v="18179624"/>
    <n v="15.077"/>
    <n v="14.518000000000001"/>
    <n v="15.653"/>
  </r>
  <r>
    <x v="4"/>
    <s v="San Luis Obispo"/>
    <x v="2"/>
    <x v="0"/>
    <n v="10"/>
    <n v="122459"/>
    <n v="8.1660000000000004"/>
    <n v="3.9159999999999999"/>
    <n v="15.016999999999999"/>
  </r>
  <r>
    <x v="10"/>
    <s v="Sonoma"/>
    <x v="16"/>
    <x v="1"/>
    <n v="6"/>
    <n v="230188"/>
    <n v="2.6070000000000002"/>
    <n v="0.95699999999999996"/>
    <n v="5.673"/>
  </r>
  <r>
    <x v="33"/>
    <s v="California"/>
    <x v="21"/>
    <x v="0"/>
    <n v="7"/>
    <n v="17554666"/>
    <n v="0.04"/>
    <n v="1.6E-2"/>
    <n v="8.2000000000000003E-2"/>
  </r>
  <r>
    <x v="6"/>
    <s v="Santa Barbara"/>
    <x v="15"/>
    <x v="1"/>
    <n v="2"/>
    <n v="209118"/>
    <n v="0.95599999999999996"/>
    <n v="0.11600000000000001"/>
    <n v="3.4550000000000001"/>
  </r>
  <r>
    <x v="4"/>
    <s v="Santa Barbara"/>
    <x v="1"/>
    <x v="0"/>
    <n v="9"/>
    <n v="211109"/>
    <n v="4.2629999999999999"/>
    <n v="1.9490000000000001"/>
    <n v="8.093"/>
  </r>
  <r>
    <x v="12"/>
    <s v="San Joaquin"/>
    <x v="18"/>
    <x v="0"/>
    <n v="23"/>
    <n v="338923"/>
    <n v="6.7859999999999996"/>
    <n v="4.3019999999999996"/>
    <n v="10.182"/>
  </r>
  <r>
    <x v="12"/>
    <s v="Madera"/>
    <x v="18"/>
    <x v="1"/>
    <n v="2"/>
    <n v="71745"/>
    <n v="2.7879999999999998"/>
    <n v="0.33800000000000002"/>
    <n v="10.07"/>
  </r>
  <r>
    <x v="3"/>
    <s v="San Diego"/>
    <x v="7"/>
    <x v="1"/>
    <n v="270"/>
    <n v="1661238"/>
    <n v="16.253"/>
    <n v="14.372"/>
    <n v="18.312000000000001"/>
  </r>
  <r>
    <x v="9"/>
    <s v="Fresno"/>
    <x v="20"/>
    <x v="0"/>
    <n v="1"/>
    <n v="443403"/>
    <n v="0.22600000000000001"/>
    <n v="6.0000000000000001E-3"/>
    <n v="1.2569999999999999"/>
  </r>
  <r>
    <x v="0"/>
    <s v="Stanislaus"/>
    <x v="1"/>
    <x v="0"/>
    <n v="14"/>
    <n v="259964"/>
    <n v="5.3849999999999998"/>
    <n v="2.944"/>
    <n v="9.0359999999999996"/>
  </r>
  <r>
    <x v="9"/>
    <s v="Humboldt"/>
    <x v="0"/>
    <x v="1"/>
    <n v="1"/>
    <n v="67706"/>
    <n v="1.4770000000000001"/>
    <n v="3.6999999999999998E-2"/>
    <n v="8.2289999999999992"/>
  </r>
  <r>
    <x v="0"/>
    <s v="Contra Costa"/>
    <x v="8"/>
    <x v="1"/>
    <n v="55"/>
    <n v="574132"/>
    <n v="9.58"/>
    <n v="7.2169999999999996"/>
    <n v="12.468999999999999"/>
  </r>
  <r>
    <x v="4"/>
    <s v="Riverside"/>
    <x v="6"/>
    <x v="0"/>
    <n v="7"/>
    <n v="972165"/>
    <n v="0.72"/>
    <n v="0.28899999999999998"/>
    <n v="1.484"/>
  </r>
  <r>
    <x v="0"/>
    <s v="Merced"/>
    <x v="19"/>
    <x v="1"/>
    <n v="26"/>
    <n v="135048"/>
    <n v="19.251999999999999"/>
    <n v="12.577"/>
    <n v="28.207999999999998"/>
  </r>
  <r>
    <x v="1"/>
    <s v="Humboldt"/>
    <x v="11"/>
    <x v="1"/>
    <n v="1"/>
    <n v="67997"/>
    <n v="1.4710000000000001"/>
    <n v="3.6999999999999998E-2"/>
    <n v="8.1940000000000008"/>
  </r>
  <r>
    <x v="21"/>
    <s v="California"/>
    <x v="4"/>
    <x v="1"/>
    <n v="3381"/>
    <n v="19851556"/>
    <n v="17.030999999999999"/>
    <n v="16.462"/>
    <n v="17.614999999999998"/>
  </r>
  <r>
    <x v="1"/>
    <s v="Santa Clara"/>
    <x v="5"/>
    <x v="0"/>
    <n v="9"/>
    <n v="903287"/>
    <n v="0.996"/>
    <n v="0.45600000000000002"/>
    <n v="1.891"/>
  </r>
  <r>
    <x v="21"/>
    <s v="Los Angeles"/>
    <x v="14"/>
    <x v="1"/>
    <n v="985"/>
    <n v="5048817"/>
    <n v="19.510000000000002"/>
    <n v="18.309999999999999"/>
    <n v="20.766999999999999"/>
  </r>
  <r>
    <x v="18"/>
    <s v="Orange"/>
    <x v="4"/>
    <x v="1"/>
    <n v="1"/>
    <n v="1588936"/>
    <n v="6.3E-2"/>
    <n v="2E-3"/>
    <n v="0.35099999999999998"/>
  </r>
  <r>
    <x v="10"/>
    <s v="Orange"/>
    <x v="0"/>
    <x v="1"/>
    <n v="26"/>
    <n v="1568197"/>
    <n v="1.6579999999999999"/>
    <n v="1.083"/>
    <n v="2.4289999999999998"/>
  </r>
  <r>
    <x v="16"/>
    <s v="Orange"/>
    <x v="8"/>
    <x v="0"/>
    <n v="24"/>
    <n v="1614729"/>
    <n v="1.486"/>
    <n v="0.95199999999999996"/>
    <n v="2.2120000000000002"/>
  </r>
  <r>
    <x v="12"/>
    <s v="San Diego"/>
    <x v="13"/>
    <x v="0"/>
    <n v="171"/>
    <n v="1658931"/>
    <n v="10.308"/>
    <n v="8.8209999999999997"/>
    <n v="11.974"/>
  </r>
  <r>
    <x v="19"/>
    <s v="California"/>
    <x v="13"/>
    <x v="0"/>
    <n v="34"/>
    <n v="19914771"/>
    <n v="0.17100000000000001"/>
    <n v="0.11799999999999999"/>
    <n v="0.23899999999999999"/>
  </r>
  <r>
    <x v="2"/>
    <s v="Placer"/>
    <x v="20"/>
    <x v="0"/>
    <n v="1"/>
    <n v="164667"/>
    <n v="0.60699999999999998"/>
    <n v="1.4999999999999999E-2"/>
    <n v="3.3839999999999999"/>
  </r>
  <r>
    <x v="16"/>
    <s v="Marin"/>
    <x v="13"/>
    <x v="0"/>
    <n v="1"/>
    <n v="131610"/>
    <n v="0.76"/>
    <n v="1.9E-2"/>
    <n v="4.2329999999999997"/>
  </r>
  <r>
    <x v="14"/>
    <s v="Los Angeles"/>
    <x v="16"/>
    <x v="1"/>
    <n v="5"/>
    <n v="4831398"/>
    <n v="0.10299999999999999"/>
    <n v="3.4000000000000002E-2"/>
    <n v="0.24199999999999999"/>
  </r>
  <r>
    <x v="28"/>
    <s v="California"/>
    <x v="6"/>
    <x v="1"/>
    <n v="6"/>
    <n v="17898283"/>
    <n v="3.4000000000000002E-2"/>
    <n v="1.2E-2"/>
    <n v="7.2999999999999995E-2"/>
  </r>
  <r>
    <x v="13"/>
    <s v="San Francisco"/>
    <x v="11"/>
    <x v="0"/>
    <n v="5"/>
    <n v="437018"/>
    <n v="1.1439999999999999"/>
    <n v="0.371"/>
    <n v="2.67"/>
  </r>
  <r>
    <x v="15"/>
    <s v="Alameda"/>
    <x v="10"/>
    <x v="0"/>
    <n v="8"/>
    <n v="802514"/>
    <n v="0.997"/>
    <n v="0.43"/>
    <n v="1.964"/>
  </r>
  <r>
    <x v="20"/>
    <s v="Alameda"/>
    <x v="0"/>
    <x v="1"/>
    <n v="2"/>
    <n v="798573"/>
    <n v="0.25"/>
    <n v="0.03"/>
    <n v="0.90500000000000003"/>
  </r>
  <r>
    <x v="0"/>
    <s v="Los Angeles"/>
    <x v="14"/>
    <x v="1"/>
    <n v="850"/>
    <n v="5048817"/>
    <n v="16.835999999999999"/>
    <n v="15.723000000000001"/>
    <n v="18.006"/>
  </r>
  <r>
    <x v="36"/>
    <s v="California"/>
    <x v="9"/>
    <x v="0"/>
    <n v="2"/>
    <n v="19870897"/>
    <n v="0.01"/>
    <n v="1E-3"/>
    <n v="3.5999999999999997E-2"/>
  </r>
  <r>
    <x v="9"/>
    <s v="Sacramento"/>
    <x v="11"/>
    <x v="0"/>
    <n v="3"/>
    <n v="770735"/>
    <n v="0.38900000000000001"/>
    <n v="0.08"/>
    <n v="1.1379999999999999"/>
  </r>
  <r>
    <x v="4"/>
    <s v="Sonoma"/>
    <x v="15"/>
    <x v="0"/>
    <n v="15"/>
    <n v="240336"/>
    <n v="6.2409999999999997"/>
    <n v="3.4929999999999999"/>
    <n v="10.294"/>
  </r>
  <r>
    <x v="25"/>
    <s v="Sacramento"/>
    <x v="15"/>
    <x v="0"/>
    <n v="1"/>
    <n v="708444"/>
    <n v="0.14099999999999999"/>
    <n v="4.0000000000000001E-3"/>
    <n v="0.78600000000000003"/>
  </r>
  <r>
    <x v="3"/>
    <s v="Madera"/>
    <x v="13"/>
    <x v="0"/>
    <n v="11"/>
    <n v="81075"/>
    <n v="13.568"/>
    <n v="6.7729999999999997"/>
    <n v="24.274999999999999"/>
  </r>
  <r>
    <x v="24"/>
    <s v="Santa Clara"/>
    <x v="7"/>
    <x v="0"/>
    <n v="1"/>
    <n v="959279"/>
    <n v="0.104"/>
    <n v="3.0000000000000001E-3"/>
    <n v="0.58099999999999996"/>
  </r>
  <r>
    <x v="12"/>
    <s v="Yolo"/>
    <x v="19"/>
    <x v="0"/>
    <n v="4"/>
    <n v="107143"/>
    <n v="3.7330000000000001"/>
    <n v="1.0169999999999999"/>
    <n v="9.5589999999999993"/>
  </r>
  <r>
    <x v="3"/>
    <s v="Butte"/>
    <x v="4"/>
    <x v="0"/>
    <n v="15"/>
    <n v="103114"/>
    <n v="14.547000000000001"/>
    <n v="8.1419999999999995"/>
    <n v="23.992000000000001"/>
  </r>
  <r>
    <x v="12"/>
    <s v="Merced"/>
    <x v="4"/>
    <x v="0"/>
    <n v="3"/>
    <n v="140750"/>
    <n v="2.1309999999999998"/>
    <n v="0.44"/>
    <n v="6.2290000000000001"/>
  </r>
  <r>
    <x v="12"/>
    <s v="Riverside"/>
    <x v="18"/>
    <x v="0"/>
    <n v="23"/>
    <n v="1067130"/>
    <n v="2.1549999999999998"/>
    <n v="1.3660000000000001"/>
    <n v="3.234"/>
  </r>
  <r>
    <x v="0"/>
    <s v="San Luis Obispo"/>
    <x v="12"/>
    <x v="0"/>
    <n v="23"/>
    <n v="130832"/>
    <n v="17.579999999999998"/>
    <n v="11.144"/>
    <n v="26.376999999999999"/>
  </r>
  <r>
    <x v="20"/>
    <s v="Fresno"/>
    <x v="20"/>
    <x v="1"/>
    <n v="1"/>
    <n v="442973"/>
    <n v="0.22600000000000001"/>
    <n v="6.0000000000000001E-3"/>
    <n v="1.258"/>
  </r>
  <r>
    <x v="23"/>
    <s v="Riverside"/>
    <x v="15"/>
    <x v="1"/>
    <n v="1"/>
    <n v="1035889"/>
    <n v="9.7000000000000003E-2"/>
    <n v="2E-3"/>
    <n v="0.53800000000000003"/>
  </r>
  <r>
    <x v="23"/>
    <s v="San Mateo"/>
    <x v="17"/>
    <x v="1"/>
    <n v="1"/>
    <n v="344854"/>
    <n v="0.28999999999999998"/>
    <n v="7.0000000000000001E-3"/>
    <n v="1.6160000000000001"/>
  </r>
  <r>
    <x v="0"/>
    <s v="Orange"/>
    <x v="10"/>
    <x v="1"/>
    <n v="44"/>
    <n v="1544252"/>
    <n v="2.8490000000000002"/>
    <n v="2.0699999999999998"/>
    <n v="3.8250000000000002"/>
  </r>
  <r>
    <x v="21"/>
    <s v="Solano"/>
    <x v="17"/>
    <x v="1"/>
    <n v="35"/>
    <n v="206184"/>
    <n v="16.975000000000001"/>
    <n v="11.824"/>
    <n v="23.608000000000001"/>
  </r>
  <r>
    <x v="21"/>
    <s v="Kings"/>
    <x v="6"/>
    <x v="1"/>
    <n v="15"/>
    <n v="82833"/>
    <n v="18.109000000000002"/>
    <n v="10.135999999999999"/>
    <n v="29.866"/>
  </r>
  <r>
    <x v="19"/>
    <s v="Merced"/>
    <x v="9"/>
    <x v="0"/>
    <n v="1"/>
    <n v="137310"/>
    <n v="0.72799999999999998"/>
    <n v="1.7999999999999999E-2"/>
    <n v="4.0579999999999998"/>
  </r>
  <r>
    <x v="16"/>
    <s v="Tulare"/>
    <x v="11"/>
    <x v="1"/>
    <n v="2"/>
    <n v="236326"/>
    <n v="0.84599999999999997"/>
    <n v="0.10199999999999999"/>
    <n v="3.0569999999999999"/>
  </r>
  <r>
    <x v="3"/>
    <s v="Imperial"/>
    <x v="15"/>
    <x v="1"/>
    <n v="15"/>
    <n v="86048"/>
    <n v="17.431999999999999"/>
    <n v="9.7569999999999997"/>
    <n v="28.75"/>
  </r>
  <r>
    <x v="0"/>
    <s v="San Mateo"/>
    <x v="5"/>
    <x v="1"/>
    <n v="7"/>
    <n v="359580"/>
    <n v="1.9470000000000001"/>
    <n v="0.78300000000000003"/>
    <n v="4.0110000000000001"/>
  </r>
  <r>
    <x v="10"/>
    <s v="California"/>
    <x v="11"/>
    <x v="0"/>
    <n v="536"/>
    <n v="19785886"/>
    <n v="2.7090000000000001"/>
    <n v="2.484"/>
    <n v="2.948"/>
  </r>
  <r>
    <x v="12"/>
    <s v="Tulare"/>
    <x v="3"/>
    <x v="1"/>
    <n v="8"/>
    <n v="226880"/>
    <n v="3.5259999999999998"/>
    <n v="1.522"/>
    <n v="6.9480000000000004"/>
  </r>
  <r>
    <x v="15"/>
    <s v="Fresno"/>
    <x v="7"/>
    <x v="0"/>
    <n v="5"/>
    <n v="492963"/>
    <n v="1.014"/>
    <n v="0.32900000000000001"/>
    <n v="2.367"/>
  </r>
  <r>
    <x v="4"/>
    <s v="San Luis Obispo"/>
    <x v="5"/>
    <x v="0"/>
    <n v="11"/>
    <n v="132007"/>
    <n v="8.3330000000000002"/>
    <n v="4.16"/>
    <n v="14.909000000000001"/>
  </r>
  <r>
    <x v="16"/>
    <s v="Shasta"/>
    <x v="9"/>
    <x v="0"/>
    <n v="1"/>
    <n v="90479"/>
    <n v="1.105"/>
    <n v="2.8000000000000001E-2"/>
    <n v="6.1580000000000004"/>
  </r>
  <r>
    <x v="0"/>
    <s v="Riverside"/>
    <x v="5"/>
    <x v="0"/>
    <n v="21"/>
    <n v="1119856"/>
    <n v="1.875"/>
    <n v="1.161"/>
    <n v="2.8660000000000001"/>
  </r>
  <r>
    <x v="0"/>
    <s v="Ventura"/>
    <x v="9"/>
    <x v="0"/>
    <n v="91"/>
    <n v="424709"/>
    <n v="21.425999999999998"/>
    <n v="17.251999999999999"/>
    <n v="26.306000000000001"/>
  </r>
  <r>
    <x v="37"/>
    <s v="San Diego"/>
    <x v="9"/>
    <x v="1"/>
    <n v="1"/>
    <n v="1683984"/>
    <n v="5.8999999999999997E-2"/>
    <n v="2E-3"/>
    <n v="0.33100000000000002"/>
  </r>
  <r>
    <x v="10"/>
    <s v="San Mateo"/>
    <x v="13"/>
    <x v="1"/>
    <n v="36"/>
    <n v="383536"/>
    <n v="9.3859999999999992"/>
    <n v="6.5739999999999998"/>
    <n v="12.994"/>
  </r>
  <r>
    <x v="0"/>
    <s v="Riverside"/>
    <x v="19"/>
    <x v="1"/>
    <n v="26"/>
    <n v="1147214"/>
    <n v="2.266"/>
    <n v="1.48"/>
    <n v="3.3210000000000002"/>
  </r>
  <r>
    <x v="9"/>
    <s v="El Dorado"/>
    <x v="8"/>
    <x v="1"/>
    <n v="1"/>
    <n v="96124"/>
    <n v="1.04"/>
    <n v="2.5999999999999999E-2"/>
    <n v="5.7960000000000003"/>
  </r>
  <r>
    <x v="1"/>
    <s v="Merced"/>
    <x v="3"/>
    <x v="0"/>
    <n v="1"/>
    <n v="130202"/>
    <n v="0.76800000000000002"/>
    <n v="1.9E-2"/>
    <n v="4.2789999999999999"/>
  </r>
  <r>
    <x v="15"/>
    <s v="Orange"/>
    <x v="7"/>
    <x v="0"/>
    <n v="12"/>
    <n v="1592776"/>
    <n v="0.753"/>
    <n v="0.38900000000000001"/>
    <n v="1.3160000000000001"/>
  </r>
  <r>
    <x v="9"/>
    <s v="Orange"/>
    <x v="0"/>
    <x v="0"/>
    <n v="8"/>
    <n v="1586166"/>
    <n v="0.504"/>
    <n v="0.218"/>
    <n v="0.99399999999999999"/>
  </r>
  <r>
    <x v="18"/>
    <s v="Los Angeles"/>
    <x v="9"/>
    <x v="1"/>
    <n v="2"/>
    <n v="5064632"/>
    <n v="3.9E-2"/>
    <n v="5.0000000000000001E-3"/>
    <n v="0.14299999999999999"/>
  </r>
  <r>
    <x v="9"/>
    <s v="Yolo"/>
    <x v="14"/>
    <x v="1"/>
    <n v="1"/>
    <n v="110239"/>
    <n v="0.90700000000000003"/>
    <n v="2.3E-2"/>
    <n v="5.0540000000000003"/>
  </r>
  <r>
    <x v="12"/>
    <s v="Los Angeles"/>
    <x v="6"/>
    <x v="0"/>
    <n v="372"/>
    <n v="4971093"/>
    <n v="7.4829999999999997"/>
    <n v="6.742"/>
    <n v="8.2840000000000007"/>
  </r>
  <r>
    <x v="13"/>
    <s v="Sacramento"/>
    <x v="1"/>
    <x v="1"/>
    <n v="2"/>
    <n v="694793"/>
    <n v="0.28799999999999998"/>
    <n v="3.5000000000000003E-2"/>
    <n v="1.04"/>
  </r>
  <r>
    <x v="1"/>
    <s v="Solano"/>
    <x v="13"/>
    <x v="0"/>
    <n v="1"/>
    <n v="220399"/>
    <n v="0.45400000000000001"/>
    <n v="1.0999999999999999E-2"/>
    <n v="2.528"/>
  </r>
  <r>
    <x v="11"/>
    <s v="Sacramento"/>
    <x v="18"/>
    <x v="0"/>
    <n v="1"/>
    <n v="714913"/>
    <n v="0.14000000000000001"/>
    <n v="4.0000000000000001E-3"/>
    <n v="0.77900000000000003"/>
  </r>
  <r>
    <x v="9"/>
    <s v="Stanislaus"/>
    <x v="18"/>
    <x v="1"/>
    <n v="1"/>
    <n v="252205"/>
    <n v="0.39700000000000002"/>
    <n v="0.01"/>
    <n v="2.2090000000000001"/>
  </r>
  <r>
    <x v="15"/>
    <s v="San Francisco"/>
    <x v="15"/>
    <x v="1"/>
    <n v="19"/>
    <n v="401556"/>
    <n v="4.7320000000000002"/>
    <n v="2.8490000000000002"/>
    <n v="7.3890000000000002"/>
  </r>
  <r>
    <x v="3"/>
    <s v="Fresno"/>
    <x v="1"/>
    <x v="0"/>
    <n v="69"/>
    <n v="465639"/>
    <n v="14.818"/>
    <n v="11.53"/>
    <n v="18.753"/>
  </r>
  <r>
    <x v="14"/>
    <s v="San Joaquin"/>
    <x v="9"/>
    <x v="1"/>
    <n v="1"/>
    <n v="378643"/>
    <n v="0.26400000000000001"/>
    <n v="7.0000000000000001E-3"/>
    <n v="1.4710000000000001"/>
  </r>
  <r>
    <x v="6"/>
    <s v="Madera"/>
    <x v="9"/>
    <x v="1"/>
    <n v="3"/>
    <n v="76497"/>
    <n v="3.9220000000000002"/>
    <n v="0.80900000000000005"/>
    <n v="11.461"/>
  </r>
  <r>
    <x v="29"/>
    <s v="San Bernardino"/>
    <x v="16"/>
    <x v="0"/>
    <n v="1"/>
    <n v="929010"/>
    <n v="0.108"/>
    <n v="3.0000000000000001E-3"/>
    <n v="0.6"/>
  </r>
  <r>
    <x v="23"/>
    <s v="Santa Barbara"/>
    <x v="15"/>
    <x v="1"/>
    <n v="1"/>
    <n v="209118"/>
    <n v="0.47799999999999998"/>
    <n v="1.2E-2"/>
    <n v="2.6640000000000001"/>
  </r>
  <r>
    <x v="15"/>
    <s v="Santa Clara"/>
    <x v="11"/>
    <x v="0"/>
    <n v="20"/>
    <n v="964292"/>
    <n v="2.0739999999999998"/>
    <n v="1.2669999999999999"/>
    <n v="3.2029999999999998"/>
  </r>
  <r>
    <x v="4"/>
    <s v="Orange"/>
    <x v="0"/>
    <x v="1"/>
    <n v="70"/>
    <n v="1568197"/>
    <n v="4.4640000000000004"/>
    <n v="3.48"/>
    <n v="5.64"/>
  </r>
  <r>
    <x v="10"/>
    <s v="El Dorado"/>
    <x v="11"/>
    <x v="0"/>
    <n v="7"/>
    <n v="91797"/>
    <n v="7.6260000000000003"/>
    <n v="3.0659999999999998"/>
    <n v="15.711"/>
  </r>
  <r>
    <x v="1"/>
    <s v="Riverside"/>
    <x v="7"/>
    <x v="0"/>
    <n v="1"/>
    <n v="1181164"/>
    <n v="8.5000000000000006E-2"/>
    <n v="2E-3"/>
    <n v="0.47199999999999998"/>
  </r>
  <r>
    <x v="0"/>
    <s v="Fresno"/>
    <x v="21"/>
    <x v="1"/>
    <n v="61"/>
    <n v="414430"/>
    <n v="14.718999999999999"/>
    <n v="11.259"/>
    <n v="18.907"/>
  </r>
  <r>
    <x v="24"/>
    <s v="San Joaquin"/>
    <x v="7"/>
    <x v="0"/>
    <n v="1"/>
    <n v="368556"/>
    <n v="0.27100000000000002"/>
    <n v="7.0000000000000001E-3"/>
    <n v="1.512"/>
  </r>
  <r>
    <x v="4"/>
    <s v="Shasta"/>
    <x v="3"/>
    <x v="1"/>
    <n v="2"/>
    <n v="87801"/>
    <n v="2.278"/>
    <n v="0.27600000000000002"/>
    <n v="8.2279999999999998"/>
  </r>
  <r>
    <x v="23"/>
    <s v="Santa Clara"/>
    <x v="3"/>
    <x v="0"/>
    <n v="3"/>
    <n v="916552"/>
    <n v="0.32700000000000001"/>
    <n v="6.7000000000000004E-2"/>
    <n v="0.95699999999999996"/>
  </r>
  <r>
    <x v="17"/>
    <s v="California"/>
    <x v="10"/>
    <x v="0"/>
    <n v="1"/>
    <n v="19265658"/>
    <n v="5.0000000000000001E-3"/>
    <n v="0"/>
    <n v="2.9000000000000001E-2"/>
  </r>
  <r>
    <x v="9"/>
    <s v="Ventura"/>
    <x v="14"/>
    <x v="1"/>
    <n v="5"/>
    <n v="424289"/>
    <n v="1.1779999999999999"/>
    <n v="0.38300000000000001"/>
    <n v="2.75"/>
  </r>
  <r>
    <x v="24"/>
    <s v="Santa Barbara"/>
    <x v="20"/>
    <x v="0"/>
    <n v="1"/>
    <n v="205752"/>
    <n v="0.48599999999999999"/>
    <n v="1.2E-2"/>
    <n v="2.7080000000000002"/>
  </r>
  <r>
    <x v="8"/>
    <s v="San Bernardino"/>
    <x v="13"/>
    <x v="0"/>
    <n v="1"/>
    <n v="1092227"/>
    <n v="9.1999999999999998E-2"/>
    <n v="2E-3"/>
    <n v="0.51"/>
  </r>
  <r>
    <x v="23"/>
    <s v="San Joaquin"/>
    <x v="4"/>
    <x v="0"/>
    <n v="2"/>
    <n v="387653"/>
    <n v="0.51600000000000001"/>
    <n v="6.2E-2"/>
    <n v="1.8640000000000001"/>
  </r>
  <r>
    <x v="0"/>
    <s v="Monterey"/>
    <x v="20"/>
    <x v="0"/>
    <n v="15"/>
    <n v="197244"/>
    <n v="7.6050000000000004"/>
    <n v="4.2560000000000002"/>
    <n v="12.542999999999999"/>
  </r>
  <r>
    <x v="20"/>
    <s v="Santa Barbara"/>
    <x v="1"/>
    <x v="0"/>
    <n v="1"/>
    <n v="211109"/>
    <n v="0.47399999999999998"/>
    <n v="1.2E-2"/>
    <n v="2.6389999999999998"/>
  </r>
  <r>
    <x v="6"/>
    <s v="San Bernardino"/>
    <x v="17"/>
    <x v="0"/>
    <n v="1"/>
    <n v="954481"/>
    <n v="0.105"/>
    <n v="3.0000000000000001E-3"/>
    <n v="0.58399999999999996"/>
  </r>
  <r>
    <x v="18"/>
    <s v="California"/>
    <x v="3"/>
    <x v="0"/>
    <n v="14"/>
    <n v="19126408"/>
    <n v="7.2999999999999995E-2"/>
    <n v="0.04"/>
    <n v="0.123"/>
  </r>
  <r>
    <x v="23"/>
    <s v="Marin"/>
    <x v="13"/>
    <x v="0"/>
    <n v="2"/>
    <n v="131610"/>
    <n v="1.52"/>
    <n v="0.184"/>
    <n v="5.4889999999999999"/>
  </r>
  <r>
    <x v="0"/>
    <s v="Santa Clara"/>
    <x v="15"/>
    <x v="1"/>
    <n v="33"/>
    <n v="874064"/>
    <n v="3.7749999999999999"/>
    <n v="2.5990000000000002"/>
    <n v="5.3019999999999996"/>
  </r>
  <r>
    <x v="6"/>
    <s v="Monterey"/>
    <x v="8"/>
    <x v="1"/>
    <n v="8"/>
    <n v="230093"/>
    <n v="3.4769999999999999"/>
    <n v="1.5009999999999999"/>
    <n v="6.851"/>
  </r>
  <r>
    <x v="21"/>
    <s v="Stanislaus"/>
    <x v="0"/>
    <x v="1"/>
    <n v="107"/>
    <n v="266525"/>
    <n v="40.146000000000001"/>
    <n v="32.902000000000001"/>
    <n v="48.511000000000003"/>
  </r>
  <r>
    <x v="6"/>
    <s v="San Francisco"/>
    <x v="14"/>
    <x v="0"/>
    <n v="3"/>
    <n v="440379"/>
    <n v="0.68100000000000005"/>
    <n v="0.14000000000000001"/>
    <n v="1.9910000000000001"/>
  </r>
  <r>
    <x v="6"/>
    <s v="Alameda"/>
    <x v="3"/>
    <x v="0"/>
    <n v="2"/>
    <n v="792053"/>
    <n v="0.253"/>
    <n v="3.1E-2"/>
    <n v="0.91200000000000003"/>
  </r>
  <r>
    <x v="15"/>
    <s v="Marin"/>
    <x v="0"/>
    <x v="0"/>
    <n v="8"/>
    <n v="132672"/>
    <n v="6.03"/>
    <n v="2.6030000000000002"/>
    <n v="11.881"/>
  </r>
  <r>
    <x v="4"/>
    <s v="Santa Clara"/>
    <x v="10"/>
    <x v="0"/>
    <n v="58"/>
    <n v="928491"/>
    <n v="6.2469999999999999"/>
    <n v="4.7430000000000003"/>
    <n v="8.0749999999999993"/>
  </r>
  <r>
    <x v="3"/>
    <s v="Ventura"/>
    <x v="1"/>
    <x v="0"/>
    <n v="68"/>
    <n v="414349"/>
    <n v="16.411000000000001"/>
    <n v="12.744"/>
    <n v="20.805"/>
  </r>
  <r>
    <x v="29"/>
    <s v="Los Angeles"/>
    <x v="19"/>
    <x v="0"/>
    <n v="1"/>
    <n v="5108887"/>
    <n v="0.02"/>
    <n v="0"/>
    <n v="0.109"/>
  </r>
  <r>
    <x v="9"/>
    <s v="Los Angeles"/>
    <x v="6"/>
    <x v="1"/>
    <n v="8"/>
    <n v="4838464"/>
    <n v="0.16500000000000001"/>
    <n v="7.0999999999999994E-2"/>
    <n v="0.32600000000000001"/>
  </r>
  <r>
    <x v="21"/>
    <s v="San Luis Obispo"/>
    <x v="13"/>
    <x v="0"/>
    <n v="22"/>
    <n v="134845"/>
    <n v="16.315000000000001"/>
    <n v="10.225"/>
    <n v="24.7"/>
  </r>
  <r>
    <x v="33"/>
    <s v="California"/>
    <x v="8"/>
    <x v="1"/>
    <n v="121"/>
    <n v="20041322"/>
    <n v="0.60399999999999998"/>
    <n v="0.501"/>
    <n v="0.72099999999999997"/>
  </r>
  <r>
    <x v="0"/>
    <s v="Yolo"/>
    <x v="19"/>
    <x v="1"/>
    <n v="3"/>
    <n v="102500"/>
    <n v="2.927"/>
    <n v="0.60399999999999998"/>
    <n v="8.5530000000000008"/>
  </r>
  <r>
    <x v="10"/>
    <s v="Napa"/>
    <x v="12"/>
    <x v="0"/>
    <n v="1"/>
    <n v="67950"/>
    <n v="1.472"/>
    <n v="3.6999999999999998E-2"/>
    <n v="8.1989999999999998"/>
  </r>
  <r>
    <x v="14"/>
    <s v="Sacramento"/>
    <x v="7"/>
    <x v="0"/>
    <n v="1"/>
    <n v="764123"/>
    <n v="0.13100000000000001"/>
    <n v="3.0000000000000001E-3"/>
    <n v="0.72899999999999998"/>
  </r>
  <r>
    <x v="15"/>
    <s v="Los Angeles"/>
    <x v="6"/>
    <x v="1"/>
    <n v="45"/>
    <n v="4838464"/>
    <n v="0.93"/>
    <n v="0.67800000000000005"/>
    <n v="1.244"/>
  </r>
  <r>
    <x v="0"/>
    <s v="Solano"/>
    <x v="9"/>
    <x v="0"/>
    <n v="3"/>
    <n v="219583"/>
    <n v="1.3660000000000001"/>
    <n v="0.28199999999999997"/>
    <n v="3.9929999999999999"/>
  </r>
  <r>
    <x v="28"/>
    <s v="Los Angeles"/>
    <x v="13"/>
    <x v="0"/>
    <n v="1"/>
    <n v="5153811"/>
    <n v="1.9E-2"/>
    <n v="0"/>
    <n v="0.108"/>
  </r>
  <r>
    <x v="4"/>
    <s v="Santa Barbara"/>
    <x v="17"/>
    <x v="1"/>
    <n v="17"/>
    <n v="206080"/>
    <n v="8.2490000000000006"/>
    <n v="4.806"/>
    <n v="13.207000000000001"/>
  </r>
  <r>
    <x v="2"/>
    <s v="Orange"/>
    <x v="1"/>
    <x v="1"/>
    <n v="1"/>
    <n v="1488780"/>
    <n v="6.7000000000000004E-2"/>
    <n v="2E-3"/>
    <n v="0.374"/>
  </r>
  <r>
    <x v="29"/>
    <s v="Kern"/>
    <x v="0"/>
    <x v="1"/>
    <n v="1"/>
    <n v="453243"/>
    <n v="0.221"/>
    <n v="6.0000000000000001E-3"/>
    <n v="1.2290000000000001"/>
  </r>
  <r>
    <x v="35"/>
    <s v="Fresno"/>
    <x v="19"/>
    <x v="1"/>
    <n v="3"/>
    <n v="485620"/>
    <n v="0.61799999999999999"/>
    <n v="0.127"/>
    <n v="1.8049999999999999"/>
  </r>
  <r>
    <x v="13"/>
    <s v="Napa"/>
    <x v="2"/>
    <x v="1"/>
    <n v="3"/>
    <n v="62979"/>
    <n v="4.7629999999999999"/>
    <n v="0.98199999999999998"/>
    <n v="13.92"/>
  </r>
  <r>
    <x v="4"/>
    <s v="San Joaquin"/>
    <x v="1"/>
    <x v="0"/>
    <n v="26"/>
    <n v="344076"/>
    <n v="7.556"/>
    <n v="4.9359999999999999"/>
    <n v="11.071999999999999"/>
  </r>
  <r>
    <x v="15"/>
    <s v="Contra Costa"/>
    <x v="0"/>
    <x v="1"/>
    <n v="2"/>
    <n v="548271"/>
    <n v="0.36499999999999999"/>
    <n v="4.3999999999999997E-2"/>
    <n v="1.3180000000000001"/>
  </r>
  <r>
    <x v="15"/>
    <s v="Monterey"/>
    <x v="9"/>
    <x v="0"/>
    <n v="1"/>
    <n v="214529"/>
    <n v="0.46600000000000003"/>
    <n v="1.2E-2"/>
    <n v="2.597"/>
  </r>
  <r>
    <x v="15"/>
    <s v="Humboldt"/>
    <x v="17"/>
    <x v="0"/>
    <n v="1"/>
    <n v="65925"/>
    <n v="1.5169999999999999"/>
    <n v="3.7999999999999999E-2"/>
    <n v="8.4510000000000005"/>
  </r>
  <r>
    <x v="8"/>
    <s v="Santa Clara"/>
    <x v="8"/>
    <x v="0"/>
    <n v="4"/>
    <n v="980740"/>
    <n v="0.40799999999999997"/>
    <n v="0.111"/>
    <n v="1.044"/>
  </r>
  <r>
    <x v="38"/>
    <s v="Sonoma"/>
    <x v="11"/>
    <x v="1"/>
    <n v="1"/>
    <n v="248159"/>
    <n v="0.40300000000000002"/>
    <n v="0.01"/>
    <n v="2.2450000000000001"/>
  </r>
  <r>
    <x v="6"/>
    <s v="Alameda"/>
    <x v="13"/>
    <x v="1"/>
    <n v="10"/>
    <n v="822606"/>
    <n v="1.216"/>
    <n v="0.58299999999999996"/>
    <n v="2.2360000000000002"/>
  </r>
  <r>
    <x v="15"/>
    <s v="San Francisco"/>
    <x v="3"/>
    <x v="1"/>
    <n v="15"/>
    <n v="424632"/>
    <n v="3.532"/>
    <n v="1.9770000000000001"/>
    <n v="5.8259999999999996"/>
  </r>
  <r>
    <x v="6"/>
    <s v="Ventura"/>
    <x v="0"/>
    <x v="0"/>
    <n v="3"/>
    <n v="425419"/>
    <n v="0.70499999999999996"/>
    <n v="0.14499999999999999"/>
    <n v="2.0609999999999999"/>
  </r>
  <r>
    <x v="4"/>
    <s v="Madera"/>
    <x v="15"/>
    <x v="0"/>
    <n v="4"/>
    <n v="76189"/>
    <n v="5.25"/>
    <n v="1.43"/>
    <n v="13.442"/>
  </r>
  <r>
    <x v="21"/>
    <s v="Solano"/>
    <x v="5"/>
    <x v="0"/>
    <n v="20"/>
    <n v="207770"/>
    <n v="9.6259999999999994"/>
    <n v="5.88"/>
    <n v="14.866"/>
  </r>
  <r>
    <x v="3"/>
    <s v="San Diego"/>
    <x v="1"/>
    <x v="1"/>
    <n v="241"/>
    <n v="1553679"/>
    <n v="15.512"/>
    <n v="13.615"/>
    <n v="17.597999999999999"/>
  </r>
  <r>
    <x v="20"/>
    <s v="Madera"/>
    <x v="10"/>
    <x v="1"/>
    <n v="1"/>
    <n v="73676"/>
    <n v="1.357"/>
    <n v="3.4000000000000002E-2"/>
    <n v="7.5620000000000003"/>
  </r>
  <r>
    <x v="30"/>
    <s v="Los Angeles"/>
    <x v="10"/>
    <x v="0"/>
    <n v="2"/>
    <n v="5084965"/>
    <n v="3.9E-2"/>
    <n v="5.0000000000000001E-3"/>
    <n v="0.14199999999999999"/>
  </r>
  <r>
    <x v="21"/>
    <s v="Kings"/>
    <x v="14"/>
    <x v="1"/>
    <n v="15"/>
    <n v="85202"/>
    <n v="17.605"/>
    <n v="9.8539999999999992"/>
    <n v="29.035"/>
  </r>
  <r>
    <x v="13"/>
    <s v="Fresno"/>
    <x v="6"/>
    <x v="0"/>
    <n v="5"/>
    <n v="436052"/>
    <n v="1.147"/>
    <n v="0.372"/>
    <n v="2.6760000000000002"/>
  </r>
  <r>
    <x v="35"/>
    <s v="Ventura"/>
    <x v="19"/>
    <x v="0"/>
    <n v="1"/>
    <n v="424159"/>
    <n v="0.23599999999999999"/>
    <n v="6.0000000000000001E-3"/>
    <n v="1.3140000000000001"/>
  </r>
  <r>
    <x v="10"/>
    <s v="Tulare"/>
    <x v="1"/>
    <x v="0"/>
    <n v="1"/>
    <n v="220737"/>
    <n v="0.45300000000000001"/>
    <n v="1.0999999999999999E-2"/>
    <n v="2.524"/>
  </r>
  <r>
    <x v="6"/>
    <s v="California"/>
    <x v="3"/>
    <x v="1"/>
    <n v="166"/>
    <n v="18961601"/>
    <n v="0.875"/>
    <n v="0.747"/>
    <n v="1.0189999999999999"/>
  </r>
  <r>
    <x v="25"/>
    <s v="Santa Cruz"/>
    <x v="16"/>
    <x v="0"/>
    <n v="7"/>
    <n v="127867"/>
    <n v="5.4740000000000002"/>
    <n v="2.2010000000000001"/>
    <n v="11.279"/>
  </r>
  <r>
    <x v="4"/>
    <s v="San Bernardino"/>
    <x v="9"/>
    <x v="1"/>
    <n v="29"/>
    <n v="1076112"/>
    <n v="2.6949999999999998"/>
    <n v="1.8049999999999999"/>
    <n v="3.87"/>
  </r>
  <r>
    <x v="7"/>
    <s v="Santa Barbara"/>
    <x v="5"/>
    <x v="0"/>
    <n v="1"/>
    <n v="211829"/>
    <n v="0.47199999999999998"/>
    <n v="1.2E-2"/>
    <n v="2.63"/>
  </r>
  <r>
    <x v="3"/>
    <s v="Solano"/>
    <x v="17"/>
    <x v="0"/>
    <n v="30"/>
    <n v="205205"/>
    <n v="14.62"/>
    <n v="9.8640000000000008"/>
    <n v="20.87"/>
  </r>
  <r>
    <x v="4"/>
    <s v="Sacramento"/>
    <x v="8"/>
    <x v="1"/>
    <n v="12"/>
    <n v="775601"/>
    <n v="1.5469999999999999"/>
    <n v="0.79900000000000004"/>
    <n v="2.7029999999999998"/>
  </r>
  <r>
    <x v="25"/>
    <s v="Alameda"/>
    <x v="16"/>
    <x v="1"/>
    <n v="1"/>
    <n v="719746"/>
    <n v="0.13900000000000001"/>
    <n v="4.0000000000000001E-3"/>
    <n v="0.77400000000000002"/>
  </r>
  <r>
    <x v="30"/>
    <s v="Sonoma"/>
    <x v="13"/>
    <x v="0"/>
    <n v="1"/>
    <n v="250653"/>
    <n v="0.39900000000000002"/>
    <n v="0.01"/>
    <n v="2.2229999999999999"/>
  </r>
  <r>
    <x v="0"/>
    <s v="Yolo"/>
    <x v="8"/>
    <x v="0"/>
    <n v="3"/>
    <n v="116992"/>
    <n v="2.5640000000000001"/>
    <n v="0.52900000000000003"/>
    <n v="7.4939999999999998"/>
  </r>
  <r>
    <x v="30"/>
    <s v="San Diego"/>
    <x v="10"/>
    <x v="1"/>
    <n v="1"/>
    <n v="1615856"/>
    <n v="6.2E-2"/>
    <n v="2E-3"/>
    <n v="0.34499999999999997"/>
  </r>
  <r>
    <x v="0"/>
    <s v="Sutter"/>
    <x v="4"/>
    <x v="0"/>
    <n v="1"/>
    <n v="50713"/>
    <n v="1.972"/>
    <n v="0.05"/>
    <n v="10.986000000000001"/>
  </r>
  <r>
    <x v="36"/>
    <s v="Ventura"/>
    <x v="9"/>
    <x v="1"/>
    <n v="1"/>
    <n v="423505"/>
    <n v="0.23599999999999999"/>
    <n v="6.0000000000000001E-3"/>
    <n v="1.3160000000000001"/>
  </r>
  <r>
    <x v="0"/>
    <s v="Los Angeles"/>
    <x v="18"/>
    <x v="0"/>
    <n v="99"/>
    <n v="4965659"/>
    <n v="1.994"/>
    <n v="1.62"/>
    <n v="2.427"/>
  </r>
  <r>
    <x v="10"/>
    <s v="Los Angeles"/>
    <x v="8"/>
    <x v="0"/>
    <n v="283"/>
    <n v="5153156"/>
    <n v="5.492"/>
    <n v="4.8710000000000004"/>
    <n v="6.17"/>
  </r>
  <r>
    <x v="21"/>
    <s v="Ventura"/>
    <x v="6"/>
    <x v="0"/>
    <n v="47"/>
    <n v="400152"/>
    <n v="11.746"/>
    <n v="8.6300000000000008"/>
    <n v="15.619"/>
  </r>
  <r>
    <x v="6"/>
    <s v="Santa Barbara"/>
    <x v="7"/>
    <x v="0"/>
    <n v="2"/>
    <n v="220766"/>
    <n v="0.90600000000000003"/>
    <n v="0.11"/>
    <n v="3.2730000000000001"/>
  </r>
  <r>
    <x v="7"/>
    <s v="Santa Cruz"/>
    <x v="10"/>
    <x v="1"/>
    <n v="2"/>
    <n v="135749"/>
    <n v="1.4730000000000001"/>
    <n v="0.17799999999999999"/>
    <n v="5.3220000000000001"/>
  </r>
  <r>
    <x v="13"/>
    <s v="Stanislaus"/>
    <x v="5"/>
    <x v="0"/>
    <n v="2"/>
    <n v="262059"/>
    <n v="0.76300000000000001"/>
    <n v="9.1999999999999998E-2"/>
    <n v="2.7570000000000001"/>
  </r>
  <r>
    <x v="10"/>
    <s v="San Diego"/>
    <x v="6"/>
    <x v="0"/>
    <n v="12"/>
    <n v="1478773"/>
    <n v="0.81100000000000005"/>
    <n v="0.41899999999999998"/>
    <n v="1.417"/>
  </r>
  <r>
    <x v="11"/>
    <s v="Solano"/>
    <x v="13"/>
    <x v="1"/>
    <n v="1"/>
    <n v="219591"/>
    <n v="0.45500000000000002"/>
    <n v="1.2E-2"/>
    <n v="2.5369999999999999"/>
  </r>
  <r>
    <x v="25"/>
    <s v="Monterey"/>
    <x v="7"/>
    <x v="0"/>
    <n v="1"/>
    <n v="212842"/>
    <n v="0.47"/>
    <n v="1.2E-2"/>
    <n v="2.6179999999999999"/>
  </r>
  <r>
    <x v="3"/>
    <s v="Placer"/>
    <x v="8"/>
    <x v="1"/>
    <n v="43"/>
    <n v="197703"/>
    <n v="21.75"/>
    <n v="15.741"/>
    <n v="29.295999999999999"/>
  </r>
  <r>
    <x v="7"/>
    <s v="San Bernardino"/>
    <x v="4"/>
    <x v="0"/>
    <n v="2"/>
    <n v="1096469"/>
    <n v="0.182"/>
    <n v="2.1999999999999999E-2"/>
    <n v="0.65900000000000003"/>
  </r>
  <r>
    <x v="12"/>
    <s v="San Francisco"/>
    <x v="20"/>
    <x v="0"/>
    <n v="21"/>
    <n v="385444"/>
    <n v="5.4480000000000004"/>
    <n v="3.3730000000000002"/>
    <n v="8.3279999999999994"/>
  </r>
  <r>
    <x v="23"/>
    <s v="San Francisco"/>
    <x v="10"/>
    <x v="1"/>
    <n v="5"/>
    <n v="430268"/>
    <n v="1.1619999999999999"/>
    <n v="0.377"/>
    <n v="2.7120000000000002"/>
  </r>
  <r>
    <x v="16"/>
    <s v="San Bernardino"/>
    <x v="2"/>
    <x v="0"/>
    <n v="2"/>
    <n v="885147"/>
    <n v="0.22600000000000001"/>
    <n v="2.7E-2"/>
    <n v="0.81599999999999995"/>
  </r>
  <r>
    <x v="6"/>
    <s v="Alameda"/>
    <x v="6"/>
    <x v="0"/>
    <n v="1"/>
    <n v="743878"/>
    <n v="0.13400000000000001"/>
    <n v="3.0000000000000001E-3"/>
    <n v="0.749"/>
  </r>
  <r>
    <x v="37"/>
    <s v="San Mateo"/>
    <x v="3"/>
    <x v="1"/>
    <n v="2"/>
    <n v="365777"/>
    <n v="0.54700000000000004"/>
    <n v="6.6000000000000003E-2"/>
    <n v="1.9750000000000001"/>
  </r>
  <r>
    <x v="0"/>
    <s v="Yolo"/>
    <x v="0"/>
    <x v="0"/>
    <n v="1"/>
    <n v="108568"/>
    <n v="0.92100000000000004"/>
    <n v="2.3E-2"/>
    <n v="5.1319999999999997"/>
  </r>
  <r>
    <x v="10"/>
    <s v="California"/>
    <x v="12"/>
    <x v="0"/>
    <n v="131"/>
    <n v="18632980"/>
    <n v="0.70299999999999996"/>
    <n v="0.58799999999999997"/>
    <n v="0.83399999999999996"/>
  </r>
  <r>
    <x v="23"/>
    <s v="Orange"/>
    <x v="16"/>
    <x v="1"/>
    <n v="1"/>
    <n v="1457684"/>
    <n v="6.9000000000000006E-2"/>
    <n v="2E-3"/>
    <n v="0.38200000000000001"/>
  </r>
  <r>
    <x v="1"/>
    <s v="Riverside"/>
    <x v="3"/>
    <x v="1"/>
    <n v="3"/>
    <n v="1123203"/>
    <n v="0.26700000000000002"/>
    <n v="5.5E-2"/>
    <n v="0.78100000000000003"/>
  </r>
  <r>
    <x v="1"/>
    <s v="Riverside"/>
    <x v="2"/>
    <x v="0"/>
    <n v="1"/>
    <n v="814467"/>
    <n v="0.123"/>
    <n v="3.0000000000000001E-3"/>
    <n v="0.68400000000000005"/>
  </r>
  <r>
    <x v="0"/>
    <s v="Fresno"/>
    <x v="20"/>
    <x v="1"/>
    <n v="626"/>
    <n v="442973"/>
    <n v="141.32"/>
    <n v="130.47"/>
    <n v="152.82599999999999"/>
  </r>
  <r>
    <x v="10"/>
    <s v="San Bernardino"/>
    <x v="6"/>
    <x v="1"/>
    <n v="2"/>
    <n v="966781"/>
    <n v="0.20699999999999999"/>
    <n v="2.5000000000000001E-2"/>
    <n v="0.747"/>
  </r>
  <r>
    <x v="15"/>
    <s v="Fresno"/>
    <x v="8"/>
    <x v="1"/>
    <n v="3"/>
    <n v="516809"/>
    <n v="0.57999999999999996"/>
    <n v="0.12"/>
    <n v="1.696"/>
  </r>
  <r>
    <x v="6"/>
    <s v="Napa"/>
    <x v="0"/>
    <x v="0"/>
    <n v="1"/>
    <n v="70772"/>
    <n v="1.413"/>
    <n v="3.5999999999999997E-2"/>
    <n v="7.8719999999999999"/>
  </r>
  <r>
    <x v="3"/>
    <s v="Shasta"/>
    <x v="7"/>
    <x v="1"/>
    <n v="15"/>
    <n v="87361"/>
    <n v="17.170000000000002"/>
    <n v="9.61"/>
    <n v="28.318000000000001"/>
  </r>
  <r>
    <x v="9"/>
    <s v="San Francisco"/>
    <x v="17"/>
    <x v="0"/>
    <n v="1"/>
    <n v="384174"/>
    <n v="0.26"/>
    <n v="7.0000000000000001E-3"/>
    <n v="1.45"/>
  </r>
  <r>
    <x v="16"/>
    <s v="San Mateo"/>
    <x v="7"/>
    <x v="0"/>
    <n v="1"/>
    <n v="389615"/>
    <n v="0.25700000000000001"/>
    <n v="6.0000000000000001E-3"/>
    <n v="1.43"/>
  </r>
  <r>
    <x v="10"/>
    <s v="San Diego"/>
    <x v="17"/>
    <x v="1"/>
    <n v="5"/>
    <n v="1488296"/>
    <n v="0.33600000000000002"/>
    <n v="0.109"/>
    <n v="0.78400000000000003"/>
  </r>
  <r>
    <x v="16"/>
    <s v="Sacramento"/>
    <x v="5"/>
    <x v="1"/>
    <n v="1"/>
    <n v="704277"/>
    <n v="0.14199999999999999"/>
    <n v="4.0000000000000001E-3"/>
    <n v="0.79100000000000004"/>
  </r>
  <r>
    <x v="34"/>
    <s v="Solano"/>
    <x v="11"/>
    <x v="1"/>
    <n v="1"/>
    <n v="217878"/>
    <n v="0.45900000000000002"/>
    <n v="1.2E-2"/>
    <n v="2.5569999999999999"/>
  </r>
  <r>
    <x v="18"/>
    <s v="Placer"/>
    <x v="9"/>
    <x v="0"/>
    <n v="1"/>
    <n v="197718"/>
    <n v="0.50600000000000001"/>
    <n v="1.2999999999999999E-2"/>
    <n v="2.8180000000000001"/>
  </r>
  <r>
    <x v="15"/>
    <s v="Shasta"/>
    <x v="13"/>
    <x v="0"/>
    <n v="2"/>
    <n v="90338"/>
    <n v="2.214"/>
    <n v="0.26800000000000002"/>
    <n v="7.9969999999999999"/>
  </r>
  <r>
    <x v="12"/>
    <s v="Imperial"/>
    <x v="16"/>
    <x v="1"/>
    <n v="8"/>
    <n v="78291"/>
    <n v="10.218"/>
    <n v="4.4119999999999999"/>
    <n v="20.132999999999999"/>
  </r>
  <r>
    <x v="27"/>
    <s v="California"/>
    <x v="14"/>
    <x v="1"/>
    <n v="5"/>
    <n v="19938223"/>
    <n v="2.5000000000000001E-2"/>
    <n v="8.0000000000000002E-3"/>
    <n v="5.8999999999999997E-2"/>
  </r>
  <r>
    <x v="25"/>
    <s v="Sonoma"/>
    <x v="16"/>
    <x v="0"/>
    <n v="1"/>
    <n v="238069"/>
    <n v="0.42"/>
    <n v="1.0999999999999999E-2"/>
    <n v="2.34"/>
  </r>
  <r>
    <x v="12"/>
    <s v="Placer"/>
    <x v="17"/>
    <x v="1"/>
    <n v="7"/>
    <n v="148170"/>
    <n v="4.7240000000000002"/>
    <n v="1.899"/>
    <n v="9.734"/>
  </r>
  <r>
    <x v="0"/>
    <s v="Santa Clara"/>
    <x v="14"/>
    <x v="1"/>
    <n v="45"/>
    <n v="999782"/>
    <n v="4.5010000000000003"/>
    <n v="3.2829999999999999"/>
    <n v="6.0229999999999997"/>
  </r>
  <r>
    <x v="11"/>
    <s v="Sacramento"/>
    <x v="15"/>
    <x v="1"/>
    <n v="1"/>
    <n v="679642"/>
    <n v="0.14699999999999999"/>
    <n v="4.0000000000000001E-3"/>
    <n v="0.82"/>
  </r>
  <r>
    <x v="9"/>
    <s v="San Francisco"/>
    <x v="13"/>
    <x v="0"/>
    <n v="2"/>
    <n v="442303"/>
    <n v="0.45200000000000001"/>
    <n v="5.5E-2"/>
    <n v="1.633"/>
  </r>
  <r>
    <x v="18"/>
    <s v="Madera"/>
    <x v="3"/>
    <x v="0"/>
    <n v="1"/>
    <n v="76990"/>
    <n v="1.2989999999999999"/>
    <n v="3.3000000000000002E-2"/>
    <n v="7.2370000000000001"/>
  </r>
  <r>
    <x v="39"/>
    <s v="San Francisco"/>
    <x v="14"/>
    <x v="0"/>
    <n v="1"/>
    <n v="440379"/>
    <n v="0.22700000000000001"/>
    <n v="6.0000000000000001E-3"/>
    <n v="1.2649999999999999"/>
  </r>
  <r>
    <x v="21"/>
    <s v="San Joaquin"/>
    <x v="2"/>
    <x v="1"/>
    <n v="69"/>
    <n v="293540"/>
    <n v="23.506"/>
    <n v="18.29"/>
    <n v="29.748000000000001"/>
  </r>
  <r>
    <x v="6"/>
    <s v="Yolo"/>
    <x v="18"/>
    <x v="1"/>
    <n v="1"/>
    <n v="96299"/>
    <n v="1.038"/>
    <n v="2.5999999999999999E-2"/>
    <n v="5.7859999999999996"/>
  </r>
  <r>
    <x v="3"/>
    <s v="Kings"/>
    <x v="3"/>
    <x v="1"/>
    <n v="4"/>
    <n v="83250"/>
    <n v="4.8049999999999997"/>
    <n v="1.3089999999999999"/>
    <n v="12.302"/>
  </r>
  <r>
    <x v="5"/>
    <s v="Sacramento"/>
    <x v="10"/>
    <x v="0"/>
    <n v="4"/>
    <n v="741168"/>
    <n v="0.54"/>
    <n v="0.14699999999999999"/>
    <n v="1.3819999999999999"/>
  </r>
  <r>
    <x v="2"/>
    <s v="Orange"/>
    <x v="6"/>
    <x v="0"/>
    <n v="1"/>
    <n v="1491828"/>
    <n v="6.7000000000000004E-2"/>
    <n v="2E-3"/>
    <n v="0.373"/>
  </r>
  <r>
    <x v="1"/>
    <s v="Imperial"/>
    <x v="14"/>
    <x v="1"/>
    <n v="1"/>
    <n v="97227"/>
    <n v="1.0289999999999999"/>
    <n v="2.5999999999999999E-2"/>
    <n v="5.73"/>
  </r>
  <r>
    <x v="24"/>
    <s v="San Luis Obispo"/>
    <x v="21"/>
    <x v="1"/>
    <n v="1"/>
    <n v="130065"/>
    <n v="0.76900000000000002"/>
    <n v="1.9E-2"/>
    <n v="4.2839999999999998"/>
  </r>
  <r>
    <x v="4"/>
    <s v="San Diego"/>
    <x v="3"/>
    <x v="1"/>
    <n v="140"/>
    <n v="1598851"/>
    <n v="8.7560000000000002"/>
    <n v="7.3659999999999997"/>
    <n v="10.333"/>
  </r>
  <r>
    <x v="7"/>
    <s v="Fresno"/>
    <x v="5"/>
    <x v="1"/>
    <n v="1"/>
    <n v="471700"/>
    <n v="0.21199999999999999"/>
    <n v="5.0000000000000001E-3"/>
    <n v="1.181"/>
  </r>
  <r>
    <x v="17"/>
    <s v="Contra Costa"/>
    <x v="18"/>
    <x v="1"/>
    <n v="1"/>
    <n v="504461"/>
    <n v="0.19800000000000001"/>
    <n v="5.0000000000000001E-3"/>
    <n v="1.1040000000000001"/>
  </r>
  <r>
    <x v="13"/>
    <s v="San Bernardino"/>
    <x v="16"/>
    <x v="0"/>
    <n v="2"/>
    <n v="929010"/>
    <n v="0.215"/>
    <n v="2.5999999999999999E-2"/>
    <n v="0.77800000000000002"/>
  </r>
  <r>
    <x v="30"/>
    <s v="Sonoma"/>
    <x v="10"/>
    <x v="1"/>
    <n v="2"/>
    <n v="243984"/>
    <n v="0.82"/>
    <n v="9.9000000000000005E-2"/>
    <n v="2.9609999999999999"/>
  </r>
  <r>
    <x v="0"/>
    <s v="Humboldt"/>
    <x v="14"/>
    <x v="0"/>
    <n v="1"/>
    <n v="66776"/>
    <n v="1.498"/>
    <n v="3.7999999999999999E-2"/>
    <n v="8.343"/>
  </r>
  <r>
    <x v="22"/>
    <s v="Marin"/>
    <x v="20"/>
    <x v="0"/>
    <n v="1"/>
    <n v="125234"/>
    <n v="0.79900000000000004"/>
    <n v="0.02"/>
    <n v="4.4489999999999998"/>
  </r>
  <r>
    <x v="21"/>
    <s v="San Mateo"/>
    <x v="2"/>
    <x v="1"/>
    <n v="145"/>
    <n v="347751"/>
    <n v="41.697000000000003"/>
    <n v="35.186999999999998"/>
    <n v="49.061"/>
  </r>
  <r>
    <x v="20"/>
    <s v="Napa"/>
    <x v="20"/>
    <x v="1"/>
    <n v="1"/>
    <n v="65795"/>
    <n v="1.52"/>
    <n v="3.7999999999999999E-2"/>
    <n v="8.468"/>
  </r>
  <r>
    <x v="4"/>
    <s v="Monterey"/>
    <x v="9"/>
    <x v="1"/>
    <n v="26"/>
    <n v="227235"/>
    <n v="11.442"/>
    <n v="7.4740000000000002"/>
    <n v="16.765000000000001"/>
  </r>
  <r>
    <x v="12"/>
    <s v="Los Angeles"/>
    <x v="13"/>
    <x v="1"/>
    <n v="726"/>
    <n v="5057155"/>
    <n v="14.356"/>
    <n v="13.331"/>
    <n v="15.439"/>
  </r>
  <r>
    <x v="15"/>
    <s v="Placer"/>
    <x v="6"/>
    <x v="0"/>
    <n v="3"/>
    <n v="159647"/>
    <n v="1.879"/>
    <n v="0.38800000000000001"/>
    <n v="5.492"/>
  </r>
  <r>
    <x v="10"/>
    <s v="Monterey"/>
    <x v="0"/>
    <x v="1"/>
    <n v="11"/>
    <n v="223646"/>
    <n v="4.9180000000000001"/>
    <n v="2.4550000000000001"/>
    <n v="8.8000000000000007"/>
  </r>
  <r>
    <x v="16"/>
    <s v="Stanislaus"/>
    <x v="8"/>
    <x v="0"/>
    <n v="1"/>
    <n v="284587"/>
    <n v="0.35099999999999998"/>
    <n v="8.9999999999999993E-3"/>
    <n v="1.958"/>
  </r>
  <r>
    <x v="23"/>
    <s v="Contra Costa"/>
    <x v="11"/>
    <x v="1"/>
    <n v="3"/>
    <n v="557955"/>
    <n v="0.53800000000000003"/>
    <n v="0.111"/>
    <n v="1.571"/>
  </r>
  <r>
    <x v="26"/>
    <s v="Kern"/>
    <x v="1"/>
    <x v="1"/>
    <n v="1"/>
    <n v="433108"/>
    <n v="0.23100000000000001"/>
    <n v="6.0000000000000001E-3"/>
    <n v="1.286"/>
  </r>
  <r>
    <x v="15"/>
    <s v="Yolo"/>
    <x v="2"/>
    <x v="1"/>
    <n v="1"/>
    <n v="85447"/>
    <n v="1.17"/>
    <n v="0.03"/>
    <n v="6.52"/>
  </r>
  <r>
    <x v="18"/>
    <s v="California"/>
    <x v="8"/>
    <x v="1"/>
    <n v="5"/>
    <n v="20041322"/>
    <n v="2.5000000000000001E-2"/>
    <n v="8.0000000000000002E-3"/>
    <n v="5.8000000000000003E-2"/>
  </r>
  <r>
    <x v="33"/>
    <s v="Orange"/>
    <x v="13"/>
    <x v="1"/>
    <n v="11"/>
    <n v="1591272"/>
    <n v="0.69099999999999995"/>
    <n v="0.34499999999999997"/>
    <n v="1.2370000000000001"/>
  </r>
  <r>
    <x v="0"/>
    <s v="Tulare"/>
    <x v="21"/>
    <x v="1"/>
    <n v="60"/>
    <n v="190673"/>
    <n v="31.468"/>
    <n v="24.013999999999999"/>
    <n v="40.503"/>
  </r>
  <r>
    <x v="21"/>
    <s v="Butte"/>
    <x v="12"/>
    <x v="0"/>
    <n v="18"/>
    <n v="110967"/>
    <n v="16.221"/>
    <n v="9.6140000000000008"/>
    <n v="25.635000000000002"/>
  </r>
  <r>
    <x v="39"/>
    <s v="Alameda"/>
    <x v="5"/>
    <x v="1"/>
    <n v="1"/>
    <n v="753317"/>
    <n v="0.13300000000000001"/>
    <n v="3.0000000000000001E-3"/>
    <n v="0.74"/>
  </r>
  <r>
    <x v="12"/>
    <s v="Los Angeles"/>
    <x v="5"/>
    <x v="1"/>
    <n v="176"/>
    <n v="4891029"/>
    <n v="3.5979999999999999"/>
    <n v="3.0859999999999999"/>
    <n v="4.1710000000000003"/>
  </r>
  <r>
    <x v="10"/>
    <s v="Kern"/>
    <x v="1"/>
    <x v="1"/>
    <n v="1"/>
    <n v="433108"/>
    <n v="0.23100000000000001"/>
    <n v="6.0000000000000001E-3"/>
    <n v="1.286"/>
  </r>
  <r>
    <x v="12"/>
    <s v="Yolo"/>
    <x v="12"/>
    <x v="0"/>
    <n v="1"/>
    <n v="102303"/>
    <n v="0.97699999999999998"/>
    <n v="2.5000000000000001E-2"/>
    <n v="5.4459999999999997"/>
  </r>
  <r>
    <x v="21"/>
    <s v="Ventura"/>
    <x v="2"/>
    <x v="0"/>
    <n v="38"/>
    <n v="385918"/>
    <n v="9.8469999999999995"/>
    <n v="6.968"/>
    <n v="13.515000000000001"/>
  </r>
  <r>
    <x v="6"/>
    <s v="Los Angeles"/>
    <x v="1"/>
    <x v="0"/>
    <n v="32"/>
    <n v="4978950"/>
    <n v="0.64300000000000002"/>
    <n v="0.44"/>
    <n v="0.90700000000000003"/>
  </r>
  <r>
    <x v="10"/>
    <s v="Placer"/>
    <x v="2"/>
    <x v="1"/>
    <n v="2"/>
    <n v="129717"/>
    <n v="1.542"/>
    <n v="0.187"/>
    <n v="5.569"/>
  </r>
  <r>
    <x v="6"/>
    <s v="Butte"/>
    <x v="0"/>
    <x v="0"/>
    <n v="1"/>
    <n v="112414"/>
    <n v="0.89"/>
    <n v="2.3E-2"/>
    <n v="4.9560000000000004"/>
  </r>
  <r>
    <x v="6"/>
    <s v="Sacramento"/>
    <x v="3"/>
    <x v="1"/>
    <n v="7"/>
    <n v="709929"/>
    <n v="0.98599999999999999"/>
    <n v="0.39600000000000002"/>
    <n v="2.032"/>
  </r>
  <r>
    <x v="12"/>
    <s v="Madera"/>
    <x v="1"/>
    <x v="1"/>
    <n v="1"/>
    <n v="72682"/>
    <n v="1.3759999999999999"/>
    <n v="3.5000000000000003E-2"/>
    <n v="7.6660000000000004"/>
  </r>
  <r>
    <x v="35"/>
    <s v="Stanislaus"/>
    <x v="8"/>
    <x v="0"/>
    <n v="1"/>
    <n v="284587"/>
    <n v="0.35099999999999998"/>
    <n v="8.9999999999999993E-3"/>
    <n v="1.958"/>
  </r>
  <r>
    <x v="3"/>
    <s v="Humboldt"/>
    <x v="6"/>
    <x v="1"/>
    <n v="8"/>
    <n v="65594"/>
    <n v="12.196"/>
    <n v="5.266"/>
    <n v="24.03"/>
  </r>
  <r>
    <x v="21"/>
    <s v="Humboldt"/>
    <x v="3"/>
    <x v="1"/>
    <n v="23"/>
    <n v="67777"/>
    <n v="33.935000000000002"/>
    <n v="21.513000000000002"/>
    <n v="50.914999999999999"/>
  </r>
  <r>
    <x v="9"/>
    <s v="San Bernardino"/>
    <x v="0"/>
    <x v="1"/>
    <n v="4"/>
    <n v="1055180"/>
    <n v="0.379"/>
    <n v="0.10299999999999999"/>
    <n v="0.97099999999999997"/>
  </r>
  <r>
    <x v="11"/>
    <s v="Sacramento"/>
    <x v="12"/>
    <x v="0"/>
    <n v="1"/>
    <n v="719853"/>
    <n v="0.13900000000000001"/>
    <n v="4.0000000000000001E-3"/>
    <n v="0.77400000000000002"/>
  </r>
  <r>
    <x v="22"/>
    <s v="California"/>
    <x v="0"/>
    <x v="1"/>
    <n v="1"/>
    <n v="19450603"/>
    <n v="5.0000000000000001E-3"/>
    <n v="0"/>
    <n v="2.9000000000000001E-2"/>
  </r>
  <r>
    <x v="18"/>
    <s v="Stanislaus"/>
    <x v="5"/>
    <x v="0"/>
    <n v="1"/>
    <n v="262059"/>
    <n v="0.38200000000000001"/>
    <n v="0.01"/>
    <n v="2.1259999999999999"/>
  </r>
  <r>
    <x v="14"/>
    <s v="Santa Cruz"/>
    <x v="1"/>
    <x v="0"/>
    <n v="1"/>
    <n v="131469"/>
    <n v="0.76100000000000001"/>
    <n v="1.9E-2"/>
    <n v="4.2380000000000004"/>
  </r>
  <r>
    <x v="9"/>
    <s v="San Diego"/>
    <x v="5"/>
    <x v="0"/>
    <n v="5"/>
    <n v="1562894"/>
    <n v="0.32"/>
    <n v="0.104"/>
    <n v="0.747"/>
  </r>
  <r>
    <x v="9"/>
    <s v="Stanislaus"/>
    <x v="19"/>
    <x v="1"/>
    <n v="1"/>
    <n v="263590"/>
    <n v="0.379"/>
    <n v="0.01"/>
    <n v="2.1139999999999999"/>
  </r>
  <r>
    <x v="16"/>
    <s v="Shasta"/>
    <x v="4"/>
    <x v="1"/>
    <n v="1"/>
    <n v="87314"/>
    <n v="1.145"/>
    <n v="2.9000000000000001E-2"/>
    <n v="6.3810000000000002"/>
  </r>
  <r>
    <x v="29"/>
    <s v="Tulare"/>
    <x v="7"/>
    <x v="1"/>
    <n v="1"/>
    <n v="234272"/>
    <n v="0.42699999999999999"/>
    <n v="1.0999999999999999E-2"/>
    <n v="2.3780000000000001"/>
  </r>
  <r>
    <x v="15"/>
    <s v="San Mateo"/>
    <x v="7"/>
    <x v="1"/>
    <n v="12"/>
    <n v="380107"/>
    <n v="3.157"/>
    <n v="1.631"/>
    <n v="5.5149999999999997"/>
  </r>
  <r>
    <x v="21"/>
    <s v="Orange"/>
    <x v="4"/>
    <x v="1"/>
    <n v="172"/>
    <n v="1588936"/>
    <n v="10.824999999999999"/>
    <n v="9.2680000000000007"/>
    <n v="12.569000000000001"/>
  </r>
  <r>
    <x v="31"/>
    <s v="California"/>
    <x v="4"/>
    <x v="0"/>
    <n v="1"/>
    <n v="19930863"/>
    <n v="5.0000000000000001E-3"/>
    <n v="0"/>
    <n v="2.8000000000000001E-2"/>
  </r>
  <r>
    <x v="9"/>
    <s v="Santa Clara"/>
    <x v="13"/>
    <x v="1"/>
    <n v="12"/>
    <n v="992468"/>
    <n v="1.2090000000000001"/>
    <n v="0.625"/>
    <n v="2.1120000000000001"/>
  </r>
  <r>
    <x v="0"/>
    <s v="San Luis Obispo"/>
    <x v="20"/>
    <x v="0"/>
    <n v="57"/>
    <n v="127659"/>
    <n v="44.65"/>
    <n v="33.819000000000003"/>
    <n v="57.845999999999997"/>
  </r>
  <r>
    <x v="0"/>
    <s v="Orange"/>
    <x v="6"/>
    <x v="0"/>
    <n v="10"/>
    <n v="1491828"/>
    <n v="0.67"/>
    <n v="0.32100000000000001"/>
    <n v="1.2330000000000001"/>
  </r>
  <r>
    <x v="25"/>
    <s v="Butte"/>
    <x v="16"/>
    <x v="1"/>
    <n v="1"/>
    <n v="103625"/>
    <n v="0.96499999999999997"/>
    <n v="2.4E-2"/>
    <n v="5.3769999999999998"/>
  </r>
  <r>
    <x v="3"/>
    <s v="San Francisco"/>
    <x v="18"/>
    <x v="1"/>
    <n v="66"/>
    <n v="405253"/>
    <n v="16.286000000000001"/>
    <n v="12.596"/>
    <n v="20.719000000000001"/>
  </r>
  <r>
    <x v="13"/>
    <s v="Kern"/>
    <x v="9"/>
    <x v="1"/>
    <n v="1"/>
    <n v="462590"/>
    <n v="0.216"/>
    <n v="5.0000000000000001E-3"/>
    <n v="1.204"/>
  </r>
  <r>
    <x v="14"/>
    <s v="San Joaquin"/>
    <x v="3"/>
    <x v="0"/>
    <n v="2"/>
    <n v="351540"/>
    <n v="0.56899999999999995"/>
    <n v="6.9000000000000006E-2"/>
    <n v="2.0550000000000002"/>
  </r>
  <r>
    <x v="25"/>
    <s v="Tulare"/>
    <x v="15"/>
    <x v="0"/>
    <n v="1"/>
    <n v="211625"/>
    <n v="0.47299999999999998"/>
    <n v="1.2E-2"/>
    <n v="2.633"/>
  </r>
  <r>
    <x v="12"/>
    <s v="Santa Barbara"/>
    <x v="19"/>
    <x v="0"/>
    <n v="12"/>
    <n v="217744"/>
    <n v="5.5110000000000001"/>
    <n v="2.8479999999999999"/>
    <n v="9.6270000000000007"/>
  </r>
  <r>
    <x v="16"/>
    <s v="Contra Costa"/>
    <x v="17"/>
    <x v="1"/>
    <n v="4"/>
    <n v="486962"/>
    <n v="0.82099999999999995"/>
    <n v="0.224"/>
    <n v="2.1030000000000002"/>
  </r>
  <r>
    <x v="37"/>
    <s v="San Diego"/>
    <x v="19"/>
    <x v="1"/>
    <n v="2"/>
    <n v="1635615"/>
    <n v="0.122"/>
    <n v="1.4999999999999999E-2"/>
    <n v="0.442"/>
  </r>
  <r>
    <x v="10"/>
    <s v="Contra Costa"/>
    <x v="18"/>
    <x v="1"/>
    <n v="3"/>
    <n v="504461"/>
    <n v="0.59499999999999997"/>
    <n v="0.123"/>
    <n v="1.738"/>
  </r>
  <r>
    <x v="10"/>
    <s v="Riverside"/>
    <x v="19"/>
    <x v="0"/>
    <n v="4"/>
    <n v="1155094"/>
    <n v="0.34599999999999997"/>
    <n v="9.4E-2"/>
    <n v="0.88700000000000001"/>
  </r>
  <r>
    <x v="3"/>
    <s v="Kings"/>
    <x v="0"/>
    <x v="0"/>
    <n v="5"/>
    <n v="67484"/>
    <n v="7.4089999999999998"/>
    <n v="2.4060000000000001"/>
    <n v="17.29"/>
  </r>
  <r>
    <x v="14"/>
    <s v="Riverside"/>
    <x v="18"/>
    <x v="1"/>
    <n v="1"/>
    <n v="1055790"/>
    <n v="9.5000000000000001E-2"/>
    <n v="2E-3"/>
    <n v="0.52800000000000002"/>
  </r>
  <r>
    <x v="13"/>
    <s v="Sacramento"/>
    <x v="9"/>
    <x v="0"/>
    <n v="1"/>
    <n v="778461"/>
    <n v="0.128"/>
    <n v="3.0000000000000001E-3"/>
    <n v="0.71599999999999997"/>
  </r>
  <r>
    <x v="7"/>
    <s v="Santa Clara"/>
    <x v="2"/>
    <x v="1"/>
    <n v="1"/>
    <n v="856439"/>
    <n v="0.11700000000000001"/>
    <n v="3.0000000000000001E-3"/>
    <n v="0.65100000000000002"/>
  </r>
  <r>
    <x v="4"/>
    <s v="San Luis Obispo"/>
    <x v="19"/>
    <x v="1"/>
    <n v="6"/>
    <n v="141486"/>
    <n v="4.2409999999999997"/>
    <n v="1.556"/>
    <n v="9.23"/>
  </r>
  <r>
    <x v="3"/>
    <s v="Alameda"/>
    <x v="15"/>
    <x v="0"/>
    <n v="103"/>
    <n v="752302"/>
    <n v="13.691000000000001"/>
    <n v="11.175000000000001"/>
    <n v="16.603999999999999"/>
  </r>
  <r>
    <x v="12"/>
    <s v="Napa"/>
    <x v="11"/>
    <x v="1"/>
    <n v="6"/>
    <n v="70438"/>
    <n v="8.5180000000000007"/>
    <n v="3.1259999999999999"/>
    <n v="18.539000000000001"/>
  </r>
  <r>
    <x v="38"/>
    <s v="Kern"/>
    <x v="1"/>
    <x v="0"/>
    <n v="1"/>
    <n v="406523"/>
    <n v="0.246"/>
    <n v="6.0000000000000001E-3"/>
    <n v="1.371"/>
  </r>
  <r>
    <x v="0"/>
    <s v="Butte"/>
    <x v="8"/>
    <x v="1"/>
    <n v="1"/>
    <n v="114199"/>
    <n v="0.876"/>
    <n v="2.1999999999999999E-2"/>
    <n v="4.8789999999999996"/>
  </r>
  <r>
    <x v="15"/>
    <s v="San Diego"/>
    <x v="4"/>
    <x v="0"/>
    <n v="8"/>
    <n v="1662166"/>
    <n v="0.48099999999999998"/>
    <n v="0.20799999999999999"/>
    <n v="0.94799999999999995"/>
  </r>
  <r>
    <x v="10"/>
    <s v="Los Angeles"/>
    <x v="0"/>
    <x v="0"/>
    <n v="49"/>
    <n v="5130375"/>
    <n v="0.95499999999999996"/>
    <n v="0.70699999999999996"/>
    <n v="1.2629999999999999"/>
  </r>
  <r>
    <x v="6"/>
    <s v="Sacramento"/>
    <x v="21"/>
    <x v="0"/>
    <n v="1"/>
    <n v="660747"/>
    <n v="0.151"/>
    <n v="4.0000000000000001E-3"/>
    <n v="0.84299999999999997"/>
  </r>
  <r>
    <x v="12"/>
    <s v="Orange"/>
    <x v="14"/>
    <x v="1"/>
    <n v="93"/>
    <n v="1598436"/>
    <n v="5.8179999999999996"/>
    <n v="4.6959999999999997"/>
    <n v="7.1280000000000001"/>
  </r>
  <r>
    <x v="3"/>
    <s v="Ventura"/>
    <x v="11"/>
    <x v="0"/>
    <n v="67"/>
    <n v="425160"/>
    <n v="15.759"/>
    <n v="12.212999999999999"/>
    <n v="20.013000000000002"/>
  </r>
  <r>
    <x v="7"/>
    <s v="Orange"/>
    <x v="15"/>
    <x v="0"/>
    <n v="1"/>
    <n v="1496600"/>
    <n v="6.7000000000000004E-2"/>
    <n v="2E-3"/>
    <n v="0.372"/>
  </r>
  <r>
    <x v="25"/>
    <s v="Monterey"/>
    <x v="8"/>
    <x v="1"/>
    <n v="1"/>
    <n v="230093"/>
    <n v="0.435"/>
    <n v="1.0999999999999999E-2"/>
    <n v="2.4209999999999998"/>
  </r>
  <r>
    <x v="9"/>
    <s v="Sonoma"/>
    <x v="17"/>
    <x v="0"/>
    <n v="2"/>
    <n v="238891"/>
    <n v="0.83699999999999997"/>
    <n v="0.10100000000000001"/>
    <n v="3.024"/>
  </r>
  <r>
    <x v="15"/>
    <s v="San Mateo"/>
    <x v="20"/>
    <x v="1"/>
    <n v="9"/>
    <n v="343868"/>
    <n v="2.617"/>
    <n v="1.1970000000000001"/>
    <n v="4.968"/>
  </r>
  <r>
    <x v="11"/>
    <s v="Monterey"/>
    <x v="13"/>
    <x v="1"/>
    <n v="1"/>
    <n v="228034"/>
    <n v="0.439"/>
    <n v="1.0999999999999999E-2"/>
    <n v="2.4430000000000001"/>
  </r>
  <r>
    <x v="16"/>
    <s v="Imperial"/>
    <x v="13"/>
    <x v="1"/>
    <n v="2"/>
    <n v="95961"/>
    <n v="2.0840000000000001"/>
    <n v="0.252"/>
    <n v="7.5289999999999999"/>
  </r>
  <r>
    <x v="1"/>
    <s v="Riverside"/>
    <x v="3"/>
    <x v="0"/>
    <n v="1"/>
    <n v="1131774"/>
    <n v="8.7999999999999995E-2"/>
    <n v="2E-3"/>
    <n v="0.49199999999999999"/>
  </r>
  <r>
    <x v="20"/>
    <s v="Kern"/>
    <x v="9"/>
    <x v="0"/>
    <n v="1"/>
    <n v="438813"/>
    <n v="0.22800000000000001"/>
    <n v="6.0000000000000001E-3"/>
    <n v="1.27"/>
  </r>
  <r>
    <x v="20"/>
    <s v="Contra Costa"/>
    <x v="21"/>
    <x v="0"/>
    <n v="2"/>
    <n v="501572"/>
    <n v="0.39900000000000002"/>
    <n v="4.8000000000000001E-2"/>
    <n v="1.44"/>
  </r>
  <r>
    <x v="4"/>
    <s v="San Mateo"/>
    <x v="11"/>
    <x v="0"/>
    <n v="25"/>
    <n v="390870"/>
    <n v="6.3959999999999999"/>
    <n v="4.1390000000000002"/>
    <n v="9.4420000000000002"/>
  </r>
  <r>
    <x v="11"/>
    <s v="Sonoma"/>
    <x v="18"/>
    <x v="1"/>
    <n v="1"/>
    <n v="234491"/>
    <n v="0.42599999999999999"/>
    <n v="1.0999999999999999E-2"/>
    <n v="2.3759999999999999"/>
  </r>
  <r>
    <x v="16"/>
    <s v="San Francisco"/>
    <x v="9"/>
    <x v="1"/>
    <n v="3"/>
    <n v="453388"/>
    <n v="0.66200000000000003"/>
    <n v="0.13600000000000001"/>
    <n v="1.9339999999999999"/>
  </r>
  <r>
    <x v="18"/>
    <s v="Santa Clara"/>
    <x v="1"/>
    <x v="0"/>
    <n v="1"/>
    <n v="887792"/>
    <n v="0.113"/>
    <n v="3.0000000000000001E-3"/>
    <n v="0.628"/>
  </r>
  <r>
    <x v="5"/>
    <s v="San Francisco"/>
    <x v="11"/>
    <x v="0"/>
    <n v="1"/>
    <n v="437018"/>
    <n v="0.22900000000000001"/>
    <n v="6.0000000000000001E-3"/>
    <n v="1.2749999999999999"/>
  </r>
  <r>
    <x v="21"/>
    <s v="Solano"/>
    <x v="10"/>
    <x v="1"/>
    <n v="39"/>
    <n v="209974"/>
    <n v="18.574000000000002"/>
    <n v="13.208"/>
    <n v="25.39"/>
  </r>
  <r>
    <x v="25"/>
    <s v="Santa Clara"/>
    <x v="6"/>
    <x v="0"/>
    <n v="2"/>
    <n v="842466"/>
    <n v="0.23699999999999999"/>
    <n v="2.9000000000000001E-2"/>
    <n v="0.85799999999999998"/>
  </r>
  <r>
    <x v="10"/>
    <s v="Fresno"/>
    <x v="1"/>
    <x v="0"/>
    <n v="9"/>
    <n v="465639"/>
    <n v="1.9330000000000001"/>
    <n v="0.88400000000000001"/>
    <n v="3.669"/>
  </r>
  <r>
    <x v="23"/>
    <s v="Santa Clara"/>
    <x v="10"/>
    <x v="0"/>
    <n v="3"/>
    <n v="928491"/>
    <n v="0.32300000000000001"/>
    <n v="6.7000000000000004E-2"/>
    <n v="0.94399999999999995"/>
  </r>
  <r>
    <x v="13"/>
    <s v="El Dorado"/>
    <x v="11"/>
    <x v="0"/>
    <n v="2"/>
    <n v="91797"/>
    <n v="2.1789999999999998"/>
    <n v="0.26400000000000001"/>
    <n v="7.87"/>
  </r>
  <r>
    <x v="4"/>
    <s v="Solano"/>
    <x v="9"/>
    <x v="1"/>
    <n v="21"/>
    <n v="218952"/>
    <n v="9.5909999999999993"/>
    <n v="5.9370000000000003"/>
    <n v="14.661"/>
  </r>
  <r>
    <x v="0"/>
    <s v="Riverside"/>
    <x v="15"/>
    <x v="1"/>
    <n v="36"/>
    <n v="1035889"/>
    <n v="3.4750000000000001"/>
    <n v="2.4340000000000002"/>
    <n v="4.8109999999999999"/>
  </r>
  <r>
    <x v="5"/>
    <s v="California"/>
    <x v="5"/>
    <x v="0"/>
    <n v="28"/>
    <n v="18947379"/>
    <n v="0.14799999999999999"/>
    <n v="9.8000000000000004E-2"/>
    <n v="0.214"/>
  </r>
  <r>
    <x v="4"/>
    <s v="Imperial"/>
    <x v="20"/>
    <x v="0"/>
    <n v="2"/>
    <n v="78596"/>
    <n v="2.5449999999999999"/>
    <n v="0.308"/>
    <n v="9.1920000000000002"/>
  </r>
  <r>
    <x v="0"/>
    <s v="San Joaquin"/>
    <x v="14"/>
    <x v="0"/>
    <n v="46"/>
    <n v="387204"/>
    <n v="11.88"/>
    <n v="8.6980000000000004"/>
    <n v="15.846"/>
  </r>
  <r>
    <x v="10"/>
    <s v="Kern"/>
    <x v="17"/>
    <x v="1"/>
    <n v="1"/>
    <n v="381193"/>
    <n v="0.26200000000000001"/>
    <n v="7.0000000000000001E-3"/>
    <n v="1.462"/>
  </r>
  <r>
    <x v="0"/>
    <s v="Napa"/>
    <x v="3"/>
    <x v="1"/>
    <n v="1"/>
    <n v="69488"/>
    <n v="1.4390000000000001"/>
    <n v="3.5999999999999997E-2"/>
    <n v="8.0180000000000007"/>
  </r>
  <r>
    <x v="2"/>
    <s v="Contra Costa"/>
    <x v="16"/>
    <x v="1"/>
    <n v="1"/>
    <n v="482677"/>
    <n v="0.20699999999999999"/>
    <n v="5.0000000000000001E-3"/>
    <n v="1.1539999999999999"/>
  </r>
  <r>
    <x v="10"/>
    <s v="Monterey"/>
    <x v="19"/>
    <x v="1"/>
    <n v="13"/>
    <n v="220654"/>
    <n v="5.8920000000000003"/>
    <n v="3.137"/>
    <n v="10.074999999999999"/>
  </r>
  <r>
    <x v="11"/>
    <s v="California"/>
    <x v="20"/>
    <x v="1"/>
    <n v="11"/>
    <n v="18027444"/>
    <n v="6.0999999999999999E-2"/>
    <n v="0.03"/>
    <n v="0.109"/>
  </r>
  <r>
    <x v="13"/>
    <s v="Monterey"/>
    <x v="5"/>
    <x v="0"/>
    <n v="2"/>
    <n v="203920"/>
    <n v="0.98099999999999998"/>
    <n v="0.11899999999999999"/>
    <n v="3.5430000000000001"/>
  </r>
  <r>
    <x v="16"/>
    <s v="Stanislaus"/>
    <x v="3"/>
    <x v="0"/>
    <n v="1"/>
    <n v="264311"/>
    <n v="0.378"/>
    <n v="0.01"/>
    <n v="2.1080000000000001"/>
  </r>
  <r>
    <x v="25"/>
    <s v="Monterey"/>
    <x v="2"/>
    <x v="0"/>
    <n v="1"/>
    <n v="196311"/>
    <n v="0.50900000000000001"/>
    <n v="1.2999999999999999E-2"/>
    <n v="2.8380000000000001"/>
  </r>
  <r>
    <x v="9"/>
    <s v="San Mateo"/>
    <x v="3"/>
    <x v="1"/>
    <n v="4"/>
    <n v="365777"/>
    <n v="1.0940000000000001"/>
    <n v="0.29799999999999999"/>
    <n v="2.8"/>
  </r>
  <r>
    <x v="21"/>
    <s v="Butte"/>
    <x v="18"/>
    <x v="0"/>
    <n v="8"/>
    <n v="110685"/>
    <n v="7.2279999999999998"/>
    <n v="3.12"/>
    <n v="14.241"/>
  </r>
  <r>
    <x v="9"/>
    <s v="Monterey"/>
    <x v="7"/>
    <x v="0"/>
    <n v="1"/>
    <n v="212842"/>
    <n v="0.47"/>
    <n v="1.2E-2"/>
    <n v="2.6179999999999999"/>
  </r>
  <r>
    <x v="9"/>
    <s v="Sacramento"/>
    <x v="13"/>
    <x v="0"/>
    <n v="2"/>
    <n v="785318"/>
    <n v="0.255"/>
    <n v="3.1E-2"/>
    <n v="0.92"/>
  </r>
  <r>
    <x v="7"/>
    <s v="Sonoma"/>
    <x v="2"/>
    <x v="1"/>
    <n v="1"/>
    <n v="228786"/>
    <n v="0.437"/>
    <n v="1.0999999999999999E-2"/>
    <n v="2.4350000000000001"/>
  </r>
  <r>
    <x v="10"/>
    <s v="Imperial"/>
    <x v="13"/>
    <x v="0"/>
    <n v="18"/>
    <n v="93001"/>
    <n v="19.355"/>
    <n v="11.471"/>
    <n v="30.587"/>
  </r>
  <r>
    <x v="21"/>
    <s v="El Dorado"/>
    <x v="14"/>
    <x v="1"/>
    <n v="16"/>
    <n v="95604"/>
    <n v="16.736000000000001"/>
    <n v="9.5660000000000007"/>
    <n v="27.175999999999998"/>
  </r>
  <r>
    <x v="15"/>
    <s v="San Francisco"/>
    <x v="10"/>
    <x v="1"/>
    <n v="1"/>
    <n v="430268"/>
    <n v="0.23200000000000001"/>
    <n v="6.0000000000000001E-3"/>
    <n v="1.2949999999999999"/>
  </r>
  <r>
    <x v="32"/>
    <s v="California"/>
    <x v="19"/>
    <x v="1"/>
    <n v="1"/>
    <n v="19291634"/>
    <n v="5.0000000000000001E-3"/>
    <n v="0"/>
    <n v="2.9000000000000001E-2"/>
  </r>
  <r>
    <x v="10"/>
    <s v="Santa Barbara"/>
    <x v="10"/>
    <x v="1"/>
    <n v="7"/>
    <n v="219399"/>
    <n v="3.1909999999999998"/>
    <n v="1.2829999999999999"/>
    <n v="6.5739999999999998"/>
  </r>
  <r>
    <x v="10"/>
    <s v="Contra Costa"/>
    <x v="20"/>
    <x v="1"/>
    <n v="8"/>
    <n v="492997"/>
    <n v="1.623"/>
    <n v="0.70099999999999996"/>
    <n v="3.1970000000000001"/>
  </r>
  <r>
    <x v="10"/>
    <s v="Tulare"/>
    <x v="21"/>
    <x v="0"/>
    <n v="6"/>
    <n v="190521"/>
    <n v="3.149"/>
    <n v="1.1559999999999999"/>
    <n v="6.8540000000000001"/>
  </r>
  <r>
    <x v="21"/>
    <s v="Humboldt"/>
    <x v="12"/>
    <x v="1"/>
    <n v="9"/>
    <n v="66903"/>
    <n v="13.452"/>
    <n v="6.1509999999999998"/>
    <n v="25.535"/>
  </r>
  <r>
    <x v="24"/>
    <s v="Los Angeles"/>
    <x v="1"/>
    <x v="1"/>
    <n v="5"/>
    <n v="4839653"/>
    <n v="0.10299999999999999"/>
    <n v="3.4000000000000002E-2"/>
    <n v="0.24099999999999999"/>
  </r>
  <r>
    <x v="3"/>
    <s v="Kern"/>
    <x v="14"/>
    <x v="0"/>
    <n v="35"/>
    <n v="448523"/>
    <n v="7.8029999999999999"/>
    <n v="5.4349999999999996"/>
    <n v="10.852"/>
  </r>
  <r>
    <x v="16"/>
    <s v="Riverside"/>
    <x v="0"/>
    <x v="0"/>
    <n v="4"/>
    <n v="1167090"/>
    <n v="0.34300000000000003"/>
    <n v="9.2999999999999999E-2"/>
    <n v="0.878"/>
  </r>
  <r>
    <x v="7"/>
    <s v="Santa Barbara"/>
    <x v="10"/>
    <x v="1"/>
    <n v="1"/>
    <n v="219399"/>
    <n v="0.45600000000000002"/>
    <n v="1.2E-2"/>
    <n v="2.5390000000000001"/>
  </r>
  <r>
    <x v="20"/>
    <s v="San Francisco"/>
    <x v="0"/>
    <x v="1"/>
    <n v="1"/>
    <n v="441245"/>
    <n v="0.22700000000000001"/>
    <n v="6.0000000000000001E-3"/>
    <n v="1.2629999999999999"/>
  </r>
  <r>
    <x v="4"/>
    <s v="Riverside"/>
    <x v="7"/>
    <x v="1"/>
    <n v="49"/>
    <n v="1173934"/>
    <n v="4.1740000000000004"/>
    <n v="3.0880000000000001"/>
    <n v="5.5179999999999998"/>
  </r>
  <r>
    <x v="4"/>
    <s v="San Bernardino"/>
    <x v="20"/>
    <x v="0"/>
    <n v="31"/>
    <n v="993098"/>
    <n v="3.1219999999999999"/>
    <n v="2.121"/>
    <n v="4.431"/>
  </r>
  <r>
    <x v="0"/>
    <s v="San Luis Obispo"/>
    <x v="18"/>
    <x v="0"/>
    <n v="25"/>
    <n v="130093"/>
    <n v="19.216999999999999"/>
    <n v="12.436999999999999"/>
    <n v="28.367000000000001"/>
  </r>
  <r>
    <x v="32"/>
    <s v="California"/>
    <x v="9"/>
    <x v="0"/>
    <n v="2"/>
    <n v="19870897"/>
    <n v="0.01"/>
    <n v="1E-3"/>
    <n v="3.5999999999999997E-2"/>
  </r>
  <r>
    <x v="1"/>
    <s v="Stanislaus"/>
    <x v="18"/>
    <x v="0"/>
    <n v="2"/>
    <n v="258191"/>
    <n v="0.77500000000000002"/>
    <n v="9.4E-2"/>
    <n v="2.798"/>
  </r>
  <r>
    <x v="0"/>
    <s v="Yolo"/>
    <x v="11"/>
    <x v="0"/>
    <n v="1"/>
    <n v="111759"/>
    <n v="0.89500000000000002"/>
    <n v="2.3E-2"/>
    <n v="4.9850000000000003"/>
  </r>
  <r>
    <x v="9"/>
    <s v="Santa Cruz"/>
    <x v="11"/>
    <x v="1"/>
    <n v="2"/>
    <n v="137943"/>
    <n v="1.45"/>
    <n v="0.17599999999999999"/>
    <n v="5.2370000000000001"/>
  </r>
  <r>
    <x v="24"/>
    <s v="California"/>
    <x v="7"/>
    <x v="1"/>
    <n v="19"/>
    <n v="19580429"/>
    <n v="9.7000000000000003E-2"/>
    <n v="5.8000000000000003E-2"/>
    <n v="0.152"/>
  </r>
  <r>
    <x v="2"/>
    <s v="Santa Cruz"/>
    <x v="2"/>
    <x v="0"/>
    <n v="2"/>
    <n v="128410"/>
    <n v="1.5580000000000001"/>
    <n v="0.189"/>
    <n v="5.6260000000000003"/>
  </r>
  <r>
    <x v="3"/>
    <s v="Yolo"/>
    <x v="4"/>
    <x v="0"/>
    <n v="13"/>
    <n v="113446"/>
    <n v="11.459"/>
    <n v="6.1020000000000003"/>
    <n v="19.594999999999999"/>
  </r>
  <r>
    <x v="12"/>
    <s v="San Francisco"/>
    <x v="21"/>
    <x v="0"/>
    <n v="41"/>
    <n v="385350"/>
    <n v="10.64"/>
    <n v="7.6349999999999998"/>
    <n v="14.433999999999999"/>
  </r>
  <r>
    <x v="21"/>
    <s v="Riverside"/>
    <x v="10"/>
    <x v="0"/>
    <n v="114"/>
    <n v="1141974"/>
    <n v="9.9830000000000005"/>
    <n v="8.2349999999999994"/>
    <n v="11.992000000000001"/>
  </r>
  <r>
    <x v="4"/>
    <s v="San Mateo"/>
    <x v="18"/>
    <x v="1"/>
    <n v="33"/>
    <n v="349781"/>
    <n v="9.4339999999999993"/>
    <n v="6.4939999999999998"/>
    <n v="13.249000000000001"/>
  </r>
  <r>
    <x v="24"/>
    <s v="Shasta"/>
    <x v="1"/>
    <x v="1"/>
    <n v="1"/>
    <n v="87130"/>
    <n v="1.1479999999999999"/>
    <n v="2.9000000000000001E-2"/>
    <n v="6.3940000000000001"/>
  </r>
  <r>
    <x v="4"/>
    <s v="San Diego"/>
    <x v="7"/>
    <x v="0"/>
    <n v="164"/>
    <n v="1635290"/>
    <n v="10.029"/>
    <n v="8.5530000000000008"/>
    <n v="11.686"/>
  </r>
  <r>
    <x v="12"/>
    <s v="San Diego"/>
    <x v="12"/>
    <x v="0"/>
    <n v="62"/>
    <n v="1531512"/>
    <n v="4.048"/>
    <n v="3.1040000000000001"/>
    <n v="5.19"/>
  </r>
  <r>
    <x v="6"/>
    <s v="Santa Cruz"/>
    <x v="14"/>
    <x v="0"/>
    <n v="1"/>
    <n v="137102"/>
    <n v="0.72899999999999998"/>
    <n v="1.7999999999999999E-2"/>
    <n v="4.0640000000000001"/>
  </r>
  <r>
    <x v="16"/>
    <s v="Fresno"/>
    <x v="9"/>
    <x v="0"/>
    <n v="4"/>
    <n v="502960"/>
    <n v="0.79500000000000004"/>
    <n v="0.217"/>
    <n v="2.036"/>
  </r>
  <r>
    <x v="0"/>
    <s v="Stanislaus"/>
    <x v="13"/>
    <x v="0"/>
    <n v="28"/>
    <n v="278493"/>
    <n v="10.054"/>
    <n v="6.681"/>
    <n v="14.531000000000001"/>
  </r>
  <r>
    <x v="2"/>
    <s v="Marin"/>
    <x v="10"/>
    <x v="0"/>
    <n v="1"/>
    <n v="131410"/>
    <n v="0.76100000000000001"/>
    <n v="1.9E-2"/>
    <n v="4.24"/>
  </r>
  <r>
    <x v="4"/>
    <s v="Ventura"/>
    <x v="18"/>
    <x v="0"/>
    <n v="10"/>
    <n v="408229"/>
    <n v="2.4500000000000002"/>
    <n v="1.175"/>
    <n v="4.5049999999999999"/>
  </r>
  <r>
    <x v="12"/>
    <s v="Sonoma"/>
    <x v="21"/>
    <x v="1"/>
    <n v="7"/>
    <n v="229080"/>
    <n v="3.056"/>
    <n v="1.2290000000000001"/>
    <n v="6.2960000000000003"/>
  </r>
  <r>
    <x v="20"/>
    <s v="San Joaquin"/>
    <x v="1"/>
    <x v="0"/>
    <n v="1"/>
    <n v="344076"/>
    <n v="0.29099999999999998"/>
    <n v="7.0000000000000001E-3"/>
    <n v="1.619"/>
  </r>
  <r>
    <x v="0"/>
    <s v="San Bernardino"/>
    <x v="13"/>
    <x v="0"/>
    <n v="77"/>
    <n v="1092227"/>
    <n v="7.05"/>
    <n v="5.5640000000000001"/>
    <n v="8.8109999999999999"/>
  </r>
  <r>
    <x v="20"/>
    <s v="Humboldt"/>
    <x v="13"/>
    <x v="1"/>
    <n v="1"/>
    <n v="67302"/>
    <n v="1.486"/>
    <n v="3.7999999999999999E-2"/>
    <n v="8.2780000000000005"/>
  </r>
  <r>
    <x v="27"/>
    <s v="California"/>
    <x v="13"/>
    <x v="1"/>
    <n v="17"/>
    <n v="19846424"/>
    <n v="8.5999999999999993E-2"/>
    <n v="0.05"/>
    <n v="0.13700000000000001"/>
  </r>
  <r>
    <x v="21"/>
    <s v="Solano"/>
    <x v="17"/>
    <x v="0"/>
    <n v="36"/>
    <n v="205205"/>
    <n v="17.542999999999999"/>
    <n v="12.287000000000001"/>
    <n v="24.286999999999999"/>
  </r>
  <r>
    <x v="18"/>
    <s v="San Mateo"/>
    <x v="11"/>
    <x v="0"/>
    <n v="1"/>
    <n v="390870"/>
    <n v="0.25600000000000001"/>
    <n v="6.0000000000000001E-3"/>
    <n v="1.425"/>
  </r>
  <r>
    <x v="4"/>
    <s v="Merced"/>
    <x v="13"/>
    <x v="0"/>
    <n v="2"/>
    <n v="139187"/>
    <n v="1.4370000000000001"/>
    <n v="0.17399999999999999"/>
    <n v="5.1909999999999998"/>
  </r>
  <r>
    <x v="10"/>
    <s v="Imperial"/>
    <x v="5"/>
    <x v="1"/>
    <n v="1"/>
    <n v="91237"/>
    <n v="1.0960000000000001"/>
    <n v="2.8000000000000001E-2"/>
    <n v="6.1070000000000002"/>
  </r>
  <r>
    <x v="12"/>
    <s v="Kern"/>
    <x v="1"/>
    <x v="1"/>
    <n v="8"/>
    <n v="433108"/>
    <n v="1.847"/>
    <n v="0.79700000000000004"/>
    <n v="3.64"/>
  </r>
  <r>
    <x v="24"/>
    <s v="Los Angeles"/>
    <x v="19"/>
    <x v="0"/>
    <n v="2"/>
    <n v="5108887"/>
    <n v="3.9E-2"/>
    <n v="5.0000000000000001E-3"/>
    <n v="0.14099999999999999"/>
  </r>
  <r>
    <x v="20"/>
    <s v="Los Angeles"/>
    <x v="10"/>
    <x v="1"/>
    <n v="2"/>
    <n v="4969954"/>
    <n v="0.04"/>
    <n v="5.0000000000000001E-3"/>
    <n v="0.14499999999999999"/>
  </r>
  <r>
    <x v="21"/>
    <s v="Contra Costa"/>
    <x v="18"/>
    <x v="0"/>
    <n v="78"/>
    <n v="528831"/>
    <n v="14.749000000000001"/>
    <n v="11.659000000000001"/>
    <n v="18.408000000000001"/>
  </r>
  <r>
    <x v="25"/>
    <s v="Alameda"/>
    <x v="18"/>
    <x v="0"/>
    <n v="4"/>
    <n v="760122"/>
    <n v="0.52600000000000002"/>
    <n v="0.14299999999999999"/>
    <n v="1.347"/>
  </r>
  <r>
    <x v="12"/>
    <s v="Placer"/>
    <x v="14"/>
    <x v="1"/>
    <n v="4"/>
    <n v="195368"/>
    <n v="2.0470000000000002"/>
    <n v="0.55800000000000005"/>
    <n v="5.242"/>
  </r>
  <r>
    <x v="9"/>
    <s v="Ventura"/>
    <x v="14"/>
    <x v="0"/>
    <n v="2"/>
    <n v="425765"/>
    <n v="0.47"/>
    <n v="5.7000000000000002E-2"/>
    <n v="1.6970000000000001"/>
  </r>
  <r>
    <x v="2"/>
    <s v="Santa Clara"/>
    <x v="12"/>
    <x v="0"/>
    <n v="3"/>
    <n v="882602"/>
    <n v="0.34"/>
    <n v="7.0000000000000007E-2"/>
    <n v="0.99299999999999999"/>
  </r>
  <r>
    <x v="35"/>
    <s v="San Bernardino"/>
    <x v="3"/>
    <x v="1"/>
    <n v="1"/>
    <n v="1032981"/>
    <n v="9.7000000000000003E-2"/>
    <n v="2E-3"/>
    <n v="0.53900000000000003"/>
  </r>
  <r>
    <x v="6"/>
    <s v="Kern"/>
    <x v="11"/>
    <x v="0"/>
    <n v="3"/>
    <n v="433762"/>
    <n v="0.69199999999999995"/>
    <n v="0.14299999999999999"/>
    <n v="2.0209999999999999"/>
  </r>
  <r>
    <x v="15"/>
    <s v="San Diego"/>
    <x v="8"/>
    <x v="0"/>
    <n v="39"/>
    <n v="1663797"/>
    <n v="2.3439999999999999"/>
    <n v="1.667"/>
    <n v="3.2040000000000002"/>
  </r>
  <r>
    <x v="4"/>
    <s v="Napa"/>
    <x v="17"/>
    <x v="0"/>
    <n v="6"/>
    <n v="65235"/>
    <n v="9.1969999999999992"/>
    <n v="3.375"/>
    <n v="20.018000000000001"/>
  </r>
  <r>
    <x v="5"/>
    <s v="Orange"/>
    <x v="21"/>
    <x v="0"/>
    <n v="3"/>
    <n v="1469089"/>
    <n v="0.20399999999999999"/>
    <n v="4.2000000000000003E-2"/>
    <n v="0.59699999999999998"/>
  </r>
  <r>
    <x v="32"/>
    <s v="California"/>
    <x v="10"/>
    <x v="1"/>
    <n v="2"/>
    <n v="19123516"/>
    <n v="0.01"/>
    <n v="1E-3"/>
    <n v="3.7999999999999999E-2"/>
  </r>
  <r>
    <x v="7"/>
    <s v="San Bernardino"/>
    <x v="19"/>
    <x v="1"/>
    <n v="1"/>
    <n v="1047311"/>
    <n v="9.5000000000000001E-2"/>
    <n v="2E-3"/>
    <n v="0.53200000000000003"/>
  </r>
  <r>
    <x v="10"/>
    <s v="Los Angeles"/>
    <x v="5"/>
    <x v="0"/>
    <n v="36"/>
    <n v="5019131"/>
    <n v="0.71699999999999997"/>
    <n v="0.502"/>
    <n v="0.99299999999999999"/>
  </r>
  <r>
    <x v="13"/>
    <s v="Santa Clara"/>
    <x v="6"/>
    <x v="1"/>
    <n v="5"/>
    <n v="857055"/>
    <n v="0.58299999999999996"/>
    <n v="0.189"/>
    <n v="1.361"/>
  </r>
  <r>
    <x v="1"/>
    <s v="Los Angeles"/>
    <x v="7"/>
    <x v="1"/>
    <n v="17"/>
    <n v="5044207"/>
    <n v="0.33700000000000002"/>
    <n v="0.19600000000000001"/>
    <n v="0.54"/>
  </r>
  <r>
    <x v="12"/>
    <s v="Madera"/>
    <x v="15"/>
    <x v="0"/>
    <n v="4"/>
    <n v="76189"/>
    <n v="5.25"/>
    <n v="1.43"/>
    <n v="13.442"/>
  </r>
  <r>
    <x v="21"/>
    <s v="Kern"/>
    <x v="14"/>
    <x v="0"/>
    <n v="112"/>
    <n v="448523"/>
    <n v="24.971"/>
    <n v="20.561"/>
    <n v="30.045999999999999"/>
  </r>
  <r>
    <x v="0"/>
    <s v="Fresno"/>
    <x v="18"/>
    <x v="1"/>
    <n v="277"/>
    <n v="456484"/>
    <n v="60.680999999999997"/>
    <n v="53.747"/>
    <n v="68.262"/>
  </r>
  <r>
    <x v="3"/>
    <s v="Stanislaus"/>
    <x v="8"/>
    <x v="0"/>
    <n v="29"/>
    <n v="284587"/>
    <n v="10.19"/>
    <n v="6.8250000000000002"/>
    <n v="14.635"/>
  </r>
  <r>
    <x v="25"/>
    <s v="Ventura"/>
    <x v="1"/>
    <x v="1"/>
    <n v="1"/>
    <n v="408969"/>
    <n v="0.245"/>
    <n v="6.0000000000000001E-3"/>
    <n v="1.3620000000000001"/>
  </r>
  <r>
    <x v="14"/>
    <s v="Orange"/>
    <x v="19"/>
    <x v="1"/>
    <n v="2"/>
    <n v="1556292"/>
    <n v="0.129"/>
    <n v="1.6E-2"/>
    <n v="0.46400000000000002"/>
  </r>
  <r>
    <x v="25"/>
    <s v="Napa"/>
    <x v="5"/>
    <x v="1"/>
    <n v="1"/>
    <n v="68715"/>
    <n v="1.4550000000000001"/>
    <n v="3.6999999999999998E-2"/>
    <n v="8.1080000000000005"/>
  </r>
  <r>
    <x v="3"/>
    <s v="Merced"/>
    <x v="12"/>
    <x v="1"/>
    <n v="15"/>
    <n v="127705"/>
    <n v="11.746"/>
    <n v="6.5739999999999998"/>
    <n v="19.372"/>
  </r>
  <r>
    <x v="7"/>
    <s v="San Mateo"/>
    <x v="10"/>
    <x v="0"/>
    <n v="3"/>
    <n v="380552"/>
    <n v="0.78800000000000003"/>
    <n v="0.16300000000000001"/>
    <n v="2.3039999999999998"/>
  </r>
  <r>
    <x v="15"/>
    <s v="San Mateo"/>
    <x v="15"/>
    <x v="0"/>
    <n v="5"/>
    <n v="357982"/>
    <n v="1.397"/>
    <n v="0.45400000000000001"/>
    <n v="3.2589999999999999"/>
  </r>
  <r>
    <x v="3"/>
    <s v="Santa Barbara"/>
    <x v="16"/>
    <x v="0"/>
    <n v="27"/>
    <n v="204367"/>
    <n v="13.212"/>
    <n v="8.7070000000000007"/>
    <n v="19.221"/>
  </r>
  <r>
    <x v="15"/>
    <s v="Santa Cruz"/>
    <x v="1"/>
    <x v="1"/>
    <n v="4"/>
    <n v="130913"/>
    <n v="3.0550000000000002"/>
    <n v="0.83299999999999996"/>
    <n v="7.8230000000000004"/>
  </r>
  <r>
    <x v="15"/>
    <s v="Stanislaus"/>
    <x v="3"/>
    <x v="0"/>
    <n v="3"/>
    <n v="264311"/>
    <n v="1.135"/>
    <n v="0.23400000000000001"/>
    <n v="3.3170000000000002"/>
  </r>
  <r>
    <x v="13"/>
    <s v="Riverside"/>
    <x v="5"/>
    <x v="0"/>
    <n v="3"/>
    <n v="1119856"/>
    <n v="0.26800000000000002"/>
    <n v="5.5E-2"/>
    <n v="0.78300000000000003"/>
  </r>
  <r>
    <x v="14"/>
    <s v="San Francisco"/>
    <x v="9"/>
    <x v="0"/>
    <n v="3"/>
    <n v="440345"/>
    <n v="0.68100000000000005"/>
    <n v="0.14000000000000001"/>
    <n v="1.9910000000000001"/>
  </r>
  <r>
    <x v="10"/>
    <s v="Humboldt"/>
    <x v="8"/>
    <x v="1"/>
    <n v="2"/>
    <n v="67337"/>
    <n v="2.97"/>
    <n v="0.36"/>
    <n v="10.728999999999999"/>
  </r>
  <r>
    <x v="0"/>
    <s v="Orange"/>
    <x v="17"/>
    <x v="0"/>
    <n v="9"/>
    <n v="1490898"/>
    <n v="0.60399999999999998"/>
    <n v="0.27600000000000002"/>
    <n v="1.1459999999999999"/>
  </r>
  <r>
    <x v="21"/>
    <s v="Alameda"/>
    <x v="12"/>
    <x v="1"/>
    <n v="198"/>
    <n v="738082"/>
    <n v="26.826000000000001"/>
    <n v="23.22"/>
    <n v="30.834"/>
  </r>
  <r>
    <x v="6"/>
    <s v="Alameda"/>
    <x v="11"/>
    <x v="0"/>
    <n v="10"/>
    <n v="837364"/>
    <n v="1.194"/>
    <n v="0.57299999999999995"/>
    <n v="2.1960000000000002"/>
  </r>
  <r>
    <x v="25"/>
    <s v="El Dorado"/>
    <x v="7"/>
    <x v="0"/>
    <n v="1"/>
    <n v="90942"/>
    <n v="1.1000000000000001"/>
    <n v="2.8000000000000001E-2"/>
    <n v="6.1260000000000003"/>
  </r>
  <r>
    <x v="21"/>
    <s v="Tulare"/>
    <x v="14"/>
    <x v="1"/>
    <n v="68"/>
    <n v="241559"/>
    <n v="28.15"/>
    <n v="21.861000000000001"/>
    <n v="35.686"/>
  </r>
  <r>
    <x v="6"/>
    <s v="Los Angeles"/>
    <x v="16"/>
    <x v="0"/>
    <n v="9"/>
    <n v="4959624"/>
    <n v="0.18099999999999999"/>
    <n v="8.3000000000000004E-2"/>
    <n v="0.34399999999999997"/>
  </r>
  <r>
    <x v="4"/>
    <s v="Santa Cruz"/>
    <x v="4"/>
    <x v="1"/>
    <n v="9"/>
    <n v="135522"/>
    <n v="6.641"/>
    <n v="3.0369999999999999"/>
    <n v="12.606"/>
  </r>
  <r>
    <x v="35"/>
    <s v="Solano"/>
    <x v="5"/>
    <x v="0"/>
    <n v="1"/>
    <n v="207770"/>
    <n v="0.48099999999999998"/>
    <n v="1.2E-2"/>
    <n v="2.6819999999999999"/>
  </r>
  <r>
    <x v="10"/>
    <s v="Shasta"/>
    <x v="13"/>
    <x v="0"/>
    <n v="2"/>
    <n v="90338"/>
    <n v="2.214"/>
    <n v="0.26800000000000002"/>
    <n v="7.9969999999999999"/>
  </r>
  <r>
    <x v="2"/>
    <s v="Orange"/>
    <x v="6"/>
    <x v="1"/>
    <n v="2"/>
    <n v="1465323"/>
    <n v="0.13600000000000001"/>
    <n v="1.7000000000000001E-2"/>
    <n v="0.49299999999999999"/>
  </r>
  <r>
    <x v="0"/>
    <s v="Tulare"/>
    <x v="19"/>
    <x v="0"/>
    <n v="37"/>
    <n v="228872"/>
    <n v="16.166"/>
    <n v="11.382999999999999"/>
    <n v="22.282"/>
  </r>
  <r>
    <x v="24"/>
    <s v="Santa Barbara"/>
    <x v="10"/>
    <x v="1"/>
    <n v="1"/>
    <n v="219399"/>
    <n v="0.45600000000000002"/>
    <n v="1.2E-2"/>
    <n v="2.5390000000000001"/>
  </r>
  <r>
    <x v="23"/>
    <s v="Kern"/>
    <x v="12"/>
    <x v="0"/>
    <n v="2"/>
    <n v="402699"/>
    <n v="0.497"/>
    <n v="0.06"/>
    <n v="1.794"/>
  </r>
  <r>
    <x v="15"/>
    <s v="Placer"/>
    <x v="18"/>
    <x v="1"/>
    <n v="3"/>
    <n v="165146"/>
    <n v="1.8169999999999999"/>
    <n v="0.375"/>
    <n v="5.3090000000000002"/>
  </r>
  <r>
    <x v="30"/>
    <s v="Kern"/>
    <x v="7"/>
    <x v="0"/>
    <n v="1"/>
    <n v="430098"/>
    <n v="0.23300000000000001"/>
    <n v="6.0000000000000001E-3"/>
    <n v="1.2949999999999999"/>
  </r>
  <r>
    <x v="7"/>
    <s v="Riverside"/>
    <x v="8"/>
    <x v="0"/>
    <n v="1"/>
    <n v="1257598"/>
    <n v="0.08"/>
    <n v="2E-3"/>
    <n v="0.443"/>
  </r>
  <r>
    <x v="4"/>
    <s v="Shasta"/>
    <x v="20"/>
    <x v="1"/>
    <n v="5"/>
    <n v="85947"/>
    <n v="5.8179999999999996"/>
    <n v="1.889"/>
    <n v="13.576000000000001"/>
  </r>
  <r>
    <x v="2"/>
    <s v="Orange"/>
    <x v="15"/>
    <x v="1"/>
    <n v="4"/>
    <n v="1469223"/>
    <n v="0.27200000000000002"/>
    <n v="7.3999999999999996E-2"/>
    <n v="0.69699999999999995"/>
  </r>
  <r>
    <x v="23"/>
    <s v="Alameda"/>
    <x v="0"/>
    <x v="1"/>
    <n v="2"/>
    <n v="798573"/>
    <n v="0.25"/>
    <n v="0.03"/>
    <n v="0.90500000000000003"/>
  </r>
  <r>
    <x v="0"/>
    <s v="Santa Cruz"/>
    <x v="14"/>
    <x v="0"/>
    <n v="11"/>
    <n v="137102"/>
    <n v="8.0229999999999997"/>
    <n v="4.0049999999999999"/>
    <n v="14.355"/>
  </r>
  <r>
    <x v="4"/>
    <s v="Placer"/>
    <x v="19"/>
    <x v="1"/>
    <n v="6"/>
    <n v="180837"/>
    <n v="3.3180000000000001"/>
    <n v="1.218"/>
    <n v="7.2220000000000004"/>
  </r>
  <r>
    <x v="3"/>
    <s v="Orange"/>
    <x v="7"/>
    <x v="1"/>
    <n v="168"/>
    <n v="1577149"/>
    <n v="10.651999999999999"/>
    <n v="9.1020000000000003"/>
    <n v="12.39"/>
  </r>
  <r>
    <x v="4"/>
    <s v="Santa Barbara"/>
    <x v="0"/>
    <x v="0"/>
    <n v="4"/>
    <n v="219728"/>
    <n v="1.82"/>
    <n v="0.496"/>
    <n v="4.6609999999999996"/>
  </r>
  <r>
    <x v="21"/>
    <s v="Placer"/>
    <x v="10"/>
    <x v="1"/>
    <n v="26"/>
    <n v="178982"/>
    <n v="14.526999999999999"/>
    <n v="9.4890000000000008"/>
    <n v="21.283999999999999"/>
  </r>
  <r>
    <x v="8"/>
    <s v="Los Angeles"/>
    <x v="9"/>
    <x v="0"/>
    <n v="17"/>
    <n v="5161871"/>
    <n v="0.32900000000000001"/>
    <n v="0.192"/>
    <n v="0.52700000000000002"/>
  </r>
  <r>
    <x v="16"/>
    <s v="San Francisco"/>
    <x v="7"/>
    <x v="1"/>
    <n v="2"/>
    <n v="446263"/>
    <n v="0.44800000000000001"/>
    <n v="5.3999999999999999E-2"/>
    <n v="1.619"/>
  </r>
  <r>
    <x v="14"/>
    <s v="Butte"/>
    <x v="14"/>
    <x v="0"/>
    <n v="1"/>
    <n v="113312"/>
    <n v="0.88300000000000001"/>
    <n v="2.1999999999999999E-2"/>
    <n v="4.9169999999999998"/>
  </r>
  <r>
    <x v="16"/>
    <s v="San Joaquin"/>
    <x v="19"/>
    <x v="0"/>
    <n v="1"/>
    <n v="358516"/>
    <n v="0.27900000000000003"/>
    <n v="7.0000000000000001E-3"/>
    <n v="1.554"/>
  </r>
  <r>
    <x v="3"/>
    <s v="Tulare"/>
    <x v="15"/>
    <x v="1"/>
    <n v="45"/>
    <n v="211983"/>
    <n v="21.228000000000002"/>
    <n v="15.484"/>
    <n v="28.404"/>
  </r>
  <r>
    <x v="29"/>
    <s v="Contra Costa"/>
    <x v="6"/>
    <x v="1"/>
    <n v="1"/>
    <n v="490062"/>
    <n v="0.20399999999999999"/>
    <n v="5.0000000000000001E-3"/>
    <n v="1.137"/>
  </r>
  <r>
    <x v="1"/>
    <s v="California"/>
    <x v="3"/>
    <x v="1"/>
    <n v="66"/>
    <n v="18961601"/>
    <n v="0.34799999999999998"/>
    <n v="0.26900000000000002"/>
    <n v="0.443"/>
  </r>
  <r>
    <x v="20"/>
    <s v="Contra Costa"/>
    <x v="0"/>
    <x v="0"/>
    <n v="1"/>
    <n v="570391"/>
    <n v="0.17499999999999999"/>
    <n v="4.0000000000000001E-3"/>
    <n v="0.97699999999999998"/>
  </r>
  <r>
    <x v="10"/>
    <s v="Fresno"/>
    <x v="21"/>
    <x v="1"/>
    <n v="4"/>
    <n v="414430"/>
    <n v="0.96499999999999997"/>
    <n v="0.26300000000000001"/>
    <n v="2.4710000000000001"/>
  </r>
  <r>
    <x v="20"/>
    <s v="San Joaquin"/>
    <x v="6"/>
    <x v="0"/>
    <n v="1"/>
    <n v="326957"/>
    <n v="0.30599999999999999"/>
    <n v="8.0000000000000002E-3"/>
    <n v="1.704"/>
  </r>
  <r>
    <x v="12"/>
    <s v="San Luis Obispo"/>
    <x v="16"/>
    <x v="0"/>
    <n v="2"/>
    <n v="124474"/>
    <n v="1.607"/>
    <n v="0.19500000000000001"/>
    <n v="5.8040000000000003"/>
  </r>
  <r>
    <x v="27"/>
    <s v="Sacramento"/>
    <x v="13"/>
    <x v="0"/>
    <n v="1"/>
    <n v="785318"/>
    <n v="0.127"/>
    <n v="3.0000000000000001E-3"/>
    <n v="0.70899999999999996"/>
  </r>
  <r>
    <x v="0"/>
    <s v="Riverside"/>
    <x v="21"/>
    <x v="0"/>
    <n v="11"/>
    <n v="847762"/>
    <n v="1.298"/>
    <n v="0.64800000000000002"/>
    <n v="2.3220000000000001"/>
  </r>
  <r>
    <x v="9"/>
    <s v="Stanislaus"/>
    <x v="8"/>
    <x v="1"/>
    <n v="2"/>
    <n v="281778"/>
    <n v="0.71"/>
    <n v="8.5999999999999993E-2"/>
    <n v="2.5640000000000001"/>
  </r>
  <r>
    <x v="0"/>
    <s v="Monterey"/>
    <x v="0"/>
    <x v="1"/>
    <n v="27"/>
    <n v="223646"/>
    <n v="12.073"/>
    <n v="7.9560000000000004"/>
    <n v="17.565000000000001"/>
  </r>
  <r>
    <x v="23"/>
    <s v="Los Angeles"/>
    <x v="9"/>
    <x v="0"/>
    <n v="7"/>
    <n v="5161871"/>
    <n v="0.13600000000000001"/>
    <n v="5.5E-2"/>
    <n v="0.27900000000000003"/>
  </r>
  <r>
    <x v="16"/>
    <s v="Alameda"/>
    <x v="18"/>
    <x v="0"/>
    <n v="1"/>
    <n v="760122"/>
    <n v="0.13200000000000001"/>
    <n v="3.0000000000000001E-3"/>
    <n v="0.73299999999999998"/>
  </r>
  <r>
    <x v="12"/>
    <s v="Madera"/>
    <x v="17"/>
    <x v="1"/>
    <n v="3"/>
    <n v="65595"/>
    <n v="4.5739999999999998"/>
    <n v="0.94299999999999995"/>
    <n v="13.365"/>
  </r>
  <r>
    <x v="3"/>
    <s v="Stanislaus"/>
    <x v="2"/>
    <x v="1"/>
    <n v="40"/>
    <n v="228067"/>
    <n v="17.539000000000001"/>
    <n v="12.53"/>
    <n v="23.882000000000001"/>
  </r>
  <r>
    <x v="16"/>
    <s v="Butte"/>
    <x v="16"/>
    <x v="1"/>
    <n v="1"/>
    <n v="103625"/>
    <n v="0.96499999999999997"/>
    <n v="2.4E-2"/>
    <n v="5.3769999999999998"/>
  </r>
  <r>
    <x v="4"/>
    <s v="Yolo"/>
    <x v="19"/>
    <x v="0"/>
    <n v="5"/>
    <n v="107143"/>
    <n v="4.6669999999999998"/>
    <n v="1.5149999999999999"/>
    <n v="10.89"/>
  </r>
  <r>
    <x v="6"/>
    <s v="Sacramento"/>
    <x v="18"/>
    <x v="1"/>
    <n v="3"/>
    <n v="686026"/>
    <n v="0.437"/>
    <n v="0.09"/>
    <n v="1.278"/>
  </r>
  <r>
    <x v="40"/>
    <s v="Los Angeles"/>
    <x v="20"/>
    <x v="0"/>
    <n v="1"/>
    <n v="4960400"/>
    <n v="0.02"/>
    <n v="1E-3"/>
    <n v="0.112"/>
  </r>
  <r>
    <x v="3"/>
    <s v="Marin"/>
    <x v="9"/>
    <x v="0"/>
    <n v="24"/>
    <n v="132296"/>
    <n v="18.140999999999998"/>
    <n v="11.624000000000001"/>
    <n v="26.991"/>
  </r>
  <r>
    <x v="1"/>
    <s v="San Luis Obispo"/>
    <x v="1"/>
    <x v="0"/>
    <n v="2"/>
    <n v="131638"/>
    <n v="1.5189999999999999"/>
    <n v="0.184"/>
    <n v="5.4880000000000004"/>
  </r>
  <r>
    <x v="20"/>
    <s v="El Dorado"/>
    <x v="2"/>
    <x v="1"/>
    <n v="1"/>
    <n v="80892"/>
    <n v="1.236"/>
    <n v="3.1E-2"/>
    <n v="6.8879999999999999"/>
  </r>
  <r>
    <x v="35"/>
    <s v="Riverside"/>
    <x v="0"/>
    <x v="1"/>
    <n v="8"/>
    <n v="1160022"/>
    <n v="0.69"/>
    <n v="0.29799999999999999"/>
    <n v="1.359"/>
  </r>
  <r>
    <x v="10"/>
    <s v="Solano"/>
    <x v="15"/>
    <x v="1"/>
    <n v="1"/>
    <n v="206527"/>
    <n v="0.48399999999999999"/>
    <n v="1.2E-2"/>
    <n v="2.698"/>
  </r>
  <r>
    <x v="12"/>
    <s v="Contra Costa"/>
    <x v="3"/>
    <x v="0"/>
    <n v="13"/>
    <n v="551189"/>
    <n v="2.359"/>
    <n v="1.256"/>
    <n v="4.0330000000000004"/>
  </r>
  <r>
    <x v="31"/>
    <s v="California"/>
    <x v="10"/>
    <x v="1"/>
    <n v="1"/>
    <n v="19123516"/>
    <n v="5.0000000000000001E-3"/>
    <n v="0"/>
    <n v="2.9000000000000001E-2"/>
  </r>
  <r>
    <x v="11"/>
    <s v="California"/>
    <x v="20"/>
    <x v="0"/>
    <n v="5"/>
    <n v="18219378"/>
    <n v="2.7E-2"/>
    <n v="8.9999999999999993E-3"/>
    <n v="6.4000000000000001E-2"/>
  </r>
  <r>
    <x v="21"/>
    <s v="Imperial"/>
    <x v="1"/>
    <x v="1"/>
    <n v="18"/>
    <n v="89646"/>
    <n v="20.079000000000001"/>
    <n v="11.901"/>
    <n v="31.731999999999999"/>
  </r>
  <r>
    <x v="15"/>
    <s v="Tulare"/>
    <x v="12"/>
    <x v="0"/>
    <n v="1"/>
    <n v="218918"/>
    <n v="0.45700000000000002"/>
    <n v="1.2E-2"/>
    <n v="2.5449999999999999"/>
  </r>
  <r>
    <x v="5"/>
    <s v="Placer"/>
    <x v="14"/>
    <x v="1"/>
    <n v="2"/>
    <n v="195368"/>
    <n v="1.024"/>
    <n v="0.124"/>
    <n v="3.698"/>
  </r>
  <r>
    <x v="13"/>
    <s v="San Joaquin"/>
    <x v="19"/>
    <x v="0"/>
    <n v="1"/>
    <n v="358516"/>
    <n v="0.27900000000000003"/>
    <n v="7.0000000000000001E-3"/>
    <n v="1.554"/>
  </r>
  <r>
    <x v="0"/>
    <s v="Stanislaus"/>
    <x v="20"/>
    <x v="0"/>
    <n v="4"/>
    <n v="254877"/>
    <n v="1.569"/>
    <n v="0.42799999999999999"/>
    <n v="4.0179999999999998"/>
  </r>
  <r>
    <x v="13"/>
    <s v="San Bernardino"/>
    <x v="10"/>
    <x v="0"/>
    <n v="1"/>
    <n v="1048295"/>
    <n v="9.5000000000000001E-2"/>
    <n v="2E-3"/>
    <n v="0.53100000000000003"/>
  </r>
  <r>
    <x v="18"/>
    <s v="Sacramento"/>
    <x v="7"/>
    <x v="1"/>
    <n v="1"/>
    <n v="740231"/>
    <n v="0.13500000000000001"/>
    <n v="3.0000000000000001E-3"/>
    <n v="0.753"/>
  </r>
  <r>
    <x v="35"/>
    <s v="Riverside"/>
    <x v="10"/>
    <x v="1"/>
    <n v="1"/>
    <n v="1134562"/>
    <n v="8.7999999999999995E-2"/>
    <n v="2E-3"/>
    <n v="0.49099999999999999"/>
  </r>
  <r>
    <x v="15"/>
    <s v="El Dorado"/>
    <x v="10"/>
    <x v="0"/>
    <n v="1"/>
    <n v="90700"/>
    <n v="1.103"/>
    <n v="2.8000000000000001E-2"/>
    <n v="6.1429999999999998"/>
  </r>
  <r>
    <x v="6"/>
    <s v="Riverside"/>
    <x v="15"/>
    <x v="0"/>
    <n v="4"/>
    <n v="1046767"/>
    <n v="0.38200000000000001"/>
    <n v="0.104"/>
    <n v="0.97799999999999998"/>
  </r>
  <r>
    <x v="10"/>
    <s v="Sacramento"/>
    <x v="17"/>
    <x v="0"/>
    <n v="13"/>
    <n v="685863"/>
    <n v="1.895"/>
    <n v="1.0089999999999999"/>
    <n v="3.2410000000000001"/>
  </r>
  <r>
    <x v="21"/>
    <s v="Madera"/>
    <x v="15"/>
    <x v="1"/>
    <n v="26"/>
    <n v="70617"/>
    <n v="36.817999999999998"/>
    <n v="24.052"/>
    <n v="53.942999999999998"/>
  </r>
  <r>
    <x v="21"/>
    <s v="Yuba"/>
    <x v="19"/>
    <x v="0"/>
    <n v="12"/>
    <n v="36507"/>
    <n v="32.869999999999997"/>
    <n v="16.986000000000001"/>
    <n v="57.411000000000001"/>
  </r>
  <r>
    <x v="11"/>
    <s v="Santa Clara"/>
    <x v="3"/>
    <x v="0"/>
    <n v="1"/>
    <n v="916552"/>
    <n v="0.109"/>
    <n v="3.0000000000000001E-3"/>
    <n v="0.60799999999999998"/>
  </r>
  <r>
    <x v="1"/>
    <s v="San Diego"/>
    <x v="1"/>
    <x v="1"/>
    <n v="4"/>
    <n v="1553679"/>
    <n v="0.25700000000000001"/>
    <n v="7.0000000000000007E-2"/>
    <n v="0.65900000000000003"/>
  </r>
  <r>
    <x v="19"/>
    <s v="Los Angeles"/>
    <x v="11"/>
    <x v="1"/>
    <n v="4"/>
    <n v="5061479"/>
    <n v="7.9000000000000001E-2"/>
    <n v="2.1999999999999999E-2"/>
    <n v="0.20200000000000001"/>
  </r>
  <r>
    <x v="22"/>
    <s v="San Mateo"/>
    <x v="5"/>
    <x v="1"/>
    <n v="1"/>
    <n v="359580"/>
    <n v="0.27800000000000002"/>
    <n v="7.0000000000000001E-3"/>
    <n v="1.5489999999999999"/>
  </r>
  <r>
    <x v="0"/>
    <s v="Kern"/>
    <x v="2"/>
    <x v="1"/>
    <n v="559"/>
    <n v="349424"/>
    <n v="159.97999999999999"/>
    <n v="146.99799999999999"/>
    <n v="173.79400000000001"/>
  </r>
  <r>
    <x v="3"/>
    <s v="Humboldt"/>
    <x v="3"/>
    <x v="0"/>
    <n v="10"/>
    <n v="66953"/>
    <n v="14.936"/>
    <n v="7.1630000000000003"/>
    <n v="27.466000000000001"/>
  </r>
  <r>
    <x v="13"/>
    <s v="San Mateo"/>
    <x v="7"/>
    <x v="1"/>
    <n v="4"/>
    <n v="380107"/>
    <n v="1.052"/>
    <n v="0.28699999999999998"/>
    <n v="2.694"/>
  </r>
  <r>
    <x v="35"/>
    <s v="Orange"/>
    <x v="3"/>
    <x v="0"/>
    <n v="1"/>
    <n v="1555811"/>
    <n v="6.4000000000000001E-2"/>
    <n v="2E-3"/>
    <n v="0.35799999999999998"/>
  </r>
  <r>
    <x v="10"/>
    <s v="Humboldt"/>
    <x v="16"/>
    <x v="1"/>
    <n v="2"/>
    <n v="64742"/>
    <n v="3.089"/>
    <n v="0.374"/>
    <n v="11.159000000000001"/>
  </r>
  <r>
    <x v="0"/>
    <s v="Madera"/>
    <x v="1"/>
    <x v="0"/>
    <n v="9"/>
    <n v="78183"/>
    <n v="11.510999999999999"/>
    <n v="5.2640000000000002"/>
    <n v="21.850999999999999"/>
  </r>
  <r>
    <x v="25"/>
    <s v="Marin"/>
    <x v="13"/>
    <x v="0"/>
    <n v="4"/>
    <n v="131610"/>
    <n v="3.0390000000000001"/>
    <n v="0.82799999999999996"/>
    <n v="7.782"/>
  </r>
  <r>
    <x v="0"/>
    <s v="Tulare"/>
    <x v="4"/>
    <x v="1"/>
    <n v="192"/>
    <n v="241089"/>
    <n v="79.638999999999996"/>
    <n v="68.775000000000006"/>
    <n v="91.73"/>
  </r>
  <r>
    <x v="21"/>
    <s v="Madera"/>
    <x v="15"/>
    <x v="0"/>
    <n v="25"/>
    <n v="76189"/>
    <n v="32.813000000000002"/>
    <n v="21.236000000000001"/>
    <n v="48.435000000000002"/>
  </r>
  <r>
    <x v="23"/>
    <s v="Los Angeles"/>
    <x v="8"/>
    <x v="0"/>
    <n v="6"/>
    <n v="5153156"/>
    <n v="0.11600000000000001"/>
    <n v="4.2999999999999997E-2"/>
    <n v="0.253"/>
  </r>
  <r>
    <x v="0"/>
    <s v="Kern"/>
    <x v="8"/>
    <x v="1"/>
    <n v="1212"/>
    <n v="477024"/>
    <n v="254.08"/>
    <n v="239.98699999999999"/>
    <n v="268.77300000000002"/>
  </r>
  <r>
    <x v="16"/>
    <s v="California"/>
    <x v="3"/>
    <x v="0"/>
    <n v="36"/>
    <n v="19126408"/>
    <n v="0.188"/>
    <n v="0.13200000000000001"/>
    <n v="0.26100000000000001"/>
  </r>
  <r>
    <x v="20"/>
    <s v="Sacramento"/>
    <x v="19"/>
    <x v="0"/>
    <n v="3"/>
    <n v="749180"/>
    <n v="0.4"/>
    <n v="8.3000000000000004E-2"/>
    <n v="1.17"/>
  </r>
  <r>
    <x v="0"/>
    <s v="Santa Clara"/>
    <x v="6"/>
    <x v="0"/>
    <n v="3"/>
    <n v="842466"/>
    <n v="0.35599999999999998"/>
    <n v="7.2999999999999995E-2"/>
    <n v="1.0409999999999999"/>
  </r>
  <r>
    <x v="2"/>
    <s v="San Mateo"/>
    <x v="21"/>
    <x v="0"/>
    <n v="1"/>
    <n v="358384"/>
    <n v="0.27900000000000003"/>
    <n v="7.0000000000000001E-3"/>
    <n v="1.5549999999999999"/>
  </r>
  <r>
    <x v="14"/>
    <s v="Los Angeles"/>
    <x v="12"/>
    <x v="1"/>
    <n v="3"/>
    <n v="4836101"/>
    <n v="6.2E-2"/>
    <n v="1.2999999999999999E-2"/>
    <n v="0.18099999999999999"/>
  </r>
  <r>
    <x v="23"/>
    <s v="Kings"/>
    <x v="5"/>
    <x v="1"/>
    <n v="1"/>
    <n v="84956"/>
    <n v="1.177"/>
    <n v="0.03"/>
    <n v="6.5579999999999998"/>
  </r>
  <r>
    <x v="4"/>
    <s v="Placer"/>
    <x v="21"/>
    <x v="1"/>
    <n v="18"/>
    <n v="135549"/>
    <n v="13.279"/>
    <n v="7.87"/>
    <n v="20.986000000000001"/>
  </r>
  <r>
    <x v="21"/>
    <s v="Napa"/>
    <x v="17"/>
    <x v="1"/>
    <n v="17"/>
    <n v="64969"/>
    <n v="26.166"/>
    <n v="15.244"/>
    <n v="41.892000000000003"/>
  </r>
  <r>
    <x v="3"/>
    <s v="San Luis Obispo"/>
    <x v="19"/>
    <x v="1"/>
    <n v="17"/>
    <n v="141486"/>
    <n v="12.015000000000001"/>
    <n v="7"/>
    <n v="19.236999999999998"/>
  </r>
  <r>
    <x v="0"/>
    <s v="El Dorado"/>
    <x v="20"/>
    <x v="1"/>
    <n v="1"/>
    <n v="87604"/>
    <n v="1.1419999999999999"/>
    <n v="2.9000000000000001E-2"/>
    <n v="6.36"/>
  </r>
  <r>
    <x v="18"/>
    <s v="California"/>
    <x v="5"/>
    <x v="0"/>
    <n v="12"/>
    <n v="18947379"/>
    <n v="6.3E-2"/>
    <n v="3.3000000000000002E-2"/>
    <n v="0.111"/>
  </r>
  <r>
    <x v="8"/>
    <s v="California"/>
    <x v="4"/>
    <x v="1"/>
    <n v="10"/>
    <n v="19851556"/>
    <n v="0.05"/>
    <n v="2.4E-2"/>
    <n v="9.2999999999999999E-2"/>
  </r>
  <r>
    <x v="3"/>
    <s v="Madera"/>
    <x v="4"/>
    <x v="1"/>
    <n v="12"/>
    <n v="77229"/>
    <n v="15.538"/>
    <n v="8.0289999999999999"/>
    <n v="27.140999999999998"/>
  </r>
  <r>
    <x v="3"/>
    <s v="San Mateo"/>
    <x v="8"/>
    <x v="0"/>
    <n v="48"/>
    <n v="393261"/>
    <n v="12.206"/>
    <n v="9"/>
    <n v="16.183"/>
  </r>
  <r>
    <x v="15"/>
    <s v="Alameda"/>
    <x v="10"/>
    <x v="1"/>
    <n v="7"/>
    <n v="776188"/>
    <n v="0.90200000000000002"/>
    <n v="0.36299999999999999"/>
    <n v="1.8580000000000001"/>
  </r>
  <r>
    <x v="4"/>
    <s v="Ventura"/>
    <x v="10"/>
    <x v="0"/>
    <n v="12"/>
    <n v="422429"/>
    <n v="2.8410000000000002"/>
    <n v="1.468"/>
    <n v="4.9619999999999997"/>
  </r>
  <r>
    <x v="4"/>
    <s v="Fresno"/>
    <x v="5"/>
    <x v="0"/>
    <n v="7"/>
    <n v="472107"/>
    <n v="1.4830000000000001"/>
    <n v="0.59599999999999997"/>
    <n v="3.0550000000000002"/>
  </r>
  <r>
    <x v="4"/>
    <s v="Marin"/>
    <x v="14"/>
    <x v="0"/>
    <n v="9"/>
    <n v="130156"/>
    <n v="6.915"/>
    <n v="3.1619999999999999"/>
    <n v="13.125999999999999"/>
  </r>
  <r>
    <x v="1"/>
    <s v="Alameda"/>
    <x v="14"/>
    <x v="1"/>
    <n v="11"/>
    <n v="827044"/>
    <n v="1.33"/>
    <n v="0.66400000000000003"/>
    <n v="2.38"/>
  </r>
  <r>
    <x v="5"/>
    <s v="Orange"/>
    <x v="12"/>
    <x v="1"/>
    <n v="3"/>
    <n v="1486067"/>
    <n v="0.20200000000000001"/>
    <n v="4.2000000000000003E-2"/>
    <n v="0.59"/>
  </r>
  <r>
    <x v="3"/>
    <s v="Madera"/>
    <x v="6"/>
    <x v="1"/>
    <n v="9"/>
    <n v="67240"/>
    <n v="13.385"/>
    <n v="6.1210000000000004"/>
    <n v="25.407"/>
  </r>
  <r>
    <x v="13"/>
    <s v="San Mateo"/>
    <x v="16"/>
    <x v="1"/>
    <n v="1"/>
    <n v="345665"/>
    <n v="0.28899999999999998"/>
    <n v="7.0000000000000001E-3"/>
    <n v="1.6120000000000001"/>
  </r>
  <r>
    <x v="29"/>
    <s v="San Luis Obispo"/>
    <x v="14"/>
    <x v="0"/>
    <n v="1"/>
    <n v="135522"/>
    <n v="0.73799999999999999"/>
    <n v="1.9E-2"/>
    <n v="4.1109999999999998"/>
  </r>
  <r>
    <x v="4"/>
    <s v="Kings"/>
    <x v="15"/>
    <x v="1"/>
    <n v="3"/>
    <n v="86106"/>
    <n v="3.484"/>
    <n v="0.71899999999999997"/>
    <n v="10.182"/>
  </r>
  <r>
    <x v="4"/>
    <s v="Monterey"/>
    <x v="15"/>
    <x v="1"/>
    <n v="27"/>
    <n v="209704"/>
    <n v="12.875"/>
    <n v="8.4849999999999994"/>
    <n v="18.731999999999999"/>
  </r>
  <r>
    <x v="26"/>
    <s v="Alameda"/>
    <x v="11"/>
    <x v="1"/>
    <n v="3"/>
    <n v="813388"/>
    <n v="0.36899999999999999"/>
    <n v="7.5999999999999998E-2"/>
    <n v="1.0780000000000001"/>
  </r>
  <r>
    <x v="35"/>
    <s v="Sacramento"/>
    <x v="11"/>
    <x v="1"/>
    <n v="1"/>
    <n v="747572"/>
    <n v="0.13400000000000001"/>
    <n v="3.0000000000000001E-3"/>
    <n v="0.745"/>
  </r>
  <r>
    <x v="13"/>
    <s v="Sonoma"/>
    <x v="17"/>
    <x v="0"/>
    <n v="2"/>
    <n v="238891"/>
    <n v="0.83699999999999997"/>
    <n v="0.10100000000000001"/>
    <n v="3.024"/>
  </r>
  <r>
    <x v="25"/>
    <s v="Yolo"/>
    <x v="11"/>
    <x v="1"/>
    <n v="3"/>
    <n v="106858"/>
    <n v="2.8069999999999999"/>
    <n v="0.57899999999999996"/>
    <n v="8.2040000000000006"/>
  </r>
  <r>
    <x v="23"/>
    <s v="Shasta"/>
    <x v="9"/>
    <x v="0"/>
    <n v="1"/>
    <n v="90479"/>
    <n v="1.105"/>
    <n v="2.8000000000000001E-2"/>
    <n v="6.1580000000000004"/>
  </r>
  <r>
    <x v="21"/>
    <s v="Placer"/>
    <x v="13"/>
    <x v="1"/>
    <n v="55"/>
    <n v="194333"/>
    <n v="28.302"/>
    <n v="21.321999999999999"/>
    <n v="36.837000000000003"/>
  </r>
  <r>
    <x v="23"/>
    <s v="Fresno"/>
    <x v="3"/>
    <x v="0"/>
    <n v="1"/>
    <n v="476435"/>
    <n v="0.21"/>
    <n v="5.0000000000000001E-3"/>
    <n v="1.169"/>
  </r>
  <r>
    <x v="6"/>
    <s v="San Joaquin"/>
    <x v="3"/>
    <x v="0"/>
    <n v="1"/>
    <n v="351540"/>
    <n v="0.28399999999999997"/>
    <n v="7.0000000000000001E-3"/>
    <n v="1.585"/>
  </r>
  <r>
    <x v="13"/>
    <s v="San Bernardino"/>
    <x v="19"/>
    <x v="0"/>
    <n v="1"/>
    <n v="1055850"/>
    <n v="9.5000000000000001E-2"/>
    <n v="2E-3"/>
    <n v="0.52800000000000002"/>
  </r>
  <r>
    <x v="13"/>
    <s v="Santa Clara"/>
    <x v="12"/>
    <x v="0"/>
    <n v="3"/>
    <n v="882602"/>
    <n v="0.34"/>
    <n v="7.0000000000000007E-2"/>
    <n v="0.99299999999999999"/>
  </r>
  <r>
    <x v="3"/>
    <s v="Sonoma"/>
    <x v="2"/>
    <x v="1"/>
    <n v="23"/>
    <n v="228786"/>
    <n v="10.053000000000001"/>
    <n v="6.3730000000000002"/>
    <n v="15.084"/>
  </r>
  <r>
    <x v="23"/>
    <s v="Alameda"/>
    <x v="2"/>
    <x v="0"/>
    <n v="1"/>
    <n v="746596"/>
    <n v="0.13400000000000001"/>
    <n v="3.0000000000000001E-3"/>
    <n v="0.746"/>
  </r>
  <r>
    <x v="9"/>
    <s v="Fresno"/>
    <x v="9"/>
    <x v="0"/>
    <n v="1"/>
    <n v="502960"/>
    <n v="0.19900000000000001"/>
    <n v="5.0000000000000001E-3"/>
    <n v="1.1080000000000001"/>
  </r>
  <r>
    <x v="26"/>
    <s v="Imperial"/>
    <x v="19"/>
    <x v="0"/>
    <n v="2"/>
    <n v="89946"/>
    <n v="2.2240000000000002"/>
    <n v="0.26900000000000002"/>
    <n v="8.032"/>
  </r>
  <r>
    <x v="9"/>
    <s v="Stanislaus"/>
    <x v="9"/>
    <x v="0"/>
    <n v="1"/>
    <n v="277420"/>
    <n v="0.36"/>
    <n v="8.9999999999999993E-3"/>
    <n v="2.008"/>
  </r>
  <r>
    <x v="16"/>
    <s v="Sacramento"/>
    <x v="7"/>
    <x v="0"/>
    <n v="4"/>
    <n v="764123"/>
    <n v="0.52300000000000002"/>
    <n v="0.14299999999999999"/>
    <n v="1.34"/>
  </r>
  <r>
    <x v="3"/>
    <s v="San Bernardino"/>
    <x v="20"/>
    <x v="1"/>
    <n v="99"/>
    <n v="983669"/>
    <n v="10.064"/>
    <n v="8.18"/>
    <n v="12.253"/>
  </r>
  <r>
    <x v="3"/>
    <s v="Butte"/>
    <x v="6"/>
    <x v="0"/>
    <n v="22"/>
    <n v="108417"/>
    <n v="20.292000000000002"/>
    <n v="12.717000000000001"/>
    <n v="30.721"/>
  </r>
  <r>
    <x v="11"/>
    <s v="Santa Cruz"/>
    <x v="2"/>
    <x v="0"/>
    <n v="1"/>
    <n v="128410"/>
    <n v="0.77900000000000003"/>
    <n v="0.02"/>
    <n v="4.3390000000000004"/>
  </r>
  <r>
    <x v="1"/>
    <s v="Marin"/>
    <x v="5"/>
    <x v="1"/>
    <n v="1"/>
    <n v="125540"/>
    <n v="0.79700000000000004"/>
    <n v="0.02"/>
    <n v="4.4379999999999997"/>
  </r>
  <r>
    <x v="12"/>
    <s v="Napa"/>
    <x v="8"/>
    <x v="1"/>
    <n v="6"/>
    <n v="69694"/>
    <n v="8.609"/>
    <n v="3.1589999999999998"/>
    <n v="18.736999999999998"/>
  </r>
  <r>
    <x v="9"/>
    <s v="Imperial"/>
    <x v="5"/>
    <x v="0"/>
    <n v="2"/>
    <n v="86694"/>
    <n v="2.3069999999999999"/>
    <n v="0.27900000000000003"/>
    <n v="8.3330000000000002"/>
  </r>
  <r>
    <x v="0"/>
    <s v="San Francisco"/>
    <x v="13"/>
    <x v="0"/>
    <n v="8"/>
    <n v="442303"/>
    <n v="1.8089999999999999"/>
    <n v="0.78100000000000003"/>
    <n v="3.5640000000000001"/>
  </r>
  <r>
    <x v="12"/>
    <s v="Yolo"/>
    <x v="8"/>
    <x v="0"/>
    <n v="4"/>
    <n v="116992"/>
    <n v="3.419"/>
    <n v="0.93200000000000005"/>
    <n v="8.7539999999999996"/>
  </r>
  <r>
    <x v="3"/>
    <s v="San Diego"/>
    <x v="0"/>
    <x v="0"/>
    <n v="302"/>
    <n v="1625288"/>
    <n v="18.581"/>
    <n v="16.545000000000002"/>
    <n v="20.798999999999999"/>
  </r>
  <r>
    <x v="0"/>
    <s v="Stanislaus"/>
    <x v="9"/>
    <x v="0"/>
    <n v="23"/>
    <n v="277420"/>
    <n v="8.2910000000000004"/>
    <n v="5.2560000000000002"/>
    <n v="12.44"/>
  </r>
  <r>
    <x v="37"/>
    <s v="Santa Clara"/>
    <x v="3"/>
    <x v="0"/>
    <n v="8"/>
    <n v="916552"/>
    <n v="0.873"/>
    <n v="0.377"/>
    <n v="1.72"/>
  </r>
  <r>
    <x v="10"/>
    <s v="Fresno"/>
    <x v="19"/>
    <x v="1"/>
    <n v="9"/>
    <n v="485620"/>
    <n v="1.853"/>
    <n v="0.84699999999999998"/>
    <n v="3.5179999999999998"/>
  </r>
  <r>
    <x v="6"/>
    <s v="Yolo"/>
    <x v="4"/>
    <x v="0"/>
    <n v="1"/>
    <n v="113446"/>
    <n v="0.88100000000000001"/>
    <n v="2.1999999999999999E-2"/>
    <n v="4.9109999999999996"/>
  </r>
  <r>
    <x v="10"/>
    <s v="Kern"/>
    <x v="18"/>
    <x v="1"/>
    <n v="1"/>
    <n v="422667"/>
    <n v="0.23699999999999999"/>
    <n v="6.0000000000000001E-3"/>
    <n v="1.3180000000000001"/>
  </r>
  <r>
    <x v="6"/>
    <s v="Monterey"/>
    <x v="14"/>
    <x v="1"/>
    <n v="2"/>
    <n v="228941"/>
    <n v="0.874"/>
    <n v="0.106"/>
    <n v="3.1560000000000001"/>
  </r>
  <r>
    <x v="6"/>
    <s v="San Bernardino"/>
    <x v="5"/>
    <x v="1"/>
    <n v="6"/>
    <n v="1028129"/>
    <n v="0.58399999999999996"/>
    <n v="0.214"/>
    <n v="1.27"/>
  </r>
  <r>
    <x v="12"/>
    <s v="San Francisco"/>
    <x v="15"/>
    <x v="0"/>
    <n v="28"/>
    <n v="389778"/>
    <n v="7.1840000000000002"/>
    <n v="4.7729999999999997"/>
    <n v="10.382"/>
  </r>
  <r>
    <x v="10"/>
    <s v="Merced"/>
    <x v="20"/>
    <x v="0"/>
    <n v="1"/>
    <n v="122487"/>
    <n v="0.81599999999999995"/>
    <n v="2.1000000000000001E-2"/>
    <n v="4.5490000000000004"/>
  </r>
  <r>
    <x v="3"/>
    <s v="San Diego"/>
    <x v="6"/>
    <x v="0"/>
    <n v="227"/>
    <n v="1478773"/>
    <n v="15.351000000000001"/>
    <n v="13.419"/>
    <n v="17.483000000000001"/>
  </r>
  <r>
    <x v="4"/>
    <s v="Orange"/>
    <x v="12"/>
    <x v="0"/>
    <n v="47"/>
    <n v="1512749"/>
    <n v="3.1070000000000002"/>
    <n v="2.2829999999999999"/>
    <n v="4.1319999999999997"/>
  </r>
  <r>
    <x v="4"/>
    <s v="San Diego"/>
    <x v="2"/>
    <x v="0"/>
    <n v="98"/>
    <n v="1428113"/>
    <n v="6.8620000000000001"/>
    <n v="5.5709999999999997"/>
    <n v="8.3629999999999995"/>
  </r>
  <r>
    <x v="12"/>
    <s v="Kern"/>
    <x v="5"/>
    <x v="1"/>
    <n v="9"/>
    <n v="438400"/>
    <n v="2.0529999999999999"/>
    <n v="0.93899999999999995"/>
    <n v="3.8969999999999998"/>
  </r>
  <r>
    <x v="10"/>
    <s v="Stanislaus"/>
    <x v="20"/>
    <x v="1"/>
    <n v="5"/>
    <n v="248671"/>
    <n v="2.0110000000000001"/>
    <n v="0.65300000000000002"/>
    <n v="4.6920000000000002"/>
  </r>
  <r>
    <x v="19"/>
    <s v="Alameda"/>
    <x v="11"/>
    <x v="0"/>
    <n v="8"/>
    <n v="837364"/>
    <n v="0.95499999999999996"/>
    <n v="0.41199999999999998"/>
    <n v="1.8819999999999999"/>
  </r>
  <r>
    <x v="39"/>
    <s v="Los Angeles"/>
    <x v="15"/>
    <x v="1"/>
    <n v="1"/>
    <n v="4819700"/>
    <n v="2.1000000000000001E-2"/>
    <n v="1E-3"/>
    <n v="0.11600000000000001"/>
  </r>
  <r>
    <x v="21"/>
    <s v="Butte"/>
    <x v="4"/>
    <x v="0"/>
    <n v="44"/>
    <n v="103114"/>
    <n v="42.670999999999999"/>
    <n v="31.007000000000001"/>
    <n v="57.28"/>
  </r>
  <r>
    <x v="7"/>
    <s v="Napa"/>
    <x v="10"/>
    <x v="1"/>
    <n v="1"/>
    <n v="69758"/>
    <n v="1.4339999999999999"/>
    <n v="3.5999999999999997E-2"/>
    <n v="7.9870000000000001"/>
  </r>
  <r>
    <x v="29"/>
    <s v="California"/>
    <x v="4"/>
    <x v="0"/>
    <n v="8"/>
    <n v="19930863"/>
    <n v="0.04"/>
    <n v="1.7000000000000001E-2"/>
    <n v="7.9000000000000001E-2"/>
  </r>
  <r>
    <x v="21"/>
    <s v="Imperial"/>
    <x v="2"/>
    <x v="0"/>
    <n v="10"/>
    <n v="69392"/>
    <n v="14.411"/>
    <n v="6.9109999999999996"/>
    <n v="26.501000000000001"/>
  </r>
  <r>
    <x v="3"/>
    <s v="Riverside"/>
    <x v="21"/>
    <x v="1"/>
    <n v="52"/>
    <n v="840645"/>
    <n v="6.1859999999999999"/>
    <n v="4.62"/>
    <n v="8.1120000000000001"/>
  </r>
  <r>
    <x v="0"/>
    <s v="Marin"/>
    <x v="1"/>
    <x v="1"/>
    <n v="4"/>
    <n v="124072"/>
    <n v="3.2240000000000002"/>
    <n v="0.878"/>
    <n v="8.2539999999999996"/>
  </r>
  <r>
    <x v="25"/>
    <s v="Santa Barbara"/>
    <x v="15"/>
    <x v="0"/>
    <n v="2"/>
    <n v="207530"/>
    <n v="0.96399999999999997"/>
    <n v="0.11700000000000001"/>
    <n v="3.4809999999999999"/>
  </r>
  <r>
    <x v="18"/>
    <s v="California"/>
    <x v="1"/>
    <x v="0"/>
    <n v="23"/>
    <n v="18736126"/>
    <n v="0.123"/>
    <n v="7.8E-2"/>
    <n v="0.184"/>
  </r>
  <r>
    <x v="6"/>
    <s v="Sacramento"/>
    <x v="0"/>
    <x v="0"/>
    <n v="4"/>
    <n v="756610"/>
    <n v="0.52900000000000003"/>
    <n v="0.14399999999999999"/>
    <n v="1.3540000000000001"/>
  </r>
  <r>
    <x v="12"/>
    <s v="San Joaquin"/>
    <x v="12"/>
    <x v="1"/>
    <n v="11"/>
    <n v="338975"/>
    <n v="3.2450000000000001"/>
    <n v="1.62"/>
    <n v="5.806"/>
  </r>
  <r>
    <x v="0"/>
    <s v="Imperial"/>
    <x v="13"/>
    <x v="1"/>
    <n v="13"/>
    <n v="95961"/>
    <n v="13.547000000000001"/>
    <n v="7.2130000000000001"/>
    <n v="23.164999999999999"/>
  </r>
  <r>
    <x v="4"/>
    <s v="California"/>
    <x v="9"/>
    <x v="1"/>
    <n v="1739"/>
    <n v="19799452"/>
    <n v="8.7829999999999995"/>
    <n v="8.375"/>
    <n v="9.2059999999999995"/>
  </r>
  <r>
    <x v="10"/>
    <s v="San Luis Obispo"/>
    <x v="17"/>
    <x v="1"/>
    <n v="3"/>
    <n v="132585"/>
    <n v="2.2629999999999999"/>
    <n v="0.46700000000000003"/>
    <n v="6.6120000000000001"/>
  </r>
  <r>
    <x v="0"/>
    <s v="San Joaquin"/>
    <x v="11"/>
    <x v="0"/>
    <n v="69"/>
    <n v="373566"/>
    <n v="18.471"/>
    <n v="14.372"/>
    <n v="23.375"/>
  </r>
  <r>
    <x v="29"/>
    <s v="Imperial"/>
    <x v="3"/>
    <x v="1"/>
    <n v="1"/>
    <n v="91439"/>
    <n v="1.0940000000000001"/>
    <n v="2.8000000000000001E-2"/>
    <n v="6.093"/>
  </r>
  <r>
    <x v="3"/>
    <s v="Kings"/>
    <x v="13"/>
    <x v="1"/>
    <n v="7"/>
    <n v="84424"/>
    <n v="8.2910000000000004"/>
    <n v="3.3340000000000001"/>
    <n v="17.082999999999998"/>
  </r>
  <r>
    <x v="5"/>
    <s v="Fresno"/>
    <x v="5"/>
    <x v="1"/>
    <n v="2"/>
    <n v="471700"/>
    <n v="0.42399999999999999"/>
    <n v="5.0999999999999997E-2"/>
    <n v="1.532"/>
  </r>
  <r>
    <x v="13"/>
    <s v="Placer"/>
    <x v="11"/>
    <x v="1"/>
    <n v="2"/>
    <n v="188372"/>
    <n v="1.0620000000000001"/>
    <n v="0.129"/>
    <n v="3.835"/>
  </r>
  <r>
    <x v="9"/>
    <s v="Stanislaus"/>
    <x v="7"/>
    <x v="1"/>
    <n v="1"/>
    <n v="269389"/>
    <n v="0.371"/>
    <n v="8.9999999999999993E-3"/>
    <n v="2.0680000000000001"/>
  </r>
  <r>
    <x v="4"/>
    <s v="Tulare"/>
    <x v="14"/>
    <x v="0"/>
    <n v="4"/>
    <n v="240090"/>
    <n v="1.6659999999999999"/>
    <n v="0.45400000000000001"/>
    <n v="4.266"/>
  </r>
  <r>
    <x v="31"/>
    <s v="California"/>
    <x v="2"/>
    <x v="0"/>
    <n v="1"/>
    <n v="17339700"/>
    <n v="6.0000000000000001E-3"/>
    <n v="0"/>
    <n v="3.2000000000000001E-2"/>
  </r>
  <r>
    <x v="10"/>
    <s v="Monterey"/>
    <x v="17"/>
    <x v="1"/>
    <n v="1"/>
    <n v="211722"/>
    <n v="0.47199999999999998"/>
    <n v="1.2E-2"/>
    <n v="2.6320000000000001"/>
  </r>
  <r>
    <x v="29"/>
    <s v="San Mateo"/>
    <x v="17"/>
    <x v="1"/>
    <n v="1"/>
    <n v="344854"/>
    <n v="0.28999999999999998"/>
    <n v="7.0000000000000001E-3"/>
    <n v="1.6160000000000001"/>
  </r>
  <r>
    <x v="7"/>
    <s v="Kern"/>
    <x v="13"/>
    <x v="1"/>
    <n v="1"/>
    <n v="466808"/>
    <n v="0.214"/>
    <n v="5.0000000000000001E-3"/>
    <n v="1.194"/>
  </r>
  <r>
    <x v="7"/>
    <s v="Placer"/>
    <x v="7"/>
    <x v="0"/>
    <n v="2"/>
    <n v="191737"/>
    <n v="1.0429999999999999"/>
    <n v="0.126"/>
    <n v="3.7679999999999998"/>
  </r>
  <r>
    <x v="1"/>
    <s v="Orange"/>
    <x v="6"/>
    <x v="1"/>
    <n v="10"/>
    <n v="1465323"/>
    <n v="0.68200000000000005"/>
    <n v="0.32700000000000001"/>
    <n v="1.2549999999999999"/>
  </r>
  <r>
    <x v="20"/>
    <s v="San Diego"/>
    <x v="13"/>
    <x v="1"/>
    <n v="2"/>
    <n v="1688006"/>
    <n v="0.11799999999999999"/>
    <n v="1.4E-2"/>
    <n v="0.42799999999999999"/>
  </r>
  <r>
    <x v="6"/>
    <s v="Santa Clara"/>
    <x v="8"/>
    <x v="1"/>
    <n v="12"/>
    <n v="1007158"/>
    <n v="1.1910000000000001"/>
    <n v="0.61599999999999999"/>
    <n v="2.081"/>
  </r>
  <r>
    <x v="4"/>
    <s v="Kern"/>
    <x v="15"/>
    <x v="0"/>
    <n v="9"/>
    <n v="390363"/>
    <n v="2.306"/>
    <n v="1.054"/>
    <n v="4.3769999999999998"/>
  </r>
  <r>
    <x v="25"/>
    <s v="Sonoma"/>
    <x v="21"/>
    <x v="0"/>
    <n v="1"/>
    <n v="236918"/>
    <n v="0.42199999999999999"/>
    <n v="1.0999999999999999E-2"/>
    <n v="2.3519999999999999"/>
  </r>
  <r>
    <x v="9"/>
    <s v="San Francisco"/>
    <x v="7"/>
    <x v="0"/>
    <n v="1"/>
    <n v="432730"/>
    <n v="0.23100000000000001"/>
    <n v="6.0000000000000001E-3"/>
    <n v="1.288"/>
  </r>
  <r>
    <x v="5"/>
    <s v="California"/>
    <x v="21"/>
    <x v="0"/>
    <n v="45"/>
    <n v="17554666"/>
    <n v="0.25600000000000001"/>
    <n v="0.187"/>
    <n v="0.34300000000000003"/>
  </r>
  <r>
    <x v="10"/>
    <s v="Marin"/>
    <x v="17"/>
    <x v="1"/>
    <n v="2"/>
    <n v="121712"/>
    <n v="1.643"/>
    <n v="0.19900000000000001"/>
    <n v="5.9359999999999999"/>
  </r>
  <r>
    <x v="5"/>
    <s v="Riverside"/>
    <x v="16"/>
    <x v="1"/>
    <n v="1"/>
    <n v="882158"/>
    <n v="0.113"/>
    <n v="3.0000000000000001E-3"/>
    <n v="0.63200000000000001"/>
  </r>
  <r>
    <x v="15"/>
    <s v="Yolo"/>
    <x v="13"/>
    <x v="1"/>
    <n v="1"/>
    <n v="107793"/>
    <n v="0.92800000000000005"/>
    <n v="2.3E-2"/>
    <n v="5.1689999999999996"/>
  </r>
  <r>
    <x v="21"/>
    <s v="Monterey"/>
    <x v="10"/>
    <x v="1"/>
    <n v="40"/>
    <n v="219540"/>
    <n v="18.22"/>
    <n v="13.016999999999999"/>
    <n v="24.81"/>
  </r>
  <r>
    <x v="0"/>
    <s v="Kings"/>
    <x v="16"/>
    <x v="0"/>
    <n v="12"/>
    <n v="59166"/>
    <n v="20.282"/>
    <n v="10.48"/>
    <n v="35.426000000000002"/>
  </r>
  <r>
    <x v="25"/>
    <s v="San Mateo"/>
    <x v="19"/>
    <x v="1"/>
    <n v="1"/>
    <n v="374066"/>
    <n v="0.26700000000000002"/>
    <n v="7.0000000000000001E-3"/>
    <n v="1.4890000000000001"/>
  </r>
  <r>
    <x v="7"/>
    <s v="San Diego"/>
    <x v="2"/>
    <x v="1"/>
    <n v="2"/>
    <n v="1441983"/>
    <n v="0.13900000000000001"/>
    <n v="1.7000000000000001E-2"/>
    <n v="0.501"/>
  </r>
  <r>
    <x v="10"/>
    <s v="San Mateo"/>
    <x v="10"/>
    <x v="0"/>
    <n v="11"/>
    <n v="380552"/>
    <n v="2.891"/>
    <n v="1.4430000000000001"/>
    <n v="5.1719999999999997"/>
  </r>
  <r>
    <x v="12"/>
    <s v="El Dorado"/>
    <x v="11"/>
    <x v="1"/>
    <n v="3"/>
    <n v="93645"/>
    <n v="3.2040000000000002"/>
    <n v="0.66100000000000003"/>
    <n v="9.3620000000000001"/>
  </r>
  <r>
    <x v="6"/>
    <s v="San Joaquin"/>
    <x v="0"/>
    <x v="1"/>
    <n v="2"/>
    <n v="363333"/>
    <n v="0.55000000000000004"/>
    <n v="6.7000000000000004E-2"/>
    <n v="1.988"/>
  </r>
  <r>
    <x v="4"/>
    <s v="Shasta"/>
    <x v="10"/>
    <x v="1"/>
    <n v="3"/>
    <n v="88068"/>
    <n v="3.4060000000000001"/>
    <n v="0.70199999999999996"/>
    <n v="9.9550000000000001"/>
  </r>
  <r>
    <x v="10"/>
    <s v="Fresno"/>
    <x v="4"/>
    <x v="0"/>
    <n v="17"/>
    <n v="511538"/>
    <n v="3.323"/>
    <n v="1.9359999999999999"/>
    <n v="5.3209999999999997"/>
  </r>
  <r>
    <x v="3"/>
    <s v="Orange"/>
    <x v="19"/>
    <x v="1"/>
    <n v="197"/>
    <n v="1556292"/>
    <n v="12.657999999999999"/>
    <n v="10.952"/>
    <n v="14.555"/>
  </r>
  <r>
    <x v="15"/>
    <s v="Napa"/>
    <x v="0"/>
    <x v="1"/>
    <n v="1"/>
    <n v="70618"/>
    <n v="1.4159999999999999"/>
    <n v="3.5999999999999997E-2"/>
    <n v="7.89"/>
  </r>
  <r>
    <x v="20"/>
    <s v="Sonoma"/>
    <x v="20"/>
    <x v="0"/>
    <n v="1"/>
    <n v="238835"/>
    <n v="0.41899999999999998"/>
    <n v="1.0999999999999999E-2"/>
    <n v="2.3330000000000002"/>
  </r>
  <r>
    <x v="4"/>
    <s v="Butte"/>
    <x v="4"/>
    <x v="1"/>
    <n v="6"/>
    <n v="103248"/>
    <n v="5.8109999999999999"/>
    <n v="2.133"/>
    <n v="12.648"/>
  </r>
  <r>
    <x v="13"/>
    <s v="California"/>
    <x v="1"/>
    <x v="0"/>
    <n v="52"/>
    <n v="18736126"/>
    <n v="0.27800000000000002"/>
    <n v="0.20699999999999999"/>
    <n v="0.36399999999999999"/>
  </r>
  <r>
    <x v="21"/>
    <s v="Solano"/>
    <x v="15"/>
    <x v="1"/>
    <n v="32"/>
    <n v="206527"/>
    <n v="15.494"/>
    <n v="10.598000000000001"/>
    <n v="21.873000000000001"/>
  </r>
  <r>
    <x v="6"/>
    <s v="Sonoma"/>
    <x v="9"/>
    <x v="1"/>
    <n v="1"/>
    <n v="246377"/>
    <n v="0.40600000000000003"/>
    <n v="0.01"/>
    <n v="2.2610000000000001"/>
  </r>
  <r>
    <x v="3"/>
    <s v="Riverside"/>
    <x v="5"/>
    <x v="1"/>
    <n v="66"/>
    <n v="1111467"/>
    <n v="5.9379999999999997"/>
    <n v="4.593"/>
    <n v="7.5549999999999997"/>
  </r>
  <r>
    <x v="25"/>
    <s v="Alameda"/>
    <x v="17"/>
    <x v="1"/>
    <n v="1"/>
    <n v="718817"/>
    <n v="0.13900000000000001"/>
    <n v="4.0000000000000001E-3"/>
    <n v="0.77500000000000002"/>
  </r>
  <r>
    <x v="9"/>
    <s v="Sacramento"/>
    <x v="14"/>
    <x v="0"/>
    <n v="3"/>
    <n v="789815"/>
    <n v="0.38"/>
    <n v="7.8E-2"/>
    <n v="1.1100000000000001"/>
  </r>
  <r>
    <x v="7"/>
    <s v="San Bernardino"/>
    <x v="7"/>
    <x v="1"/>
    <n v="4"/>
    <n v="1061540"/>
    <n v="0.377"/>
    <n v="0.10299999999999999"/>
    <n v="0.96499999999999997"/>
  </r>
  <r>
    <x v="6"/>
    <s v="Stanislaus"/>
    <x v="9"/>
    <x v="0"/>
    <n v="1"/>
    <n v="277420"/>
    <n v="0.36"/>
    <n v="8.9999999999999993E-3"/>
    <n v="2.008"/>
  </r>
  <r>
    <x v="12"/>
    <s v="Imperial"/>
    <x v="5"/>
    <x v="1"/>
    <n v="11"/>
    <n v="91237"/>
    <n v="12.057"/>
    <n v="6.0190000000000001"/>
    <n v="21.571000000000002"/>
  </r>
  <r>
    <x v="23"/>
    <s v="Kings"/>
    <x v="14"/>
    <x v="0"/>
    <n v="1"/>
    <n v="69898"/>
    <n v="1.431"/>
    <n v="3.5999999999999997E-2"/>
    <n v="7.9710000000000001"/>
  </r>
  <r>
    <x v="21"/>
    <s v="Monterey"/>
    <x v="12"/>
    <x v="0"/>
    <n v="17"/>
    <n v="201138"/>
    <n v="8.452"/>
    <n v="4.9240000000000004"/>
    <n v="13.532"/>
  </r>
  <r>
    <x v="11"/>
    <s v="California"/>
    <x v="1"/>
    <x v="0"/>
    <n v="2"/>
    <n v="18736126"/>
    <n v="1.0999999999999999E-2"/>
    <n v="1E-3"/>
    <n v="3.9E-2"/>
  </r>
  <r>
    <x v="6"/>
    <s v="California"/>
    <x v="21"/>
    <x v="1"/>
    <n v="40"/>
    <n v="17383624"/>
    <n v="0.23"/>
    <n v="0.16400000000000001"/>
    <n v="0.313"/>
  </r>
  <r>
    <x v="13"/>
    <s v="Contra Costa"/>
    <x v="14"/>
    <x v="1"/>
    <n v="1"/>
    <n v="569677"/>
    <n v="0.17599999999999999"/>
    <n v="4.0000000000000001E-3"/>
    <n v="0.97799999999999998"/>
  </r>
  <r>
    <x v="21"/>
    <s v="Santa Cruz"/>
    <x v="0"/>
    <x v="1"/>
    <n v="51"/>
    <n v="137711"/>
    <n v="37.033999999999999"/>
    <n v="27.576000000000001"/>
    <n v="48.69"/>
  </r>
  <r>
    <x v="14"/>
    <s v="Santa Clara"/>
    <x v="13"/>
    <x v="0"/>
    <n v="1"/>
    <n v="968464"/>
    <n v="0.10299999999999999"/>
    <n v="3.0000000000000001E-3"/>
    <n v="0.57499999999999996"/>
  </r>
  <r>
    <x v="7"/>
    <s v="Yolo"/>
    <x v="19"/>
    <x v="0"/>
    <n v="2"/>
    <n v="107143"/>
    <n v="1.867"/>
    <n v="0.22600000000000001"/>
    <n v="6.7430000000000003"/>
  </r>
  <r>
    <x v="10"/>
    <s v="Sonoma"/>
    <x v="4"/>
    <x v="1"/>
    <n v="12"/>
    <n v="242316"/>
    <n v="4.952"/>
    <n v="2.5590000000000002"/>
    <n v="8.65"/>
  </r>
  <r>
    <x v="15"/>
    <s v="Sacramento"/>
    <x v="14"/>
    <x v="1"/>
    <n v="17"/>
    <n v="768722"/>
    <n v="2.2109999999999999"/>
    <n v="1.288"/>
    <n v="3.5409999999999999"/>
  </r>
  <r>
    <x v="6"/>
    <s v="Los Angeles"/>
    <x v="0"/>
    <x v="0"/>
    <n v="86"/>
    <n v="5130375"/>
    <n v="1.6759999999999999"/>
    <n v="1.341"/>
    <n v="2.0699999999999998"/>
  </r>
  <r>
    <x v="16"/>
    <s v="Contra Costa"/>
    <x v="14"/>
    <x v="1"/>
    <n v="4"/>
    <n v="569677"/>
    <n v="0.70199999999999996"/>
    <n v="0.191"/>
    <n v="1.798"/>
  </r>
  <r>
    <x v="0"/>
    <s v="San Francisco"/>
    <x v="16"/>
    <x v="0"/>
    <n v="1"/>
    <n v="384643"/>
    <n v="0.26"/>
    <n v="7.0000000000000001E-3"/>
    <n v="1.4490000000000001"/>
  </r>
  <r>
    <x v="21"/>
    <s v="Contra Costa"/>
    <x v="13"/>
    <x v="1"/>
    <n v="178"/>
    <n v="563413"/>
    <n v="31.593"/>
    <n v="27.123000000000001"/>
    <n v="36.590000000000003"/>
  </r>
  <r>
    <x v="12"/>
    <s v="Shasta"/>
    <x v="16"/>
    <x v="1"/>
    <n v="1"/>
    <n v="84233"/>
    <n v="1.1870000000000001"/>
    <n v="0.03"/>
    <n v="6.6139999999999999"/>
  </r>
  <r>
    <x v="9"/>
    <s v="Santa Clara"/>
    <x v="8"/>
    <x v="0"/>
    <n v="4"/>
    <n v="980740"/>
    <n v="0.40799999999999997"/>
    <n v="0.111"/>
    <n v="1.044"/>
  </r>
  <r>
    <x v="8"/>
    <s v="Santa Barbara"/>
    <x v="8"/>
    <x v="1"/>
    <n v="2"/>
    <n v="230302"/>
    <n v="0.86799999999999999"/>
    <n v="0.105"/>
    <n v="3.137"/>
  </r>
  <r>
    <x v="13"/>
    <s v="San Diego"/>
    <x v="20"/>
    <x v="0"/>
    <n v="16"/>
    <n v="1484896"/>
    <n v="1.0780000000000001"/>
    <n v="0.61599999999999999"/>
    <n v="1.75"/>
  </r>
  <r>
    <x v="0"/>
    <s v="Fresno"/>
    <x v="9"/>
    <x v="1"/>
    <n v="452"/>
    <n v="505798"/>
    <n v="89.364000000000004"/>
    <n v="81.316999999999993"/>
    <n v="97.99"/>
  </r>
  <r>
    <x v="9"/>
    <s v="San Mateo"/>
    <x v="16"/>
    <x v="1"/>
    <n v="2"/>
    <n v="345665"/>
    <n v="0.57899999999999996"/>
    <n v="7.0000000000000007E-2"/>
    <n v="2.09"/>
  </r>
  <r>
    <x v="15"/>
    <s v="Imperial"/>
    <x v="1"/>
    <x v="0"/>
    <n v="1"/>
    <n v="84882"/>
    <n v="1.1779999999999999"/>
    <n v="0.03"/>
    <n v="6.5640000000000001"/>
  </r>
  <r>
    <x v="21"/>
    <s v="Santa Cruz"/>
    <x v="15"/>
    <x v="1"/>
    <n v="3"/>
    <n v="128554"/>
    <n v="2.3340000000000001"/>
    <n v="0.48099999999999998"/>
    <n v="6.82"/>
  </r>
  <r>
    <x v="6"/>
    <s v="Santa Cruz"/>
    <x v="7"/>
    <x v="1"/>
    <n v="4"/>
    <n v="138159"/>
    <n v="2.895"/>
    <n v="0.78900000000000003"/>
    <n v="7.4130000000000003"/>
  </r>
  <r>
    <x v="3"/>
    <s v="Los Angeles"/>
    <x v="6"/>
    <x v="1"/>
    <n v="579"/>
    <n v="4838464"/>
    <n v="11.967000000000001"/>
    <n v="11.012"/>
    <n v="12.981999999999999"/>
  </r>
  <r>
    <x v="6"/>
    <s v="San Bernardino"/>
    <x v="0"/>
    <x v="1"/>
    <n v="12"/>
    <n v="1055180"/>
    <n v="1.137"/>
    <n v="0.58799999999999997"/>
    <n v="1.9870000000000001"/>
  </r>
  <r>
    <x v="0"/>
    <s v="Kings"/>
    <x v="12"/>
    <x v="1"/>
    <n v="170"/>
    <n v="86927"/>
    <n v="195.57"/>
    <n v="167.29599999999999"/>
    <n v="227.24"/>
  </r>
  <r>
    <x v="3"/>
    <s v="Riverside"/>
    <x v="14"/>
    <x v="1"/>
    <n v="133"/>
    <n v="1234369"/>
    <n v="10.775"/>
    <n v="9.0220000000000002"/>
    <n v="12.769"/>
  </r>
  <r>
    <x v="0"/>
    <s v="Yolo"/>
    <x v="15"/>
    <x v="1"/>
    <n v="1"/>
    <n v="94929"/>
    <n v="1.0529999999999999"/>
    <n v="2.7E-2"/>
    <n v="5.8689999999999998"/>
  </r>
  <r>
    <x v="24"/>
    <s v="California"/>
    <x v="2"/>
    <x v="0"/>
    <n v="32"/>
    <n v="17339700"/>
    <n v="0.185"/>
    <n v="0.126"/>
    <n v="0.26100000000000001"/>
  </r>
  <r>
    <x v="23"/>
    <s v="Santa Clara"/>
    <x v="8"/>
    <x v="0"/>
    <n v="1"/>
    <n v="980740"/>
    <n v="0.10199999999999999"/>
    <n v="3.0000000000000001E-3"/>
    <n v="0.56799999999999995"/>
  </r>
  <r>
    <x v="0"/>
    <s v="Sonoma"/>
    <x v="0"/>
    <x v="0"/>
    <n v="1"/>
    <n v="254205"/>
    <n v="0.39300000000000002"/>
    <n v="0.01"/>
    <n v="2.1920000000000002"/>
  </r>
  <r>
    <x v="0"/>
    <s v="Orange"/>
    <x v="6"/>
    <x v="1"/>
    <n v="29"/>
    <n v="1465323"/>
    <n v="1.9790000000000001"/>
    <n v="1.325"/>
    <n v="2.8420000000000001"/>
  </r>
  <r>
    <x v="3"/>
    <s v="Santa Barbara"/>
    <x v="12"/>
    <x v="1"/>
    <n v="20"/>
    <n v="212127"/>
    <n v="9.4280000000000008"/>
    <n v="5.7590000000000003"/>
    <n v="14.561"/>
  </r>
  <r>
    <x v="1"/>
    <s v="Yolo"/>
    <x v="2"/>
    <x v="0"/>
    <n v="2"/>
    <n v="89655"/>
    <n v="2.2309999999999999"/>
    <n v="0.27"/>
    <n v="8.0579999999999998"/>
  </r>
  <r>
    <x v="0"/>
    <s v="San Mateo"/>
    <x v="17"/>
    <x v="1"/>
    <n v="5"/>
    <n v="344854"/>
    <n v="1.45"/>
    <n v="0.47099999999999997"/>
    <n v="3.3839999999999999"/>
  </r>
  <r>
    <x v="4"/>
    <s v="Fresno"/>
    <x v="15"/>
    <x v="0"/>
    <n v="11"/>
    <n v="450080"/>
    <n v="2.444"/>
    <n v="1.22"/>
    <n v="4.3730000000000002"/>
  </r>
  <r>
    <x v="6"/>
    <s v="Los Angeles"/>
    <x v="3"/>
    <x v="1"/>
    <n v="75"/>
    <n v="4938387"/>
    <n v="1.5189999999999999"/>
    <n v="1.1950000000000001"/>
    <n v="1.9039999999999999"/>
  </r>
  <r>
    <x v="2"/>
    <s v="Los Angeles"/>
    <x v="17"/>
    <x v="0"/>
    <n v="1"/>
    <n v="4976651"/>
    <n v="0.02"/>
    <n v="1E-3"/>
    <n v="0.112"/>
  </r>
  <r>
    <x v="16"/>
    <s v="Ventura"/>
    <x v="13"/>
    <x v="0"/>
    <n v="12"/>
    <n v="422726"/>
    <n v="2.839"/>
    <n v="1.4670000000000001"/>
    <n v="4.9589999999999996"/>
  </r>
  <r>
    <x v="2"/>
    <s v="San Luis Obispo"/>
    <x v="0"/>
    <x v="0"/>
    <n v="2"/>
    <n v="134963"/>
    <n v="1.482"/>
    <n v="0.17899999999999999"/>
    <n v="5.3529999999999998"/>
  </r>
  <r>
    <x v="25"/>
    <s v="San Francisco"/>
    <x v="6"/>
    <x v="1"/>
    <n v="4"/>
    <n v="395954"/>
    <n v="1.01"/>
    <n v="0.27500000000000002"/>
    <n v="2.5870000000000002"/>
  </r>
  <r>
    <x v="0"/>
    <s v="Santa Cruz"/>
    <x v="1"/>
    <x v="0"/>
    <n v="1"/>
    <n v="131469"/>
    <n v="0.76100000000000001"/>
    <n v="1.9E-2"/>
    <n v="4.2380000000000004"/>
  </r>
  <r>
    <x v="0"/>
    <s v="Solano"/>
    <x v="19"/>
    <x v="1"/>
    <n v="3"/>
    <n v="212118"/>
    <n v="1.4139999999999999"/>
    <n v="0.29199999999999998"/>
    <n v="4.133"/>
  </r>
  <r>
    <x v="29"/>
    <s v="Orange"/>
    <x v="20"/>
    <x v="0"/>
    <n v="2"/>
    <n v="1491355"/>
    <n v="0.13400000000000001"/>
    <n v="1.6E-2"/>
    <n v="0.48399999999999999"/>
  </r>
  <r>
    <x v="10"/>
    <s v="San Francisco"/>
    <x v="12"/>
    <x v="1"/>
    <n v="5"/>
    <n v="406809"/>
    <n v="1.2290000000000001"/>
    <n v="0.39900000000000002"/>
    <n v="2.8679999999999999"/>
  </r>
  <r>
    <x v="10"/>
    <s v="Santa Clara"/>
    <x v="15"/>
    <x v="0"/>
    <n v="9"/>
    <n v="862263"/>
    <n v="1.044"/>
    <n v="0.47699999999999998"/>
    <n v="1.9810000000000001"/>
  </r>
  <r>
    <x v="4"/>
    <s v="Santa Barbara"/>
    <x v="15"/>
    <x v="1"/>
    <n v="16"/>
    <n v="209118"/>
    <n v="7.6509999999999998"/>
    <n v="4.3730000000000002"/>
    <n v="12.425000000000001"/>
  </r>
  <r>
    <x v="10"/>
    <s v="Contra Costa"/>
    <x v="0"/>
    <x v="1"/>
    <n v="28"/>
    <n v="548271"/>
    <n v="5.1070000000000002"/>
    <n v="3.3940000000000001"/>
    <n v="7.3810000000000002"/>
  </r>
  <r>
    <x v="12"/>
    <s v="Kern"/>
    <x v="12"/>
    <x v="1"/>
    <n v="7"/>
    <n v="428435"/>
    <n v="1.6339999999999999"/>
    <n v="0.65700000000000003"/>
    <n v="3.3660000000000001"/>
  </r>
  <r>
    <x v="1"/>
    <s v="San Mateo"/>
    <x v="2"/>
    <x v="1"/>
    <n v="5"/>
    <n v="347751"/>
    <n v="1.4379999999999999"/>
    <n v="0.46700000000000003"/>
    <n v="3.355"/>
  </r>
  <r>
    <x v="12"/>
    <s v="Merced"/>
    <x v="12"/>
    <x v="1"/>
    <n v="5"/>
    <n v="127705"/>
    <n v="3.915"/>
    <n v="1.2709999999999999"/>
    <n v="9.1370000000000005"/>
  </r>
  <r>
    <x v="29"/>
    <s v="California"/>
    <x v="12"/>
    <x v="1"/>
    <n v="16"/>
    <n v="18444224"/>
    <n v="8.6999999999999994E-2"/>
    <n v="0.05"/>
    <n v="0.14099999999999999"/>
  </r>
  <r>
    <x v="3"/>
    <s v="San Mateo"/>
    <x v="14"/>
    <x v="1"/>
    <n v="45"/>
    <n v="382925"/>
    <n v="11.752000000000001"/>
    <n v="8.5719999999999992"/>
    <n v="15.724"/>
  </r>
  <r>
    <x v="12"/>
    <s v="Ventura"/>
    <x v="2"/>
    <x v="0"/>
    <n v="8"/>
    <n v="385918"/>
    <n v="2.073"/>
    <n v="0.89500000000000002"/>
    <n v="4.085"/>
  </r>
  <r>
    <x v="15"/>
    <s v="San Joaquin"/>
    <x v="14"/>
    <x v="1"/>
    <n v="2"/>
    <n v="388146"/>
    <n v="0.51500000000000001"/>
    <n v="6.2E-2"/>
    <n v="1.861"/>
  </r>
  <r>
    <x v="30"/>
    <s v="Napa"/>
    <x v="4"/>
    <x v="1"/>
    <n v="1"/>
    <n v="69199"/>
    <n v="1.4450000000000001"/>
    <n v="3.6999999999999998E-2"/>
    <n v="8.0510000000000002"/>
  </r>
  <r>
    <x v="2"/>
    <s v="Monterey"/>
    <x v="0"/>
    <x v="1"/>
    <n v="1"/>
    <n v="223646"/>
    <n v="0.44700000000000001"/>
    <n v="1.0999999999999999E-2"/>
    <n v="2.4910000000000001"/>
  </r>
  <r>
    <x v="2"/>
    <s v="California"/>
    <x v="21"/>
    <x v="0"/>
    <n v="12"/>
    <n v="17554666"/>
    <n v="6.8000000000000005E-2"/>
    <n v="3.5000000000000003E-2"/>
    <n v="0.11899999999999999"/>
  </r>
  <r>
    <x v="0"/>
    <s v="San Francisco"/>
    <x v="20"/>
    <x v="0"/>
    <n v="3"/>
    <n v="385444"/>
    <n v="0.77800000000000002"/>
    <n v="0.161"/>
    <n v="2.2749999999999999"/>
  </r>
  <r>
    <x v="3"/>
    <s v="Placer"/>
    <x v="4"/>
    <x v="1"/>
    <n v="28"/>
    <n v="195783"/>
    <n v="14.302"/>
    <n v="9.5030000000000001"/>
    <n v="20.669"/>
  </r>
  <r>
    <x v="10"/>
    <s v="San Diego"/>
    <x v="15"/>
    <x v="0"/>
    <n v="11"/>
    <n v="1500220"/>
    <n v="0.73299999999999998"/>
    <n v="0.36599999999999999"/>
    <n v="1.3120000000000001"/>
  </r>
  <r>
    <x v="0"/>
    <s v="Imperial"/>
    <x v="11"/>
    <x v="0"/>
    <n v="2"/>
    <n v="91824"/>
    <n v="2.1779999999999999"/>
    <n v="0.26400000000000001"/>
    <n v="7.8680000000000003"/>
  </r>
  <r>
    <x v="6"/>
    <s v="San Diego"/>
    <x v="17"/>
    <x v="1"/>
    <n v="8"/>
    <n v="1488296"/>
    <n v="0.53800000000000003"/>
    <n v="0.23200000000000001"/>
    <n v="1.0589999999999999"/>
  </r>
  <r>
    <x v="20"/>
    <s v="Sonoma"/>
    <x v="7"/>
    <x v="1"/>
    <n v="1"/>
    <n v="248281"/>
    <n v="0.40300000000000002"/>
    <n v="0.01"/>
    <n v="2.2440000000000002"/>
  </r>
  <r>
    <x v="3"/>
    <s v="Sacramento"/>
    <x v="17"/>
    <x v="0"/>
    <n v="85"/>
    <n v="685863"/>
    <n v="12.393000000000001"/>
    <n v="9.8989999999999991"/>
    <n v="15.324"/>
  </r>
  <r>
    <x v="23"/>
    <s v="Santa Clara"/>
    <x v="0"/>
    <x v="1"/>
    <n v="1"/>
    <n v="971773"/>
    <n v="0.10299999999999999"/>
    <n v="3.0000000000000001E-3"/>
    <n v="0.57299999999999995"/>
  </r>
  <r>
    <x v="10"/>
    <s v="San Bernardino"/>
    <x v="0"/>
    <x v="1"/>
    <n v="12"/>
    <n v="1055180"/>
    <n v="1.137"/>
    <n v="0.58799999999999997"/>
    <n v="1.9870000000000001"/>
  </r>
  <r>
    <x v="24"/>
    <s v="Los Angeles"/>
    <x v="1"/>
    <x v="0"/>
    <n v="1"/>
    <n v="4978950"/>
    <n v="0.02"/>
    <n v="1E-3"/>
    <n v="0.112"/>
  </r>
  <r>
    <x v="0"/>
    <s v="Monterey"/>
    <x v="14"/>
    <x v="1"/>
    <n v="79"/>
    <n v="228941"/>
    <n v="34.506999999999998"/>
    <n v="27.32"/>
    <n v="43.003999999999998"/>
  </r>
  <r>
    <x v="29"/>
    <s v="Santa Clara"/>
    <x v="13"/>
    <x v="1"/>
    <n v="1"/>
    <n v="992468"/>
    <n v="0.10100000000000001"/>
    <n v="3.0000000000000001E-3"/>
    <n v="0.56100000000000005"/>
  </r>
  <r>
    <x v="9"/>
    <s v="Santa Clara"/>
    <x v="4"/>
    <x v="0"/>
    <n v="5"/>
    <n v="969235"/>
    <n v="0.51600000000000001"/>
    <n v="0.16800000000000001"/>
    <n v="1.204"/>
  </r>
  <r>
    <x v="9"/>
    <s v="Santa Barbara"/>
    <x v="7"/>
    <x v="1"/>
    <n v="2"/>
    <n v="225391"/>
    <n v="0.88700000000000001"/>
    <n v="0.107"/>
    <n v="3.2050000000000001"/>
  </r>
  <r>
    <x v="1"/>
    <s v="San Francisco"/>
    <x v="15"/>
    <x v="1"/>
    <n v="7"/>
    <n v="401556"/>
    <n v="1.7430000000000001"/>
    <n v="0.70099999999999996"/>
    <n v="3.5920000000000001"/>
  </r>
  <r>
    <x v="14"/>
    <s v="Los Angeles"/>
    <x v="17"/>
    <x v="0"/>
    <n v="4"/>
    <n v="4976651"/>
    <n v="0.08"/>
    <n v="2.1999999999999999E-2"/>
    <n v="0.20599999999999999"/>
  </r>
  <r>
    <x v="37"/>
    <s v="Alameda"/>
    <x v="4"/>
    <x v="1"/>
    <n v="3"/>
    <n v="823827"/>
    <n v="0.36399999999999999"/>
    <n v="7.4999999999999997E-2"/>
    <n v="1.0640000000000001"/>
  </r>
  <r>
    <x v="13"/>
    <s v="Sacramento"/>
    <x v="16"/>
    <x v="1"/>
    <n v="3"/>
    <n v="646244"/>
    <n v="0.46400000000000002"/>
    <n v="9.6000000000000002E-2"/>
    <n v="1.357"/>
  </r>
  <r>
    <x v="23"/>
    <s v="Placer"/>
    <x v="16"/>
    <x v="1"/>
    <n v="1"/>
    <n v="142244"/>
    <n v="0.70299999999999996"/>
    <n v="1.7999999999999999E-2"/>
    <n v="3.9169999999999998"/>
  </r>
  <r>
    <x v="10"/>
    <s v="Humboldt"/>
    <x v="21"/>
    <x v="0"/>
    <n v="4"/>
    <n v="64785"/>
    <n v="6.1740000000000004"/>
    <n v="1.6819999999999999"/>
    <n v="15.808"/>
  </r>
  <r>
    <x v="15"/>
    <s v="Contra Costa"/>
    <x v="4"/>
    <x v="0"/>
    <n v="3"/>
    <n v="585070"/>
    <n v="0.51300000000000001"/>
    <n v="0.106"/>
    <n v="1.498"/>
  </r>
  <r>
    <x v="9"/>
    <s v="Butte"/>
    <x v="19"/>
    <x v="1"/>
    <n v="1"/>
    <n v="111230"/>
    <n v="0.89900000000000002"/>
    <n v="2.3E-2"/>
    <n v="5.0090000000000003"/>
  </r>
  <r>
    <x v="12"/>
    <s v="San Bernardino"/>
    <x v="13"/>
    <x v="1"/>
    <n v="57"/>
    <n v="1083923"/>
    <n v="5.2590000000000003"/>
    <n v="3.9830000000000001"/>
    <n v="6.8129999999999997"/>
  </r>
  <r>
    <x v="8"/>
    <s v="Alameda"/>
    <x v="9"/>
    <x v="0"/>
    <n v="3"/>
    <n v="841950"/>
    <n v="0.35599999999999998"/>
    <n v="7.2999999999999995E-2"/>
    <n v="1.0409999999999999"/>
  </r>
  <r>
    <x v="14"/>
    <s v="Stanislaus"/>
    <x v="6"/>
    <x v="0"/>
    <n v="1"/>
    <n v="252209"/>
    <n v="0.39600000000000002"/>
    <n v="0.01"/>
    <n v="2.2090000000000001"/>
  </r>
  <r>
    <x v="2"/>
    <s v="California"/>
    <x v="9"/>
    <x v="0"/>
    <n v="23"/>
    <n v="19870897"/>
    <n v="0.11600000000000001"/>
    <n v="7.2999999999999995E-2"/>
    <n v="0.17399999999999999"/>
  </r>
  <r>
    <x v="18"/>
    <s v="Stanislaus"/>
    <x v="19"/>
    <x v="0"/>
    <n v="1"/>
    <n v="267485"/>
    <n v="0.374"/>
    <n v="8.9999999999999993E-3"/>
    <n v="2.0830000000000002"/>
  </r>
  <r>
    <x v="21"/>
    <s v="Sacramento"/>
    <x v="3"/>
    <x v="1"/>
    <n v="98"/>
    <n v="709929"/>
    <n v="13.804"/>
    <n v="11.207000000000001"/>
    <n v="16.823"/>
  </r>
  <r>
    <x v="15"/>
    <s v="Tulare"/>
    <x v="10"/>
    <x v="1"/>
    <n v="3"/>
    <n v="228761"/>
    <n v="1.3109999999999999"/>
    <n v="0.27"/>
    <n v="3.8319999999999999"/>
  </r>
  <r>
    <x v="26"/>
    <s v="Alameda"/>
    <x v="0"/>
    <x v="0"/>
    <n v="1"/>
    <n v="823802"/>
    <n v="0.121"/>
    <n v="3.0000000000000001E-3"/>
    <n v="0.67600000000000005"/>
  </r>
  <r>
    <x v="9"/>
    <s v="Fresno"/>
    <x v="5"/>
    <x v="0"/>
    <n v="1"/>
    <n v="472107"/>
    <n v="0.21199999999999999"/>
    <n v="5.0000000000000001E-3"/>
    <n v="1.18"/>
  </r>
  <r>
    <x v="4"/>
    <s v="Stanislaus"/>
    <x v="0"/>
    <x v="1"/>
    <n v="20"/>
    <n v="266525"/>
    <n v="7.5039999999999996"/>
    <n v="4.5839999999999996"/>
    <n v="11.589"/>
  </r>
  <r>
    <x v="1"/>
    <s v="Yolo"/>
    <x v="19"/>
    <x v="1"/>
    <n v="2"/>
    <n v="102500"/>
    <n v="1.9510000000000001"/>
    <n v="0.23599999999999999"/>
    <n v="7.048"/>
  </r>
  <r>
    <x v="4"/>
    <s v="Los Angeles"/>
    <x v="20"/>
    <x v="1"/>
    <n v="284"/>
    <n v="4826927"/>
    <n v="5.8840000000000003"/>
    <n v="5.2190000000000003"/>
    <n v="6.609"/>
  </r>
  <r>
    <x v="7"/>
    <s v="Alameda"/>
    <x v="10"/>
    <x v="0"/>
    <n v="7"/>
    <n v="802514"/>
    <n v="0.872"/>
    <n v="0.35099999999999998"/>
    <n v="1.7969999999999999"/>
  </r>
  <r>
    <x v="24"/>
    <s v="Alameda"/>
    <x v="0"/>
    <x v="1"/>
    <n v="1"/>
    <n v="798573"/>
    <n v="0.125"/>
    <n v="3.0000000000000001E-3"/>
    <n v="0.69799999999999995"/>
  </r>
  <r>
    <x v="25"/>
    <s v="Los Angeles"/>
    <x v="13"/>
    <x v="0"/>
    <n v="1"/>
    <n v="5153811"/>
    <n v="1.9E-2"/>
    <n v="0"/>
    <n v="0.108"/>
  </r>
  <r>
    <x v="1"/>
    <s v="Los Angeles"/>
    <x v="4"/>
    <x v="1"/>
    <n v="4"/>
    <n v="5035845"/>
    <n v="7.9000000000000001E-2"/>
    <n v="2.1999999999999999E-2"/>
    <n v="0.20300000000000001"/>
  </r>
  <r>
    <x v="15"/>
    <s v="Marin"/>
    <x v="20"/>
    <x v="1"/>
    <n v="3"/>
    <n v="122013"/>
    <n v="2.4590000000000001"/>
    <n v="0.50700000000000001"/>
    <n v="7.1849999999999996"/>
  </r>
  <r>
    <x v="12"/>
    <s v="Fresno"/>
    <x v="17"/>
    <x v="0"/>
    <n v="27"/>
    <n v="430198"/>
    <n v="6.2759999999999998"/>
    <n v="4.1360000000000001"/>
    <n v="9.1310000000000002"/>
  </r>
  <r>
    <x v="13"/>
    <s v="Napa"/>
    <x v="13"/>
    <x v="1"/>
    <n v="1"/>
    <n v="69768"/>
    <n v="1.4330000000000001"/>
    <n v="3.5999999999999997E-2"/>
    <n v="7.9859999999999998"/>
  </r>
  <r>
    <x v="4"/>
    <s v="Yolo"/>
    <x v="21"/>
    <x v="1"/>
    <n v="8"/>
    <n v="87489"/>
    <n v="9.1440000000000001"/>
    <n v="3.948"/>
    <n v="18.016999999999999"/>
  </r>
  <r>
    <x v="0"/>
    <s v="Tulare"/>
    <x v="8"/>
    <x v="0"/>
    <n v="140"/>
    <n v="241692"/>
    <n v="57.924999999999997"/>
    <n v="48.73"/>
    <n v="68.349999999999994"/>
  </r>
  <r>
    <x v="9"/>
    <s v="California"/>
    <x v="16"/>
    <x v="1"/>
    <n v="58"/>
    <n v="17606060"/>
    <n v="0.32900000000000001"/>
    <n v="0.25"/>
    <n v="0.42599999999999999"/>
  </r>
  <r>
    <x v="12"/>
    <s v="Madera"/>
    <x v="2"/>
    <x v="0"/>
    <n v="5"/>
    <n v="65826"/>
    <n v="7.5960000000000001"/>
    <n v="2.4660000000000002"/>
    <n v="17.725000000000001"/>
  </r>
  <r>
    <x v="10"/>
    <s v="Humboldt"/>
    <x v="5"/>
    <x v="0"/>
    <n v="4"/>
    <n v="67291"/>
    <n v="5.944"/>
    <n v="1.62"/>
    <n v="15.218999999999999"/>
  </r>
  <r>
    <x v="12"/>
    <s v="Orange"/>
    <x v="15"/>
    <x v="1"/>
    <n v="29"/>
    <n v="1469223"/>
    <n v="1.974"/>
    <n v="1.3220000000000001"/>
    <n v="2.835"/>
  </r>
  <r>
    <x v="13"/>
    <s v="Los Angeles"/>
    <x v="9"/>
    <x v="1"/>
    <n v="7"/>
    <n v="5064632"/>
    <n v="0.13800000000000001"/>
    <n v="5.6000000000000001E-2"/>
    <n v="0.28499999999999998"/>
  </r>
  <r>
    <x v="21"/>
    <s v="Shasta"/>
    <x v="2"/>
    <x v="1"/>
    <n v="11"/>
    <n v="81621"/>
    <n v="13.477"/>
    <n v="6.7279999999999998"/>
    <n v="24.113"/>
  </r>
  <r>
    <x v="23"/>
    <s v="Marin"/>
    <x v="2"/>
    <x v="0"/>
    <n v="1"/>
    <n v="125414"/>
    <n v="0.79700000000000004"/>
    <n v="0.02"/>
    <n v="4.4429999999999996"/>
  </r>
  <r>
    <x v="12"/>
    <s v="El Dorado"/>
    <x v="8"/>
    <x v="1"/>
    <n v="2"/>
    <n v="96124"/>
    <n v="2.081"/>
    <n v="0.252"/>
    <n v="7.516"/>
  </r>
  <r>
    <x v="12"/>
    <s v="Shasta"/>
    <x v="9"/>
    <x v="0"/>
    <n v="1"/>
    <n v="90479"/>
    <n v="1.105"/>
    <n v="2.8000000000000001E-2"/>
    <n v="6.1580000000000004"/>
  </r>
  <r>
    <x v="19"/>
    <s v="San Francisco"/>
    <x v="9"/>
    <x v="0"/>
    <n v="8"/>
    <n v="440345"/>
    <n v="1.8169999999999999"/>
    <n v="0.78400000000000003"/>
    <n v="3.58"/>
  </r>
  <r>
    <x v="35"/>
    <s v="Kings"/>
    <x v="11"/>
    <x v="0"/>
    <n v="1"/>
    <n v="68112"/>
    <n v="1.468"/>
    <n v="3.6999999999999998E-2"/>
    <n v="8.18"/>
  </r>
  <r>
    <x v="21"/>
    <s v="Santa Clara"/>
    <x v="9"/>
    <x v="0"/>
    <n v="248"/>
    <n v="967826"/>
    <n v="25.623999999999999"/>
    <n v="22.535"/>
    <n v="29.02"/>
  </r>
  <r>
    <x v="1"/>
    <s v="Los Angeles"/>
    <x v="15"/>
    <x v="0"/>
    <n v="8"/>
    <n v="4954194"/>
    <n v="0.161"/>
    <n v="7.0000000000000007E-2"/>
    <n v="0.318"/>
  </r>
  <r>
    <x v="1"/>
    <s v="Sacramento"/>
    <x v="7"/>
    <x v="0"/>
    <n v="3"/>
    <n v="764123"/>
    <n v="0.39300000000000002"/>
    <n v="8.1000000000000003E-2"/>
    <n v="1.147"/>
  </r>
  <r>
    <x v="33"/>
    <s v="California"/>
    <x v="3"/>
    <x v="0"/>
    <n v="37"/>
    <n v="19126408"/>
    <n v="0.193"/>
    <n v="0.13600000000000001"/>
    <n v="0.26700000000000002"/>
  </r>
  <r>
    <x v="12"/>
    <s v="Madera"/>
    <x v="21"/>
    <x v="1"/>
    <n v="6"/>
    <n v="61679"/>
    <n v="9.7279999999999998"/>
    <n v="3.57"/>
    <n v="21.172000000000001"/>
  </r>
  <r>
    <x v="3"/>
    <s v="San Luis Obispo"/>
    <x v="5"/>
    <x v="0"/>
    <n v="9"/>
    <n v="132007"/>
    <n v="6.8179999999999996"/>
    <n v="3.1179999999999999"/>
    <n v="12.942"/>
  </r>
  <r>
    <x v="5"/>
    <s v="Sacramento"/>
    <x v="12"/>
    <x v="0"/>
    <n v="1"/>
    <n v="719853"/>
    <n v="0.13900000000000001"/>
    <n v="4.0000000000000001E-3"/>
    <n v="0.77400000000000002"/>
  </r>
  <r>
    <x v="6"/>
    <s v="Santa Clara"/>
    <x v="16"/>
    <x v="1"/>
    <n v="3"/>
    <n v="855738"/>
    <n v="0.35099999999999998"/>
    <n v="7.1999999999999995E-2"/>
    <n v="1.0249999999999999"/>
  </r>
  <r>
    <x v="1"/>
    <s v="Riverside"/>
    <x v="20"/>
    <x v="1"/>
    <n v="3"/>
    <n v="1003511"/>
    <n v="0.29899999999999999"/>
    <n v="6.2E-2"/>
    <n v="0.874"/>
  </r>
  <r>
    <x v="0"/>
    <s v="Alameda"/>
    <x v="11"/>
    <x v="1"/>
    <n v="46"/>
    <n v="813388"/>
    <n v="5.6550000000000002"/>
    <n v="4.1399999999999997"/>
    <n v="7.5430000000000001"/>
  </r>
  <r>
    <x v="12"/>
    <s v="Sonoma"/>
    <x v="6"/>
    <x v="1"/>
    <n v="15"/>
    <n v="230875"/>
    <n v="6.4969999999999999"/>
    <n v="3.6360000000000001"/>
    <n v="10.715999999999999"/>
  </r>
  <r>
    <x v="9"/>
    <s v="Kern"/>
    <x v="7"/>
    <x v="0"/>
    <n v="1"/>
    <n v="430098"/>
    <n v="0.23300000000000001"/>
    <n v="6.0000000000000001E-3"/>
    <n v="1.2949999999999999"/>
  </r>
  <r>
    <x v="6"/>
    <s v="Solano"/>
    <x v="14"/>
    <x v="1"/>
    <n v="2"/>
    <n v="222164"/>
    <n v="0.9"/>
    <n v="0.109"/>
    <n v="3.2519999999999998"/>
  </r>
  <r>
    <x v="27"/>
    <s v="Los Angeles"/>
    <x v="11"/>
    <x v="1"/>
    <n v="5"/>
    <n v="5061479"/>
    <n v="9.9000000000000005E-2"/>
    <n v="3.2000000000000001E-2"/>
    <n v="0.23100000000000001"/>
  </r>
  <r>
    <x v="24"/>
    <s v="Riverside"/>
    <x v="10"/>
    <x v="0"/>
    <n v="1"/>
    <n v="1141974"/>
    <n v="8.7999999999999995E-2"/>
    <n v="2E-3"/>
    <n v="0.48799999999999999"/>
  </r>
  <r>
    <x v="29"/>
    <s v="Santa Clara"/>
    <x v="7"/>
    <x v="1"/>
    <n v="1"/>
    <n v="979825"/>
    <n v="0.10199999999999999"/>
    <n v="3.0000000000000001E-3"/>
    <n v="0.56899999999999995"/>
  </r>
  <r>
    <x v="30"/>
    <s v="Marin"/>
    <x v="13"/>
    <x v="1"/>
    <n v="1"/>
    <n v="129359"/>
    <n v="0.77300000000000002"/>
    <n v="0.02"/>
    <n v="4.3070000000000004"/>
  </r>
  <r>
    <x v="12"/>
    <s v="Solano"/>
    <x v="4"/>
    <x v="1"/>
    <n v="6"/>
    <n v="219610"/>
    <n v="2.7320000000000002"/>
    <n v="1.0029999999999999"/>
    <n v="5.9470000000000001"/>
  </r>
  <r>
    <x v="4"/>
    <s v="Butte"/>
    <x v="0"/>
    <x v="0"/>
    <n v="9"/>
    <n v="112414"/>
    <n v="8.0060000000000002"/>
    <n v="3.661"/>
    <n v="15.198"/>
  </r>
  <r>
    <x v="23"/>
    <s v="Ventura"/>
    <x v="5"/>
    <x v="0"/>
    <n v="1"/>
    <n v="418218"/>
    <n v="0.23899999999999999"/>
    <n v="6.0000000000000001E-3"/>
    <n v="1.3320000000000001"/>
  </r>
  <r>
    <x v="13"/>
    <s v="San Bernardino"/>
    <x v="12"/>
    <x v="0"/>
    <n v="2"/>
    <n v="1015718"/>
    <n v="0.19700000000000001"/>
    <n v="2.4E-2"/>
    <n v="0.71099999999999997"/>
  </r>
  <r>
    <x v="16"/>
    <s v="Fresno"/>
    <x v="3"/>
    <x v="1"/>
    <n v="1"/>
    <n v="476560"/>
    <n v="0.21"/>
    <n v="5.0000000000000001E-3"/>
    <n v="1.169"/>
  </r>
  <r>
    <x v="12"/>
    <s v="Humboldt"/>
    <x v="8"/>
    <x v="0"/>
    <n v="10"/>
    <n v="66801"/>
    <n v="14.97"/>
    <n v="7.1790000000000003"/>
    <n v="27.527999999999999"/>
  </r>
  <r>
    <x v="0"/>
    <s v="San Francisco"/>
    <x v="7"/>
    <x v="1"/>
    <n v="3"/>
    <n v="446263"/>
    <n v="0.67200000000000004"/>
    <n v="0.13900000000000001"/>
    <n v="1.9650000000000001"/>
  </r>
  <r>
    <x v="10"/>
    <s v="Sacramento"/>
    <x v="20"/>
    <x v="1"/>
    <n v="3"/>
    <n v="671711"/>
    <n v="0.44700000000000001"/>
    <n v="9.1999999999999998E-2"/>
    <n v="1.3049999999999999"/>
  </r>
  <r>
    <x v="4"/>
    <s v="Riverside"/>
    <x v="1"/>
    <x v="1"/>
    <n v="20"/>
    <n v="1089576"/>
    <n v="1.8360000000000001"/>
    <n v="1.121"/>
    <n v="2.835"/>
  </r>
  <r>
    <x v="14"/>
    <s v="Los Angeles"/>
    <x v="10"/>
    <x v="1"/>
    <n v="5"/>
    <n v="4969954"/>
    <n v="0.10100000000000001"/>
    <n v="3.3000000000000002E-2"/>
    <n v="0.23499999999999999"/>
  </r>
  <r>
    <x v="12"/>
    <s v="San Luis Obispo"/>
    <x v="4"/>
    <x v="1"/>
    <n v="3"/>
    <n v="141815"/>
    <n v="2.1150000000000002"/>
    <n v="0.436"/>
    <n v="6.1820000000000004"/>
  </r>
  <r>
    <x v="25"/>
    <s v="Tulare"/>
    <x v="9"/>
    <x v="0"/>
    <n v="1"/>
    <n v="235984"/>
    <n v="0.42399999999999999"/>
    <n v="1.0999999999999999E-2"/>
    <n v="2.3610000000000002"/>
  </r>
  <r>
    <x v="0"/>
    <s v="Fresno"/>
    <x v="19"/>
    <x v="1"/>
    <n v="114"/>
    <n v="485620"/>
    <n v="23.475000000000001"/>
    <n v="19.364000000000001"/>
    <n v="28.2"/>
  </r>
  <r>
    <x v="6"/>
    <s v="Alameda"/>
    <x v="7"/>
    <x v="1"/>
    <n v="9"/>
    <n v="807094"/>
    <n v="1.115"/>
    <n v="0.51"/>
    <n v="2.117"/>
  </r>
  <r>
    <x v="26"/>
    <s v="California"/>
    <x v="17"/>
    <x v="1"/>
    <n v="1"/>
    <n v="17784418"/>
    <n v="6.0000000000000001E-3"/>
    <n v="0"/>
    <n v="3.1E-2"/>
  </r>
  <r>
    <x v="21"/>
    <s v="California"/>
    <x v="2"/>
    <x v="1"/>
    <n v="3053"/>
    <n v="17173042"/>
    <n v="17.777999999999999"/>
    <n v="17.152999999999999"/>
    <n v="18.420000000000002"/>
  </r>
  <r>
    <x v="9"/>
    <s v="Santa Barbara"/>
    <x v="14"/>
    <x v="0"/>
    <n v="5"/>
    <n v="224121"/>
    <n v="2.2309999999999999"/>
    <n v="0.72399999999999998"/>
    <n v="5.2060000000000004"/>
  </r>
  <r>
    <x v="8"/>
    <s v="Sacramento"/>
    <x v="13"/>
    <x v="1"/>
    <n v="1"/>
    <n v="763442"/>
    <n v="0.13100000000000001"/>
    <n v="3.0000000000000001E-3"/>
    <n v="0.73"/>
  </r>
  <r>
    <x v="18"/>
    <s v="Alameda"/>
    <x v="5"/>
    <x v="0"/>
    <n v="1"/>
    <n v="780616"/>
    <n v="0.128"/>
    <n v="3.0000000000000001E-3"/>
    <n v="0.71399999999999997"/>
  </r>
  <r>
    <x v="15"/>
    <s v="Riverside"/>
    <x v="17"/>
    <x v="1"/>
    <n v="3"/>
    <n v="923993"/>
    <n v="0.32500000000000001"/>
    <n v="6.7000000000000004E-2"/>
    <n v="0.94899999999999995"/>
  </r>
  <r>
    <x v="3"/>
    <s v="Placer"/>
    <x v="15"/>
    <x v="0"/>
    <n v="12"/>
    <n v="168495"/>
    <n v="7.1219999999999999"/>
    <n v="3.68"/>
    <n v="12.44"/>
  </r>
  <r>
    <x v="0"/>
    <s v="Butte"/>
    <x v="14"/>
    <x v="1"/>
    <n v="11"/>
    <n v="113598"/>
    <n v="9.6829999999999998"/>
    <n v="4.8339999999999996"/>
    <n v="17.324999999999999"/>
  </r>
  <r>
    <x v="4"/>
    <s v="El Dorado"/>
    <x v="5"/>
    <x v="0"/>
    <n v="4"/>
    <n v="90290"/>
    <n v="4.43"/>
    <n v="1.2070000000000001"/>
    <n v="11.343"/>
  </r>
  <r>
    <x v="6"/>
    <s v="Santa Clara"/>
    <x v="2"/>
    <x v="0"/>
    <n v="2"/>
    <n v="836732"/>
    <n v="0.23899999999999999"/>
    <n v="2.9000000000000001E-2"/>
    <n v="0.86299999999999999"/>
  </r>
  <r>
    <x v="10"/>
    <s v="Santa Barbara"/>
    <x v="21"/>
    <x v="0"/>
    <n v="2"/>
    <n v="202843"/>
    <n v="0.98599999999999999"/>
    <n v="0.11899999999999999"/>
    <n v="3.5619999999999998"/>
  </r>
  <r>
    <x v="4"/>
    <s v="Fresno"/>
    <x v="10"/>
    <x v="1"/>
    <n v="11"/>
    <n v="480848"/>
    <n v="2.2879999999999998"/>
    <n v="1.1419999999999999"/>
    <n v="4.093"/>
  </r>
  <r>
    <x v="16"/>
    <s v="Alameda"/>
    <x v="14"/>
    <x v="1"/>
    <n v="8"/>
    <n v="827044"/>
    <n v="0.96699999999999997"/>
    <n v="0.41799999999999998"/>
    <n v="1.9059999999999999"/>
  </r>
  <r>
    <x v="21"/>
    <s v="California"/>
    <x v="5"/>
    <x v="1"/>
    <n v="3626"/>
    <n v="18774089"/>
    <n v="19.314"/>
    <n v="18.690000000000001"/>
    <n v="19.952999999999999"/>
  </r>
  <r>
    <x v="18"/>
    <s v="Santa Clara"/>
    <x v="12"/>
    <x v="0"/>
    <n v="1"/>
    <n v="882602"/>
    <n v="0.113"/>
    <n v="3.0000000000000001E-3"/>
    <n v="0.63100000000000001"/>
  </r>
  <r>
    <x v="6"/>
    <s v="Santa Barbara"/>
    <x v="17"/>
    <x v="0"/>
    <n v="2"/>
    <n v="205110"/>
    <n v="0.97499999999999998"/>
    <n v="0.11799999999999999"/>
    <n v="3.5219999999999998"/>
  </r>
  <r>
    <x v="9"/>
    <s v="San Diego"/>
    <x v="14"/>
    <x v="0"/>
    <n v="20"/>
    <n v="1657931"/>
    <n v="1.206"/>
    <n v="0.73699999999999999"/>
    <n v="1.863"/>
  </r>
  <r>
    <x v="4"/>
    <s v="Kern"/>
    <x v="19"/>
    <x v="1"/>
    <n v="15"/>
    <n v="450502"/>
    <n v="3.33"/>
    <n v="1.8640000000000001"/>
    <n v="5.492"/>
  </r>
  <r>
    <x v="6"/>
    <s v="San Francisco"/>
    <x v="17"/>
    <x v="1"/>
    <n v="1"/>
    <n v="396525"/>
    <n v="0.252"/>
    <n v="6.0000000000000001E-3"/>
    <n v="1.405"/>
  </r>
  <r>
    <x v="30"/>
    <s v="Sacramento"/>
    <x v="10"/>
    <x v="1"/>
    <n v="4"/>
    <n v="715371"/>
    <n v="0.55900000000000005"/>
    <n v="0.152"/>
    <n v="1.4319999999999999"/>
  </r>
  <r>
    <x v="15"/>
    <s v="Humboldt"/>
    <x v="19"/>
    <x v="1"/>
    <n v="2"/>
    <n v="67562"/>
    <n v="2.96"/>
    <n v="0.35899999999999999"/>
    <n v="10.693"/>
  </r>
  <r>
    <x v="3"/>
    <s v="San Joaquin"/>
    <x v="20"/>
    <x v="0"/>
    <n v="52"/>
    <n v="331622"/>
    <n v="15.680999999999999"/>
    <n v="11.711"/>
    <n v="20.562000000000001"/>
  </r>
  <r>
    <x v="10"/>
    <s v="Shasta"/>
    <x v="17"/>
    <x v="1"/>
    <n v="1"/>
    <n v="84982"/>
    <n v="1.177"/>
    <n v="0.03"/>
    <n v="6.556"/>
  </r>
  <r>
    <x v="1"/>
    <s v="Santa Clara"/>
    <x v="2"/>
    <x v="1"/>
    <n v="12"/>
    <n v="856439"/>
    <n v="1.401"/>
    <n v="0.72399999999999998"/>
    <n v="2.448"/>
  </r>
  <r>
    <x v="10"/>
    <s v="San Diego"/>
    <x v="0"/>
    <x v="0"/>
    <n v="23"/>
    <n v="1625288"/>
    <n v="1.415"/>
    <n v="0.89700000000000002"/>
    <n v="2.1230000000000002"/>
  </r>
  <r>
    <x v="12"/>
    <s v="San Mateo"/>
    <x v="20"/>
    <x v="1"/>
    <n v="24"/>
    <n v="343868"/>
    <n v="6.9790000000000001"/>
    <n v="4.4720000000000004"/>
    <n v="10.385"/>
  </r>
  <r>
    <x v="21"/>
    <s v="Humboldt"/>
    <x v="14"/>
    <x v="0"/>
    <n v="11"/>
    <n v="66776"/>
    <n v="16.472999999999999"/>
    <n v="8.2240000000000002"/>
    <n v="29.472999999999999"/>
  </r>
  <r>
    <x v="13"/>
    <s v="Kern"/>
    <x v="6"/>
    <x v="1"/>
    <n v="1"/>
    <n v="392688"/>
    <n v="0.255"/>
    <n v="6.0000000000000001E-3"/>
    <n v="1.419"/>
  </r>
  <r>
    <x v="12"/>
    <s v="Napa"/>
    <x v="21"/>
    <x v="0"/>
    <n v="7"/>
    <n v="64104"/>
    <n v="10.92"/>
    <n v="4.3899999999999997"/>
    <n v="22.498000000000001"/>
  </r>
  <r>
    <x v="29"/>
    <s v="Los Angeles"/>
    <x v="9"/>
    <x v="1"/>
    <n v="7"/>
    <n v="5064632"/>
    <n v="0.13800000000000001"/>
    <n v="5.6000000000000001E-2"/>
    <n v="0.28499999999999998"/>
  </r>
  <r>
    <x v="3"/>
    <s v="Imperial"/>
    <x v="1"/>
    <x v="0"/>
    <n v="34"/>
    <n v="84882"/>
    <n v="40.055999999999997"/>
    <n v="27.741"/>
    <n v="55.969000000000001"/>
  </r>
  <r>
    <x v="21"/>
    <s v="San Luis Obispo"/>
    <x v="6"/>
    <x v="1"/>
    <n v="24"/>
    <n v="133215"/>
    <n v="18.015999999999998"/>
    <n v="11.544"/>
    <n v="26.805"/>
  </r>
  <r>
    <x v="4"/>
    <s v="Humboldt"/>
    <x v="6"/>
    <x v="1"/>
    <n v="8"/>
    <n v="65594"/>
    <n v="12.196"/>
    <n v="5.266"/>
    <n v="24.03"/>
  </r>
  <r>
    <x v="26"/>
    <s v="San Diego"/>
    <x v="4"/>
    <x v="1"/>
    <n v="1"/>
    <n v="1689979"/>
    <n v="5.8999999999999997E-2"/>
    <n v="1E-3"/>
    <n v="0.33"/>
  </r>
  <r>
    <x v="6"/>
    <s v="Solano"/>
    <x v="1"/>
    <x v="0"/>
    <n v="1"/>
    <n v="207149"/>
    <n v="0.48299999999999998"/>
    <n v="1.2E-2"/>
    <n v="2.69"/>
  </r>
  <r>
    <x v="5"/>
    <s v="Orange"/>
    <x v="1"/>
    <x v="0"/>
    <n v="2"/>
    <n v="1521452"/>
    <n v="0.13100000000000001"/>
    <n v="1.6E-2"/>
    <n v="0.47499999999999998"/>
  </r>
  <r>
    <x v="8"/>
    <s v="California"/>
    <x v="11"/>
    <x v="0"/>
    <n v="29"/>
    <n v="19785886"/>
    <n v="0.14699999999999999"/>
    <n v="9.8000000000000004E-2"/>
    <n v="0.21"/>
  </r>
  <r>
    <x v="9"/>
    <s v="Ventura"/>
    <x v="13"/>
    <x v="0"/>
    <n v="6"/>
    <n v="422726"/>
    <n v="1.419"/>
    <n v="0.52100000000000002"/>
    <n v="3.089"/>
  </r>
  <r>
    <x v="12"/>
    <s v="Santa Clara"/>
    <x v="2"/>
    <x v="0"/>
    <n v="44"/>
    <n v="836732"/>
    <n v="5.2590000000000003"/>
    <n v="3.8210000000000002"/>
    <n v="7.0590000000000002"/>
  </r>
  <r>
    <x v="0"/>
    <s v="Santa Cruz"/>
    <x v="21"/>
    <x v="1"/>
    <n v="1"/>
    <n v="127475"/>
    <n v="0.78400000000000003"/>
    <n v="0.02"/>
    <n v="4.3710000000000004"/>
  </r>
  <r>
    <x v="24"/>
    <s v="Kern"/>
    <x v="16"/>
    <x v="1"/>
    <n v="1"/>
    <n v="369504"/>
    <n v="0.27100000000000002"/>
    <n v="7.0000000000000001E-3"/>
    <n v="1.508"/>
  </r>
  <r>
    <x v="15"/>
    <s v="Ventura"/>
    <x v="0"/>
    <x v="1"/>
    <n v="3"/>
    <n v="423268"/>
    <n v="0.70899999999999996"/>
    <n v="0.14599999999999999"/>
    <n v="2.0710000000000002"/>
  </r>
  <r>
    <x v="4"/>
    <s v="Humboldt"/>
    <x v="0"/>
    <x v="1"/>
    <n v="11"/>
    <n v="67706"/>
    <n v="16.247"/>
    <n v="8.1110000000000007"/>
    <n v="29.068000000000001"/>
  </r>
  <r>
    <x v="20"/>
    <s v="El Dorado"/>
    <x v="11"/>
    <x v="0"/>
    <n v="1"/>
    <n v="91797"/>
    <n v="1.089"/>
    <n v="2.8000000000000001E-2"/>
    <n v="6.069"/>
  </r>
  <r>
    <x v="15"/>
    <s v="Santa Barbara"/>
    <x v="21"/>
    <x v="1"/>
    <n v="1"/>
    <n v="203289"/>
    <n v="0.49199999999999999"/>
    <n v="1.2E-2"/>
    <n v="2.7410000000000001"/>
  </r>
  <r>
    <x v="9"/>
    <s v="Humboldt"/>
    <x v="7"/>
    <x v="1"/>
    <n v="1"/>
    <n v="68059"/>
    <n v="1.4690000000000001"/>
    <n v="3.6999999999999998E-2"/>
    <n v="8.1859999999999999"/>
  </r>
  <r>
    <x v="3"/>
    <s v="Monterey"/>
    <x v="8"/>
    <x v="0"/>
    <n v="19"/>
    <n v="217207"/>
    <n v="8.7469999999999999"/>
    <n v="5.2670000000000003"/>
    <n v="13.66"/>
  </r>
  <r>
    <x v="21"/>
    <s v="Merced"/>
    <x v="16"/>
    <x v="0"/>
    <n v="18"/>
    <n v="114558"/>
    <n v="15.712999999999999"/>
    <n v="9.3130000000000006"/>
    <n v="24.832000000000001"/>
  </r>
  <r>
    <x v="14"/>
    <s v="Yolo"/>
    <x v="1"/>
    <x v="0"/>
    <n v="2"/>
    <n v="102914"/>
    <n v="1.9430000000000001"/>
    <n v="0.23499999999999999"/>
    <n v="7.02"/>
  </r>
  <r>
    <x v="21"/>
    <s v="Sacramento"/>
    <x v="6"/>
    <x v="1"/>
    <n v="108"/>
    <n v="664649"/>
    <n v="16.248999999999999"/>
    <n v="13.33"/>
    <n v="19.617999999999999"/>
  </r>
  <r>
    <x v="13"/>
    <s v="Merced"/>
    <x v="2"/>
    <x v="1"/>
    <n v="1"/>
    <n v="108541"/>
    <n v="0.92100000000000004"/>
    <n v="2.3E-2"/>
    <n v="5.133"/>
  </r>
  <r>
    <x v="41"/>
    <s v="Marin"/>
    <x v="5"/>
    <x v="0"/>
    <n v="1"/>
    <n v="129385"/>
    <n v="0.77300000000000002"/>
    <n v="0.02"/>
    <n v="4.306"/>
  </r>
  <r>
    <x v="10"/>
    <s v="Los Angeles"/>
    <x v="16"/>
    <x v="0"/>
    <n v="18"/>
    <n v="4959624"/>
    <n v="0.36299999999999999"/>
    <n v="0.215"/>
    <n v="0.57399999999999995"/>
  </r>
  <r>
    <x v="6"/>
    <s v="Solano"/>
    <x v="9"/>
    <x v="0"/>
    <n v="1"/>
    <n v="219583"/>
    <n v="0.45500000000000002"/>
    <n v="1.2E-2"/>
    <n v="2.5369999999999999"/>
  </r>
  <r>
    <x v="20"/>
    <s v="San Bernardino"/>
    <x v="20"/>
    <x v="1"/>
    <n v="1"/>
    <n v="983669"/>
    <n v="0.10199999999999999"/>
    <n v="3.0000000000000001E-3"/>
    <n v="0.56599999999999995"/>
  </r>
  <r>
    <x v="7"/>
    <s v="California"/>
    <x v="12"/>
    <x v="0"/>
    <n v="18"/>
    <n v="18632980"/>
    <n v="9.7000000000000003E-2"/>
    <n v="5.7000000000000002E-2"/>
    <n v="0.153"/>
  </r>
  <r>
    <x v="39"/>
    <s v="California"/>
    <x v="14"/>
    <x v="1"/>
    <n v="3"/>
    <n v="19938223"/>
    <n v="1.4999999999999999E-2"/>
    <n v="3.0000000000000001E-3"/>
    <n v="4.3999999999999997E-2"/>
  </r>
  <r>
    <x v="17"/>
    <s v="California"/>
    <x v="7"/>
    <x v="1"/>
    <n v="6"/>
    <n v="19580429"/>
    <n v="3.1E-2"/>
    <n v="1.0999999999999999E-2"/>
    <n v="6.7000000000000004E-2"/>
  </r>
  <r>
    <x v="24"/>
    <s v="Ventura"/>
    <x v="1"/>
    <x v="1"/>
    <n v="1"/>
    <n v="408969"/>
    <n v="0.245"/>
    <n v="6.0000000000000001E-3"/>
    <n v="1.3620000000000001"/>
  </r>
  <r>
    <x v="30"/>
    <s v="Marin"/>
    <x v="10"/>
    <x v="1"/>
    <n v="2"/>
    <n v="127966"/>
    <n v="1.5629999999999999"/>
    <n v="0.189"/>
    <n v="5.6459999999999999"/>
  </r>
  <r>
    <x v="4"/>
    <s v="Santa Barbara"/>
    <x v="11"/>
    <x v="1"/>
    <n v="15"/>
    <n v="226545"/>
    <n v="6.6210000000000004"/>
    <n v="3.706"/>
    <n v="10.92"/>
  </r>
  <r>
    <x v="14"/>
    <s v="San Diego"/>
    <x v="3"/>
    <x v="1"/>
    <n v="6"/>
    <n v="1598851"/>
    <n v="0.375"/>
    <n v="0.13800000000000001"/>
    <n v="0.81699999999999995"/>
  </r>
  <r>
    <x v="21"/>
    <s v="San Diego"/>
    <x v="7"/>
    <x v="0"/>
    <n v="366"/>
    <n v="1635290"/>
    <n v="22.381"/>
    <n v="20.146999999999998"/>
    <n v="24.795999999999999"/>
  </r>
  <r>
    <x v="12"/>
    <s v="Fresno"/>
    <x v="1"/>
    <x v="1"/>
    <n v="10"/>
    <n v="464811"/>
    <n v="2.1509999999999998"/>
    <n v="1.032"/>
    <n v="3.956"/>
  </r>
  <r>
    <x v="6"/>
    <s v="Santa Cruz"/>
    <x v="7"/>
    <x v="0"/>
    <n v="2"/>
    <n v="137088"/>
    <n v="1.4590000000000001"/>
    <n v="0.17699999999999999"/>
    <n v="5.27"/>
  </r>
  <r>
    <x v="21"/>
    <s v="Shasta"/>
    <x v="1"/>
    <x v="0"/>
    <n v="5"/>
    <n v="90093"/>
    <n v="5.55"/>
    <n v="1.802"/>
    <n v="12.951000000000001"/>
  </r>
  <r>
    <x v="15"/>
    <s v="San Francisco"/>
    <x v="14"/>
    <x v="0"/>
    <n v="11"/>
    <n v="440379"/>
    <n v="2.4980000000000002"/>
    <n v="1.2470000000000001"/>
    <n v="4.4690000000000003"/>
  </r>
  <r>
    <x v="0"/>
    <s v="Fresno"/>
    <x v="8"/>
    <x v="1"/>
    <n v="300"/>
    <n v="516809"/>
    <n v="58.048999999999999"/>
    <n v="51.667000000000002"/>
    <n v="65.001000000000005"/>
  </r>
  <r>
    <x v="13"/>
    <s v="San Luis Obispo"/>
    <x v="4"/>
    <x v="0"/>
    <n v="1"/>
    <n v="134336"/>
    <n v="0.74399999999999999"/>
    <n v="1.9E-2"/>
    <n v="4.1470000000000002"/>
  </r>
  <r>
    <x v="4"/>
    <s v="Yolo"/>
    <x v="5"/>
    <x v="1"/>
    <n v="11"/>
    <n v="99165"/>
    <n v="11.093"/>
    <n v="5.5380000000000003"/>
    <n v="19.847000000000001"/>
  </r>
  <r>
    <x v="12"/>
    <s v="San Francisco"/>
    <x v="7"/>
    <x v="0"/>
    <n v="12"/>
    <n v="432730"/>
    <n v="2.7730000000000001"/>
    <n v="1.4330000000000001"/>
    <n v="4.8440000000000003"/>
  </r>
  <r>
    <x v="25"/>
    <s v="Santa Clara"/>
    <x v="10"/>
    <x v="0"/>
    <n v="5"/>
    <n v="928491"/>
    <n v="0.53900000000000003"/>
    <n v="0.17499999999999999"/>
    <n v="1.2569999999999999"/>
  </r>
  <r>
    <x v="6"/>
    <s v="Sonoma"/>
    <x v="11"/>
    <x v="0"/>
    <n v="2"/>
    <n v="254599"/>
    <n v="0.78600000000000003"/>
    <n v="9.5000000000000001E-2"/>
    <n v="2.8380000000000001"/>
  </r>
  <r>
    <x v="10"/>
    <s v="Fresno"/>
    <x v="12"/>
    <x v="0"/>
    <n v="6"/>
    <n v="461947"/>
    <n v="1.2989999999999999"/>
    <n v="0.47699999999999998"/>
    <n v="2.827"/>
  </r>
  <r>
    <x v="3"/>
    <s v="Kern"/>
    <x v="12"/>
    <x v="0"/>
    <n v="38"/>
    <n v="402699"/>
    <n v="9.4359999999999999"/>
    <n v="6.6779999999999999"/>
    <n v="12.952"/>
  </r>
  <r>
    <x v="25"/>
    <s v="San Mateo"/>
    <x v="5"/>
    <x v="1"/>
    <n v="1"/>
    <n v="359580"/>
    <n v="0.27800000000000002"/>
    <n v="7.0000000000000001E-3"/>
    <n v="1.5489999999999999"/>
  </r>
  <r>
    <x v="12"/>
    <s v="Stanislaus"/>
    <x v="14"/>
    <x v="1"/>
    <n v="14"/>
    <n v="279390"/>
    <n v="5.0110000000000001"/>
    <n v="2.74"/>
    <n v="8.407"/>
  </r>
  <r>
    <x v="4"/>
    <s v="Marin"/>
    <x v="10"/>
    <x v="1"/>
    <n v="20"/>
    <n v="127966"/>
    <n v="15.629"/>
    <n v="9.5470000000000006"/>
    <n v="24.137"/>
  </r>
  <r>
    <x v="3"/>
    <s v="Yolo"/>
    <x v="9"/>
    <x v="0"/>
    <n v="13"/>
    <n v="112850"/>
    <n v="11.52"/>
    <n v="6.1340000000000003"/>
    <n v="19.698"/>
  </r>
  <r>
    <x v="37"/>
    <s v="Contra Costa"/>
    <x v="0"/>
    <x v="0"/>
    <n v="2"/>
    <n v="570391"/>
    <n v="0.35099999999999998"/>
    <n v="4.2000000000000003E-2"/>
    <n v="1.2669999999999999"/>
  </r>
  <r>
    <x v="21"/>
    <s v="San Diego"/>
    <x v="15"/>
    <x v="0"/>
    <n v="222"/>
    <n v="1500220"/>
    <n v="14.798"/>
    <n v="12.914999999999999"/>
    <n v="16.878"/>
  </r>
  <r>
    <x v="18"/>
    <s v="Solano"/>
    <x v="14"/>
    <x v="1"/>
    <n v="1"/>
    <n v="222164"/>
    <n v="0.45"/>
    <n v="1.0999999999999999E-2"/>
    <n v="2.508"/>
  </r>
  <r>
    <x v="21"/>
    <s v="El Dorado"/>
    <x v="9"/>
    <x v="0"/>
    <n v="15"/>
    <n v="92911"/>
    <n v="16.143999999999998"/>
    <n v="9.0359999999999996"/>
    <n v="26.626000000000001"/>
  </r>
  <r>
    <x v="3"/>
    <s v="Fresno"/>
    <x v="7"/>
    <x v="0"/>
    <n v="69"/>
    <n v="492963"/>
    <n v="13.997"/>
    <n v="10.891"/>
    <n v="17.713999999999999"/>
  </r>
  <r>
    <x v="23"/>
    <s v="Los Angeles"/>
    <x v="5"/>
    <x v="1"/>
    <n v="3"/>
    <n v="4891029"/>
    <n v="6.0999999999999999E-2"/>
    <n v="1.2999999999999999E-2"/>
    <n v="0.17899999999999999"/>
  </r>
  <r>
    <x v="0"/>
    <s v="Los Angeles"/>
    <x v="14"/>
    <x v="0"/>
    <n v="597"/>
    <n v="5149572"/>
    <n v="11.593"/>
    <n v="10.682"/>
    <n v="12.561999999999999"/>
  </r>
  <r>
    <x v="5"/>
    <s v="San Francisco"/>
    <x v="11"/>
    <x v="1"/>
    <n v="2"/>
    <n v="450365"/>
    <n v="0.44400000000000001"/>
    <n v="5.3999999999999999E-2"/>
    <n v="1.6040000000000001"/>
  </r>
  <r>
    <x v="15"/>
    <s v="Sonoma"/>
    <x v="5"/>
    <x v="1"/>
    <n v="1"/>
    <n v="240113"/>
    <n v="0.41599999999999998"/>
    <n v="1.0999999999999999E-2"/>
    <n v="2.3199999999999998"/>
  </r>
  <r>
    <x v="4"/>
    <s v="Contra Costa"/>
    <x v="10"/>
    <x v="0"/>
    <n v="28"/>
    <n v="557823"/>
    <n v="5.0199999999999996"/>
    <n v="3.335"/>
    <n v="7.2549999999999999"/>
  </r>
  <r>
    <x v="39"/>
    <s v="California"/>
    <x v="18"/>
    <x v="1"/>
    <n v="1"/>
    <n v="18330671"/>
    <n v="5.0000000000000001E-3"/>
    <n v="0"/>
    <n v="0.03"/>
  </r>
  <r>
    <x v="3"/>
    <s v="Madera"/>
    <x v="11"/>
    <x v="1"/>
    <n v="12"/>
    <n v="75672"/>
    <n v="15.858000000000001"/>
    <n v="8.1940000000000008"/>
    <n v="27.699000000000002"/>
  </r>
  <r>
    <x v="25"/>
    <s v="Monterey"/>
    <x v="21"/>
    <x v="1"/>
    <n v="2"/>
    <n v="210860"/>
    <n v="0.94799999999999995"/>
    <n v="0.115"/>
    <n v="3.4260000000000002"/>
  </r>
  <r>
    <x v="13"/>
    <s v="Sonoma"/>
    <x v="0"/>
    <x v="0"/>
    <n v="1"/>
    <n v="254205"/>
    <n v="0.39300000000000002"/>
    <n v="0.01"/>
    <n v="2.1920000000000002"/>
  </r>
  <r>
    <x v="0"/>
    <s v="Tulare"/>
    <x v="15"/>
    <x v="1"/>
    <n v="103"/>
    <n v="211983"/>
    <n v="48.588999999999999"/>
    <n v="39.661000000000001"/>
    <n v="58.924999999999997"/>
  </r>
  <r>
    <x v="9"/>
    <s v="Alameda"/>
    <x v="4"/>
    <x v="1"/>
    <n v="5"/>
    <n v="823827"/>
    <n v="0.60699999999999998"/>
    <n v="0.19700000000000001"/>
    <n v="1.4159999999999999"/>
  </r>
  <r>
    <x v="29"/>
    <s v="Santa Barbara"/>
    <x v="6"/>
    <x v="1"/>
    <n v="1"/>
    <n v="206404"/>
    <n v="0.48399999999999999"/>
    <n v="1.2E-2"/>
    <n v="2.6989999999999998"/>
  </r>
  <r>
    <x v="5"/>
    <s v="San Francisco"/>
    <x v="2"/>
    <x v="0"/>
    <n v="4"/>
    <n v="384805"/>
    <n v="1.0389999999999999"/>
    <n v="0.28299999999999997"/>
    <n v="2.661"/>
  </r>
  <r>
    <x v="25"/>
    <s v="Napa"/>
    <x v="0"/>
    <x v="1"/>
    <n v="2"/>
    <n v="70618"/>
    <n v="2.8319999999999999"/>
    <n v="0.34300000000000003"/>
    <n v="10.23"/>
  </r>
  <r>
    <x v="42"/>
    <s v="Los Angeles"/>
    <x v="17"/>
    <x v="1"/>
    <n v="1"/>
    <n v="4845857"/>
    <n v="2.1000000000000001E-2"/>
    <n v="1E-3"/>
    <n v="0.115"/>
  </r>
  <r>
    <x v="30"/>
    <s v="California"/>
    <x v="10"/>
    <x v="1"/>
    <n v="26"/>
    <n v="19123516"/>
    <n v="0.13600000000000001"/>
    <n v="8.8999999999999996E-2"/>
    <n v="0.19900000000000001"/>
  </r>
  <r>
    <x v="0"/>
    <s v="Monterey"/>
    <x v="13"/>
    <x v="0"/>
    <n v="68"/>
    <n v="215363"/>
    <n v="31.574999999999999"/>
    <n v="24.52"/>
    <n v="40.027000000000001"/>
  </r>
  <r>
    <x v="10"/>
    <s v="Santa Clara"/>
    <x v="19"/>
    <x v="1"/>
    <n v="20"/>
    <n v="957696"/>
    <n v="2.0880000000000001"/>
    <n v="1.276"/>
    <n v="3.2250000000000001"/>
  </r>
  <r>
    <x v="11"/>
    <s v="Fresno"/>
    <x v="9"/>
    <x v="0"/>
    <n v="1"/>
    <n v="502960"/>
    <n v="0.19900000000000001"/>
    <n v="5.0000000000000001E-3"/>
    <n v="1.1080000000000001"/>
  </r>
  <r>
    <x v="3"/>
    <s v="Marin"/>
    <x v="15"/>
    <x v="0"/>
    <n v="11"/>
    <n v="126059"/>
    <n v="8.7260000000000009"/>
    <n v="4.3559999999999999"/>
    <n v="15.613"/>
  </r>
  <r>
    <x v="4"/>
    <s v="Alameda"/>
    <x v="3"/>
    <x v="1"/>
    <n v="66"/>
    <n v="764962"/>
    <n v="8.6280000000000001"/>
    <n v="6.673"/>
    <n v="10.977"/>
  </r>
  <r>
    <x v="3"/>
    <s v="Merced"/>
    <x v="9"/>
    <x v="0"/>
    <n v="17"/>
    <n v="137310"/>
    <n v="12.381"/>
    <n v="7.2119999999999997"/>
    <n v="19.821999999999999"/>
  </r>
  <r>
    <x v="6"/>
    <s v="El Dorado"/>
    <x v="0"/>
    <x v="0"/>
    <n v="1"/>
    <n v="90724"/>
    <n v="1.1020000000000001"/>
    <n v="2.8000000000000001E-2"/>
    <n v="6.141"/>
  </r>
  <r>
    <x v="43"/>
    <s v="California"/>
    <x v="10"/>
    <x v="0"/>
    <n v="1"/>
    <n v="19265658"/>
    <n v="5.0000000000000001E-3"/>
    <n v="0"/>
    <n v="2.9000000000000001E-2"/>
  </r>
  <r>
    <x v="15"/>
    <s v="Tulare"/>
    <x v="15"/>
    <x v="1"/>
    <n v="4"/>
    <n v="211983"/>
    <n v="1.887"/>
    <n v="0.51400000000000001"/>
    <n v="4.8310000000000004"/>
  </r>
  <r>
    <x v="37"/>
    <s v="Los Angeles"/>
    <x v="3"/>
    <x v="0"/>
    <n v="2"/>
    <n v="5061515"/>
    <n v="0.04"/>
    <n v="5.0000000000000001E-3"/>
    <n v="0.14299999999999999"/>
  </r>
  <r>
    <x v="15"/>
    <s v="San Luis Obispo"/>
    <x v="15"/>
    <x v="1"/>
    <n v="8"/>
    <n v="135362"/>
    <n v="5.91"/>
    <n v="2.552"/>
    <n v="11.645"/>
  </r>
  <r>
    <x v="8"/>
    <s v="Orange"/>
    <x v="13"/>
    <x v="0"/>
    <n v="2"/>
    <n v="1603925"/>
    <n v="0.125"/>
    <n v="1.4999999999999999E-2"/>
    <n v="0.45"/>
  </r>
  <r>
    <x v="30"/>
    <s v="Stanislaus"/>
    <x v="14"/>
    <x v="0"/>
    <n v="2"/>
    <n v="282561"/>
    <n v="0.70799999999999996"/>
    <n v="8.5999999999999993E-2"/>
    <n v="2.5569999999999999"/>
  </r>
  <r>
    <x v="25"/>
    <s v="San Joaquin"/>
    <x v="9"/>
    <x v="0"/>
    <n v="1"/>
    <n v="378106"/>
    <n v="0.26400000000000001"/>
    <n v="7.0000000000000001E-3"/>
    <n v="1.474"/>
  </r>
  <r>
    <x v="9"/>
    <s v="Sonoma"/>
    <x v="2"/>
    <x v="1"/>
    <n v="2"/>
    <n v="228786"/>
    <n v="0.874"/>
    <n v="0.106"/>
    <n v="3.1579999999999999"/>
  </r>
  <r>
    <x v="3"/>
    <s v="Marin"/>
    <x v="3"/>
    <x v="1"/>
    <n v="15"/>
    <n v="126249"/>
    <n v="11.881"/>
    <n v="6.65"/>
    <n v="19.596"/>
  </r>
  <r>
    <x v="12"/>
    <s v="Santa Clara"/>
    <x v="0"/>
    <x v="0"/>
    <n v="107"/>
    <n v="952324"/>
    <n v="11.236000000000001"/>
    <n v="9.2080000000000002"/>
    <n v="13.577"/>
  </r>
  <r>
    <x v="10"/>
    <s v="Imperial"/>
    <x v="14"/>
    <x v="0"/>
    <n v="21"/>
    <n v="94392"/>
    <n v="22.248000000000001"/>
    <n v="13.772"/>
    <n v="34.006"/>
  </r>
  <r>
    <x v="28"/>
    <s v="Sacramento"/>
    <x v="11"/>
    <x v="1"/>
    <n v="1"/>
    <n v="747572"/>
    <n v="0.13400000000000001"/>
    <n v="3.0000000000000001E-3"/>
    <n v="0.745"/>
  </r>
  <r>
    <x v="1"/>
    <s v="Stanislaus"/>
    <x v="2"/>
    <x v="0"/>
    <n v="1"/>
    <n v="235061"/>
    <n v="0.42499999999999999"/>
    <n v="1.0999999999999999E-2"/>
    <n v="2.37"/>
  </r>
  <r>
    <x v="23"/>
    <s v="California"/>
    <x v="13"/>
    <x v="0"/>
    <n v="45"/>
    <n v="19914771"/>
    <n v="0.22600000000000001"/>
    <n v="0.16500000000000001"/>
    <n v="0.30199999999999999"/>
  </r>
  <r>
    <x v="16"/>
    <s v="Alameda"/>
    <x v="6"/>
    <x v="1"/>
    <n v="10"/>
    <n v="716004"/>
    <n v="1.397"/>
    <n v="0.67"/>
    <n v="2.5680000000000001"/>
  </r>
  <r>
    <x v="18"/>
    <s v="Santa Clara"/>
    <x v="13"/>
    <x v="0"/>
    <n v="1"/>
    <n v="968464"/>
    <n v="0.10299999999999999"/>
    <n v="3.0000000000000001E-3"/>
    <n v="0.57499999999999996"/>
  </r>
  <r>
    <x v="15"/>
    <s v="Santa Clara"/>
    <x v="8"/>
    <x v="0"/>
    <n v="23"/>
    <n v="980740"/>
    <n v="2.3450000000000002"/>
    <n v="1.4870000000000001"/>
    <n v="3.5190000000000001"/>
  </r>
  <r>
    <x v="12"/>
    <s v="San Mateo"/>
    <x v="7"/>
    <x v="0"/>
    <n v="19"/>
    <n v="389615"/>
    <n v="4.8769999999999998"/>
    <n v="2.9359999999999999"/>
    <n v="7.6150000000000002"/>
  </r>
  <r>
    <x v="31"/>
    <s v="California"/>
    <x v="11"/>
    <x v="1"/>
    <n v="2"/>
    <n v="19702544"/>
    <n v="0.01"/>
    <n v="1E-3"/>
    <n v="3.6999999999999998E-2"/>
  </r>
  <r>
    <x v="17"/>
    <s v="California"/>
    <x v="14"/>
    <x v="0"/>
    <n v="3"/>
    <n v="20015046"/>
    <n v="1.4999999999999999E-2"/>
    <n v="3.0000000000000001E-3"/>
    <n v="4.3999999999999997E-2"/>
  </r>
  <r>
    <x v="16"/>
    <s v="Tulare"/>
    <x v="4"/>
    <x v="0"/>
    <n v="4"/>
    <n v="239699"/>
    <n v="1.669"/>
    <n v="0.45500000000000002"/>
    <n v="4.2729999999999997"/>
  </r>
  <r>
    <x v="5"/>
    <s v="Riverside"/>
    <x v="13"/>
    <x v="0"/>
    <n v="1"/>
    <n v="1218203"/>
    <n v="8.2000000000000003E-2"/>
    <n v="2E-3"/>
    <n v="0.45700000000000002"/>
  </r>
  <r>
    <x v="4"/>
    <s v="El Dorado"/>
    <x v="6"/>
    <x v="1"/>
    <n v="1"/>
    <n v="86534"/>
    <n v="1.1559999999999999"/>
    <n v="2.9000000000000001E-2"/>
    <n v="6.4379999999999997"/>
  </r>
  <r>
    <x v="3"/>
    <s v="Alameda"/>
    <x v="3"/>
    <x v="1"/>
    <n v="93"/>
    <n v="764962"/>
    <n v="12.157"/>
    <n v="9.8130000000000006"/>
    <n v="14.894"/>
  </r>
  <r>
    <x v="24"/>
    <s v="California"/>
    <x v="14"/>
    <x v="0"/>
    <n v="7"/>
    <n v="20015046"/>
    <n v="3.5000000000000003E-2"/>
    <n v="1.4E-2"/>
    <n v="7.1999999999999995E-2"/>
  </r>
  <r>
    <x v="17"/>
    <s v="Kings"/>
    <x v="19"/>
    <x v="0"/>
    <n v="1"/>
    <n v="66926"/>
    <n v="1.494"/>
    <n v="3.7999999999999999E-2"/>
    <n v="8.3249999999999993"/>
  </r>
  <r>
    <x v="4"/>
    <s v="Merced"/>
    <x v="14"/>
    <x v="0"/>
    <n v="1"/>
    <n v="141131"/>
    <n v="0.70899999999999996"/>
    <n v="1.7999999999999999E-2"/>
    <n v="3.948"/>
  </r>
  <r>
    <x v="23"/>
    <s v="Kern"/>
    <x v="15"/>
    <x v="0"/>
    <n v="2"/>
    <n v="390363"/>
    <n v="0.51200000000000001"/>
    <n v="6.2E-2"/>
    <n v="1.851"/>
  </r>
  <r>
    <x v="33"/>
    <s v="California"/>
    <x v="15"/>
    <x v="0"/>
    <n v="14"/>
    <n v="18372905"/>
    <n v="7.5999999999999998E-2"/>
    <n v="4.2000000000000003E-2"/>
    <n v="0.128"/>
  </r>
  <r>
    <x v="12"/>
    <s v="San Bernardino"/>
    <x v="16"/>
    <x v="0"/>
    <n v="56"/>
    <n v="929010"/>
    <n v="6.0279999999999996"/>
    <n v="4.5529999999999999"/>
    <n v="7.8280000000000003"/>
  </r>
  <r>
    <x v="9"/>
    <s v="San Luis Obispo"/>
    <x v="9"/>
    <x v="1"/>
    <n v="5"/>
    <n v="142848"/>
    <n v="3.5"/>
    <n v="1.137"/>
    <n v="8.1679999999999993"/>
  </r>
  <r>
    <x v="9"/>
    <s v="Santa Cruz"/>
    <x v="4"/>
    <x v="1"/>
    <n v="1"/>
    <n v="135522"/>
    <n v="0.73799999999999999"/>
    <n v="1.9E-2"/>
    <n v="4.1109999999999998"/>
  </r>
  <r>
    <x v="6"/>
    <s v="Sacramento"/>
    <x v="0"/>
    <x v="1"/>
    <n v="12"/>
    <n v="732307"/>
    <n v="1.639"/>
    <n v="0.84699999999999998"/>
    <n v="2.8620000000000001"/>
  </r>
  <r>
    <x v="35"/>
    <s v="Kern"/>
    <x v="20"/>
    <x v="1"/>
    <n v="2"/>
    <n v="405365"/>
    <n v="0.49299999999999999"/>
    <n v="0.06"/>
    <n v="1.782"/>
  </r>
  <r>
    <x v="12"/>
    <s v="Solano"/>
    <x v="11"/>
    <x v="1"/>
    <n v="12"/>
    <n v="217878"/>
    <n v="5.508"/>
    <n v="2.8460000000000001"/>
    <n v="9.6210000000000004"/>
  </r>
  <r>
    <x v="30"/>
    <s v="Imperial"/>
    <x v="8"/>
    <x v="1"/>
    <n v="2"/>
    <n v="97973"/>
    <n v="2.0409999999999999"/>
    <n v="0.247"/>
    <n v="7.3739999999999997"/>
  </r>
  <r>
    <x v="10"/>
    <s v="Los Angeles"/>
    <x v="10"/>
    <x v="0"/>
    <n v="49"/>
    <n v="5084965"/>
    <n v="0.96399999999999997"/>
    <n v="0.71299999999999997"/>
    <n v="1.274"/>
  </r>
  <r>
    <x v="21"/>
    <s v="San Joaquin"/>
    <x v="7"/>
    <x v="1"/>
    <n v="135"/>
    <n v="368674"/>
    <n v="36.618000000000002"/>
    <n v="30.702000000000002"/>
    <n v="43.34"/>
  </r>
  <r>
    <x v="1"/>
    <s v="San Francisco"/>
    <x v="18"/>
    <x v="0"/>
    <n v="2"/>
    <n v="393420"/>
    <n v="0.50800000000000001"/>
    <n v="6.2E-2"/>
    <n v="1.8360000000000001"/>
  </r>
  <r>
    <x v="21"/>
    <s v="Santa Clara"/>
    <x v="16"/>
    <x v="1"/>
    <n v="198"/>
    <n v="855738"/>
    <n v="23.138000000000002"/>
    <n v="20.027000000000001"/>
    <n v="26.594999999999999"/>
  </r>
  <r>
    <x v="10"/>
    <s v="California"/>
    <x v="19"/>
    <x v="0"/>
    <n v="329"/>
    <n v="19414008"/>
    <n v="1.6950000000000001"/>
    <n v="1.516"/>
    <n v="1.8879999999999999"/>
  </r>
  <r>
    <x v="15"/>
    <s v="Santa Cruz"/>
    <x v="7"/>
    <x v="0"/>
    <n v="4"/>
    <n v="137088"/>
    <n v="2.9180000000000001"/>
    <n v="0.79500000000000004"/>
    <n v="7.4710000000000001"/>
  </r>
  <r>
    <x v="15"/>
    <s v="Santa Clara"/>
    <x v="0"/>
    <x v="1"/>
    <n v="9"/>
    <n v="971773"/>
    <n v="0.92600000000000005"/>
    <n v="0.42299999999999999"/>
    <n v="1.758"/>
  </r>
  <r>
    <x v="0"/>
    <s v="San Luis Obispo"/>
    <x v="10"/>
    <x v="1"/>
    <n v="39"/>
    <n v="140315"/>
    <n v="27.795000000000002"/>
    <n v="19.765000000000001"/>
    <n v="37.994"/>
  </r>
  <r>
    <x v="1"/>
    <s v="Los Angeles"/>
    <x v="4"/>
    <x v="0"/>
    <n v="6"/>
    <n v="5135748"/>
    <n v="0.11700000000000001"/>
    <n v="4.2999999999999997E-2"/>
    <n v="0.254"/>
  </r>
  <r>
    <x v="6"/>
    <s v="San Diego"/>
    <x v="2"/>
    <x v="0"/>
    <n v="2"/>
    <n v="1428113"/>
    <n v="0.14000000000000001"/>
    <n v="1.7000000000000001E-2"/>
    <n v="0.50600000000000001"/>
  </r>
  <r>
    <x v="4"/>
    <s v="San Luis Obispo"/>
    <x v="17"/>
    <x v="1"/>
    <n v="10"/>
    <n v="132585"/>
    <n v="7.5419999999999998"/>
    <n v="3.617"/>
    <n v="13.87"/>
  </r>
  <r>
    <x v="17"/>
    <s v="California"/>
    <x v="16"/>
    <x v="1"/>
    <n v="5"/>
    <n v="17606060"/>
    <n v="2.8000000000000001E-2"/>
    <n v="8.9999999999999993E-3"/>
    <n v="6.6000000000000003E-2"/>
  </r>
  <r>
    <x v="29"/>
    <s v="Fresno"/>
    <x v="21"/>
    <x v="0"/>
    <n v="1"/>
    <n v="414207"/>
    <n v="0.24099999999999999"/>
    <n v="6.0000000000000001E-3"/>
    <n v="1.345"/>
  </r>
  <r>
    <x v="23"/>
    <s v="Alameda"/>
    <x v="15"/>
    <x v="1"/>
    <n v="1"/>
    <n v="724099"/>
    <n v="0.13800000000000001"/>
    <n v="3.0000000000000001E-3"/>
    <n v="0.76900000000000002"/>
  </r>
  <r>
    <x v="4"/>
    <s v="Tulare"/>
    <x v="1"/>
    <x v="1"/>
    <n v="8"/>
    <n v="221442"/>
    <n v="3.613"/>
    <n v="1.56"/>
    <n v="7.1180000000000003"/>
  </r>
  <r>
    <x v="12"/>
    <s v="Riverside"/>
    <x v="6"/>
    <x v="0"/>
    <n v="26"/>
    <n v="972165"/>
    <n v="2.6739999999999999"/>
    <n v="1.7470000000000001"/>
    <n v="3.919"/>
  </r>
  <r>
    <x v="9"/>
    <s v="San Joaquin"/>
    <x v="11"/>
    <x v="0"/>
    <n v="3"/>
    <n v="373566"/>
    <n v="0.80300000000000005"/>
    <n v="0.16600000000000001"/>
    <n v="2.347"/>
  </r>
  <r>
    <x v="12"/>
    <s v="Merced"/>
    <x v="17"/>
    <x v="1"/>
    <n v="1"/>
    <n v="117878"/>
    <n v="0.84799999999999998"/>
    <n v="2.1000000000000001E-2"/>
    <n v="4.7270000000000003"/>
  </r>
  <r>
    <x v="18"/>
    <s v="Orange"/>
    <x v="9"/>
    <x v="0"/>
    <n v="2"/>
    <n v="1604432"/>
    <n v="0.125"/>
    <n v="1.4999999999999999E-2"/>
    <n v="0.45"/>
  </r>
  <r>
    <x v="16"/>
    <s v="San Francisco"/>
    <x v="14"/>
    <x v="0"/>
    <n v="5"/>
    <n v="440379"/>
    <n v="1.135"/>
    <n v="0.36899999999999999"/>
    <n v="2.65"/>
  </r>
  <r>
    <x v="25"/>
    <s v="Sutter"/>
    <x v="9"/>
    <x v="1"/>
    <n v="1"/>
    <n v="50324"/>
    <n v="1.9870000000000001"/>
    <n v="0.05"/>
    <n v="11.071"/>
  </r>
  <r>
    <x v="15"/>
    <s v="California"/>
    <x v="17"/>
    <x v="0"/>
    <n v="118"/>
    <n v="17968347"/>
    <n v="0.65700000000000003"/>
    <n v="0.54400000000000004"/>
    <n v="0.78600000000000003"/>
  </r>
  <r>
    <x v="0"/>
    <s v="Merced"/>
    <x v="3"/>
    <x v="0"/>
    <n v="22"/>
    <n v="130202"/>
    <n v="16.896999999999998"/>
    <n v="10.589"/>
    <n v="25.581"/>
  </r>
  <r>
    <x v="24"/>
    <s v="San Joaquin"/>
    <x v="19"/>
    <x v="1"/>
    <n v="2"/>
    <n v="357867"/>
    <n v="0.55900000000000005"/>
    <n v="6.8000000000000005E-2"/>
    <n v="2.0190000000000001"/>
  </r>
  <r>
    <x v="25"/>
    <s v="Placer"/>
    <x v="17"/>
    <x v="0"/>
    <n v="1"/>
    <n v="154645"/>
    <n v="0.64700000000000002"/>
    <n v="1.6E-2"/>
    <n v="3.6030000000000002"/>
  </r>
  <r>
    <x v="7"/>
    <s v="Santa Barbara"/>
    <x v="13"/>
    <x v="1"/>
    <n v="1"/>
    <n v="228721"/>
    <n v="0.437"/>
    <n v="1.0999999999999999E-2"/>
    <n v="2.4359999999999999"/>
  </r>
  <r>
    <x v="3"/>
    <s v="Imperial"/>
    <x v="17"/>
    <x v="0"/>
    <n v="11"/>
    <n v="74201"/>
    <n v="14.824999999999999"/>
    <n v="7.4009999999999998"/>
    <n v="26.524000000000001"/>
  </r>
  <r>
    <x v="20"/>
    <s v="San Diego"/>
    <x v="9"/>
    <x v="0"/>
    <n v="1"/>
    <n v="1654893"/>
    <n v="0.06"/>
    <n v="2E-3"/>
    <n v="0.33700000000000002"/>
  </r>
  <r>
    <x v="12"/>
    <s v="Imperial"/>
    <x v="6"/>
    <x v="0"/>
    <n v="22"/>
    <n v="76126"/>
    <n v="28.899000000000001"/>
    <n v="18.111999999999998"/>
    <n v="43.750999999999998"/>
  </r>
  <r>
    <x v="13"/>
    <s v="Contra Costa"/>
    <x v="6"/>
    <x v="0"/>
    <n v="1"/>
    <n v="514168"/>
    <n v="0.19400000000000001"/>
    <n v="5.0000000000000001E-3"/>
    <n v="1.0840000000000001"/>
  </r>
  <r>
    <x v="20"/>
    <s v="Los Angeles"/>
    <x v="3"/>
    <x v="0"/>
    <n v="1"/>
    <n v="5061515"/>
    <n v="0.02"/>
    <n v="1E-3"/>
    <n v="0.11"/>
  </r>
  <r>
    <x v="2"/>
    <s v="Los Angeles"/>
    <x v="15"/>
    <x v="0"/>
    <n v="1"/>
    <n v="4954194"/>
    <n v="0.02"/>
    <n v="1E-3"/>
    <n v="0.112"/>
  </r>
  <r>
    <x v="5"/>
    <s v="California"/>
    <x v="16"/>
    <x v="1"/>
    <n v="36"/>
    <n v="17606060"/>
    <n v="0.20399999999999999"/>
    <n v="0.14299999999999999"/>
    <n v="0.28299999999999997"/>
  </r>
  <r>
    <x v="3"/>
    <s v="Sacramento"/>
    <x v="21"/>
    <x v="1"/>
    <n v="90"/>
    <n v="632736"/>
    <n v="14.224"/>
    <n v="11.438000000000001"/>
    <n v="17.483000000000001"/>
  </r>
  <r>
    <x v="12"/>
    <s v="San Diego"/>
    <x v="6"/>
    <x v="0"/>
    <n v="92"/>
    <n v="1478773"/>
    <n v="6.2210000000000001"/>
    <n v="5.0149999999999997"/>
    <n v="7.63"/>
  </r>
  <r>
    <x v="23"/>
    <s v="Los Angeles"/>
    <x v="18"/>
    <x v="0"/>
    <n v="2"/>
    <n v="4965659"/>
    <n v="0.04"/>
    <n v="5.0000000000000001E-3"/>
    <n v="0.14499999999999999"/>
  </r>
  <r>
    <x v="25"/>
    <s v="San Bernardino"/>
    <x v="9"/>
    <x v="0"/>
    <n v="1"/>
    <n v="1084679"/>
    <n v="9.1999999999999998E-2"/>
    <n v="2E-3"/>
    <n v="0.51400000000000001"/>
  </r>
  <r>
    <x v="21"/>
    <s v="Santa Barbara"/>
    <x v="14"/>
    <x v="1"/>
    <n v="67"/>
    <n v="229377"/>
    <n v="29.21"/>
    <n v="22.638000000000002"/>
    <n v="37.094000000000001"/>
  </r>
  <r>
    <x v="32"/>
    <s v="Los Angeles"/>
    <x v="20"/>
    <x v="1"/>
    <n v="2"/>
    <n v="4826927"/>
    <n v="4.1000000000000002E-2"/>
    <n v="5.0000000000000001E-3"/>
    <n v="0.15"/>
  </r>
  <r>
    <x v="12"/>
    <s v="Orange"/>
    <x v="12"/>
    <x v="0"/>
    <n v="39"/>
    <n v="1512749"/>
    <n v="2.5779999999999998"/>
    <n v="1.833"/>
    <n v="3.524"/>
  </r>
  <r>
    <x v="4"/>
    <s v="Santa Clara"/>
    <x v="6"/>
    <x v="1"/>
    <n v="62"/>
    <n v="857055"/>
    <n v="7.234"/>
    <n v="5.5460000000000003"/>
    <n v="9.2739999999999991"/>
  </r>
  <r>
    <x v="15"/>
    <s v="Fresno"/>
    <x v="2"/>
    <x v="1"/>
    <n v="1"/>
    <n v="407831"/>
    <n v="0.245"/>
    <n v="6.0000000000000001E-3"/>
    <n v="1.3660000000000001"/>
  </r>
  <r>
    <x v="4"/>
    <s v="Contra Costa"/>
    <x v="12"/>
    <x v="0"/>
    <n v="26"/>
    <n v="533877"/>
    <n v="4.87"/>
    <n v="3.181"/>
    <n v="7.1360000000000001"/>
  </r>
  <r>
    <x v="6"/>
    <s v="California"/>
    <x v="16"/>
    <x v="1"/>
    <n v="42"/>
    <n v="17606060"/>
    <n v="0.23899999999999999"/>
    <n v="0.17199999999999999"/>
    <n v="0.32200000000000001"/>
  </r>
  <r>
    <x v="13"/>
    <s v="Santa Barbara"/>
    <x v="17"/>
    <x v="0"/>
    <n v="4"/>
    <n v="205110"/>
    <n v="1.95"/>
    <n v="0.53100000000000003"/>
    <n v="4.9930000000000003"/>
  </r>
  <r>
    <x v="35"/>
    <s v="Santa Clara"/>
    <x v="20"/>
    <x v="0"/>
    <n v="2"/>
    <n v="850345"/>
    <n v="0.23499999999999999"/>
    <n v="2.8000000000000001E-2"/>
    <n v="0.85"/>
  </r>
  <r>
    <x v="12"/>
    <s v="San Joaquin"/>
    <x v="6"/>
    <x v="1"/>
    <n v="22"/>
    <n v="324668"/>
    <n v="6.7759999999999998"/>
    <n v="4.2469999999999999"/>
    <n v="10.259"/>
  </r>
  <r>
    <x v="7"/>
    <s v="San Francisco"/>
    <x v="12"/>
    <x v="1"/>
    <n v="1"/>
    <n v="406809"/>
    <n v="0.246"/>
    <n v="6.0000000000000001E-3"/>
    <n v="1.37"/>
  </r>
  <r>
    <x v="10"/>
    <s v="Kings"/>
    <x v="18"/>
    <x v="1"/>
    <n v="2"/>
    <n v="86955"/>
    <n v="2.2999999999999998"/>
    <n v="0.27900000000000003"/>
    <n v="8.3079999999999998"/>
  </r>
  <r>
    <x v="5"/>
    <s v="California"/>
    <x v="12"/>
    <x v="0"/>
    <n v="44"/>
    <n v="18632980"/>
    <n v="0.23599999999999999"/>
    <n v="0.17199999999999999"/>
    <n v="0.317"/>
  </r>
  <r>
    <x v="38"/>
    <s v="San Francisco"/>
    <x v="8"/>
    <x v="1"/>
    <n v="1"/>
    <n v="454525"/>
    <n v="0.22"/>
    <n v="6.0000000000000001E-3"/>
    <n v="1.226"/>
  </r>
  <r>
    <x v="29"/>
    <s v="San Bernardino"/>
    <x v="21"/>
    <x v="1"/>
    <n v="2"/>
    <n v="897124"/>
    <n v="0.223"/>
    <n v="2.7E-2"/>
    <n v="0.80500000000000005"/>
  </r>
  <r>
    <x v="15"/>
    <s v="Madera"/>
    <x v="11"/>
    <x v="0"/>
    <n v="1"/>
    <n v="80405"/>
    <n v="1.244"/>
    <n v="3.1E-2"/>
    <n v="6.9290000000000003"/>
  </r>
  <r>
    <x v="12"/>
    <s v="El Dorado"/>
    <x v="18"/>
    <x v="1"/>
    <n v="1"/>
    <n v="89260"/>
    <n v="1.1200000000000001"/>
    <n v="2.8000000000000001E-2"/>
    <n v="6.242"/>
  </r>
  <r>
    <x v="1"/>
    <s v="San Diego"/>
    <x v="1"/>
    <x v="0"/>
    <n v="3"/>
    <n v="1541634"/>
    <n v="0.19500000000000001"/>
    <n v="0.04"/>
    <n v="0.56899999999999995"/>
  </r>
  <r>
    <x v="12"/>
    <s v="San Diego"/>
    <x v="1"/>
    <x v="1"/>
    <n v="14"/>
    <n v="1553679"/>
    <n v="0.90100000000000002"/>
    <n v="0.49299999999999999"/>
    <n v="1.512"/>
  </r>
  <r>
    <x v="12"/>
    <s v="Los Angeles"/>
    <x v="18"/>
    <x v="1"/>
    <n v="259"/>
    <n v="4831153"/>
    <n v="5.3609999999999998"/>
    <n v="4.7279999999999998"/>
    <n v="6.0549999999999997"/>
  </r>
  <r>
    <x v="1"/>
    <s v="Placer"/>
    <x v="1"/>
    <x v="1"/>
    <n v="1"/>
    <n v="170151"/>
    <n v="0.58799999999999997"/>
    <n v="1.4999999999999999E-2"/>
    <n v="3.274"/>
  </r>
  <r>
    <x v="25"/>
    <s v="Fresno"/>
    <x v="14"/>
    <x v="0"/>
    <n v="1"/>
    <n v="508934"/>
    <n v="0.19600000000000001"/>
    <n v="5.0000000000000001E-3"/>
    <n v="1.095"/>
  </r>
  <r>
    <x v="3"/>
    <s v="Monterey"/>
    <x v="14"/>
    <x v="1"/>
    <n v="13"/>
    <n v="228941"/>
    <n v="5.6779999999999999"/>
    <n v="3.0230000000000001"/>
    <n v="9.7100000000000009"/>
  </r>
  <r>
    <x v="13"/>
    <s v="California"/>
    <x v="15"/>
    <x v="1"/>
    <n v="51"/>
    <n v="18179624"/>
    <n v="0.28100000000000003"/>
    <n v="0.20899999999999999"/>
    <n v="0.36899999999999999"/>
  </r>
  <r>
    <x v="2"/>
    <s v="Sonoma"/>
    <x v="15"/>
    <x v="0"/>
    <n v="2"/>
    <n v="240336"/>
    <n v="0.83199999999999996"/>
    <n v="0.10100000000000001"/>
    <n v="3.0059999999999998"/>
  </r>
  <r>
    <x v="12"/>
    <s v="Sacramento"/>
    <x v="14"/>
    <x v="1"/>
    <n v="39"/>
    <n v="768722"/>
    <n v="5.0730000000000004"/>
    <n v="3.6080000000000001"/>
    <n v="6.9349999999999996"/>
  </r>
  <r>
    <x v="13"/>
    <s v="Humboldt"/>
    <x v="6"/>
    <x v="1"/>
    <n v="1"/>
    <n v="65594"/>
    <n v="1.5249999999999999"/>
    <n v="3.9E-2"/>
    <n v="8.4939999999999998"/>
  </r>
  <r>
    <x v="5"/>
    <s v="San Mateo"/>
    <x v="5"/>
    <x v="1"/>
    <n v="1"/>
    <n v="359580"/>
    <n v="0.27800000000000002"/>
    <n v="7.0000000000000001E-3"/>
    <n v="1.5489999999999999"/>
  </r>
  <r>
    <x v="12"/>
    <s v="Tulare"/>
    <x v="1"/>
    <x v="1"/>
    <n v="2"/>
    <n v="221442"/>
    <n v="0.90300000000000002"/>
    <n v="0.109"/>
    <n v="3.2629999999999999"/>
  </r>
  <r>
    <x v="24"/>
    <s v="Riverside"/>
    <x v="20"/>
    <x v="0"/>
    <n v="1"/>
    <n v="1013839"/>
    <n v="9.9000000000000005E-2"/>
    <n v="2E-3"/>
    <n v="0.55000000000000004"/>
  </r>
  <r>
    <x v="9"/>
    <s v="Kern"/>
    <x v="14"/>
    <x v="1"/>
    <n v="9"/>
    <n v="472128"/>
    <n v="1.9059999999999999"/>
    <n v="0.872"/>
    <n v="3.6190000000000002"/>
  </r>
  <r>
    <x v="0"/>
    <s v="Stanislaus"/>
    <x v="0"/>
    <x v="1"/>
    <n v="34"/>
    <n v="266525"/>
    <n v="12.757"/>
    <n v="8.8350000000000009"/>
    <n v="17.826000000000001"/>
  </r>
  <r>
    <x v="4"/>
    <s v="Butte"/>
    <x v="9"/>
    <x v="1"/>
    <n v="7"/>
    <n v="113143"/>
    <n v="6.1870000000000003"/>
    <n v="2.4870000000000001"/>
    <n v="12.747"/>
  </r>
  <r>
    <x v="2"/>
    <s v="San Diego"/>
    <x v="13"/>
    <x v="1"/>
    <n v="6"/>
    <n v="1688006"/>
    <n v="0.35499999999999998"/>
    <n v="0.13"/>
    <n v="0.77400000000000002"/>
  </r>
  <r>
    <x v="4"/>
    <s v="Kings"/>
    <x v="0"/>
    <x v="1"/>
    <n v="2"/>
    <n v="81971"/>
    <n v="2.44"/>
    <n v="0.29499999999999998"/>
    <n v="8.8130000000000006"/>
  </r>
  <r>
    <x v="5"/>
    <s v="San Bernardino"/>
    <x v="15"/>
    <x v="0"/>
    <n v="1"/>
    <n v="1006099"/>
    <n v="9.9000000000000005E-2"/>
    <n v="3.0000000000000001E-3"/>
    <n v="0.55400000000000005"/>
  </r>
  <r>
    <x v="24"/>
    <s v="Riverside"/>
    <x v="19"/>
    <x v="0"/>
    <n v="1"/>
    <n v="1155094"/>
    <n v="8.6999999999999994E-2"/>
    <n v="2E-3"/>
    <n v="0.48199999999999998"/>
  </r>
  <r>
    <x v="25"/>
    <s v="Alameda"/>
    <x v="13"/>
    <x v="1"/>
    <n v="5"/>
    <n v="822606"/>
    <n v="0.60799999999999998"/>
    <n v="0.19700000000000001"/>
    <n v="1.4179999999999999"/>
  </r>
  <r>
    <x v="9"/>
    <s v="Los Angeles"/>
    <x v="11"/>
    <x v="0"/>
    <n v="31"/>
    <n v="5161378"/>
    <n v="0.60099999999999998"/>
    <n v="0.40799999999999997"/>
    <n v="0.85299999999999998"/>
  </r>
  <r>
    <x v="24"/>
    <s v="Los Angeles"/>
    <x v="13"/>
    <x v="0"/>
    <n v="1"/>
    <n v="5153811"/>
    <n v="1.9E-2"/>
    <n v="0"/>
    <n v="0.108"/>
  </r>
  <r>
    <x v="21"/>
    <s v="Santa Barbara"/>
    <x v="12"/>
    <x v="0"/>
    <n v="52"/>
    <n v="210296"/>
    <n v="24.727"/>
    <n v="18.468"/>
    <n v="32.424999999999997"/>
  </r>
  <r>
    <x v="3"/>
    <s v="Santa Clara"/>
    <x v="6"/>
    <x v="1"/>
    <n v="149"/>
    <n v="857055"/>
    <n v="17.385000000000002"/>
    <n v="14.706"/>
    <n v="20.411000000000001"/>
  </r>
  <r>
    <x v="14"/>
    <s v="Stanislaus"/>
    <x v="20"/>
    <x v="1"/>
    <n v="1"/>
    <n v="248671"/>
    <n v="0.40200000000000002"/>
    <n v="0.01"/>
    <n v="2.2410000000000001"/>
  </r>
  <r>
    <x v="21"/>
    <s v="San Diego"/>
    <x v="3"/>
    <x v="0"/>
    <n v="342"/>
    <n v="1581119"/>
    <n v="21.63"/>
    <n v="19.399000000000001"/>
    <n v="24.047999999999998"/>
  </r>
  <r>
    <x v="12"/>
    <s v="San Bernardino"/>
    <x v="2"/>
    <x v="1"/>
    <n v="27"/>
    <n v="878633"/>
    <n v="3.073"/>
    <n v="2.0249999999999999"/>
    <n v="4.4710000000000001"/>
  </r>
  <r>
    <x v="16"/>
    <s v="San Joaquin"/>
    <x v="14"/>
    <x v="1"/>
    <n v="3"/>
    <n v="388146"/>
    <n v="0.77300000000000002"/>
    <n v="0.159"/>
    <n v="2.2589999999999999"/>
  </r>
  <r>
    <x v="12"/>
    <s v="San Francisco"/>
    <x v="12"/>
    <x v="1"/>
    <n v="108"/>
    <n v="406809"/>
    <n v="26.547999999999998"/>
    <n v="21.777999999999999"/>
    <n v="32.052"/>
  </r>
  <r>
    <x v="13"/>
    <s v="Los Angeles"/>
    <x v="9"/>
    <x v="0"/>
    <n v="10"/>
    <n v="5161871"/>
    <n v="0.19400000000000001"/>
    <n v="9.2999999999999999E-2"/>
    <n v="0.35599999999999998"/>
  </r>
  <r>
    <x v="9"/>
    <s v="Santa Cruz"/>
    <x v="17"/>
    <x v="0"/>
    <n v="1"/>
    <n v="127676"/>
    <n v="0.78300000000000003"/>
    <n v="0.02"/>
    <n v="4.3639999999999999"/>
  </r>
  <r>
    <x v="10"/>
    <s v="Butte"/>
    <x v="11"/>
    <x v="0"/>
    <n v="4"/>
    <n v="113062"/>
    <n v="3.5379999999999998"/>
    <n v="0.96399999999999997"/>
    <n v="9.0579999999999998"/>
  </r>
  <r>
    <x v="0"/>
    <s v="Sacramento"/>
    <x v="4"/>
    <x v="1"/>
    <n v="38"/>
    <n v="770173"/>
    <n v="4.9340000000000002"/>
    <n v="3.492"/>
    <n v="6.7720000000000002"/>
  </r>
  <r>
    <x v="3"/>
    <s v="El Dorado"/>
    <x v="14"/>
    <x v="0"/>
    <n v="14"/>
    <n v="93485"/>
    <n v="14.976000000000001"/>
    <n v="8.1880000000000006"/>
    <n v="25.125"/>
  </r>
  <r>
    <x v="1"/>
    <s v="San Bernardino"/>
    <x v="10"/>
    <x v="1"/>
    <n v="2"/>
    <n v="1039344"/>
    <n v="0.192"/>
    <n v="2.3E-2"/>
    <n v="0.69499999999999995"/>
  </r>
  <r>
    <x v="15"/>
    <s v="Napa"/>
    <x v="11"/>
    <x v="0"/>
    <n v="2"/>
    <n v="70548"/>
    <n v="2.835"/>
    <n v="0.34300000000000003"/>
    <n v="10.24"/>
  </r>
  <r>
    <x v="16"/>
    <s v="California"/>
    <x v="7"/>
    <x v="1"/>
    <n v="90"/>
    <n v="19580429"/>
    <n v="0.46"/>
    <n v="0.37"/>
    <n v="0.56499999999999995"/>
  </r>
  <r>
    <x v="14"/>
    <s v="Los Angeles"/>
    <x v="9"/>
    <x v="0"/>
    <n v="4"/>
    <n v="5161871"/>
    <n v="7.6999999999999999E-2"/>
    <n v="2.1000000000000001E-2"/>
    <n v="0.19800000000000001"/>
  </r>
  <r>
    <x v="28"/>
    <s v="Santa Clara"/>
    <x v="20"/>
    <x v="0"/>
    <n v="1"/>
    <n v="850345"/>
    <n v="0.11799999999999999"/>
    <n v="3.0000000000000001E-3"/>
    <n v="0.65500000000000003"/>
  </r>
  <r>
    <x v="26"/>
    <s v="California"/>
    <x v="1"/>
    <x v="1"/>
    <n v="4"/>
    <n v="18517830"/>
    <n v="2.1999999999999999E-2"/>
    <n v="6.0000000000000001E-3"/>
    <n v="5.5E-2"/>
  </r>
  <r>
    <x v="23"/>
    <s v="Kings"/>
    <x v="2"/>
    <x v="0"/>
    <n v="1"/>
    <n v="56448"/>
    <n v="1.772"/>
    <n v="4.4999999999999998E-2"/>
    <n v="9.8699999999999992"/>
  </r>
  <r>
    <x v="1"/>
    <s v="Contra Costa"/>
    <x v="19"/>
    <x v="0"/>
    <n v="2"/>
    <n v="563776"/>
    <n v="0.35499999999999998"/>
    <n v="4.2999999999999997E-2"/>
    <n v="1.2809999999999999"/>
  </r>
  <r>
    <x v="3"/>
    <s v="San Diego"/>
    <x v="11"/>
    <x v="1"/>
    <n v="265"/>
    <n v="1671007"/>
    <n v="15.859"/>
    <n v="14.007"/>
    <n v="17.887"/>
  </r>
  <r>
    <x v="21"/>
    <s v="California"/>
    <x v="17"/>
    <x v="1"/>
    <n v="2770"/>
    <n v="17784418"/>
    <n v="15.574999999999999"/>
    <n v="15.000999999999999"/>
    <n v="16.166"/>
  </r>
  <r>
    <x v="5"/>
    <s v="Contra Costa"/>
    <x v="1"/>
    <x v="0"/>
    <n v="3"/>
    <n v="537499"/>
    <n v="0.55800000000000005"/>
    <n v="0.115"/>
    <n v="1.631"/>
  </r>
  <r>
    <x v="21"/>
    <s v="San Joaquin"/>
    <x v="8"/>
    <x v="1"/>
    <n v="88"/>
    <n v="392561"/>
    <n v="22.417000000000002"/>
    <n v="17.978999999999999"/>
    <n v="27.617999999999999"/>
  </r>
  <r>
    <x v="21"/>
    <s v="San Bernardino"/>
    <x v="17"/>
    <x v="0"/>
    <n v="43"/>
    <n v="954481"/>
    <n v="4.5049999999999999"/>
    <n v="3.26"/>
    <n v="6.0679999999999996"/>
  </r>
  <r>
    <x v="13"/>
    <s v="Ventura"/>
    <x v="3"/>
    <x v="0"/>
    <n v="3"/>
    <n v="420205"/>
    <n v="0.71399999999999997"/>
    <n v="0.14699999999999999"/>
    <n v="2.0859999999999999"/>
  </r>
  <r>
    <x v="6"/>
    <s v="California"/>
    <x v="13"/>
    <x v="1"/>
    <n v="363"/>
    <n v="19846424"/>
    <n v="1.829"/>
    <n v="1.6459999999999999"/>
    <n v="2.0270000000000001"/>
  </r>
  <r>
    <x v="4"/>
    <s v="San Francisco"/>
    <x v="19"/>
    <x v="1"/>
    <n v="38"/>
    <n v="435500"/>
    <n v="8.7260000000000009"/>
    <n v="6.1749999999999998"/>
    <n v="11.976000000000001"/>
  </r>
  <r>
    <x v="10"/>
    <s v="Santa Barbara"/>
    <x v="15"/>
    <x v="0"/>
    <n v="2"/>
    <n v="207530"/>
    <n v="0.96399999999999997"/>
    <n v="0.11700000000000001"/>
    <n v="3.4809999999999999"/>
  </r>
  <r>
    <x v="2"/>
    <s v="San Diego"/>
    <x v="11"/>
    <x v="0"/>
    <n v="4"/>
    <n v="1644351"/>
    <n v="0.24299999999999999"/>
    <n v="6.6000000000000003E-2"/>
    <n v="0.623"/>
  </r>
  <r>
    <x v="6"/>
    <s v="Alameda"/>
    <x v="5"/>
    <x v="1"/>
    <n v="5"/>
    <n v="753317"/>
    <n v="0.66400000000000003"/>
    <n v="0.216"/>
    <n v="1.5489999999999999"/>
  </r>
  <r>
    <x v="4"/>
    <s v="Ventura"/>
    <x v="16"/>
    <x v="0"/>
    <n v="13"/>
    <n v="396323"/>
    <n v="3.28"/>
    <n v="1.7470000000000001"/>
    <n v="5.609"/>
  </r>
  <r>
    <x v="10"/>
    <s v="California"/>
    <x v="6"/>
    <x v="1"/>
    <n v="89"/>
    <n v="17898283"/>
    <n v="0.497"/>
    <n v="0.39900000000000002"/>
    <n v="0.61199999999999999"/>
  </r>
  <r>
    <x v="13"/>
    <s v="Marin"/>
    <x v="15"/>
    <x v="1"/>
    <n v="1"/>
    <n v="122743"/>
    <n v="0.81499999999999995"/>
    <n v="2.1000000000000001E-2"/>
    <n v="4.5389999999999997"/>
  </r>
  <r>
    <x v="15"/>
    <s v="Santa Barbara"/>
    <x v="0"/>
    <x v="0"/>
    <n v="6"/>
    <n v="219728"/>
    <n v="2.7309999999999999"/>
    <n v="1.002"/>
    <n v="5.9429999999999996"/>
  </r>
  <r>
    <x v="14"/>
    <s v="San Diego"/>
    <x v="0"/>
    <x v="1"/>
    <n v="1"/>
    <n v="1649748"/>
    <n v="6.0999999999999999E-2"/>
    <n v="2E-3"/>
    <n v="0.33800000000000002"/>
  </r>
  <r>
    <x v="14"/>
    <s v="Sacramento"/>
    <x v="14"/>
    <x v="0"/>
    <n v="1"/>
    <n v="789815"/>
    <n v="0.127"/>
    <n v="3.0000000000000001E-3"/>
    <n v="0.70499999999999996"/>
  </r>
  <r>
    <x v="12"/>
    <s v="Solano"/>
    <x v="14"/>
    <x v="1"/>
    <n v="15"/>
    <n v="222164"/>
    <n v="6.7519999999999998"/>
    <n v="3.7789999999999999"/>
    <n v="11.135999999999999"/>
  </r>
  <r>
    <x v="24"/>
    <s v="Riverside"/>
    <x v="2"/>
    <x v="1"/>
    <n v="5"/>
    <n v="807987"/>
    <n v="0.61899999999999999"/>
    <n v="0.20100000000000001"/>
    <n v="1.444"/>
  </r>
  <r>
    <x v="25"/>
    <s v="California"/>
    <x v="9"/>
    <x v="1"/>
    <n v="54"/>
    <n v="19799452"/>
    <n v="0.27300000000000002"/>
    <n v="0.20499999999999999"/>
    <n v="0.35599999999999998"/>
  </r>
  <r>
    <x v="0"/>
    <s v="Solano"/>
    <x v="4"/>
    <x v="1"/>
    <n v="12"/>
    <n v="219610"/>
    <n v="5.4640000000000004"/>
    <n v="2.823"/>
    <n v="9.5449999999999999"/>
  </r>
  <r>
    <x v="9"/>
    <s v="Monterey"/>
    <x v="11"/>
    <x v="1"/>
    <n v="2"/>
    <n v="226361"/>
    <n v="0.88400000000000001"/>
    <n v="0.107"/>
    <n v="3.1920000000000002"/>
  </r>
  <r>
    <x v="15"/>
    <s v="Yolo"/>
    <x v="4"/>
    <x v="0"/>
    <n v="2"/>
    <n v="113446"/>
    <n v="1.7629999999999999"/>
    <n v="0.214"/>
    <n v="6.3680000000000003"/>
  </r>
  <r>
    <x v="25"/>
    <s v="Stanislaus"/>
    <x v="19"/>
    <x v="0"/>
    <n v="1"/>
    <n v="267485"/>
    <n v="0.374"/>
    <n v="8.9999999999999993E-3"/>
    <n v="2.0830000000000002"/>
  </r>
  <r>
    <x v="16"/>
    <s v="Contra Costa"/>
    <x v="9"/>
    <x v="1"/>
    <n v="1"/>
    <n v="561779"/>
    <n v="0.17799999999999999"/>
    <n v="5.0000000000000001E-3"/>
    <n v="0.99199999999999999"/>
  </r>
  <r>
    <x v="39"/>
    <s v="California"/>
    <x v="4"/>
    <x v="1"/>
    <n v="1"/>
    <n v="19851556"/>
    <n v="5.0000000000000001E-3"/>
    <n v="0"/>
    <n v="2.8000000000000001E-2"/>
  </r>
  <r>
    <x v="29"/>
    <s v="Riverside"/>
    <x v="21"/>
    <x v="1"/>
    <n v="3"/>
    <n v="840645"/>
    <n v="0.35699999999999998"/>
    <n v="7.3999999999999996E-2"/>
    <n v="1.0429999999999999"/>
  </r>
  <r>
    <x v="4"/>
    <s v="Sacramento"/>
    <x v="3"/>
    <x v="1"/>
    <n v="4"/>
    <n v="709929"/>
    <n v="0.56299999999999994"/>
    <n v="0.154"/>
    <n v="1.4430000000000001"/>
  </r>
  <r>
    <x v="29"/>
    <s v="Contra Costa"/>
    <x v="15"/>
    <x v="1"/>
    <n v="1"/>
    <n v="498501"/>
    <n v="0.20100000000000001"/>
    <n v="5.0000000000000001E-3"/>
    <n v="1.1180000000000001"/>
  </r>
  <r>
    <x v="17"/>
    <s v="Santa Clara"/>
    <x v="0"/>
    <x v="1"/>
    <n v="1"/>
    <n v="971773"/>
    <n v="0.10299999999999999"/>
    <n v="3.0000000000000001E-3"/>
    <n v="0.57299999999999995"/>
  </r>
  <r>
    <x v="4"/>
    <s v="San Diego"/>
    <x v="16"/>
    <x v="0"/>
    <n v="64"/>
    <n v="1464994"/>
    <n v="4.3689999999999998"/>
    <n v="3.3639999999999999"/>
    <n v="5.5789999999999997"/>
  </r>
  <r>
    <x v="35"/>
    <s v="Fresno"/>
    <x v="0"/>
    <x v="1"/>
    <n v="3"/>
    <n v="490526"/>
    <n v="0.61199999999999999"/>
    <n v="0.126"/>
    <n v="1.7869999999999999"/>
  </r>
  <r>
    <x v="12"/>
    <s v="Los Angeles"/>
    <x v="17"/>
    <x v="1"/>
    <n v="368"/>
    <n v="4845857"/>
    <n v="7.5940000000000003"/>
    <n v="6.8380000000000001"/>
    <n v="8.4109999999999996"/>
  </r>
  <r>
    <x v="13"/>
    <s v="San Joaquin"/>
    <x v="13"/>
    <x v="0"/>
    <n v="1"/>
    <n v="383526"/>
    <n v="0.26100000000000001"/>
    <n v="7.0000000000000001E-3"/>
    <n v="1.4530000000000001"/>
  </r>
  <r>
    <x v="9"/>
    <s v="Santa Barbara"/>
    <x v="14"/>
    <x v="1"/>
    <n v="5"/>
    <n v="229377"/>
    <n v="2.1800000000000002"/>
    <n v="0.70799999999999996"/>
    <n v="5.0869999999999997"/>
  </r>
  <r>
    <x v="3"/>
    <s v="Shasta"/>
    <x v="11"/>
    <x v="1"/>
    <n v="16"/>
    <n v="87534"/>
    <n v="18.279"/>
    <n v="10.448"/>
    <n v="29.681999999999999"/>
  </r>
  <r>
    <x v="12"/>
    <s v="Stanislaus"/>
    <x v="6"/>
    <x v="0"/>
    <n v="6"/>
    <n v="252209"/>
    <n v="2.379"/>
    <n v="0.873"/>
    <n v="5.1779999999999999"/>
  </r>
  <r>
    <x v="0"/>
    <s v="Contra Costa"/>
    <x v="8"/>
    <x v="0"/>
    <n v="31"/>
    <n v="594162"/>
    <n v="5.2169999999999996"/>
    <n v="3.5449999999999999"/>
    <n v="7.4059999999999997"/>
  </r>
  <r>
    <x v="21"/>
    <s v="Kings"/>
    <x v="6"/>
    <x v="0"/>
    <n v="8"/>
    <n v="61768"/>
    <n v="12.952"/>
    <n v="5.5919999999999996"/>
    <n v="25.518000000000001"/>
  </r>
  <r>
    <x v="6"/>
    <s v="Alameda"/>
    <x v="13"/>
    <x v="0"/>
    <n v="9"/>
    <n v="846359"/>
    <n v="1.0629999999999999"/>
    <n v="0.48599999999999999"/>
    <n v="2.0190000000000001"/>
  </r>
  <r>
    <x v="15"/>
    <s v="Alameda"/>
    <x v="16"/>
    <x v="1"/>
    <n v="8"/>
    <n v="719746"/>
    <n v="1.1120000000000001"/>
    <n v="0.48"/>
    <n v="2.19"/>
  </r>
  <r>
    <x v="6"/>
    <s v="San Bernardino"/>
    <x v="4"/>
    <x v="1"/>
    <n v="12"/>
    <n v="1087643"/>
    <n v="1.103"/>
    <n v="0.56999999999999995"/>
    <n v="1.927"/>
  </r>
  <r>
    <x v="18"/>
    <s v="San Diego"/>
    <x v="5"/>
    <x v="0"/>
    <n v="3"/>
    <n v="1562894"/>
    <n v="0.192"/>
    <n v="0.04"/>
    <n v="0.56100000000000005"/>
  </r>
  <r>
    <x v="8"/>
    <s v="Alameda"/>
    <x v="14"/>
    <x v="0"/>
    <n v="2"/>
    <n v="851290"/>
    <n v="0.23499999999999999"/>
    <n v="2.8000000000000001E-2"/>
    <n v="0.84899999999999998"/>
  </r>
  <r>
    <x v="0"/>
    <s v="Riverside"/>
    <x v="18"/>
    <x v="0"/>
    <n v="15"/>
    <n v="1067130"/>
    <n v="1.4059999999999999"/>
    <n v="0.78700000000000003"/>
    <n v="2.3180000000000001"/>
  </r>
  <r>
    <x v="23"/>
    <s v="Kern"/>
    <x v="7"/>
    <x v="0"/>
    <n v="1"/>
    <n v="430098"/>
    <n v="0.23300000000000001"/>
    <n v="6.0000000000000001E-3"/>
    <n v="1.2949999999999999"/>
  </r>
  <r>
    <x v="5"/>
    <s v="Santa Barbara"/>
    <x v="19"/>
    <x v="0"/>
    <n v="1"/>
    <n v="217744"/>
    <n v="0.45900000000000002"/>
    <n v="1.2E-2"/>
    <n v="2.5590000000000002"/>
  </r>
  <r>
    <x v="0"/>
    <s v="Kern"/>
    <x v="4"/>
    <x v="1"/>
    <n v="1351"/>
    <n v="468230"/>
    <n v="288.52999999999997"/>
    <n v="273.37099999999998"/>
    <n v="304.31599999999997"/>
  </r>
  <r>
    <x v="16"/>
    <s v="San Diego"/>
    <x v="6"/>
    <x v="1"/>
    <n v="12"/>
    <n v="1491362"/>
    <n v="0.80500000000000005"/>
    <n v="0.41599999999999998"/>
    <n v="1.4059999999999999"/>
  </r>
  <r>
    <x v="3"/>
    <s v="Stanislaus"/>
    <x v="17"/>
    <x v="0"/>
    <n v="35"/>
    <n v="248433"/>
    <n v="14.087999999999999"/>
    <n v="9.8130000000000006"/>
    <n v="19.593"/>
  </r>
  <r>
    <x v="13"/>
    <s v="Alameda"/>
    <x v="15"/>
    <x v="0"/>
    <n v="1"/>
    <n v="752302"/>
    <n v="0.13300000000000001"/>
    <n v="3.0000000000000001E-3"/>
    <n v="0.74099999999999999"/>
  </r>
  <r>
    <x v="33"/>
    <s v="Orange"/>
    <x v="5"/>
    <x v="1"/>
    <n v="5"/>
    <n v="1512391"/>
    <n v="0.33100000000000002"/>
    <n v="0.107"/>
    <n v="0.77200000000000002"/>
  </r>
  <r>
    <x v="29"/>
    <s v="Los Angeles"/>
    <x v="12"/>
    <x v="1"/>
    <n v="2"/>
    <n v="4836101"/>
    <n v="4.1000000000000002E-2"/>
    <n v="5.0000000000000001E-3"/>
    <n v="0.14899999999999999"/>
  </r>
  <r>
    <x v="4"/>
    <s v="El Dorado"/>
    <x v="1"/>
    <x v="0"/>
    <n v="2"/>
    <n v="90487"/>
    <n v="2.21"/>
    <n v="0.26800000000000002"/>
    <n v="7.984"/>
  </r>
  <r>
    <x v="3"/>
    <s v="El Dorado"/>
    <x v="11"/>
    <x v="0"/>
    <n v="21"/>
    <n v="91797"/>
    <n v="22.876999999999999"/>
    <n v="14.161"/>
    <n v="34.966999999999999"/>
  </r>
  <r>
    <x v="25"/>
    <s v="California"/>
    <x v="1"/>
    <x v="1"/>
    <n v="52"/>
    <n v="18517830"/>
    <n v="0.28100000000000003"/>
    <n v="0.21"/>
    <n v="0.36799999999999999"/>
  </r>
  <r>
    <x v="4"/>
    <s v="Solano"/>
    <x v="11"/>
    <x v="1"/>
    <n v="27"/>
    <n v="217878"/>
    <n v="12.391999999999999"/>
    <n v="8.1669999999999998"/>
    <n v="18.03"/>
  </r>
  <r>
    <x v="16"/>
    <s v="Marin"/>
    <x v="11"/>
    <x v="1"/>
    <n v="1"/>
    <n v="129831"/>
    <n v="0.77"/>
    <n v="0.02"/>
    <n v="4.2910000000000004"/>
  </r>
  <r>
    <x v="25"/>
    <s v="Sacramento"/>
    <x v="16"/>
    <x v="0"/>
    <n v="2"/>
    <n v="674719"/>
    <n v="0.29599999999999999"/>
    <n v="3.5999999999999997E-2"/>
    <n v="1.071"/>
  </r>
  <r>
    <x v="15"/>
    <s v="Los Angeles"/>
    <x v="16"/>
    <x v="1"/>
    <n v="62"/>
    <n v="4831398"/>
    <n v="1.2829999999999999"/>
    <n v="0.98399999999999999"/>
    <n v="1.645"/>
  </r>
  <r>
    <x v="21"/>
    <s v="Stanislaus"/>
    <x v="21"/>
    <x v="0"/>
    <n v="71"/>
    <n v="240286"/>
    <n v="29.547999999999998"/>
    <n v="23.077999999999999"/>
    <n v="37.270000000000003"/>
  </r>
  <r>
    <x v="5"/>
    <s v="Los Angeles"/>
    <x v="2"/>
    <x v="0"/>
    <n v="8"/>
    <n v="4880163"/>
    <n v="0.16400000000000001"/>
    <n v="7.0999999999999994E-2"/>
    <n v="0.32300000000000001"/>
  </r>
  <r>
    <x v="35"/>
    <s v="Merced"/>
    <x v="12"/>
    <x v="1"/>
    <n v="1"/>
    <n v="127705"/>
    <n v="0.78300000000000003"/>
    <n v="0.02"/>
    <n v="4.3630000000000004"/>
  </r>
  <r>
    <x v="21"/>
    <s v="Santa Clara"/>
    <x v="10"/>
    <x v="0"/>
    <n v="184"/>
    <n v="928491"/>
    <n v="19.817"/>
    <n v="17.056999999999999"/>
    <n v="22.896000000000001"/>
  </r>
  <r>
    <x v="25"/>
    <s v="Riverside"/>
    <x v="5"/>
    <x v="1"/>
    <n v="4"/>
    <n v="1111467"/>
    <n v="0.36"/>
    <n v="9.8000000000000004E-2"/>
    <n v="0.92100000000000004"/>
  </r>
  <r>
    <x v="28"/>
    <s v="California"/>
    <x v="13"/>
    <x v="0"/>
    <n v="4"/>
    <n v="19914771"/>
    <n v="0.02"/>
    <n v="5.0000000000000001E-3"/>
    <n v="5.0999999999999997E-2"/>
  </r>
  <r>
    <x v="16"/>
    <s v="San Bernardino"/>
    <x v="19"/>
    <x v="1"/>
    <n v="1"/>
    <n v="1047311"/>
    <n v="9.5000000000000001E-2"/>
    <n v="2E-3"/>
    <n v="0.53200000000000003"/>
  </r>
  <r>
    <x v="1"/>
    <s v="Placer"/>
    <x v="12"/>
    <x v="0"/>
    <n v="1"/>
    <n v="175968"/>
    <n v="0.56799999999999995"/>
    <n v="1.4E-2"/>
    <n v="3.1659999999999999"/>
  </r>
  <r>
    <x v="15"/>
    <s v="Monterey"/>
    <x v="14"/>
    <x v="1"/>
    <n v="5"/>
    <n v="228941"/>
    <n v="2.1840000000000002"/>
    <n v="0.70899999999999996"/>
    <n v="5.0970000000000004"/>
  </r>
  <r>
    <x v="5"/>
    <s v="Riverside"/>
    <x v="8"/>
    <x v="0"/>
    <n v="2"/>
    <n v="1257598"/>
    <n v="0.159"/>
    <n v="1.9E-2"/>
    <n v="0.57399999999999995"/>
  </r>
  <r>
    <x v="9"/>
    <s v="Contra Costa"/>
    <x v="19"/>
    <x v="1"/>
    <n v="7"/>
    <n v="540729"/>
    <n v="1.2949999999999999"/>
    <n v="0.52"/>
    <n v="2.6669999999999998"/>
  </r>
  <r>
    <x v="13"/>
    <s v="San Francisco"/>
    <x v="16"/>
    <x v="0"/>
    <n v="2"/>
    <n v="384643"/>
    <n v="0.52"/>
    <n v="6.3E-2"/>
    <n v="1.8779999999999999"/>
  </r>
  <r>
    <x v="12"/>
    <s v="Ventura"/>
    <x v="8"/>
    <x v="0"/>
    <n v="30"/>
    <n v="426557"/>
    <n v="7.0330000000000004"/>
    <n v="4.7450000000000001"/>
    <n v="10.039999999999999"/>
  </r>
  <r>
    <x v="0"/>
    <s v="San Francisco"/>
    <x v="11"/>
    <x v="0"/>
    <n v="5"/>
    <n v="437018"/>
    <n v="1.1439999999999999"/>
    <n v="0.371"/>
    <n v="2.67"/>
  </r>
  <r>
    <x v="0"/>
    <s v="San Diego"/>
    <x v="1"/>
    <x v="0"/>
    <n v="53"/>
    <n v="1541634"/>
    <n v="3.4380000000000002"/>
    <n v="2.5750000000000002"/>
    <n v="4.4969999999999999"/>
  </r>
  <r>
    <x v="6"/>
    <s v="Alameda"/>
    <x v="8"/>
    <x v="0"/>
    <n v="3"/>
    <n v="856569"/>
    <n v="0.35"/>
    <n v="7.1999999999999995E-2"/>
    <n v="1.024"/>
  </r>
  <r>
    <x v="6"/>
    <s v="San Diego"/>
    <x v="13"/>
    <x v="1"/>
    <n v="41"/>
    <n v="1688006"/>
    <n v="2.4289999999999998"/>
    <n v="1.7430000000000001"/>
    <n v="3.2949999999999999"/>
  </r>
  <r>
    <x v="3"/>
    <s v="Madera"/>
    <x v="13"/>
    <x v="1"/>
    <n v="16"/>
    <n v="76611"/>
    <n v="20.885000000000002"/>
    <n v="11.938000000000001"/>
    <n v="33.912999999999997"/>
  </r>
  <r>
    <x v="17"/>
    <s v="California"/>
    <x v="1"/>
    <x v="0"/>
    <n v="3"/>
    <n v="18736126"/>
    <n v="1.6E-2"/>
    <n v="3.0000000000000001E-3"/>
    <n v="4.7E-2"/>
  </r>
  <r>
    <x v="12"/>
    <s v="California"/>
    <x v="7"/>
    <x v="1"/>
    <n v="1305"/>
    <n v="19580429"/>
    <n v="6.665"/>
    <n v="6.3079999999999998"/>
    <n v="7.0359999999999996"/>
  </r>
  <r>
    <x v="1"/>
    <s v="Orange"/>
    <x v="18"/>
    <x v="1"/>
    <n v="4"/>
    <n v="1477630"/>
    <n v="0.27100000000000002"/>
    <n v="7.3999999999999996E-2"/>
    <n v="0.69299999999999995"/>
  </r>
  <r>
    <x v="15"/>
    <s v="Santa Clara"/>
    <x v="10"/>
    <x v="0"/>
    <n v="15"/>
    <n v="928491"/>
    <n v="1.6160000000000001"/>
    <n v="0.90400000000000003"/>
    <n v="2.665"/>
  </r>
  <r>
    <x v="13"/>
    <s v="San Mateo"/>
    <x v="11"/>
    <x v="1"/>
    <n v="1"/>
    <n v="381697"/>
    <n v="0.26200000000000001"/>
    <n v="7.0000000000000001E-3"/>
    <n v="1.46"/>
  </r>
  <r>
    <x v="21"/>
    <s v="Marin"/>
    <x v="16"/>
    <x v="0"/>
    <n v="2"/>
    <n v="125259"/>
    <n v="1.597"/>
    <n v="0.193"/>
    <n v="5.7679999999999998"/>
  </r>
  <r>
    <x v="32"/>
    <s v="Placer"/>
    <x v="19"/>
    <x v="1"/>
    <n v="1"/>
    <n v="180837"/>
    <n v="0.55300000000000005"/>
    <n v="1.4E-2"/>
    <n v="3.081"/>
  </r>
  <r>
    <x v="4"/>
    <s v="Orange"/>
    <x v="5"/>
    <x v="0"/>
    <n v="60"/>
    <n v="1539929"/>
    <n v="3.8959999999999999"/>
    <n v="2.9729999999999999"/>
    <n v="5.0149999999999997"/>
  </r>
  <r>
    <x v="39"/>
    <s v="Los Angeles"/>
    <x v="19"/>
    <x v="0"/>
    <n v="1"/>
    <n v="5108887"/>
    <n v="0.02"/>
    <n v="0"/>
    <n v="0.109"/>
  </r>
  <r>
    <x v="23"/>
    <s v="San Bernardino"/>
    <x v="1"/>
    <x v="1"/>
    <n v="1"/>
    <n v="1011507"/>
    <n v="9.9000000000000005E-2"/>
    <n v="3.0000000000000001E-3"/>
    <n v="0.55100000000000005"/>
  </r>
  <r>
    <x v="8"/>
    <s v="Imperial"/>
    <x v="8"/>
    <x v="1"/>
    <n v="3"/>
    <n v="97973"/>
    <n v="3.0619999999999998"/>
    <n v="0.63100000000000001"/>
    <n v="8.9480000000000004"/>
  </r>
  <r>
    <x v="25"/>
    <s v="Madera"/>
    <x v="8"/>
    <x v="0"/>
    <n v="1"/>
    <n v="83428"/>
    <n v="1.1990000000000001"/>
    <n v="0.03"/>
    <n v="6.6779999999999999"/>
  </r>
  <r>
    <x v="10"/>
    <s v="Tulare"/>
    <x v="11"/>
    <x v="0"/>
    <n v="9"/>
    <n v="234420"/>
    <n v="3.839"/>
    <n v="1.756"/>
    <n v="7.2880000000000003"/>
  </r>
  <r>
    <x v="20"/>
    <s v="Santa Clara"/>
    <x v="1"/>
    <x v="1"/>
    <n v="1"/>
    <n v="893851"/>
    <n v="0.112"/>
    <n v="3.0000000000000001E-3"/>
    <n v="0.623"/>
  </r>
  <r>
    <x v="12"/>
    <s v="Yolo"/>
    <x v="11"/>
    <x v="1"/>
    <n v="4"/>
    <n v="106858"/>
    <n v="3.7429999999999999"/>
    <n v="1.02"/>
    <n v="9.5839999999999996"/>
  </r>
  <r>
    <x v="21"/>
    <s v="Mendocino"/>
    <x v="9"/>
    <x v="0"/>
    <n v="21"/>
    <n v="44083"/>
    <n v="47.637"/>
    <n v="29.491"/>
    <n v="72.81"/>
  </r>
  <r>
    <x v="10"/>
    <s v="San Bernardino"/>
    <x v="20"/>
    <x v="1"/>
    <n v="1"/>
    <n v="983669"/>
    <n v="0.10199999999999999"/>
    <n v="3.0000000000000001E-3"/>
    <n v="0.56599999999999995"/>
  </r>
  <r>
    <x v="25"/>
    <s v="Humboldt"/>
    <x v="17"/>
    <x v="0"/>
    <n v="4"/>
    <n v="65925"/>
    <n v="6.0670000000000002"/>
    <n v="1.653"/>
    <n v="15.534000000000001"/>
  </r>
  <r>
    <x v="20"/>
    <s v="Shasta"/>
    <x v="9"/>
    <x v="0"/>
    <n v="1"/>
    <n v="90479"/>
    <n v="1.105"/>
    <n v="2.8000000000000001E-2"/>
    <n v="6.1580000000000004"/>
  </r>
  <r>
    <x v="4"/>
    <s v="San Mateo"/>
    <x v="10"/>
    <x v="1"/>
    <n v="32"/>
    <n v="370041"/>
    <n v="8.6479999999999997"/>
    <n v="5.915"/>
    <n v="12.208"/>
  </r>
  <r>
    <x v="16"/>
    <s v="San Joaquin"/>
    <x v="15"/>
    <x v="0"/>
    <n v="5"/>
    <n v="336128"/>
    <n v="1.488"/>
    <n v="0.48299999999999998"/>
    <n v="3.4710000000000001"/>
  </r>
  <r>
    <x v="11"/>
    <s v="Napa"/>
    <x v="6"/>
    <x v="0"/>
    <n v="1"/>
    <n v="65504"/>
    <n v="1.5269999999999999"/>
    <n v="3.9E-2"/>
    <n v="8.5050000000000008"/>
  </r>
  <r>
    <x v="21"/>
    <s v="Butte"/>
    <x v="14"/>
    <x v="1"/>
    <n v="38"/>
    <n v="113598"/>
    <n v="33.451000000000001"/>
    <n v="23.672999999999998"/>
    <n v="45.911999999999999"/>
  </r>
  <r>
    <x v="21"/>
    <s v="Orange"/>
    <x v="20"/>
    <x v="1"/>
    <n v="140"/>
    <n v="1464078"/>
    <n v="9.5619999999999994"/>
    <n v="8.0440000000000005"/>
    <n v="11.284000000000001"/>
  </r>
  <r>
    <x v="10"/>
    <s v="Riverside"/>
    <x v="9"/>
    <x v="1"/>
    <n v="45"/>
    <n v="1200296"/>
    <n v="3.7490000000000001"/>
    <n v="2.7349999999999999"/>
    <n v="5.0170000000000003"/>
  </r>
  <r>
    <x v="17"/>
    <s v="Santa Clara"/>
    <x v="0"/>
    <x v="0"/>
    <n v="1"/>
    <n v="952324"/>
    <n v="0.105"/>
    <n v="3.0000000000000001E-3"/>
    <n v="0.58499999999999996"/>
  </r>
  <r>
    <x v="23"/>
    <s v="San Joaquin"/>
    <x v="1"/>
    <x v="0"/>
    <n v="2"/>
    <n v="344076"/>
    <n v="0.58099999999999996"/>
    <n v="7.0000000000000007E-2"/>
    <n v="2.1"/>
  </r>
  <r>
    <x v="5"/>
    <s v="Los Angeles"/>
    <x v="1"/>
    <x v="1"/>
    <n v="7"/>
    <n v="4839653"/>
    <n v="0.14499999999999999"/>
    <n v="5.8000000000000003E-2"/>
    <n v="0.29799999999999999"/>
  </r>
  <r>
    <x v="5"/>
    <s v="Sacramento"/>
    <x v="13"/>
    <x v="0"/>
    <n v="2"/>
    <n v="785318"/>
    <n v="0.255"/>
    <n v="3.1E-2"/>
    <n v="0.92"/>
  </r>
  <r>
    <x v="3"/>
    <s v="El Dorado"/>
    <x v="6"/>
    <x v="1"/>
    <n v="3"/>
    <n v="86534"/>
    <n v="3.4670000000000001"/>
    <n v="0.71499999999999997"/>
    <n v="10.131"/>
  </r>
  <r>
    <x v="13"/>
    <s v="Los Angeles"/>
    <x v="19"/>
    <x v="1"/>
    <n v="16"/>
    <n v="4998811"/>
    <n v="0.32"/>
    <n v="0.183"/>
    <n v="0.52"/>
  </r>
  <r>
    <x v="35"/>
    <s v="Placer"/>
    <x v="13"/>
    <x v="1"/>
    <n v="1"/>
    <n v="194333"/>
    <n v="0.51500000000000001"/>
    <n v="1.2999999999999999E-2"/>
    <n v="2.867"/>
  </r>
  <r>
    <x v="43"/>
    <s v="Riverside"/>
    <x v="16"/>
    <x v="0"/>
    <n v="1"/>
    <n v="890269"/>
    <n v="0.112"/>
    <n v="3.0000000000000001E-3"/>
    <n v="0.626"/>
  </r>
  <r>
    <x v="3"/>
    <s v="Ventura"/>
    <x v="13"/>
    <x v="0"/>
    <n v="70"/>
    <n v="422726"/>
    <n v="16.559000000000001"/>
    <n v="12.909000000000001"/>
    <n v="20.920999999999999"/>
  </r>
  <r>
    <x v="6"/>
    <s v="Orange"/>
    <x v="1"/>
    <x v="1"/>
    <n v="15"/>
    <n v="1488780"/>
    <n v="1.008"/>
    <n v="0.56399999999999995"/>
    <n v="1.6619999999999999"/>
  </r>
  <r>
    <x v="12"/>
    <s v="Stanislaus"/>
    <x v="19"/>
    <x v="1"/>
    <n v="12"/>
    <n v="263590"/>
    <n v="4.5529999999999999"/>
    <n v="2.3519999999999999"/>
    <n v="7.952"/>
  </r>
  <r>
    <x v="0"/>
    <s v="Monterey"/>
    <x v="6"/>
    <x v="0"/>
    <n v="4"/>
    <n v="198136"/>
    <n v="2.0190000000000001"/>
    <n v="0.55000000000000004"/>
    <n v="5.1689999999999996"/>
  </r>
  <r>
    <x v="3"/>
    <s v="Fresno"/>
    <x v="19"/>
    <x v="0"/>
    <n v="87"/>
    <n v="484219"/>
    <n v="17.966999999999999"/>
    <n v="14.391"/>
    <n v="22.161999999999999"/>
  </r>
  <r>
    <x v="9"/>
    <s v="Los Angeles"/>
    <x v="0"/>
    <x v="0"/>
    <n v="15"/>
    <n v="5130375"/>
    <n v="0.29199999999999998"/>
    <n v="0.16400000000000001"/>
    <n v="0.48199999999999998"/>
  </r>
  <r>
    <x v="24"/>
    <s v="Tulare"/>
    <x v="15"/>
    <x v="0"/>
    <n v="2"/>
    <n v="211625"/>
    <n v="0.94499999999999995"/>
    <n v="0.114"/>
    <n v="3.4140000000000001"/>
  </r>
  <r>
    <x v="15"/>
    <s v="San Joaquin"/>
    <x v="15"/>
    <x v="1"/>
    <n v="4"/>
    <n v="333609"/>
    <n v="1.1990000000000001"/>
    <n v="0.32700000000000001"/>
    <n v="3.07"/>
  </r>
  <r>
    <x v="15"/>
    <s v="Sacramento"/>
    <x v="18"/>
    <x v="1"/>
    <n v="4"/>
    <n v="686026"/>
    <n v="0.58299999999999996"/>
    <n v="0.159"/>
    <n v="1.4930000000000001"/>
  </r>
  <r>
    <x v="12"/>
    <s v="Shasta"/>
    <x v="15"/>
    <x v="1"/>
    <n v="1"/>
    <n v="86295"/>
    <n v="1.159"/>
    <n v="2.9000000000000001E-2"/>
    <n v="6.4560000000000004"/>
  </r>
  <r>
    <x v="3"/>
    <s v="Napa"/>
    <x v="6"/>
    <x v="1"/>
    <n v="13"/>
    <n v="65236"/>
    <n v="19.928000000000001"/>
    <n v="10.611000000000001"/>
    <n v="34.075000000000003"/>
  </r>
  <r>
    <x v="0"/>
    <s v="San Luis Obispo"/>
    <x v="21"/>
    <x v="1"/>
    <n v="35"/>
    <n v="130065"/>
    <n v="26.91"/>
    <n v="18.744"/>
    <n v="37.423000000000002"/>
  </r>
  <r>
    <x v="21"/>
    <s v="San Diego"/>
    <x v="2"/>
    <x v="1"/>
    <n v="275"/>
    <n v="1441983"/>
    <n v="19.071000000000002"/>
    <n v="16.884"/>
    <n v="21.463000000000001"/>
  </r>
  <r>
    <x v="34"/>
    <s v="California"/>
    <x v="19"/>
    <x v="1"/>
    <n v="1"/>
    <n v="19291634"/>
    <n v="5.0000000000000001E-3"/>
    <n v="0"/>
    <n v="2.9000000000000001E-2"/>
  </r>
  <r>
    <x v="10"/>
    <s v="Sacramento"/>
    <x v="14"/>
    <x v="1"/>
    <n v="32"/>
    <n v="768722"/>
    <n v="4.1630000000000003"/>
    <n v="2.847"/>
    <n v="5.8769999999999998"/>
  </r>
  <r>
    <x v="15"/>
    <s v="San Diego"/>
    <x v="4"/>
    <x v="1"/>
    <n v="21"/>
    <n v="1689979"/>
    <n v="1.2430000000000001"/>
    <n v="0.76900000000000002"/>
    <n v="1.899"/>
  </r>
  <r>
    <x v="14"/>
    <s v="Orange"/>
    <x v="7"/>
    <x v="0"/>
    <n v="1"/>
    <n v="1592776"/>
    <n v="6.3E-2"/>
    <n v="2E-3"/>
    <n v="0.35"/>
  </r>
  <r>
    <x v="16"/>
    <s v="San Bernardino"/>
    <x v="11"/>
    <x v="0"/>
    <n v="1"/>
    <n v="1077950"/>
    <n v="9.2999999999999999E-2"/>
    <n v="2E-3"/>
    <n v="0.51700000000000002"/>
  </r>
  <r>
    <x v="14"/>
    <s v="California"/>
    <x v="8"/>
    <x v="0"/>
    <n v="14"/>
    <n v="20104681"/>
    <n v="7.0000000000000007E-2"/>
    <n v="3.7999999999999999E-2"/>
    <n v="0.11700000000000001"/>
  </r>
  <r>
    <x v="30"/>
    <s v="Los Angeles"/>
    <x v="9"/>
    <x v="0"/>
    <n v="2"/>
    <n v="5161871"/>
    <n v="3.9E-2"/>
    <n v="5.0000000000000001E-3"/>
    <n v="0.14000000000000001"/>
  </r>
  <r>
    <x v="15"/>
    <s v="Tulare"/>
    <x v="5"/>
    <x v="1"/>
    <n v="1"/>
    <n v="224517"/>
    <n v="0.44500000000000001"/>
    <n v="1.0999999999999999E-2"/>
    <n v="2.4820000000000002"/>
  </r>
  <r>
    <x v="0"/>
    <s v="San Joaquin"/>
    <x v="7"/>
    <x v="1"/>
    <n v="120"/>
    <n v="368674"/>
    <n v="32.548999999999999"/>
    <n v="26.986999999999998"/>
    <n v="38.918999999999997"/>
  </r>
  <r>
    <x v="0"/>
    <s v="Fresno"/>
    <x v="15"/>
    <x v="1"/>
    <n v="363"/>
    <n v="449746"/>
    <n v="80.712000000000003"/>
    <n v="72.625"/>
    <n v="89.453999999999994"/>
  </r>
  <r>
    <x v="21"/>
    <s v="San Diego"/>
    <x v="7"/>
    <x v="1"/>
    <n v="420"/>
    <n v="1661238"/>
    <n v="25.282"/>
    <n v="22.922000000000001"/>
    <n v="27.818999999999999"/>
  </r>
  <r>
    <x v="21"/>
    <s v="San Diego"/>
    <x v="15"/>
    <x v="1"/>
    <n v="251"/>
    <n v="1513945"/>
    <n v="16.579000000000001"/>
    <n v="14.592000000000001"/>
    <n v="18.762"/>
  </r>
  <r>
    <x v="15"/>
    <s v="Placer"/>
    <x v="11"/>
    <x v="0"/>
    <n v="2"/>
    <n v="194686"/>
    <n v="1.0269999999999999"/>
    <n v="0.124"/>
    <n v="3.7109999999999999"/>
  </r>
  <r>
    <x v="21"/>
    <s v="Orange"/>
    <x v="19"/>
    <x v="0"/>
    <n v="171"/>
    <n v="1576358"/>
    <n v="10.848000000000001"/>
    <n v="9.2829999999999995"/>
    <n v="12.601000000000001"/>
  </r>
  <r>
    <x v="15"/>
    <s v="Los Angeles"/>
    <x v="5"/>
    <x v="1"/>
    <n v="42"/>
    <n v="4891029"/>
    <n v="0.85899999999999999"/>
    <n v="0.61899999999999999"/>
    <n v="1.161"/>
  </r>
  <r>
    <x v="9"/>
    <s v="San Diego"/>
    <x v="21"/>
    <x v="0"/>
    <n v="1"/>
    <n v="1448213"/>
    <n v="6.9000000000000006E-2"/>
    <n v="2E-3"/>
    <n v="0.38500000000000001"/>
  </r>
  <r>
    <x v="30"/>
    <s v="Stanislaus"/>
    <x v="13"/>
    <x v="1"/>
    <n v="2"/>
    <n v="275719"/>
    <n v="0.72499999999999998"/>
    <n v="8.7999999999999995E-2"/>
    <n v="2.62"/>
  </r>
  <r>
    <x v="35"/>
    <s v="Santa Clara"/>
    <x v="4"/>
    <x v="0"/>
    <n v="1"/>
    <n v="969235"/>
    <n v="0.10299999999999999"/>
    <n v="3.0000000000000001E-3"/>
    <n v="0.57499999999999996"/>
  </r>
  <r>
    <x v="21"/>
    <s v="San Francisco"/>
    <x v="14"/>
    <x v="1"/>
    <n v="158"/>
    <n v="452050"/>
    <n v="34.951999999999998"/>
    <n v="29.715"/>
    <n v="40.844999999999999"/>
  </r>
  <r>
    <x v="10"/>
    <s v="Sacramento"/>
    <x v="1"/>
    <x v="0"/>
    <n v="7"/>
    <n v="723995"/>
    <n v="0.96699999999999997"/>
    <n v="0.38900000000000001"/>
    <n v="1.992"/>
  </r>
  <r>
    <x v="27"/>
    <s v="Los Angeles"/>
    <x v="8"/>
    <x v="1"/>
    <n v="4"/>
    <n v="5055561"/>
    <n v="7.9000000000000001E-2"/>
    <n v="2.1999999999999999E-2"/>
    <n v="0.20300000000000001"/>
  </r>
  <r>
    <x v="3"/>
    <s v="Tulare"/>
    <x v="6"/>
    <x v="1"/>
    <n v="32"/>
    <n v="204263"/>
    <n v="15.666"/>
    <n v="10.715999999999999"/>
    <n v="22.114999999999998"/>
  </r>
  <r>
    <x v="21"/>
    <s v="Santa Cruz"/>
    <x v="3"/>
    <x v="0"/>
    <n v="39"/>
    <n v="134127"/>
    <n v="29.077000000000002"/>
    <n v="20.677"/>
    <n v="39.747"/>
  </r>
  <r>
    <x v="42"/>
    <s v="Humboldt"/>
    <x v="5"/>
    <x v="0"/>
    <n v="1"/>
    <n v="67291"/>
    <n v="1.486"/>
    <n v="3.7999999999999999E-2"/>
    <n v="8.2799999999999994"/>
  </r>
  <r>
    <x v="30"/>
    <s v="Santa Clara"/>
    <x v="8"/>
    <x v="1"/>
    <n v="1"/>
    <n v="1007158"/>
    <n v="9.9000000000000005E-2"/>
    <n v="3.0000000000000001E-3"/>
    <n v="0.55300000000000005"/>
  </r>
  <r>
    <x v="21"/>
    <s v="Ventura"/>
    <x v="14"/>
    <x v="0"/>
    <n v="88"/>
    <n v="425765"/>
    <n v="20.669"/>
    <n v="16.577000000000002"/>
    <n v="25.463999999999999"/>
  </r>
  <r>
    <x v="20"/>
    <s v="Sacramento"/>
    <x v="10"/>
    <x v="0"/>
    <n v="2"/>
    <n v="741168"/>
    <n v="0.27"/>
    <n v="3.3000000000000002E-2"/>
    <n v="0.97499999999999998"/>
  </r>
  <r>
    <x v="10"/>
    <s v="Butte"/>
    <x v="5"/>
    <x v="0"/>
    <n v="1"/>
    <n v="111199"/>
    <n v="0.89900000000000002"/>
    <n v="2.3E-2"/>
    <n v="5.01"/>
  </r>
  <r>
    <x v="9"/>
    <s v="Santa Barbara"/>
    <x v="0"/>
    <x v="0"/>
    <n v="1"/>
    <n v="219728"/>
    <n v="0.45500000000000002"/>
    <n v="1.2E-2"/>
    <n v="2.536"/>
  </r>
  <r>
    <x v="30"/>
    <s v="Contra Costa"/>
    <x v="11"/>
    <x v="1"/>
    <n v="2"/>
    <n v="557955"/>
    <n v="0.35799999999999998"/>
    <n v="4.2999999999999997E-2"/>
    <n v="1.2949999999999999"/>
  </r>
  <r>
    <x v="30"/>
    <s v="Sonoma"/>
    <x v="11"/>
    <x v="1"/>
    <n v="3"/>
    <n v="248159"/>
    <n v="1.2090000000000001"/>
    <n v="0.249"/>
    <n v="3.5329999999999999"/>
  </r>
  <r>
    <x v="23"/>
    <s v="San Diego"/>
    <x v="5"/>
    <x v="1"/>
    <n v="1"/>
    <n v="1578575"/>
    <n v="6.3E-2"/>
    <n v="2E-3"/>
    <n v="0.35299999999999998"/>
  </r>
  <r>
    <x v="4"/>
    <s v="Sonoma"/>
    <x v="7"/>
    <x v="1"/>
    <n v="21"/>
    <n v="248281"/>
    <n v="8.4580000000000002"/>
    <n v="5.2359999999999998"/>
    <n v="12.929"/>
  </r>
  <r>
    <x v="10"/>
    <s v="Tulare"/>
    <x v="4"/>
    <x v="1"/>
    <n v="10"/>
    <n v="241089"/>
    <n v="4.1479999999999997"/>
    <n v="1.9890000000000001"/>
    <n v="7.6280000000000001"/>
  </r>
  <r>
    <x v="6"/>
    <s v="Placer"/>
    <x v="1"/>
    <x v="1"/>
    <n v="1"/>
    <n v="170151"/>
    <n v="0.58799999999999997"/>
    <n v="1.4999999999999999E-2"/>
    <n v="3.274"/>
  </r>
  <r>
    <x v="10"/>
    <s v="Santa Clara"/>
    <x v="6"/>
    <x v="0"/>
    <n v="3"/>
    <n v="842466"/>
    <n v="0.35599999999999998"/>
    <n v="7.2999999999999995E-2"/>
    <n v="1.0409999999999999"/>
  </r>
  <r>
    <x v="19"/>
    <s v="San Francisco"/>
    <x v="9"/>
    <x v="1"/>
    <n v="2"/>
    <n v="453388"/>
    <n v="0.441"/>
    <n v="5.2999999999999999E-2"/>
    <n v="1.593"/>
  </r>
  <r>
    <x v="12"/>
    <s v="San Bernardino"/>
    <x v="8"/>
    <x v="1"/>
    <n v="54"/>
    <n v="1104357"/>
    <n v="4.8899999999999997"/>
    <n v="3.673"/>
    <n v="6.38"/>
  </r>
  <r>
    <x v="12"/>
    <s v="El Dorado"/>
    <x v="21"/>
    <x v="1"/>
    <n v="1"/>
    <n v="82314"/>
    <n v="1.2150000000000001"/>
    <n v="3.1E-2"/>
    <n v="6.7690000000000001"/>
  </r>
  <r>
    <x v="33"/>
    <s v="Contra Costa"/>
    <x v="10"/>
    <x v="1"/>
    <n v="1"/>
    <n v="534086"/>
    <n v="0.187"/>
    <n v="5.0000000000000001E-3"/>
    <n v="1.0429999999999999"/>
  </r>
  <r>
    <x v="1"/>
    <s v="Contra Costa"/>
    <x v="15"/>
    <x v="0"/>
    <n v="3"/>
    <n v="522750"/>
    <n v="0.57399999999999995"/>
    <n v="0.11799999999999999"/>
    <n v="1.677"/>
  </r>
  <r>
    <x v="12"/>
    <s v="Orange"/>
    <x v="10"/>
    <x v="1"/>
    <n v="38"/>
    <n v="1544252"/>
    <n v="2.4609999999999999"/>
    <n v="1.7410000000000001"/>
    <n v="3.3780000000000001"/>
  </r>
  <r>
    <x v="7"/>
    <s v="Marin"/>
    <x v="10"/>
    <x v="1"/>
    <n v="2"/>
    <n v="127966"/>
    <n v="1.5629999999999999"/>
    <n v="0.189"/>
    <n v="5.6459999999999999"/>
  </r>
  <r>
    <x v="7"/>
    <s v="Butte"/>
    <x v="19"/>
    <x v="0"/>
    <n v="1"/>
    <n v="112219"/>
    <n v="0.89100000000000001"/>
    <n v="2.3E-2"/>
    <n v="4.9649999999999999"/>
  </r>
  <r>
    <x v="7"/>
    <s v="Contra Costa"/>
    <x v="19"/>
    <x v="1"/>
    <n v="3"/>
    <n v="540729"/>
    <n v="0.55500000000000005"/>
    <n v="0.114"/>
    <n v="1.621"/>
  </r>
  <r>
    <x v="4"/>
    <s v="Fresno"/>
    <x v="5"/>
    <x v="1"/>
    <n v="9"/>
    <n v="471700"/>
    <n v="1.9079999999999999"/>
    <n v="0.872"/>
    <n v="3.6219999999999999"/>
  </r>
  <r>
    <x v="9"/>
    <s v="Contra Costa"/>
    <x v="6"/>
    <x v="1"/>
    <n v="4"/>
    <n v="490062"/>
    <n v="0.81599999999999995"/>
    <n v="0.222"/>
    <n v="2.09"/>
  </r>
  <r>
    <x v="4"/>
    <s v="Kings"/>
    <x v="19"/>
    <x v="0"/>
    <n v="4"/>
    <n v="66926"/>
    <n v="5.9770000000000003"/>
    <n v="1.6279999999999999"/>
    <n v="15.302"/>
  </r>
  <r>
    <x v="4"/>
    <s v="Merced"/>
    <x v="7"/>
    <x v="1"/>
    <n v="3"/>
    <n v="136900"/>
    <n v="2.1909999999999998"/>
    <n v="0.45200000000000001"/>
    <n v="6.4039999999999999"/>
  </r>
  <r>
    <x v="9"/>
    <s v="San Francisco"/>
    <x v="2"/>
    <x v="1"/>
    <n v="2"/>
    <n v="397418"/>
    <n v="0.503"/>
    <n v="6.0999999999999999E-2"/>
    <n v="1.8180000000000001"/>
  </r>
  <r>
    <x v="24"/>
    <s v="Orange"/>
    <x v="7"/>
    <x v="0"/>
    <n v="3"/>
    <n v="1592776"/>
    <n v="0.188"/>
    <n v="3.9E-2"/>
    <n v="0.55000000000000004"/>
  </r>
  <r>
    <x v="4"/>
    <s v="Stanislaus"/>
    <x v="15"/>
    <x v="0"/>
    <n v="17"/>
    <n v="257228"/>
    <n v="6.609"/>
    <n v="3.85"/>
    <n v="10.5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9C26FF-F48F-4819-83FC-1AC0BEFD57E5}"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Year ">
  <location ref="A8:D52" firstHeaderRow="0" firstDataRow="1" firstDataCol="2"/>
  <pivotFields count="12">
    <pivotField compact="0" outline="0" showAll="0" defaultSubtotal="0"/>
    <pivotField compact="0" outline="0" showAll="0" defaultSubtotal="0"/>
    <pivotField axis="axisRow" compact="0" outline="0" showAll="0" defaultSubtotal="0">
      <items count="22">
        <item x="2"/>
        <item x="21"/>
        <item x="16"/>
        <item x="17"/>
        <item x="6"/>
        <item x="20"/>
        <item x="15"/>
        <item x="18"/>
        <item x="12"/>
        <item x="1"/>
        <item x="5"/>
        <item x="3"/>
        <item x="10"/>
        <item x="19"/>
        <item x="0"/>
        <item x="7"/>
        <item x="11"/>
        <item x="9"/>
        <item x="13"/>
        <item x="4"/>
        <item x="14"/>
        <item x="8"/>
      </items>
    </pivotField>
    <pivotField axis="axisRow" compact="0" outline="0" showAll="0" defaultSubtotal="0">
      <items count="2">
        <item x="0"/>
        <item x="1"/>
      </items>
    </pivotField>
    <pivotField dataField="1"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2"/>
    <field x="3"/>
  </rowFields>
  <rowItems count="44">
    <i>
      <x/>
      <x/>
    </i>
    <i r="1">
      <x v="1"/>
    </i>
    <i>
      <x v="1"/>
      <x/>
    </i>
    <i r="1">
      <x v="1"/>
    </i>
    <i>
      <x v="2"/>
      <x/>
    </i>
    <i r="1">
      <x v="1"/>
    </i>
    <i>
      <x v="3"/>
      <x/>
    </i>
    <i r="1">
      <x v="1"/>
    </i>
    <i>
      <x v="4"/>
      <x/>
    </i>
    <i r="1">
      <x v="1"/>
    </i>
    <i>
      <x v="5"/>
      <x/>
    </i>
    <i r="1">
      <x v="1"/>
    </i>
    <i>
      <x v="6"/>
      <x/>
    </i>
    <i r="1">
      <x v="1"/>
    </i>
    <i>
      <x v="7"/>
      <x/>
    </i>
    <i r="1">
      <x v="1"/>
    </i>
    <i>
      <x v="8"/>
      <x/>
    </i>
    <i r="1">
      <x v="1"/>
    </i>
    <i>
      <x v="9"/>
      <x/>
    </i>
    <i r="1">
      <x v="1"/>
    </i>
    <i>
      <x v="10"/>
      <x/>
    </i>
    <i r="1">
      <x v="1"/>
    </i>
    <i>
      <x v="11"/>
      <x/>
    </i>
    <i r="1">
      <x v="1"/>
    </i>
    <i>
      <x v="12"/>
      <x/>
    </i>
    <i r="1">
      <x v="1"/>
    </i>
    <i>
      <x v="13"/>
      <x/>
    </i>
    <i r="1">
      <x v="1"/>
    </i>
    <i>
      <x v="14"/>
      <x/>
    </i>
    <i r="1">
      <x v="1"/>
    </i>
    <i>
      <x v="15"/>
      <x/>
    </i>
    <i r="1">
      <x v="1"/>
    </i>
    <i>
      <x v="16"/>
      <x/>
    </i>
    <i r="1">
      <x v="1"/>
    </i>
    <i>
      <x v="17"/>
      <x/>
    </i>
    <i r="1">
      <x v="1"/>
    </i>
    <i>
      <x v="18"/>
      <x/>
    </i>
    <i r="1">
      <x v="1"/>
    </i>
    <i>
      <x v="19"/>
      <x/>
    </i>
    <i r="1">
      <x v="1"/>
    </i>
    <i>
      <x v="20"/>
      <x/>
    </i>
    <i r="1">
      <x v="1"/>
    </i>
    <i>
      <x v="21"/>
      <x/>
    </i>
    <i r="1">
      <x v="1"/>
    </i>
  </rowItems>
  <colFields count="1">
    <field x="-2"/>
  </colFields>
  <colItems count="2">
    <i>
      <x/>
    </i>
    <i i="1">
      <x v="1"/>
    </i>
  </colItems>
  <dataFields count="2">
    <dataField name="Total Cases" fld="4" baseField="2" baseItem="0"/>
    <dataField name="Average of Rate" fld="7"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A6361D-3A5A-41B2-9697-C2265563F9D0}"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rowHeaderCaption="Country name">
  <location ref="O8:Q19" firstHeaderRow="0" firstDataRow="1" firstDataCol="1"/>
  <pivotFields count="9">
    <pivotField dataField="1" showAll="0"/>
    <pivotField axis="axisRow" showAll="0" measureFilter="1">
      <items count="59">
        <item x="23"/>
        <item x="55"/>
        <item x="10"/>
        <item x="34"/>
        <item x="5"/>
        <item x="51"/>
        <item x="42"/>
        <item x="53"/>
        <item x="30"/>
        <item x="38"/>
        <item x="16"/>
        <item x="39"/>
        <item x="45"/>
        <item x="47"/>
        <item x="26"/>
        <item x="3"/>
        <item x="46"/>
        <item x="56"/>
        <item x="24"/>
        <item x="15"/>
        <item x="35"/>
        <item x="50"/>
        <item x="41"/>
        <item x="40"/>
        <item x="48"/>
        <item x="0"/>
        <item x="6"/>
        <item x="43"/>
        <item x="49"/>
        <item x="29"/>
        <item x="17"/>
        <item x="33"/>
        <item x="27"/>
        <item x="25"/>
        <item x="52"/>
        <item x="4"/>
        <item x="12"/>
        <item x="1"/>
        <item x="21"/>
        <item x="22"/>
        <item x="32"/>
        <item x="19"/>
        <item x="9"/>
        <item x="31"/>
        <item x="14"/>
        <item x="57"/>
        <item x="13"/>
        <item x="7"/>
        <item x="20"/>
        <item x="28"/>
        <item x="36"/>
        <item x="37"/>
        <item x="44"/>
        <item x="18"/>
        <item x="2"/>
        <item x="8"/>
        <item x="11"/>
        <item x="54"/>
        <item t="default"/>
      </items>
    </pivotField>
    <pivotField showAll="0">
      <items count="23">
        <item h="1" x="5"/>
        <item h="1" x="21"/>
        <item h="1" x="0"/>
        <item h="1" x="18"/>
        <item h="1" x="10"/>
        <item h="1" x="20"/>
        <item h="1" x="15"/>
        <item h="1" x="9"/>
        <item h="1" x="16"/>
        <item h="1" x="4"/>
        <item h="1" x="7"/>
        <item h="1" x="6"/>
        <item h="1" x="14"/>
        <item h="1" x="19"/>
        <item h="1" x="1"/>
        <item x="11"/>
        <item h="1" x="13"/>
        <item h="1" x="8"/>
        <item h="1" x="2"/>
        <item h="1" x="3"/>
        <item h="1" x="17"/>
        <item h="1" x="12"/>
        <item t="default"/>
      </items>
    </pivotField>
    <pivotField showAll="0"/>
    <pivotField dataField="1" showAll="0"/>
    <pivotField showAll="0"/>
    <pivotField showAll="0"/>
    <pivotField showAll="0"/>
    <pivotField showAll="0"/>
  </pivotFields>
  <rowFields count="1">
    <field x="1"/>
  </rowFields>
  <rowItems count="11">
    <i>
      <x v="4"/>
    </i>
    <i>
      <x v="9"/>
    </i>
    <i>
      <x v="15"/>
    </i>
    <i>
      <x v="29"/>
    </i>
    <i>
      <x v="36"/>
    </i>
    <i>
      <x v="38"/>
    </i>
    <i>
      <x v="39"/>
    </i>
    <i>
      <x v="40"/>
    </i>
    <i>
      <x v="43"/>
    </i>
    <i>
      <x v="49"/>
    </i>
    <i t="grand">
      <x/>
    </i>
  </rowItems>
  <colFields count="1">
    <field x="-2"/>
  </colFields>
  <colItems count="2">
    <i>
      <x/>
    </i>
    <i i="1">
      <x v="1"/>
    </i>
  </colItems>
  <dataFields count="2">
    <dataField name="Count of Disease" fld="0" subtotal="count" baseField="0" baseItem="0"/>
    <dataField name="Sum of Cases" fld="4"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A265F3-3669-418E-B382-C43A361AF0B1}"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rowHeaderCaption="Top 5 disease">
  <location ref="H8:I14" firstHeaderRow="1" firstDataRow="1" firstDataCol="1"/>
  <pivotFields count="9">
    <pivotField axis="axisRow" showAll="0" measureFilter="1">
      <items count="47">
        <item x="31"/>
        <item x="41"/>
        <item x="37"/>
        <item x="28"/>
        <item x="19"/>
        <item x="26"/>
        <item x="6"/>
        <item x="38"/>
        <item x="32"/>
        <item x="0"/>
        <item x="16"/>
        <item x="9"/>
        <item x="13"/>
        <item x="30"/>
        <item x="8"/>
        <item x="35"/>
        <item x="45"/>
        <item x="4"/>
        <item x="36"/>
        <item x="29"/>
        <item x="20"/>
        <item x="7"/>
        <item x="17"/>
        <item x="33"/>
        <item x="18"/>
        <item x="10"/>
        <item x="1"/>
        <item x="44"/>
        <item x="39"/>
        <item x="43"/>
        <item x="34"/>
        <item x="40"/>
        <item x="23"/>
        <item x="3"/>
        <item x="2"/>
        <item x="25"/>
        <item x="15"/>
        <item x="12"/>
        <item x="11"/>
        <item x="42"/>
        <item x="27"/>
        <item x="5"/>
        <item x="21"/>
        <item x="14"/>
        <item x="22"/>
        <item x="24"/>
        <item t="default"/>
      </items>
    </pivotField>
    <pivotField showAll="0"/>
    <pivotField showAll="0">
      <items count="23">
        <item h="1" x="5"/>
        <item h="1" x="21"/>
        <item h="1" x="0"/>
        <item x="18"/>
        <item h="1" x="10"/>
        <item h="1" x="20"/>
        <item h="1" x="15"/>
        <item h="1" x="9"/>
        <item h="1" x="16"/>
        <item h="1" x="4"/>
        <item h="1" x="7"/>
        <item h="1" x="6"/>
        <item h="1" x="14"/>
        <item h="1" x="19"/>
        <item h="1" x="1"/>
        <item h="1" x="11"/>
        <item h="1" x="13"/>
        <item h="1" x="8"/>
        <item h="1" x="2"/>
        <item h="1" x="3"/>
        <item h="1" x="17"/>
        <item h="1" x="12"/>
        <item t="default"/>
      </items>
    </pivotField>
    <pivotField showAll="0"/>
    <pivotField dataField="1" showAll="0"/>
    <pivotField showAll="0"/>
    <pivotField showAll="0"/>
    <pivotField showAll="0"/>
    <pivotField showAll="0"/>
  </pivotFields>
  <rowFields count="1">
    <field x="0"/>
  </rowFields>
  <rowItems count="6">
    <i>
      <x v="5"/>
    </i>
    <i>
      <x v="9"/>
    </i>
    <i>
      <x v="17"/>
    </i>
    <i>
      <x v="33"/>
    </i>
    <i>
      <x v="36"/>
    </i>
    <i t="grand">
      <x/>
    </i>
  </rowItems>
  <colItems count="1">
    <i/>
  </colItems>
  <dataFields count="1">
    <dataField name=" total Cases" fld="4" baseField="0" baseItem="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4E554B-A355-4778-9926-3228BEEB31C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R16:S18" firstHeaderRow="1" firstDataRow="1" firstDataCol="1"/>
  <pivotFields count="9">
    <pivotField compact="0" outline="0" showAll="0" defaultSubtotal="0"/>
    <pivotField compact="0" outline="0" showAll="0" defaultSubtotal="0"/>
    <pivotField compact="0" outline="0" showAll="0" defaultSubtotal="0">
      <items count="22">
        <item h="1" x="5"/>
        <item h="1" x="21"/>
        <item h="1" x="0"/>
        <item x="18"/>
        <item h="1" x="10"/>
        <item h="1" x="20"/>
        <item h="1" x="15"/>
        <item h="1" x="9"/>
        <item h="1" x="16"/>
        <item h="1" x="4"/>
        <item h="1" x="7"/>
        <item h="1" x="6"/>
        <item h="1" x="14"/>
        <item h="1" x="19"/>
        <item h="1" x="1"/>
        <item h="1" x="11"/>
        <item h="1" x="13"/>
        <item h="1" x="8"/>
        <item h="1" x="2"/>
        <item h="1" x="3"/>
        <item h="1" x="17"/>
        <item h="1" x="12"/>
      </items>
    </pivotField>
    <pivotField axis="axisRow" compact="0" outline="0" showAll="0" defaultSubtotal="0">
      <items count="3">
        <item x="1"/>
        <item x="2"/>
        <item n="Total" h="1" x="0"/>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3"/>
  </rowFields>
  <rowItems count="2">
    <i>
      <x/>
    </i>
    <i>
      <x v="1"/>
    </i>
  </rowItems>
  <colItems count="1">
    <i/>
  </colItems>
  <dataFields count="1">
    <dataField name="Sum of Cases" fld="4" baseField="3" baseItem="0"/>
  </dataFields>
  <chartFormats count="10">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3" count="1" selected="0">
            <x v="0"/>
          </reference>
        </references>
      </pivotArea>
    </chartFormat>
    <chartFormat chart="4" format="7">
      <pivotArea type="data" outline="0" fieldPosition="0">
        <references count="2">
          <reference field="4294967294" count="1" selected="0">
            <x v="0"/>
          </reference>
          <reference field="3" count="1" selected="0">
            <x v="1"/>
          </reference>
        </references>
      </pivotArea>
    </chartFormat>
    <chartFormat chart="4" format="8">
      <pivotArea type="data" outline="0" fieldPosition="0">
        <references count="2">
          <reference field="4294967294" count="1" selected="0">
            <x v="0"/>
          </reference>
          <reference field="3"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3" count="1" selected="0">
            <x v="0"/>
          </reference>
        </references>
      </pivotArea>
    </chartFormat>
    <chartFormat chart="7" format="14">
      <pivotArea type="data" outline="0" fieldPosition="0">
        <references count="2">
          <reference field="4294967294" count="1" selected="0">
            <x v="0"/>
          </reference>
          <reference field="3" count="1" selected="0">
            <x v="1"/>
          </reference>
        </references>
      </pivotArea>
    </chartFormat>
    <chartFormat chart="10" format="18" series="1">
      <pivotArea type="data" outline="0" fieldPosition="0">
        <references count="1">
          <reference field="4294967294" count="1" selected="0">
            <x v="0"/>
          </reference>
        </references>
      </pivotArea>
    </chartFormat>
    <chartFormat chart="10" format="19">
      <pivotArea type="data" outline="0" fieldPosition="0">
        <references count="2">
          <reference field="4294967294" count="1" selected="0">
            <x v="0"/>
          </reference>
          <reference field="3" count="1" selected="0">
            <x v="0"/>
          </reference>
        </references>
      </pivotArea>
    </chartFormat>
    <chartFormat chart="10" format="20">
      <pivotArea type="data" outline="0" fieldPosition="0">
        <references count="2">
          <reference field="4294967294" count="1" selected="0">
            <x v="0"/>
          </reference>
          <reference field="3"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0E03B3-0A39-4CB2-8C36-9FD3499C89E2}"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9:B21" firstHeaderRow="1" firstDataRow="1" firstDataCol="1"/>
  <pivotFields count="9">
    <pivotField compact="0" outline="0" showAll="0"/>
    <pivotField compact="0" outline="0" showAll="0"/>
    <pivotField axis="axisRow" compact="0" outline="0" showAll="0">
      <items count="23">
        <item h="1" x="5"/>
        <item h="1" x="21"/>
        <item h="1" x="0"/>
        <item h="1" x="18"/>
        <item h="1" x="10"/>
        <item h="1" x="20"/>
        <item h="1" x="15"/>
        <item h="1" x="9"/>
        <item h="1" x="16"/>
        <item h="1" x="4"/>
        <item h="1" x="7"/>
        <item h="1" x="6"/>
        <item h="1" x="14"/>
        <item h="1" x="19"/>
        <item h="1" x="1"/>
        <item x="11"/>
        <item h="1" x="13"/>
        <item h="1" x="8"/>
        <item h="1" x="2"/>
        <item h="1" x="3"/>
        <item h="1" x="17"/>
        <item h="1" x="12"/>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s>
  <rowFields count="1">
    <field x="2"/>
  </rowFields>
  <rowItems count="2">
    <i>
      <x v="15"/>
    </i>
    <i t="grand">
      <x/>
    </i>
  </rowItems>
  <colItems count="1">
    <i/>
  </colItems>
  <dataFields count="1">
    <dataField name="Sum of Cases" fld="4" baseField="2" baseItem="0"/>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41F26E-F6A3-4BF2-920F-3425D9FC76A8}" name="PivotTable12"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M27:N50" firstHeaderRow="1" firstDataRow="1" firstDataCol="1" rowPageCount="1" colPageCount="1"/>
  <pivotFields count="9">
    <pivotField showAll="0"/>
    <pivotField showAll="0"/>
    <pivotField axis="axisRow" showAll="0">
      <items count="23">
        <item x="2"/>
        <item x="21"/>
        <item x="16"/>
        <item x="17"/>
        <item x="6"/>
        <item x="20"/>
        <item x="15"/>
        <item x="18"/>
        <item x="12"/>
        <item x="1"/>
        <item x="5"/>
        <item x="3"/>
        <item x="10"/>
        <item x="19"/>
        <item x="0"/>
        <item x="7"/>
        <item x="11"/>
        <item x="9"/>
        <item x="13"/>
        <item x="4"/>
        <item x="14"/>
        <item x="8"/>
        <item t="default"/>
      </items>
    </pivotField>
    <pivotField axis="axisPage" showAll="0">
      <items count="3">
        <item x="0"/>
        <item x="1"/>
        <item t="default"/>
      </items>
    </pivotField>
    <pivotField dataField="1" showAll="0"/>
    <pivotField showAll="0"/>
    <pivotField showAll="0"/>
    <pivotField showAll="0"/>
    <pivotField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pageFields count="1">
    <pageField fld="3" item="1" hier="-1"/>
  </pageFields>
  <dataFields count="1">
    <dataField name="Sum of Cases" fld="4" baseField="0" baseItem="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883950-E9BB-4118-AACE-C1072387F8CC}"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rowHeaderCaption="Country ">
  <location ref="M5:O16" firstHeaderRow="0" firstDataRow="1" firstDataCol="1"/>
  <pivotFields count="9">
    <pivotField dataField="1" showAll="0"/>
    <pivotField axis="axisRow" showAll="0" measureFilter="1">
      <items count="59">
        <item x="23"/>
        <item x="55"/>
        <item x="10"/>
        <item x="34"/>
        <item x="5"/>
        <item x="51"/>
        <item x="42"/>
        <item x="53"/>
        <item x="30"/>
        <item x="38"/>
        <item x="16"/>
        <item x="39"/>
        <item x="45"/>
        <item x="47"/>
        <item x="26"/>
        <item x="3"/>
        <item x="46"/>
        <item x="56"/>
        <item x="24"/>
        <item x="15"/>
        <item x="35"/>
        <item x="50"/>
        <item x="41"/>
        <item x="40"/>
        <item x="48"/>
        <item x="0"/>
        <item x="6"/>
        <item x="43"/>
        <item x="49"/>
        <item x="29"/>
        <item x="17"/>
        <item x="33"/>
        <item x="27"/>
        <item x="25"/>
        <item x="52"/>
        <item x="4"/>
        <item x="12"/>
        <item x="1"/>
        <item x="21"/>
        <item x="22"/>
        <item x="32"/>
        <item x="19"/>
        <item x="9"/>
        <item x="31"/>
        <item x="14"/>
        <item x="57"/>
        <item x="13"/>
        <item x="7"/>
        <item x="20"/>
        <item x="28"/>
        <item x="36"/>
        <item x="37"/>
        <item x="44"/>
        <item x="18"/>
        <item x="2"/>
        <item x="8"/>
        <item x="11"/>
        <item x="54"/>
        <item t="default"/>
      </items>
    </pivotField>
    <pivotField showAll="0">
      <items count="23">
        <item h="1" x="5"/>
        <item h="1" x="21"/>
        <item h="1" x="0"/>
        <item h="1" x="18"/>
        <item h="1" x="10"/>
        <item h="1" x="20"/>
        <item h="1" x="15"/>
        <item h="1" x="9"/>
        <item h="1" x="16"/>
        <item h="1" x="4"/>
        <item h="1" x="7"/>
        <item h="1" x="6"/>
        <item h="1" x="14"/>
        <item h="1" x="19"/>
        <item h="1" x="1"/>
        <item x="11"/>
        <item h="1" x="13"/>
        <item h="1" x="8"/>
        <item h="1" x="2"/>
        <item h="1" x="3"/>
        <item h="1" x="17"/>
        <item h="1" x="12"/>
        <item t="default"/>
      </items>
    </pivotField>
    <pivotField showAll="0">
      <items count="4">
        <item h="1" x="1"/>
        <item x="2"/>
        <item h="1" x="0"/>
        <item t="default"/>
      </items>
    </pivotField>
    <pivotField dataField="1" showAll="0"/>
    <pivotField showAll="0"/>
    <pivotField showAll="0"/>
    <pivotField showAll="0"/>
    <pivotField showAll="0"/>
  </pivotFields>
  <rowFields count="1">
    <field x="1"/>
  </rowFields>
  <rowItems count="11">
    <i>
      <x v="4"/>
    </i>
    <i>
      <x v="9"/>
    </i>
    <i>
      <x v="15"/>
    </i>
    <i>
      <x v="29"/>
    </i>
    <i>
      <x v="36"/>
    </i>
    <i>
      <x v="38"/>
    </i>
    <i>
      <x v="39"/>
    </i>
    <i>
      <x v="40"/>
    </i>
    <i>
      <x v="43"/>
    </i>
    <i>
      <x v="49"/>
    </i>
    <i t="grand">
      <x/>
    </i>
  </rowItems>
  <colFields count="1">
    <field x="-2"/>
  </colFields>
  <colItems count="2">
    <i>
      <x/>
    </i>
    <i i="1">
      <x v="1"/>
    </i>
  </colItems>
  <dataFields count="2">
    <dataField name="Count of Disease" fld="0" subtotal="count" baseField="0" baseItem="0"/>
    <dataField name="Sum of Cases" fld="4"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9FDA30-B20A-44E7-B5C7-0C5EEAFE0FEB}" name="PivotTable6"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rowHeaderCaption="Diseases">
  <location ref="A25:B31" firstHeaderRow="1" firstDataRow="1" firstDataCol="1"/>
  <pivotFields count="9">
    <pivotField axis="axisRow" showAll="0" measureFilter="1">
      <items count="45">
        <item x="38"/>
        <item x="39"/>
        <item x="43"/>
        <item x="29"/>
        <item x="14"/>
        <item x="21"/>
        <item x="27"/>
        <item x="36"/>
        <item x="34"/>
        <item x="0"/>
        <item x="18"/>
        <item x="15"/>
        <item x="8"/>
        <item x="24"/>
        <item x="7"/>
        <item x="31"/>
        <item x="4"/>
        <item x="32"/>
        <item x="23"/>
        <item x="30"/>
        <item x="6"/>
        <item x="11"/>
        <item x="28"/>
        <item x="13"/>
        <item x="25"/>
        <item x="1"/>
        <item x="41"/>
        <item x="37"/>
        <item x="40"/>
        <item x="35"/>
        <item x="42"/>
        <item x="17"/>
        <item x="3"/>
        <item x="2"/>
        <item x="20"/>
        <item x="10"/>
        <item x="12"/>
        <item x="26"/>
        <item x="22"/>
        <item x="5"/>
        <item x="33"/>
        <item x="9"/>
        <item x="16"/>
        <item x="19"/>
        <item t="default"/>
      </items>
    </pivotField>
    <pivotField showAll="0"/>
    <pivotField showAll="0"/>
    <pivotField showAll="0">
      <items count="3">
        <item h="1" x="0"/>
        <item x="1"/>
        <item t="default"/>
      </items>
    </pivotField>
    <pivotField dataField="1" showAll="0"/>
    <pivotField showAll="0"/>
    <pivotField showAll="0"/>
    <pivotField showAll="0"/>
    <pivotField showAll="0"/>
  </pivotFields>
  <rowFields count="1">
    <field x="0"/>
  </rowFields>
  <rowItems count="6">
    <i>
      <x v="5"/>
    </i>
    <i>
      <x v="9"/>
    </i>
    <i>
      <x v="16"/>
    </i>
    <i>
      <x v="32"/>
    </i>
    <i>
      <x v="36"/>
    </i>
    <i t="grand">
      <x/>
    </i>
  </rowItems>
  <colItems count="1">
    <i/>
  </colItems>
  <dataFields count="1">
    <dataField name="Sum of Cases" fld="4" baseField="0" baseItem="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5"/>
          </reference>
        </references>
      </pivotArea>
    </chartFormat>
    <chartFormat chart="2" format="2">
      <pivotArea type="data" outline="0" fieldPosition="0">
        <references count="2">
          <reference field="4294967294" count="1" selected="0">
            <x v="0"/>
          </reference>
          <reference field="0" count="1" selected="0">
            <x v="9"/>
          </reference>
        </references>
      </pivotArea>
    </chartFormat>
    <chartFormat chart="2" format="3">
      <pivotArea type="data" outline="0" fieldPosition="0">
        <references count="2">
          <reference field="4294967294" count="1" selected="0">
            <x v="0"/>
          </reference>
          <reference field="0" count="1" selected="0">
            <x v="16"/>
          </reference>
        </references>
      </pivotArea>
    </chartFormat>
    <chartFormat chart="2" format="4">
      <pivotArea type="data" outline="0" fieldPosition="0">
        <references count="2">
          <reference field="4294967294" count="1" selected="0">
            <x v="0"/>
          </reference>
          <reference field="0" count="1" selected="0">
            <x v="32"/>
          </reference>
        </references>
      </pivotArea>
    </chartFormat>
    <chartFormat chart="2" format="5">
      <pivotArea type="data" outline="0" fieldPosition="0">
        <references count="2">
          <reference field="4294967294" count="1" selected="0">
            <x v="0"/>
          </reference>
          <reference field="0" count="1" selected="0">
            <x v="3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9D60E9-3C33-4580-A5AC-3A65DC2CF1E6}"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rowHeaderCaption="country">
  <location ref="B6:C12" firstHeaderRow="1" firstDataRow="1" firstDataCol="1"/>
  <pivotFields count="9">
    <pivotField showAll="0"/>
    <pivotField axis="axisRow" showAll="0" measureFilter="1">
      <items count="59">
        <item x="23"/>
        <item x="55"/>
        <item x="10"/>
        <item x="34"/>
        <item x="5"/>
        <item x="51"/>
        <item x="42"/>
        <item x="53"/>
        <item x="30"/>
        <item x="38"/>
        <item x="16"/>
        <item x="39"/>
        <item x="45"/>
        <item x="47"/>
        <item x="26"/>
        <item x="3"/>
        <item x="46"/>
        <item x="56"/>
        <item x="24"/>
        <item x="15"/>
        <item x="35"/>
        <item x="50"/>
        <item x="41"/>
        <item x="40"/>
        <item x="48"/>
        <item x="0"/>
        <item x="6"/>
        <item x="43"/>
        <item x="49"/>
        <item x="29"/>
        <item x="17"/>
        <item x="33"/>
        <item x="27"/>
        <item x="25"/>
        <item x="52"/>
        <item x="4"/>
        <item x="12"/>
        <item x="1"/>
        <item x="21"/>
        <item x="22"/>
        <item x="32"/>
        <item x="19"/>
        <item x="9"/>
        <item x="31"/>
        <item x="14"/>
        <item x="57"/>
        <item x="13"/>
        <item x="7"/>
        <item x="20"/>
        <item x="28"/>
        <item x="36"/>
        <item x="37"/>
        <item x="44"/>
        <item x="18"/>
        <item x="2"/>
        <item x="8"/>
        <item x="11"/>
        <item x="54"/>
        <item t="default"/>
      </items>
    </pivotField>
    <pivotField showAll="0">
      <items count="23">
        <item h="1" x="5"/>
        <item h="1" x="21"/>
        <item h="1" x="0"/>
        <item h="1" x="18"/>
        <item h="1" x="10"/>
        <item h="1" x="20"/>
        <item h="1" x="15"/>
        <item h="1" x="9"/>
        <item h="1" x="16"/>
        <item h="1" x="4"/>
        <item h="1" x="7"/>
        <item h="1" x="6"/>
        <item h="1" x="14"/>
        <item h="1" x="19"/>
        <item h="1" x="1"/>
        <item x="11"/>
        <item h="1" x="13"/>
        <item h="1" x="8"/>
        <item h="1" x="2"/>
        <item h="1" x="3"/>
        <item h="1" x="17"/>
        <item h="1" x="12"/>
        <item t="default"/>
      </items>
    </pivotField>
    <pivotField showAll="0"/>
    <pivotField dataField="1" showAll="0">
      <items count="240">
        <item x="0"/>
        <item x="1"/>
        <item x="16"/>
        <item x="7"/>
        <item x="6"/>
        <item x="10"/>
        <item x="8"/>
        <item x="5"/>
        <item x="19"/>
        <item x="69"/>
        <item x="14"/>
        <item x="9"/>
        <item x="3"/>
        <item x="28"/>
        <item x="17"/>
        <item x="24"/>
        <item x="23"/>
        <item x="31"/>
        <item x="13"/>
        <item x="42"/>
        <item x="68"/>
        <item x="12"/>
        <item x="64"/>
        <item x="18"/>
        <item x="44"/>
        <item x="30"/>
        <item x="109"/>
        <item x="37"/>
        <item x="58"/>
        <item x="113"/>
        <item x="62"/>
        <item x="70"/>
        <item x="103"/>
        <item x="53"/>
        <item x="54"/>
        <item x="33"/>
        <item x="50"/>
        <item x="26"/>
        <item x="22"/>
        <item x="39"/>
        <item x="143"/>
        <item x="102"/>
        <item x="61"/>
        <item x="48"/>
        <item x="4"/>
        <item x="140"/>
        <item x="117"/>
        <item x="36"/>
        <item x="132"/>
        <item x="27"/>
        <item x="96"/>
        <item x="167"/>
        <item x="111"/>
        <item x="146"/>
        <item x="84"/>
        <item x="153"/>
        <item x="129"/>
        <item x="106"/>
        <item x="46"/>
        <item x="123"/>
        <item x="97"/>
        <item x="71"/>
        <item x="73"/>
        <item x="198"/>
        <item x="92"/>
        <item x="130"/>
        <item x="138"/>
        <item x="107"/>
        <item x="98"/>
        <item x="99"/>
        <item x="115"/>
        <item x="35"/>
        <item x="157"/>
        <item x="72"/>
        <item x="49"/>
        <item x="101"/>
        <item x="145"/>
        <item x="182"/>
        <item x="234"/>
        <item x="177"/>
        <item x="199"/>
        <item x="181"/>
        <item x="142"/>
        <item x="45"/>
        <item x="218"/>
        <item x="78"/>
        <item x="74"/>
        <item x="90"/>
        <item x="43"/>
        <item x="136"/>
        <item x="63"/>
        <item x="166"/>
        <item x="29"/>
        <item x="79"/>
        <item x="135"/>
        <item x="57"/>
        <item x="104"/>
        <item x="194"/>
        <item x="81"/>
        <item x="148"/>
        <item x="144"/>
        <item x="41"/>
        <item x="25"/>
        <item x="211"/>
        <item x="214"/>
        <item x="231"/>
        <item x="108"/>
        <item x="223"/>
        <item x="221"/>
        <item x="183"/>
        <item x="147"/>
        <item x="180"/>
        <item x="55"/>
        <item x="191"/>
        <item x="118"/>
        <item x="156"/>
        <item x="175"/>
        <item x="125"/>
        <item x="208"/>
        <item x="210"/>
        <item x="120"/>
        <item x="77"/>
        <item x="47"/>
        <item x="66"/>
        <item x="236"/>
        <item x="163"/>
        <item x="215"/>
        <item x="2"/>
        <item x="233"/>
        <item x="204"/>
        <item x="121"/>
        <item x="139"/>
        <item x="112"/>
        <item x="52"/>
        <item x="21"/>
        <item x="174"/>
        <item x="87"/>
        <item x="128"/>
        <item x="126"/>
        <item x="170"/>
        <item x="189"/>
        <item x="205"/>
        <item x="225"/>
        <item x="20"/>
        <item x="238"/>
        <item x="158"/>
        <item x="178"/>
        <item x="38"/>
        <item x="169"/>
        <item x="150"/>
        <item x="127"/>
        <item x="124"/>
        <item x="67"/>
        <item x="93"/>
        <item x="201"/>
        <item x="165"/>
        <item x="176"/>
        <item x="91"/>
        <item x="193"/>
        <item x="65"/>
        <item x="186"/>
        <item x="202"/>
        <item x="200"/>
        <item x="213"/>
        <item x="75"/>
        <item x="161"/>
        <item x="105"/>
        <item x="83"/>
        <item x="154"/>
        <item x="76"/>
        <item x="229"/>
        <item x="149"/>
        <item x="133"/>
        <item x="114"/>
        <item x="185"/>
        <item x="15"/>
        <item x="197"/>
        <item x="164"/>
        <item x="162"/>
        <item x="141"/>
        <item x="228"/>
        <item x="159"/>
        <item x="209"/>
        <item x="216"/>
        <item x="172"/>
        <item x="134"/>
        <item x="95"/>
        <item x="51"/>
        <item x="219"/>
        <item x="196"/>
        <item x="222"/>
        <item x="94"/>
        <item x="32"/>
        <item x="232"/>
        <item x="171"/>
        <item x="230"/>
        <item x="116"/>
        <item x="235"/>
        <item x="237"/>
        <item x="195"/>
        <item x="187"/>
        <item x="184"/>
        <item x="89"/>
        <item x="226"/>
        <item x="155"/>
        <item x="173"/>
        <item x="203"/>
        <item x="40"/>
        <item x="137"/>
        <item x="119"/>
        <item x="212"/>
        <item x="34"/>
        <item x="131"/>
        <item x="59"/>
        <item x="122"/>
        <item x="88"/>
        <item x="220"/>
        <item x="207"/>
        <item x="86"/>
        <item x="160"/>
        <item x="11"/>
        <item x="227"/>
        <item x="224"/>
        <item x="56"/>
        <item x="168"/>
        <item x="206"/>
        <item x="80"/>
        <item x="151"/>
        <item x="60"/>
        <item x="100"/>
        <item x="110"/>
        <item x="192"/>
        <item x="82"/>
        <item x="217"/>
        <item x="188"/>
        <item x="85"/>
        <item x="190"/>
        <item x="152"/>
        <item x="179"/>
        <item t="default"/>
      </items>
    </pivotField>
    <pivotField showAll="0"/>
    <pivotField showAll="0"/>
    <pivotField showAll="0"/>
    <pivotField showAll="0"/>
  </pivotFields>
  <rowFields count="1">
    <field x="1"/>
  </rowFields>
  <rowItems count="6">
    <i>
      <x v="4"/>
    </i>
    <i>
      <x v="9"/>
    </i>
    <i>
      <x v="15"/>
    </i>
    <i>
      <x v="36"/>
    </i>
    <i>
      <x v="38"/>
    </i>
    <i t="grand">
      <x/>
    </i>
  </rowItems>
  <colItems count="1">
    <i/>
  </colItems>
  <dataFields count="1">
    <dataField name="Sum of Cases" fld="4" baseField="1" baseItem="0"/>
  </dataFields>
  <chartFormats count="45">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4"/>
          </reference>
        </references>
      </pivotArea>
    </chartFormat>
    <chartFormat chart="3" format="10">
      <pivotArea type="data" outline="0" fieldPosition="0">
        <references count="2">
          <reference field="4294967294" count="1" selected="0">
            <x v="0"/>
          </reference>
          <reference field="1" count="1" selected="0">
            <x v="18"/>
          </reference>
        </references>
      </pivotArea>
    </chartFormat>
    <chartFormat chart="3" format="11">
      <pivotArea type="data" outline="0" fieldPosition="0">
        <references count="2">
          <reference field="4294967294" count="1" selected="0">
            <x v="0"/>
          </reference>
          <reference field="1" count="1" selected="0">
            <x v="36"/>
          </reference>
        </references>
      </pivotArea>
    </chartFormat>
    <chartFormat chart="3" format="12">
      <pivotArea type="data" outline="0" fieldPosition="0">
        <references count="2">
          <reference field="4294967294" count="1" selected="0">
            <x v="0"/>
          </reference>
          <reference field="1" count="1" selected="0">
            <x v="42"/>
          </reference>
        </references>
      </pivotArea>
    </chartFormat>
    <chartFormat chart="3" format="13">
      <pivotArea type="data" outline="0" fieldPosition="0">
        <references count="2">
          <reference field="4294967294" count="1" selected="0">
            <x v="0"/>
          </reference>
          <reference field="1" count="1" selected="0">
            <x v="14"/>
          </reference>
        </references>
      </pivotArea>
    </chartFormat>
    <chartFormat chart="3" format="14">
      <pivotArea type="data" outline="0" fieldPosition="0">
        <references count="2">
          <reference field="4294967294" count="1" selected="0">
            <x v="0"/>
          </reference>
          <reference field="1" count="1" selected="0">
            <x v="9"/>
          </reference>
        </references>
      </pivotArea>
    </chartFormat>
    <chartFormat chart="3" format="15">
      <pivotArea type="data" outline="0" fieldPosition="0">
        <references count="2">
          <reference field="4294967294" count="1" selected="0">
            <x v="0"/>
          </reference>
          <reference field="1" count="1" selected="0">
            <x v="29"/>
          </reference>
        </references>
      </pivotArea>
    </chartFormat>
    <chartFormat chart="3" format="16">
      <pivotArea type="data" outline="0" fieldPosition="0">
        <references count="2">
          <reference field="4294967294" count="1" selected="0">
            <x v="0"/>
          </reference>
          <reference field="1" count="1" selected="0">
            <x v="47"/>
          </reference>
        </references>
      </pivotArea>
    </chartFormat>
    <chartFormat chart="3" format="17">
      <pivotArea type="data" outline="0" fieldPosition="0">
        <references count="2">
          <reference field="4294967294" count="1" selected="0">
            <x v="0"/>
          </reference>
          <reference field="1" count="1" selected="0">
            <x v="49"/>
          </reference>
        </references>
      </pivotArea>
    </chartFormat>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1" count="1" selected="0">
            <x v="4"/>
          </reference>
        </references>
      </pivotArea>
    </chartFormat>
    <chartFormat chart="11" format="26">
      <pivotArea type="data" outline="0" fieldPosition="0">
        <references count="2">
          <reference field="4294967294" count="1" selected="0">
            <x v="0"/>
          </reference>
          <reference field="1" count="1" selected="0">
            <x v="9"/>
          </reference>
        </references>
      </pivotArea>
    </chartFormat>
    <chartFormat chart="11" format="27">
      <pivotArea type="data" outline="0" fieldPosition="0">
        <references count="2">
          <reference field="4294967294" count="1" selected="0">
            <x v="0"/>
          </reference>
          <reference field="1" count="1" selected="0">
            <x v="15"/>
          </reference>
        </references>
      </pivotArea>
    </chartFormat>
    <chartFormat chart="11" format="28">
      <pivotArea type="data" outline="0" fieldPosition="0">
        <references count="2">
          <reference field="4294967294" count="1" selected="0">
            <x v="0"/>
          </reference>
          <reference field="1" count="1" selected="0">
            <x v="36"/>
          </reference>
        </references>
      </pivotArea>
    </chartFormat>
    <chartFormat chart="11" format="29">
      <pivotArea type="data" outline="0" fieldPosition="0">
        <references count="2">
          <reference field="4294967294" count="1" selected="0">
            <x v="0"/>
          </reference>
          <reference field="1" count="1" selected="0">
            <x v="38"/>
          </reference>
        </references>
      </pivotArea>
    </chartFormat>
    <chartFormat chart="3" format="18">
      <pivotArea type="data" outline="0" fieldPosition="0">
        <references count="2">
          <reference field="4294967294" count="1" selected="0">
            <x v="0"/>
          </reference>
          <reference field="1" count="1" selected="0">
            <x v="15"/>
          </reference>
        </references>
      </pivotArea>
    </chartFormat>
    <chartFormat chart="3" format="19">
      <pivotArea type="data" outline="0" fieldPosition="0">
        <references count="2">
          <reference field="4294967294" count="1" selected="0">
            <x v="0"/>
          </reference>
          <reference field="1" count="1" selected="0">
            <x v="38"/>
          </reference>
        </references>
      </pivotArea>
    </chartFormat>
    <chartFormat chart="11" format="30">
      <pivotArea type="data" outline="0" fieldPosition="0">
        <references count="2">
          <reference field="4294967294" count="1" selected="0">
            <x v="0"/>
          </reference>
          <reference field="1" count="1" selected="0">
            <x v="18"/>
          </reference>
        </references>
      </pivotArea>
    </chartFormat>
    <chartFormat chart="11" format="31">
      <pivotArea type="data" outline="0" fieldPosition="0">
        <references count="2">
          <reference field="4294967294" count="1" selected="0">
            <x v="0"/>
          </reference>
          <reference field="1" count="1" selected="0">
            <x v="29"/>
          </reference>
        </references>
      </pivotArea>
    </chartFormat>
    <chartFormat chart="11" format="32">
      <pivotArea type="data" outline="0" fieldPosition="0">
        <references count="2">
          <reference field="4294967294" count="1" selected="0">
            <x v="0"/>
          </reference>
          <reference field="1" count="1" selected="0">
            <x v="47"/>
          </reference>
        </references>
      </pivotArea>
    </chartFormat>
    <chartFormat chart="12" format="0"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1" count="1" selected="0">
            <x v="0"/>
          </reference>
        </references>
      </pivotArea>
    </chartFormat>
    <chartFormat chart="16" format="9">
      <pivotArea type="data" outline="0" fieldPosition="0">
        <references count="2">
          <reference field="4294967294" count="1" selected="0">
            <x v="0"/>
          </reference>
          <reference field="1" count="1" selected="0">
            <x v="4"/>
          </reference>
        </references>
      </pivotArea>
    </chartFormat>
    <chartFormat chart="16" format="10">
      <pivotArea type="data" outline="0" fieldPosition="0">
        <references count="2">
          <reference field="4294967294" count="1" selected="0">
            <x v="0"/>
          </reference>
          <reference field="1" count="1" selected="0">
            <x v="18"/>
          </reference>
        </references>
      </pivotArea>
    </chartFormat>
    <chartFormat chart="16" format="11">
      <pivotArea type="data" outline="0" fieldPosition="0">
        <references count="2">
          <reference field="4294967294" count="1" selected="0">
            <x v="0"/>
          </reference>
          <reference field="1" count="1" selected="0">
            <x v="36"/>
          </reference>
        </references>
      </pivotArea>
    </chartFormat>
    <chartFormat chart="16" format="12">
      <pivotArea type="data" outline="0" fieldPosition="0">
        <references count="2">
          <reference field="4294967294" count="1" selected="0">
            <x v="0"/>
          </reference>
          <reference field="1" count="1" selected="0">
            <x v="53"/>
          </reference>
        </references>
      </pivotArea>
    </chartFormat>
    <chartFormat chart="16" format="13">
      <pivotArea type="data" outline="0" fieldPosition="0">
        <references count="2">
          <reference field="4294967294" count="1" selected="0">
            <x v="0"/>
          </reference>
          <reference field="1" count="1" selected="0">
            <x v="42"/>
          </reference>
        </references>
      </pivotArea>
    </chartFormat>
    <chartFormat chart="16" format="14">
      <pivotArea type="data" outline="0" fieldPosition="0">
        <references count="2">
          <reference field="4294967294" count="1" selected="0">
            <x v="0"/>
          </reference>
          <reference field="1" count="1" selected="0">
            <x v="33"/>
          </reference>
        </references>
      </pivotArea>
    </chartFormat>
    <chartFormat chart="16" format="15">
      <pivotArea type="data" outline="0" fieldPosition="0">
        <references count="2">
          <reference field="4294967294" count="1" selected="0">
            <x v="0"/>
          </reference>
          <reference field="1" count="1" selected="0">
            <x v="32"/>
          </reference>
        </references>
      </pivotArea>
    </chartFormat>
    <chartFormat chart="16" format="16">
      <pivotArea type="data" outline="0" fieldPosition="0">
        <references count="2">
          <reference field="4294967294" count="1" selected="0">
            <x v="0"/>
          </reference>
          <reference field="1" count="1" selected="0">
            <x v="9"/>
          </reference>
        </references>
      </pivotArea>
    </chartFormat>
    <chartFormat chart="16" format="17">
      <pivotArea type="data" outline="0" fieldPosition="0">
        <references count="2">
          <reference field="4294967294" count="1" selected="0">
            <x v="0"/>
          </reference>
          <reference field="1" count="1" selected="0">
            <x v="29"/>
          </reference>
        </references>
      </pivotArea>
    </chartFormat>
    <chartFormat chart="16" format="18">
      <pivotArea type="data" outline="0" fieldPosition="0">
        <references count="2">
          <reference field="4294967294" count="1" selected="0">
            <x v="0"/>
          </reference>
          <reference field="1" count="1" selected="0">
            <x v="47"/>
          </reference>
        </references>
      </pivotArea>
    </chartFormat>
    <chartFormat chart="12" format="1">
      <pivotArea type="data" outline="0" fieldPosition="0">
        <references count="2">
          <reference field="4294967294" count="1" selected="0">
            <x v="0"/>
          </reference>
          <reference field="1" count="1" selected="0">
            <x v="4"/>
          </reference>
        </references>
      </pivotArea>
    </chartFormat>
    <chartFormat chart="12" format="2">
      <pivotArea type="data" outline="0" fieldPosition="0">
        <references count="2">
          <reference field="4294967294" count="1" selected="0">
            <x v="0"/>
          </reference>
          <reference field="1" count="1" selected="0">
            <x v="9"/>
          </reference>
        </references>
      </pivotArea>
    </chartFormat>
    <chartFormat chart="12" format="3">
      <pivotArea type="data" outline="0" fieldPosition="0">
        <references count="2">
          <reference field="4294967294" count="1" selected="0">
            <x v="0"/>
          </reference>
          <reference field="1" count="1" selected="0">
            <x v="32"/>
          </reference>
        </references>
      </pivotArea>
    </chartFormat>
    <chartFormat chart="12" format="4">
      <pivotArea type="data" outline="0" fieldPosition="0">
        <references count="2">
          <reference field="4294967294" count="1" selected="0">
            <x v="0"/>
          </reference>
          <reference field="1" count="1" selected="0">
            <x v="33"/>
          </reference>
        </references>
      </pivotArea>
    </chartFormat>
    <chartFormat chart="12" format="5">
      <pivotArea type="data" outline="0" fieldPosition="0">
        <references count="2">
          <reference field="4294967294" count="1" selected="0">
            <x v="0"/>
          </reference>
          <reference field="1" count="1" selected="0">
            <x v="49"/>
          </reference>
        </references>
      </pivotArea>
    </chartFormat>
    <chartFormat chart="16" format="19">
      <pivotArea type="data" outline="0" fieldPosition="0">
        <references count="2">
          <reference field="4294967294" count="1" selected="0">
            <x v="0"/>
          </reference>
          <reference field="1" count="1" selected="0">
            <x v="15"/>
          </reference>
        </references>
      </pivotArea>
    </chartFormat>
    <chartFormat chart="16" format="20">
      <pivotArea type="data" outline="0" fieldPosition="0">
        <references count="2">
          <reference field="4294967294" count="1" selected="0">
            <x v="0"/>
          </reference>
          <reference field="1" count="1" selected="0">
            <x v="38"/>
          </reference>
        </references>
      </pivotArea>
    </chartFormat>
    <chartFormat chart="12" format="9">
      <pivotArea type="data" outline="0" fieldPosition="0">
        <references count="2">
          <reference field="4294967294" count="1" selected="0">
            <x v="0"/>
          </reference>
          <reference field="1" count="1" selected="0">
            <x v="15"/>
          </reference>
        </references>
      </pivotArea>
    </chartFormat>
    <chartFormat chart="12" format="10">
      <pivotArea type="data" outline="0" fieldPosition="0">
        <references count="2">
          <reference field="4294967294" count="1" selected="0">
            <x v="0"/>
          </reference>
          <reference field="1" count="1" selected="0">
            <x v="36"/>
          </reference>
        </references>
      </pivotArea>
    </chartFormat>
    <chartFormat chart="12" format="11">
      <pivotArea type="data" outline="0" fieldPosition="0">
        <references count="2">
          <reference field="4294967294" count="1" selected="0">
            <x v="0"/>
          </reference>
          <reference field="1" count="1" selected="0">
            <x v="38"/>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24EFCAA-FBF5-4A5A-908C-C46B8A1AA32E}" sourceName="Year">
  <pivotTables>
    <pivotTable tabId="22" name="PivotTable3"/>
    <pivotTable tabId="22" name="PivotTable10"/>
    <pivotTable tabId="20" name="PivotTable3"/>
    <pivotTable tabId="21" name="PivotTable6"/>
  </pivotTables>
  <data>
    <tabular pivotCacheId="2007247566">
      <items count="22">
        <i x="5"/>
        <i x="21"/>
        <i x="0"/>
        <i x="18"/>
        <i x="10"/>
        <i x="20"/>
        <i x="15"/>
        <i x="9"/>
        <i x="16"/>
        <i x="4"/>
        <i x="7"/>
        <i x="6"/>
        <i x="14"/>
        <i x="19"/>
        <i x="1"/>
        <i x="11" s="1"/>
        <i x="13"/>
        <i x="8"/>
        <i x="2"/>
        <i x="3"/>
        <i x="17"/>
        <i x="1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2" xr10:uid="{339F6D6E-C165-4F9E-A5EF-87BC5DC30AD2}" sourceName="Sex">
  <pivotTables>
    <pivotTable tabId="22" name="PivotTable12"/>
    <pivotTable tabId="22" name="PivotTable6"/>
  </pivotTables>
  <data>
    <tabular pivotCacheId="1044428943">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40E854F-65B7-4600-8351-1C81F9A05E30}" cache="Slicer_Year" caption="Year" rowHeight="234950"/>
  <slicer name="Sex" xr10:uid="{72FC7C8D-C488-4A84-A6BD-B44E1E929A0F}" cache="Slicer_Sex2" caption="Sex"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744EBF2-F92D-46FD-88A6-34180E7366EC}" cache="Slicer_Year" caption="Year" startItem="9" showCaption="0" style="mystyle1" rowHeight="234950"/>
  <slicer name="Sex 4" xr10:uid="{C5F62A91-9ADD-41AE-8E26-7A1BFF4B4D6E}" cache="Slicer_Sex2" caption="Sex" showCaption="0" style="mystyle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8F76985-2FE6-4870-8D20-DD9F05C53ED8}" name="CleanedDataTable6" displayName="CleanedDataTable6" ref="A6:I1367">
  <autoFilter ref="A6:I1367" xr:uid="{88F76985-2FE6-4870-8D20-DD9F05C53ED8}"/>
  <tableColumns count="9">
    <tableColumn id="1" xr3:uid="{1DA4BDE9-528C-43F4-B2E0-F61C50B520C0}" name="Disease"/>
    <tableColumn id="2" xr3:uid="{3C638B72-4F51-4424-B640-1D0D5361FB78}" name="County"/>
    <tableColumn id="3" xr3:uid="{2435FA01-CEF0-49EE-A0D9-FEA770D015E7}" name="Year"/>
    <tableColumn id="4" xr3:uid="{186C41B2-8084-4997-B897-EFD2A78FD878}" name="Sex"/>
    <tableColumn id="5" xr3:uid="{41983521-9D41-4CCD-810C-45AB623365F5}" name="Cases"/>
    <tableColumn id="6" xr3:uid="{95877035-8245-438D-AB9B-C0842E7DBB6C}" name="Population"/>
    <tableColumn id="7" xr3:uid="{8A05C8B0-CB3B-4FC3-95ED-70C6AD2FBAAA}" name="Rate"/>
    <tableColumn id="8" xr3:uid="{67EA5829-55BD-44E0-8DE7-7B24182A26B7}" name="Lower_95__CI"/>
    <tableColumn id="9" xr3:uid="{7CF2DD19-EF9B-4DCF-904D-822E43476920}" name="Upper_95__CI"/>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7A35BFA-5BE7-4208-8E4A-7B9E70F3F340}" name="CleanedDataTable34" displayName="CleanedDataTable34" ref="A1:L1362">
  <autoFilter ref="A1:L1362" xr:uid="{47A35BFA-5BE7-4208-8E4A-7B9E70F3F340}"/>
  <tableColumns count="12">
    <tableColumn id="1" xr3:uid="{365841C4-04A5-41E3-91E6-03D7B0F137B2}" name="Disease"/>
    <tableColumn id="2" xr3:uid="{85A21E59-852D-4DFC-A744-D2551A210A90}" name="County"/>
    <tableColumn id="3" xr3:uid="{576EF349-C88A-4BA8-9641-2D92ED9C96AB}" name="Year"/>
    <tableColumn id="4" xr3:uid="{AA71668A-466B-45D9-B3DC-995DA94626E6}" name="Sex"/>
    <tableColumn id="5" xr3:uid="{17C70AB9-EF87-47D3-B838-91FBB4EC6FB6}" name="Cases"/>
    <tableColumn id="6" xr3:uid="{7C749FC6-3983-4CFC-9C57-5611172FC095}" name="Population"/>
    <tableColumn id="10" xr3:uid="{E724B50E-8B99-4068-AAF1-233E6E27E82A}" name="Infection Rate " dataDxfId="2">
      <calculatedColumnFormula>(E2/F2)*10000</calculatedColumnFormula>
    </tableColumn>
    <tableColumn id="7" xr3:uid="{5A475698-8247-40AD-AC6D-58BB6781D938}" name="Rate"/>
    <tableColumn id="8" xr3:uid="{EED66125-43B0-4418-BA19-CC51063015F5}" name="Lower_95__CI"/>
    <tableColumn id="9" xr3:uid="{A3B04F01-0EE4-473C-9F89-C56F2E33F708}" name="Upper_95__CI"/>
    <tableColumn id="11" xr3:uid="{21404EFF-8085-407C-99E6-FB435D7635A5}" name="Sum" dataDxfId="1">
      <calculatedColumnFormula>SUMIFS(E:E,A:A,A2)</calculatedColumnFormula>
    </tableColumn>
    <tableColumn id="12" xr3:uid="{CBBA9FE8-EDF6-446E-A818-54A5B1B577B7}" name="Flag" dataDxfId="0">
      <calculatedColumnFormula>IF(E2&gt;50,"High","Low")</calculatedColumnFormula>
    </tableColumn>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1.xml"/><Relationship Id="rId5" Type="http://schemas.openxmlformats.org/officeDocument/2006/relationships/drawing" Target="../drawings/drawing6.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B9D18-B966-4337-953F-936A35995ADE}">
  <dimension ref="A1:S11871"/>
  <sheetViews>
    <sheetView workbookViewId="0">
      <selection activeCell="Q20" sqref="Q20"/>
    </sheetView>
  </sheetViews>
  <sheetFormatPr defaultRowHeight="14.4"/>
  <cols>
    <col min="1" max="1" width="16.5546875" customWidth="1"/>
    <col min="2" max="2" width="17.44140625" customWidth="1"/>
    <col min="3" max="3" width="15.44140625" customWidth="1"/>
  </cols>
  <sheetData>
    <row r="1" spans="1:9">
      <c r="A1" s="4" t="s">
        <v>0</v>
      </c>
      <c r="B1" s="4" t="s">
        <v>1</v>
      </c>
      <c r="C1" s="4" t="s">
        <v>2</v>
      </c>
      <c r="D1" s="4" t="s">
        <v>3</v>
      </c>
      <c r="E1" s="4" t="s">
        <v>4</v>
      </c>
      <c r="F1" s="4" t="s">
        <v>5</v>
      </c>
      <c r="G1" s="4" t="s">
        <v>6</v>
      </c>
      <c r="H1" s="4" t="s">
        <v>7</v>
      </c>
      <c r="I1" s="4" t="s">
        <v>8</v>
      </c>
    </row>
    <row r="2" spans="1:9">
      <c r="A2" t="s">
        <v>105</v>
      </c>
      <c r="B2" t="s">
        <v>106</v>
      </c>
      <c r="C2">
        <v>2013</v>
      </c>
      <c r="D2" t="s">
        <v>19</v>
      </c>
      <c r="E2">
        <v>0</v>
      </c>
      <c r="F2">
        <v>4838</v>
      </c>
      <c r="H2">
        <v>0</v>
      </c>
      <c r="I2">
        <v>76.218999999999994</v>
      </c>
    </row>
    <row r="3" spans="1:9">
      <c r="A3" t="s">
        <v>9</v>
      </c>
      <c r="B3" t="s">
        <v>107</v>
      </c>
      <c r="C3">
        <v>2003</v>
      </c>
      <c r="D3" t="s">
        <v>108</v>
      </c>
      <c r="E3">
        <v>1</v>
      </c>
      <c r="F3">
        <v>13574</v>
      </c>
      <c r="G3">
        <v>7.367</v>
      </c>
      <c r="H3">
        <v>0.187</v>
      </c>
      <c r="I3">
        <v>41.04</v>
      </c>
    </row>
    <row r="4" spans="1:9">
      <c r="A4" t="s">
        <v>43</v>
      </c>
      <c r="B4" t="s">
        <v>72</v>
      </c>
      <c r="C4">
        <v>2021</v>
      </c>
      <c r="D4" t="s">
        <v>11</v>
      </c>
      <c r="F4">
        <v>49683</v>
      </c>
    </row>
    <row r="5" spans="1:9">
      <c r="A5" t="s">
        <v>9</v>
      </c>
      <c r="B5" t="s">
        <v>10</v>
      </c>
      <c r="C5">
        <v>2015</v>
      </c>
      <c r="D5" t="s">
        <v>11</v>
      </c>
      <c r="E5">
        <v>2</v>
      </c>
      <c r="F5">
        <v>428158</v>
      </c>
      <c r="G5">
        <v>0.46700000000000003</v>
      </c>
      <c r="H5">
        <v>5.7000000000000002E-2</v>
      </c>
      <c r="I5">
        <v>1.6870000000000001</v>
      </c>
    </row>
    <row r="6" spans="1:9">
      <c r="A6" t="s">
        <v>60</v>
      </c>
      <c r="B6" t="s">
        <v>76</v>
      </c>
      <c r="C6">
        <v>2002</v>
      </c>
      <c r="D6" t="s">
        <v>19</v>
      </c>
      <c r="E6">
        <v>0</v>
      </c>
      <c r="F6">
        <v>111322</v>
      </c>
      <c r="H6">
        <v>0</v>
      </c>
      <c r="I6">
        <v>3.3140000000000001</v>
      </c>
    </row>
    <row r="7" spans="1:9">
      <c r="A7" t="s">
        <v>53</v>
      </c>
      <c r="B7" t="s">
        <v>40</v>
      </c>
      <c r="C7">
        <v>2010</v>
      </c>
      <c r="D7" t="s">
        <v>19</v>
      </c>
      <c r="E7">
        <v>0</v>
      </c>
      <c r="F7">
        <v>212786</v>
      </c>
      <c r="H7">
        <v>0</v>
      </c>
      <c r="I7">
        <v>1.734</v>
      </c>
    </row>
    <row r="8" spans="1:9">
      <c r="A8" t="s">
        <v>66</v>
      </c>
      <c r="B8" t="s">
        <v>109</v>
      </c>
      <c r="C8">
        <v>2007</v>
      </c>
      <c r="D8" t="s">
        <v>11</v>
      </c>
      <c r="F8">
        <v>22842</v>
      </c>
    </row>
    <row r="9" spans="1:9">
      <c r="A9" t="s">
        <v>9</v>
      </c>
      <c r="B9" t="s">
        <v>110</v>
      </c>
      <c r="C9">
        <v>2019</v>
      </c>
      <c r="D9" t="s">
        <v>108</v>
      </c>
      <c r="E9">
        <v>1</v>
      </c>
      <c r="F9">
        <v>55316</v>
      </c>
      <c r="G9">
        <v>1.8080000000000001</v>
      </c>
      <c r="H9">
        <v>4.5999999999999999E-2</v>
      </c>
      <c r="I9">
        <v>10.071999999999999</v>
      </c>
    </row>
    <row r="10" spans="1:9">
      <c r="A10" t="s">
        <v>111</v>
      </c>
      <c r="B10" t="s">
        <v>21</v>
      </c>
      <c r="C10">
        <v>2012</v>
      </c>
      <c r="D10" t="s">
        <v>108</v>
      </c>
      <c r="E10">
        <v>0</v>
      </c>
      <c r="F10">
        <v>420979</v>
      </c>
      <c r="H10">
        <v>0</v>
      </c>
      <c r="I10">
        <v>0.876</v>
      </c>
    </row>
    <row r="11" spans="1:9">
      <c r="A11" t="s">
        <v>36</v>
      </c>
      <c r="B11" t="s">
        <v>14</v>
      </c>
      <c r="C11">
        <v>2013</v>
      </c>
      <c r="D11" t="s">
        <v>108</v>
      </c>
      <c r="E11">
        <v>0</v>
      </c>
      <c r="F11">
        <v>2088642</v>
      </c>
      <c r="H11">
        <v>0</v>
      </c>
      <c r="I11">
        <v>0.17699999999999999</v>
      </c>
    </row>
    <row r="12" spans="1:9">
      <c r="A12" t="s">
        <v>87</v>
      </c>
      <c r="B12" t="s">
        <v>44</v>
      </c>
      <c r="C12">
        <v>2005</v>
      </c>
      <c r="D12" t="s">
        <v>11</v>
      </c>
      <c r="E12">
        <v>0</v>
      </c>
      <c r="F12">
        <v>326957</v>
      </c>
      <c r="H12">
        <v>0</v>
      </c>
      <c r="I12">
        <v>1.1279999999999999</v>
      </c>
    </row>
    <row r="13" spans="1:9">
      <c r="A13" t="s">
        <v>90</v>
      </c>
      <c r="B13" t="s">
        <v>12</v>
      </c>
      <c r="C13">
        <v>2003</v>
      </c>
      <c r="D13" t="s">
        <v>11</v>
      </c>
      <c r="E13">
        <v>0</v>
      </c>
      <c r="F13">
        <v>59166</v>
      </c>
      <c r="H13">
        <v>0</v>
      </c>
      <c r="I13">
        <v>6.2350000000000003</v>
      </c>
    </row>
    <row r="14" spans="1:9">
      <c r="A14" t="s">
        <v>82</v>
      </c>
      <c r="B14" t="s">
        <v>74</v>
      </c>
      <c r="C14">
        <v>2010</v>
      </c>
      <c r="D14" t="s">
        <v>108</v>
      </c>
      <c r="E14">
        <v>0</v>
      </c>
      <c r="F14">
        <v>134623</v>
      </c>
      <c r="H14">
        <v>0</v>
      </c>
      <c r="I14">
        <v>2.74</v>
      </c>
    </row>
    <row r="15" spans="1:9">
      <c r="A15" t="s">
        <v>31</v>
      </c>
      <c r="B15" t="s">
        <v>25</v>
      </c>
      <c r="C15">
        <v>2005</v>
      </c>
      <c r="D15" t="s">
        <v>108</v>
      </c>
      <c r="E15">
        <v>0</v>
      </c>
      <c r="F15">
        <v>1699521</v>
      </c>
      <c r="H15">
        <v>0</v>
      </c>
      <c r="I15">
        <v>0.217</v>
      </c>
    </row>
    <row r="16" spans="1:9">
      <c r="A16" t="s">
        <v>17</v>
      </c>
      <c r="B16" t="s">
        <v>112</v>
      </c>
      <c r="C16">
        <v>2021</v>
      </c>
      <c r="D16" t="s">
        <v>108</v>
      </c>
      <c r="E16">
        <v>0</v>
      </c>
      <c r="F16">
        <v>3213</v>
      </c>
      <c r="H16">
        <v>0</v>
      </c>
      <c r="I16">
        <v>114.745</v>
      </c>
    </row>
    <row r="17" spans="1:19">
      <c r="A17" t="s">
        <v>9</v>
      </c>
      <c r="B17" t="s">
        <v>12</v>
      </c>
      <c r="C17">
        <v>2020</v>
      </c>
      <c r="D17" t="s">
        <v>108</v>
      </c>
      <c r="E17">
        <v>157</v>
      </c>
      <c r="F17">
        <v>152200</v>
      </c>
      <c r="G17">
        <v>103.15</v>
      </c>
      <c r="H17">
        <v>87.656000000000006</v>
      </c>
      <c r="I17">
        <v>120.6</v>
      </c>
      <c r="Q17" s="11" t="s">
        <v>142</v>
      </c>
      <c r="R17" s="12"/>
      <c r="S17" s="12"/>
    </row>
    <row r="18" spans="1:19">
      <c r="A18" t="s">
        <v>51</v>
      </c>
      <c r="B18" t="s">
        <v>80</v>
      </c>
      <c r="C18">
        <v>2013</v>
      </c>
      <c r="D18" t="s">
        <v>19</v>
      </c>
      <c r="E18">
        <v>0</v>
      </c>
      <c r="F18">
        <v>69758</v>
      </c>
      <c r="H18">
        <v>0</v>
      </c>
      <c r="I18">
        <v>5.2880000000000003</v>
      </c>
      <c r="Q18" s="12"/>
      <c r="R18" s="12"/>
      <c r="S18" s="12"/>
    </row>
    <row r="19" spans="1:19">
      <c r="A19" t="s">
        <v>13</v>
      </c>
      <c r="B19" t="s">
        <v>14</v>
      </c>
      <c r="C19">
        <v>2010</v>
      </c>
      <c r="D19" t="s">
        <v>11</v>
      </c>
      <c r="E19">
        <v>1</v>
      </c>
      <c r="F19">
        <v>1023703</v>
      </c>
      <c r="G19">
        <v>9.8000000000000004E-2</v>
      </c>
      <c r="H19">
        <v>2E-3</v>
      </c>
      <c r="I19">
        <v>0.54400000000000004</v>
      </c>
    </row>
    <row r="20" spans="1:19">
      <c r="A20" t="s">
        <v>70</v>
      </c>
      <c r="B20" t="s">
        <v>113</v>
      </c>
      <c r="C20">
        <v>2002</v>
      </c>
      <c r="D20" t="s">
        <v>11</v>
      </c>
      <c r="E20">
        <v>0</v>
      </c>
      <c r="F20">
        <v>10333</v>
      </c>
      <c r="H20">
        <v>0</v>
      </c>
      <c r="I20">
        <v>35.692</v>
      </c>
    </row>
    <row r="21" spans="1:19">
      <c r="A21" t="s">
        <v>114</v>
      </c>
      <c r="B21" t="s">
        <v>115</v>
      </c>
      <c r="C21">
        <v>2009</v>
      </c>
      <c r="D21" t="s">
        <v>19</v>
      </c>
      <c r="E21">
        <v>0</v>
      </c>
      <c r="F21">
        <v>7101</v>
      </c>
      <c r="H21">
        <v>0</v>
      </c>
      <c r="I21">
        <v>51.933</v>
      </c>
    </row>
    <row r="22" spans="1:19">
      <c r="A22" t="s">
        <v>15</v>
      </c>
      <c r="B22" t="s">
        <v>16</v>
      </c>
      <c r="C22">
        <v>2001</v>
      </c>
      <c r="D22" t="s">
        <v>11</v>
      </c>
      <c r="E22">
        <v>13</v>
      </c>
      <c r="F22">
        <v>17339700</v>
      </c>
      <c r="G22">
        <v>7.4999999999999997E-2</v>
      </c>
      <c r="H22">
        <v>0.04</v>
      </c>
      <c r="I22">
        <v>0.128</v>
      </c>
    </row>
    <row r="23" spans="1:19">
      <c r="A23" t="s">
        <v>88</v>
      </c>
      <c r="B23" t="s">
        <v>30</v>
      </c>
      <c r="C23">
        <v>2005</v>
      </c>
      <c r="D23" t="s">
        <v>11</v>
      </c>
      <c r="E23">
        <v>0</v>
      </c>
      <c r="F23">
        <v>88842</v>
      </c>
      <c r="H23">
        <v>0</v>
      </c>
      <c r="I23">
        <v>4.1520000000000001</v>
      </c>
    </row>
    <row r="24" spans="1:19">
      <c r="A24" t="s">
        <v>17</v>
      </c>
      <c r="B24" t="s">
        <v>18</v>
      </c>
      <c r="C24">
        <v>2012</v>
      </c>
      <c r="D24" t="s">
        <v>19</v>
      </c>
      <c r="E24">
        <v>45</v>
      </c>
      <c r="F24">
        <v>218673</v>
      </c>
      <c r="G24">
        <v>20.579000000000001</v>
      </c>
      <c r="H24">
        <v>15.010999999999999</v>
      </c>
      <c r="I24">
        <v>27.535</v>
      </c>
    </row>
    <row r="25" spans="1:19">
      <c r="A25" t="s">
        <v>86</v>
      </c>
      <c r="B25" t="s">
        <v>116</v>
      </c>
      <c r="C25">
        <v>2010</v>
      </c>
      <c r="D25" t="s">
        <v>108</v>
      </c>
      <c r="E25">
        <v>0</v>
      </c>
      <c r="F25">
        <v>1175</v>
      </c>
      <c r="H25">
        <v>0</v>
      </c>
      <c r="I25">
        <v>313.45499999999998</v>
      </c>
    </row>
    <row r="26" spans="1:19">
      <c r="A26" t="s">
        <v>41</v>
      </c>
      <c r="B26" t="s">
        <v>117</v>
      </c>
      <c r="C26">
        <v>2018</v>
      </c>
      <c r="D26" t="s">
        <v>108</v>
      </c>
      <c r="E26">
        <v>0</v>
      </c>
      <c r="F26">
        <v>32936</v>
      </c>
      <c r="H26">
        <v>0</v>
      </c>
      <c r="I26">
        <v>11.2</v>
      </c>
    </row>
    <row r="27" spans="1:19">
      <c r="A27" t="s">
        <v>20</v>
      </c>
      <c r="B27" t="s">
        <v>21</v>
      </c>
      <c r="C27">
        <v>2020</v>
      </c>
      <c r="D27" t="s">
        <v>11</v>
      </c>
      <c r="E27">
        <v>8</v>
      </c>
      <c r="F27">
        <v>220588</v>
      </c>
      <c r="G27">
        <v>3.6269999999999998</v>
      </c>
      <c r="H27">
        <v>1.5660000000000001</v>
      </c>
      <c r="I27">
        <v>7.1459999999999999</v>
      </c>
    </row>
    <row r="28" spans="1:19">
      <c r="A28" t="s">
        <v>13</v>
      </c>
      <c r="B28" t="s">
        <v>118</v>
      </c>
      <c r="C28">
        <v>2022</v>
      </c>
      <c r="D28" t="s">
        <v>11</v>
      </c>
      <c r="E28">
        <v>0</v>
      </c>
      <c r="F28">
        <v>21712</v>
      </c>
      <c r="H28">
        <v>0</v>
      </c>
      <c r="I28">
        <v>16.989000000000001</v>
      </c>
    </row>
    <row r="29" spans="1:19">
      <c r="A29" t="s">
        <v>22</v>
      </c>
      <c r="B29" t="s">
        <v>23</v>
      </c>
      <c r="C29">
        <v>2011</v>
      </c>
      <c r="D29" t="s">
        <v>19</v>
      </c>
      <c r="E29">
        <v>1</v>
      </c>
      <c r="F29">
        <v>413937</v>
      </c>
      <c r="G29">
        <v>0.24199999999999999</v>
      </c>
      <c r="H29">
        <v>6.0000000000000001E-3</v>
      </c>
      <c r="I29">
        <v>1.3460000000000001</v>
      </c>
    </row>
    <row r="30" spans="1:19">
      <c r="A30" t="s">
        <v>119</v>
      </c>
      <c r="B30" t="s">
        <v>83</v>
      </c>
      <c r="C30">
        <v>2007</v>
      </c>
      <c r="D30" t="s">
        <v>108</v>
      </c>
      <c r="E30">
        <v>0</v>
      </c>
      <c r="F30">
        <v>166894</v>
      </c>
      <c r="H30">
        <v>0</v>
      </c>
      <c r="I30">
        <v>2.21</v>
      </c>
    </row>
    <row r="31" spans="1:19">
      <c r="A31" t="s">
        <v>62</v>
      </c>
      <c r="B31" t="s">
        <v>61</v>
      </c>
      <c r="C31">
        <v>2022</v>
      </c>
      <c r="D31" t="s">
        <v>108</v>
      </c>
      <c r="E31">
        <v>0</v>
      </c>
      <c r="F31">
        <v>189382</v>
      </c>
      <c r="H31">
        <v>0</v>
      </c>
      <c r="I31">
        <v>1.948</v>
      </c>
    </row>
    <row r="32" spans="1:19">
      <c r="A32" t="s">
        <v>58</v>
      </c>
      <c r="B32" t="s">
        <v>52</v>
      </c>
      <c r="C32">
        <v>2004</v>
      </c>
      <c r="D32" t="s">
        <v>11</v>
      </c>
      <c r="E32">
        <v>0</v>
      </c>
      <c r="F32">
        <v>358829</v>
      </c>
      <c r="H32">
        <v>0</v>
      </c>
      <c r="I32">
        <v>1.028</v>
      </c>
    </row>
    <row r="33" spans="1:9">
      <c r="A33" t="s">
        <v>120</v>
      </c>
      <c r="B33" t="s">
        <v>35</v>
      </c>
      <c r="C33">
        <v>2008</v>
      </c>
      <c r="D33" t="s">
        <v>11</v>
      </c>
      <c r="E33">
        <v>0</v>
      </c>
      <c r="F33">
        <v>172768</v>
      </c>
      <c r="H33">
        <v>0</v>
      </c>
      <c r="I33">
        <v>2.1349999999999998</v>
      </c>
    </row>
    <row r="34" spans="1:9">
      <c r="A34" t="s">
        <v>70</v>
      </c>
      <c r="B34" t="s">
        <v>83</v>
      </c>
      <c r="C34">
        <v>2005</v>
      </c>
      <c r="D34" t="s">
        <v>19</v>
      </c>
      <c r="E34">
        <v>0</v>
      </c>
      <c r="F34">
        <v>81531</v>
      </c>
      <c r="H34">
        <v>0</v>
      </c>
      <c r="I34">
        <v>4.524</v>
      </c>
    </row>
    <row r="35" spans="1:9">
      <c r="A35" t="s">
        <v>86</v>
      </c>
      <c r="B35" t="s">
        <v>117</v>
      </c>
      <c r="C35">
        <v>2006</v>
      </c>
      <c r="D35" t="s">
        <v>19</v>
      </c>
      <c r="E35">
        <v>0</v>
      </c>
      <c r="F35">
        <v>22389</v>
      </c>
      <c r="H35">
        <v>0</v>
      </c>
      <c r="I35">
        <v>16.475000000000001</v>
      </c>
    </row>
    <row r="36" spans="1:9">
      <c r="A36" t="s">
        <v>114</v>
      </c>
      <c r="B36" t="s">
        <v>77</v>
      </c>
      <c r="C36">
        <v>2021</v>
      </c>
      <c r="D36" t="s">
        <v>19</v>
      </c>
      <c r="E36">
        <v>0</v>
      </c>
      <c r="F36">
        <v>44243</v>
      </c>
      <c r="H36">
        <v>0</v>
      </c>
      <c r="I36">
        <v>8.3369999999999997</v>
      </c>
    </row>
    <row r="37" spans="1:9">
      <c r="A37" t="s">
        <v>75</v>
      </c>
      <c r="B37" t="s">
        <v>14</v>
      </c>
      <c r="C37">
        <v>2010</v>
      </c>
      <c r="D37" t="s">
        <v>11</v>
      </c>
      <c r="E37">
        <v>0</v>
      </c>
      <c r="F37">
        <v>1023703</v>
      </c>
      <c r="H37">
        <v>0</v>
      </c>
      <c r="I37">
        <v>0.36</v>
      </c>
    </row>
    <row r="38" spans="1:9">
      <c r="A38" t="s">
        <v>78</v>
      </c>
      <c r="B38" t="s">
        <v>109</v>
      </c>
      <c r="C38">
        <v>2010</v>
      </c>
      <c r="D38" t="s">
        <v>108</v>
      </c>
      <c r="E38">
        <v>0</v>
      </c>
      <c r="F38">
        <v>45578</v>
      </c>
      <c r="H38">
        <v>0</v>
      </c>
      <c r="I38">
        <v>8.093</v>
      </c>
    </row>
    <row r="39" spans="1:9">
      <c r="A39" t="s">
        <v>111</v>
      </c>
      <c r="B39" t="s">
        <v>23</v>
      </c>
      <c r="C39">
        <v>2001</v>
      </c>
      <c r="D39" t="s">
        <v>108</v>
      </c>
      <c r="E39">
        <v>0</v>
      </c>
      <c r="F39">
        <v>768991</v>
      </c>
      <c r="H39">
        <v>0</v>
      </c>
      <c r="I39">
        <v>0.48</v>
      </c>
    </row>
    <row r="40" spans="1:9">
      <c r="A40" t="s">
        <v>105</v>
      </c>
      <c r="B40" t="s">
        <v>10</v>
      </c>
      <c r="C40">
        <v>2011</v>
      </c>
      <c r="D40" t="s">
        <v>19</v>
      </c>
      <c r="E40">
        <v>0</v>
      </c>
      <c r="F40">
        <v>417247</v>
      </c>
      <c r="H40">
        <v>0</v>
      </c>
      <c r="I40">
        <v>0.88400000000000001</v>
      </c>
    </row>
    <row r="41" spans="1:9">
      <c r="A41" t="s">
        <v>24</v>
      </c>
      <c r="B41" t="s">
        <v>25</v>
      </c>
      <c r="C41">
        <v>2018</v>
      </c>
      <c r="D41" t="s">
        <v>108</v>
      </c>
      <c r="E41">
        <v>5</v>
      </c>
      <c r="F41">
        <v>1937985</v>
      </c>
      <c r="G41">
        <v>0.25800000000000001</v>
      </c>
      <c r="H41">
        <v>8.4000000000000005E-2</v>
      </c>
      <c r="I41">
        <v>0.60199999999999998</v>
      </c>
    </row>
    <row r="42" spans="1:9">
      <c r="A42" t="s">
        <v>22</v>
      </c>
      <c r="B42" t="s">
        <v>26</v>
      </c>
      <c r="C42">
        <v>2008</v>
      </c>
      <c r="D42" t="s">
        <v>108</v>
      </c>
      <c r="E42">
        <v>1</v>
      </c>
      <c r="F42">
        <v>218485</v>
      </c>
      <c r="G42">
        <v>0.45800000000000002</v>
      </c>
      <c r="H42">
        <v>1.2E-2</v>
      </c>
      <c r="I42">
        <v>2.5499999999999998</v>
      </c>
    </row>
    <row r="43" spans="1:9">
      <c r="A43" t="s">
        <v>92</v>
      </c>
      <c r="B43" t="s">
        <v>71</v>
      </c>
      <c r="C43">
        <v>2018</v>
      </c>
      <c r="D43" t="s">
        <v>19</v>
      </c>
      <c r="E43">
        <v>0</v>
      </c>
      <c r="F43">
        <v>129938</v>
      </c>
      <c r="H43">
        <v>0</v>
      </c>
      <c r="I43">
        <v>2.839</v>
      </c>
    </row>
    <row r="44" spans="1:9">
      <c r="A44" t="s">
        <v>121</v>
      </c>
      <c r="B44" t="s">
        <v>63</v>
      </c>
      <c r="C44">
        <v>2001</v>
      </c>
      <c r="D44" t="s">
        <v>19</v>
      </c>
      <c r="E44">
        <v>0</v>
      </c>
      <c r="F44">
        <v>127756</v>
      </c>
      <c r="H44">
        <v>0</v>
      </c>
      <c r="I44">
        <v>2.887</v>
      </c>
    </row>
    <row r="45" spans="1:9">
      <c r="A45" t="s">
        <v>53</v>
      </c>
      <c r="B45" t="s">
        <v>122</v>
      </c>
      <c r="C45">
        <v>2009</v>
      </c>
      <c r="D45" t="s">
        <v>19</v>
      </c>
      <c r="E45">
        <v>0</v>
      </c>
      <c r="F45">
        <v>9243</v>
      </c>
      <c r="H45">
        <v>0</v>
      </c>
      <c r="I45">
        <v>39.902999999999999</v>
      </c>
    </row>
    <row r="46" spans="1:9">
      <c r="A46" t="s">
        <v>60</v>
      </c>
      <c r="B46" t="s">
        <v>123</v>
      </c>
      <c r="C46">
        <v>2002</v>
      </c>
      <c r="D46" t="s">
        <v>19</v>
      </c>
      <c r="E46">
        <v>0</v>
      </c>
      <c r="F46">
        <v>27849</v>
      </c>
      <c r="H46">
        <v>0</v>
      </c>
      <c r="I46">
        <v>13.244999999999999</v>
      </c>
    </row>
    <row r="47" spans="1:9">
      <c r="A47" t="s">
        <v>24</v>
      </c>
      <c r="B47" t="s">
        <v>49</v>
      </c>
      <c r="C47">
        <v>2019</v>
      </c>
      <c r="D47" t="s">
        <v>19</v>
      </c>
      <c r="E47">
        <v>0</v>
      </c>
      <c r="F47">
        <v>5057155</v>
      </c>
      <c r="H47">
        <v>0</v>
      </c>
      <c r="I47">
        <v>7.2999999999999995E-2</v>
      </c>
    </row>
    <row r="48" spans="1:9">
      <c r="A48" t="s">
        <v>27</v>
      </c>
      <c r="B48" t="s">
        <v>28</v>
      </c>
      <c r="C48">
        <v>2005</v>
      </c>
      <c r="D48" t="s">
        <v>11</v>
      </c>
      <c r="E48">
        <v>1</v>
      </c>
      <c r="F48">
        <v>95922</v>
      </c>
      <c r="G48">
        <v>1.0429999999999999</v>
      </c>
      <c r="H48">
        <v>2.5999999999999999E-2</v>
      </c>
      <c r="I48">
        <v>5.8079999999999998</v>
      </c>
    </row>
    <row r="49" spans="1:9">
      <c r="A49" t="s">
        <v>86</v>
      </c>
      <c r="B49" t="s">
        <v>29</v>
      </c>
      <c r="C49">
        <v>2021</v>
      </c>
      <c r="D49" t="s">
        <v>19</v>
      </c>
      <c r="E49">
        <v>0</v>
      </c>
      <c r="F49">
        <v>1685896</v>
      </c>
      <c r="H49">
        <v>0</v>
      </c>
      <c r="I49">
        <v>0.219</v>
      </c>
    </row>
    <row r="50" spans="1:9">
      <c r="A50" t="s">
        <v>22</v>
      </c>
      <c r="B50" t="s">
        <v>83</v>
      </c>
      <c r="C50">
        <v>2017</v>
      </c>
      <c r="D50" t="s">
        <v>108</v>
      </c>
      <c r="E50">
        <v>0</v>
      </c>
      <c r="F50">
        <v>180627</v>
      </c>
      <c r="H50">
        <v>0</v>
      </c>
      <c r="I50">
        <v>2.0419999999999998</v>
      </c>
    </row>
    <row r="51" spans="1:9">
      <c r="A51" t="s">
        <v>22</v>
      </c>
      <c r="B51" t="s">
        <v>29</v>
      </c>
      <c r="C51">
        <v>2016</v>
      </c>
      <c r="D51" t="s">
        <v>11</v>
      </c>
      <c r="E51">
        <v>2</v>
      </c>
      <c r="F51">
        <v>1635290</v>
      </c>
      <c r="G51">
        <v>0.122</v>
      </c>
      <c r="H51">
        <v>1.4999999999999999E-2</v>
      </c>
      <c r="I51">
        <v>0.442</v>
      </c>
    </row>
    <row r="52" spans="1:9">
      <c r="A52" t="s">
        <v>85</v>
      </c>
      <c r="B52" t="s">
        <v>45</v>
      </c>
      <c r="C52">
        <v>2017</v>
      </c>
      <c r="D52" t="s">
        <v>11</v>
      </c>
      <c r="E52">
        <v>0</v>
      </c>
      <c r="F52">
        <v>135327</v>
      </c>
      <c r="H52">
        <v>0</v>
      </c>
      <c r="I52">
        <v>2.726</v>
      </c>
    </row>
    <row r="53" spans="1:9">
      <c r="A53" t="s">
        <v>17</v>
      </c>
      <c r="B53" t="s">
        <v>118</v>
      </c>
      <c r="C53">
        <v>2019</v>
      </c>
      <c r="D53" t="s">
        <v>108</v>
      </c>
      <c r="E53">
        <v>4</v>
      </c>
      <c r="F53">
        <v>44193</v>
      </c>
      <c r="G53">
        <v>9.0510000000000002</v>
      </c>
      <c r="H53">
        <v>2.4660000000000002</v>
      </c>
      <c r="I53">
        <v>23.172999999999998</v>
      </c>
    </row>
    <row r="54" spans="1:9">
      <c r="A54" t="s">
        <v>37</v>
      </c>
      <c r="B54" t="s">
        <v>124</v>
      </c>
      <c r="C54">
        <v>2014</v>
      </c>
      <c r="D54" t="s">
        <v>11</v>
      </c>
      <c r="E54">
        <v>0</v>
      </c>
      <c r="F54">
        <v>10447</v>
      </c>
      <c r="H54">
        <v>0</v>
      </c>
      <c r="I54">
        <v>35.304000000000002</v>
      </c>
    </row>
    <row r="55" spans="1:9">
      <c r="A55" t="s">
        <v>66</v>
      </c>
      <c r="B55" t="s">
        <v>118</v>
      </c>
      <c r="C55">
        <v>2011</v>
      </c>
      <c r="D55" t="s">
        <v>19</v>
      </c>
      <c r="F55">
        <v>22425</v>
      </c>
    </row>
    <row r="56" spans="1:9">
      <c r="A56" t="s">
        <v>20</v>
      </c>
      <c r="B56" t="s">
        <v>30</v>
      </c>
      <c r="C56">
        <v>2020</v>
      </c>
      <c r="D56" t="s">
        <v>108</v>
      </c>
      <c r="E56">
        <v>7</v>
      </c>
      <c r="F56">
        <v>182537</v>
      </c>
      <c r="G56">
        <v>3.835</v>
      </c>
      <c r="H56">
        <v>1.542</v>
      </c>
      <c r="I56">
        <v>7.9009999999999998</v>
      </c>
    </row>
    <row r="57" spans="1:9">
      <c r="A57" t="s">
        <v>70</v>
      </c>
      <c r="B57" t="s">
        <v>109</v>
      </c>
      <c r="C57">
        <v>2010</v>
      </c>
      <c r="D57" t="s">
        <v>19</v>
      </c>
      <c r="E57">
        <v>0</v>
      </c>
      <c r="F57">
        <v>22822</v>
      </c>
      <c r="H57">
        <v>0</v>
      </c>
      <c r="I57">
        <v>16.161999999999999</v>
      </c>
    </row>
    <row r="58" spans="1:9">
      <c r="A58" t="s">
        <v>105</v>
      </c>
      <c r="B58" t="s">
        <v>112</v>
      </c>
      <c r="C58">
        <v>2016</v>
      </c>
      <c r="D58" t="s">
        <v>11</v>
      </c>
      <c r="E58">
        <v>0</v>
      </c>
      <c r="F58">
        <v>1565</v>
      </c>
      <c r="H58">
        <v>0</v>
      </c>
      <c r="I58">
        <v>235.434</v>
      </c>
    </row>
    <row r="59" spans="1:9">
      <c r="A59" t="s">
        <v>31</v>
      </c>
      <c r="B59" t="s">
        <v>25</v>
      </c>
      <c r="C59">
        <v>2022</v>
      </c>
      <c r="D59" t="s">
        <v>19</v>
      </c>
      <c r="E59">
        <v>13</v>
      </c>
      <c r="F59">
        <v>1007158</v>
      </c>
      <c r="G59">
        <v>1.2909999999999999</v>
      </c>
      <c r="H59">
        <v>0.68700000000000006</v>
      </c>
      <c r="I59">
        <v>2.2069999999999999</v>
      </c>
    </row>
    <row r="60" spans="1:9">
      <c r="A60" t="s">
        <v>58</v>
      </c>
      <c r="B60" t="s">
        <v>125</v>
      </c>
      <c r="C60">
        <v>2016</v>
      </c>
      <c r="D60" t="s">
        <v>11</v>
      </c>
      <c r="E60">
        <v>0</v>
      </c>
      <c r="F60">
        <v>12276</v>
      </c>
      <c r="H60">
        <v>0</v>
      </c>
      <c r="I60">
        <v>30.045000000000002</v>
      </c>
    </row>
    <row r="61" spans="1:9">
      <c r="A61" t="s">
        <v>32</v>
      </c>
      <c r="B61" t="s">
        <v>33</v>
      </c>
      <c r="C61">
        <v>2011</v>
      </c>
      <c r="D61" t="s">
        <v>108</v>
      </c>
      <c r="E61">
        <v>1</v>
      </c>
      <c r="F61">
        <v>151338</v>
      </c>
      <c r="G61">
        <v>0.66100000000000003</v>
      </c>
      <c r="H61">
        <v>1.7000000000000001E-2</v>
      </c>
      <c r="I61">
        <v>3.6819999999999999</v>
      </c>
    </row>
    <row r="62" spans="1:9">
      <c r="A62" t="s">
        <v>9</v>
      </c>
      <c r="B62" t="s">
        <v>116</v>
      </c>
      <c r="C62">
        <v>2016</v>
      </c>
      <c r="D62" t="s">
        <v>108</v>
      </c>
      <c r="E62">
        <v>0</v>
      </c>
      <c r="F62">
        <v>1207</v>
      </c>
      <c r="H62">
        <v>0</v>
      </c>
      <c r="I62">
        <v>305.15699999999998</v>
      </c>
    </row>
    <row r="63" spans="1:9">
      <c r="A63" t="s">
        <v>67</v>
      </c>
      <c r="B63" t="s">
        <v>29</v>
      </c>
      <c r="C63">
        <v>2013</v>
      </c>
      <c r="D63" t="s">
        <v>11</v>
      </c>
      <c r="E63">
        <v>0</v>
      </c>
      <c r="F63">
        <v>1597067</v>
      </c>
      <c r="H63">
        <v>0</v>
      </c>
      <c r="I63">
        <v>0.23100000000000001</v>
      </c>
    </row>
    <row r="64" spans="1:9">
      <c r="A64" t="s">
        <v>66</v>
      </c>
      <c r="B64" t="s">
        <v>117</v>
      </c>
      <c r="C64">
        <v>2007</v>
      </c>
      <c r="D64" t="s">
        <v>11</v>
      </c>
      <c r="E64">
        <v>0</v>
      </c>
      <c r="F64">
        <v>12839</v>
      </c>
      <c r="H64">
        <v>0</v>
      </c>
      <c r="I64">
        <v>28.728000000000002</v>
      </c>
    </row>
    <row r="65" spans="1:9">
      <c r="A65" t="s">
        <v>17</v>
      </c>
      <c r="B65" t="s">
        <v>126</v>
      </c>
      <c r="C65">
        <v>2019</v>
      </c>
      <c r="D65" t="s">
        <v>19</v>
      </c>
      <c r="F65">
        <v>48656</v>
      </c>
    </row>
    <row r="66" spans="1:9">
      <c r="A66" t="s">
        <v>34</v>
      </c>
      <c r="B66" t="s">
        <v>127</v>
      </c>
      <c r="C66">
        <v>2017</v>
      </c>
      <c r="D66" t="s">
        <v>108</v>
      </c>
      <c r="E66">
        <v>1</v>
      </c>
      <c r="F66">
        <v>28072</v>
      </c>
      <c r="G66">
        <v>3.5619999999999998</v>
      </c>
      <c r="H66">
        <v>0.09</v>
      </c>
      <c r="I66">
        <v>19.846</v>
      </c>
    </row>
    <row r="67" spans="1:9">
      <c r="A67" t="s">
        <v>105</v>
      </c>
      <c r="B67" t="s">
        <v>107</v>
      </c>
      <c r="C67">
        <v>2015</v>
      </c>
      <c r="D67" t="s">
        <v>19</v>
      </c>
      <c r="E67">
        <v>0</v>
      </c>
      <c r="F67">
        <v>7316</v>
      </c>
      <c r="H67">
        <v>0</v>
      </c>
      <c r="I67">
        <v>50.408999999999999</v>
      </c>
    </row>
    <row r="68" spans="1:9">
      <c r="A68" t="s">
        <v>31</v>
      </c>
      <c r="B68" t="s">
        <v>42</v>
      </c>
      <c r="C68">
        <v>2006</v>
      </c>
      <c r="D68" t="s">
        <v>11</v>
      </c>
      <c r="E68">
        <v>0</v>
      </c>
      <c r="F68">
        <v>238835</v>
      </c>
      <c r="H68">
        <v>0</v>
      </c>
      <c r="I68">
        <v>1.5449999999999999</v>
      </c>
    </row>
    <row r="69" spans="1:9">
      <c r="A69" t="s">
        <v>31</v>
      </c>
      <c r="B69" t="s">
        <v>35</v>
      </c>
      <c r="C69">
        <v>2017</v>
      </c>
      <c r="D69" t="s">
        <v>108</v>
      </c>
      <c r="E69">
        <v>1</v>
      </c>
      <c r="F69">
        <v>388773</v>
      </c>
      <c r="G69">
        <v>0.25700000000000001</v>
      </c>
      <c r="H69">
        <v>7.0000000000000001E-3</v>
      </c>
      <c r="I69">
        <v>1.4330000000000001</v>
      </c>
    </row>
    <row r="70" spans="1:9">
      <c r="A70" t="s">
        <v>114</v>
      </c>
      <c r="B70" t="s">
        <v>125</v>
      </c>
      <c r="C70">
        <v>2001</v>
      </c>
      <c r="D70" t="s">
        <v>19</v>
      </c>
      <c r="E70">
        <v>0</v>
      </c>
      <c r="F70">
        <v>15165</v>
      </c>
      <c r="H70">
        <v>0</v>
      </c>
      <c r="I70">
        <v>24.321999999999999</v>
      </c>
    </row>
    <row r="71" spans="1:9">
      <c r="A71" t="s">
        <v>111</v>
      </c>
      <c r="B71" t="s">
        <v>122</v>
      </c>
      <c r="C71">
        <v>2002</v>
      </c>
      <c r="D71" t="s">
        <v>108</v>
      </c>
      <c r="E71">
        <v>0</v>
      </c>
      <c r="F71">
        <v>18415</v>
      </c>
      <c r="H71">
        <v>0</v>
      </c>
      <c r="I71">
        <v>20.03</v>
      </c>
    </row>
    <row r="72" spans="1:9">
      <c r="A72" t="s">
        <v>48</v>
      </c>
      <c r="B72" t="s">
        <v>76</v>
      </c>
      <c r="C72">
        <v>2005</v>
      </c>
      <c r="D72" t="s">
        <v>108</v>
      </c>
      <c r="E72">
        <v>0</v>
      </c>
      <c r="F72">
        <v>240600</v>
      </c>
      <c r="H72">
        <v>0</v>
      </c>
      <c r="I72">
        <v>1.5329999999999999</v>
      </c>
    </row>
    <row r="73" spans="1:9">
      <c r="A73" t="s">
        <v>84</v>
      </c>
      <c r="B73" t="s">
        <v>65</v>
      </c>
      <c r="C73">
        <v>2001</v>
      </c>
      <c r="D73" t="s">
        <v>19</v>
      </c>
      <c r="E73">
        <v>0</v>
      </c>
      <c r="F73">
        <v>347751</v>
      </c>
      <c r="H73">
        <v>0</v>
      </c>
      <c r="I73">
        <v>1.0609999999999999</v>
      </c>
    </row>
    <row r="74" spans="1:9">
      <c r="A74" t="s">
        <v>91</v>
      </c>
      <c r="B74" t="s">
        <v>35</v>
      </c>
      <c r="C74">
        <v>2022</v>
      </c>
      <c r="D74" t="s">
        <v>11</v>
      </c>
      <c r="E74">
        <v>0</v>
      </c>
      <c r="F74">
        <v>202961</v>
      </c>
      <c r="H74">
        <v>0</v>
      </c>
      <c r="I74">
        <v>1.8180000000000001</v>
      </c>
    </row>
    <row r="75" spans="1:9">
      <c r="A75" t="s">
        <v>70</v>
      </c>
      <c r="B75" t="s">
        <v>118</v>
      </c>
      <c r="C75">
        <v>2011</v>
      </c>
      <c r="D75" t="s">
        <v>19</v>
      </c>
      <c r="E75">
        <v>0</v>
      </c>
      <c r="F75">
        <v>22425</v>
      </c>
      <c r="H75">
        <v>0</v>
      </c>
      <c r="I75">
        <v>16.448</v>
      </c>
    </row>
    <row r="76" spans="1:9">
      <c r="A76" t="s">
        <v>91</v>
      </c>
      <c r="B76" t="s">
        <v>56</v>
      </c>
      <c r="C76">
        <v>2007</v>
      </c>
      <c r="D76" t="s">
        <v>108</v>
      </c>
      <c r="E76">
        <v>0</v>
      </c>
      <c r="F76">
        <v>508372</v>
      </c>
      <c r="H76">
        <v>0</v>
      </c>
      <c r="I76">
        <v>0.72599999999999998</v>
      </c>
    </row>
    <row r="77" spans="1:9">
      <c r="A77" t="s">
        <v>81</v>
      </c>
      <c r="B77" t="s">
        <v>35</v>
      </c>
      <c r="C77">
        <v>2017</v>
      </c>
      <c r="D77" t="s">
        <v>108</v>
      </c>
      <c r="E77">
        <v>0</v>
      </c>
      <c r="F77">
        <v>388773</v>
      </c>
      <c r="H77">
        <v>0</v>
      </c>
      <c r="I77">
        <v>0.94899999999999995</v>
      </c>
    </row>
    <row r="78" spans="1:9">
      <c r="A78" t="s">
        <v>86</v>
      </c>
      <c r="B78" t="s">
        <v>126</v>
      </c>
      <c r="C78">
        <v>2018</v>
      </c>
      <c r="D78" t="s">
        <v>108</v>
      </c>
      <c r="E78">
        <v>0</v>
      </c>
      <c r="F78">
        <v>101920</v>
      </c>
      <c r="H78">
        <v>0</v>
      </c>
      <c r="I78">
        <v>3.6190000000000002</v>
      </c>
    </row>
    <row r="79" spans="1:9">
      <c r="A79" t="s">
        <v>58</v>
      </c>
      <c r="B79" t="s">
        <v>122</v>
      </c>
      <c r="C79">
        <v>2018</v>
      </c>
      <c r="D79" t="s">
        <v>108</v>
      </c>
      <c r="E79">
        <v>0</v>
      </c>
      <c r="F79">
        <v>18953</v>
      </c>
      <c r="H79">
        <v>0</v>
      </c>
      <c r="I79">
        <v>19.460999999999999</v>
      </c>
    </row>
    <row r="80" spans="1:9">
      <c r="A80" t="s">
        <v>36</v>
      </c>
      <c r="B80" t="s">
        <v>16</v>
      </c>
      <c r="C80">
        <v>2003</v>
      </c>
      <c r="D80" t="s">
        <v>108</v>
      </c>
      <c r="E80">
        <v>2</v>
      </c>
      <c r="F80">
        <v>35388928</v>
      </c>
      <c r="G80">
        <v>6.0000000000000001E-3</v>
      </c>
      <c r="H80">
        <v>1E-3</v>
      </c>
      <c r="I80">
        <v>0.02</v>
      </c>
    </row>
    <row r="81" spans="1:9">
      <c r="A81" t="s">
        <v>128</v>
      </c>
      <c r="B81" t="s">
        <v>12</v>
      </c>
      <c r="C81">
        <v>2022</v>
      </c>
      <c r="D81" t="s">
        <v>108</v>
      </c>
      <c r="E81">
        <v>0</v>
      </c>
      <c r="F81">
        <v>151337</v>
      </c>
      <c r="H81">
        <v>0</v>
      </c>
      <c r="I81">
        <v>2.4369999999999998</v>
      </c>
    </row>
    <row r="82" spans="1:9">
      <c r="A82" t="s">
        <v>59</v>
      </c>
      <c r="B82" t="s">
        <v>21</v>
      </c>
      <c r="C82">
        <v>2002</v>
      </c>
      <c r="D82" t="s">
        <v>11</v>
      </c>
      <c r="E82">
        <v>0</v>
      </c>
      <c r="F82">
        <v>202735</v>
      </c>
      <c r="H82">
        <v>0</v>
      </c>
      <c r="I82">
        <v>1.82</v>
      </c>
    </row>
    <row r="83" spans="1:9">
      <c r="A83" t="s">
        <v>37</v>
      </c>
      <c r="B83" t="s">
        <v>14</v>
      </c>
      <c r="C83">
        <v>2016</v>
      </c>
      <c r="D83" t="s">
        <v>108</v>
      </c>
      <c r="E83">
        <v>45</v>
      </c>
      <c r="F83">
        <v>2132121</v>
      </c>
      <c r="G83">
        <v>2.1110000000000002</v>
      </c>
      <c r="H83">
        <v>1.5389999999999999</v>
      </c>
      <c r="I83">
        <v>2.8239999999999998</v>
      </c>
    </row>
    <row r="84" spans="1:9">
      <c r="A84" t="s">
        <v>119</v>
      </c>
      <c r="B84" t="s">
        <v>124</v>
      </c>
      <c r="C84">
        <v>2008</v>
      </c>
      <c r="D84" t="s">
        <v>108</v>
      </c>
      <c r="E84">
        <v>0</v>
      </c>
      <c r="F84">
        <v>21172</v>
      </c>
      <c r="H84">
        <v>0</v>
      </c>
      <c r="I84">
        <v>17.422000000000001</v>
      </c>
    </row>
    <row r="85" spans="1:9">
      <c r="A85" t="s">
        <v>31</v>
      </c>
      <c r="B85" t="s">
        <v>38</v>
      </c>
      <c r="C85">
        <v>2018</v>
      </c>
      <c r="D85" t="s">
        <v>19</v>
      </c>
      <c r="E85">
        <v>1</v>
      </c>
      <c r="F85">
        <v>237944</v>
      </c>
      <c r="G85">
        <v>0.42</v>
      </c>
      <c r="H85">
        <v>1.0999999999999999E-2</v>
      </c>
      <c r="I85">
        <v>2.3420000000000001</v>
      </c>
    </row>
    <row r="86" spans="1:9">
      <c r="A86" t="s">
        <v>20</v>
      </c>
      <c r="B86" t="s">
        <v>21</v>
      </c>
      <c r="C86">
        <v>2005</v>
      </c>
      <c r="D86" t="s">
        <v>11</v>
      </c>
      <c r="E86">
        <v>12</v>
      </c>
      <c r="F86">
        <v>204855</v>
      </c>
      <c r="G86">
        <v>5.8579999999999997</v>
      </c>
      <c r="H86">
        <v>3.0270000000000001</v>
      </c>
      <c r="I86">
        <v>10.231999999999999</v>
      </c>
    </row>
    <row r="87" spans="1:9">
      <c r="A87" t="s">
        <v>120</v>
      </c>
      <c r="B87" t="s">
        <v>29</v>
      </c>
      <c r="C87">
        <v>2013</v>
      </c>
      <c r="D87" t="s">
        <v>11</v>
      </c>
      <c r="E87">
        <v>0</v>
      </c>
      <c r="F87">
        <v>1597067</v>
      </c>
      <c r="H87">
        <v>0</v>
      </c>
      <c r="I87">
        <v>0.23100000000000001</v>
      </c>
    </row>
    <row r="88" spans="1:9">
      <c r="A88" t="s">
        <v>24</v>
      </c>
      <c r="B88" t="s">
        <v>73</v>
      </c>
      <c r="C88">
        <v>2017</v>
      </c>
      <c r="D88" t="s">
        <v>19</v>
      </c>
      <c r="E88">
        <v>0</v>
      </c>
      <c r="F88">
        <v>500264</v>
      </c>
      <c r="H88">
        <v>0</v>
      </c>
      <c r="I88">
        <v>0.73699999999999999</v>
      </c>
    </row>
    <row r="89" spans="1:9">
      <c r="A89" t="s">
        <v>58</v>
      </c>
      <c r="B89" t="s">
        <v>76</v>
      </c>
      <c r="C89">
        <v>2013</v>
      </c>
      <c r="D89" t="s">
        <v>108</v>
      </c>
      <c r="E89">
        <v>0</v>
      </c>
      <c r="F89">
        <v>263324</v>
      </c>
      <c r="H89">
        <v>0</v>
      </c>
      <c r="I89">
        <v>1.401</v>
      </c>
    </row>
    <row r="90" spans="1:9">
      <c r="A90" t="s">
        <v>58</v>
      </c>
      <c r="B90" t="s">
        <v>26</v>
      </c>
      <c r="C90">
        <v>2010</v>
      </c>
      <c r="D90" t="s">
        <v>19</v>
      </c>
      <c r="E90">
        <v>0</v>
      </c>
      <c r="F90">
        <v>108931</v>
      </c>
      <c r="H90">
        <v>0</v>
      </c>
      <c r="I90">
        <v>3.3860000000000001</v>
      </c>
    </row>
    <row r="91" spans="1:9">
      <c r="A91" t="s">
        <v>39</v>
      </c>
      <c r="B91" t="s">
        <v>40</v>
      </c>
      <c r="C91">
        <v>2013</v>
      </c>
      <c r="D91" t="s">
        <v>11</v>
      </c>
      <c r="E91">
        <v>1</v>
      </c>
      <c r="F91">
        <v>215823</v>
      </c>
      <c r="G91">
        <v>0.46300000000000002</v>
      </c>
      <c r="H91">
        <v>1.2E-2</v>
      </c>
      <c r="I91">
        <v>2.5819999999999999</v>
      </c>
    </row>
    <row r="92" spans="1:9">
      <c r="A92" t="s">
        <v>24</v>
      </c>
      <c r="B92" t="s">
        <v>18</v>
      </c>
      <c r="C92">
        <v>2021</v>
      </c>
      <c r="D92" t="s">
        <v>19</v>
      </c>
      <c r="E92">
        <v>0</v>
      </c>
      <c r="F92">
        <v>228941</v>
      </c>
      <c r="H92">
        <v>0</v>
      </c>
      <c r="I92">
        <v>1.611</v>
      </c>
    </row>
    <row r="93" spans="1:9">
      <c r="A93" t="s">
        <v>41</v>
      </c>
      <c r="B93" t="s">
        <v>42</v>
      </c>
      <c r="C93">
        <v>2007</v>
      </c>
      <c r="D93" t="s">
        <v>108</v>
      </c>
      <c r="E93">
        <v>4</v>
      </c>
      <c r="F93">
        <v>472987</v>
      </c>
      <c r="G93">
        <v>0.84599999999999997</v>
      </c>
      <c r="H93">
        <v>0.23</v>
      </c>
      <c r="I93">
        <v>2.165</v>
      </c>
    </row>
    <row r="94" spans="1:9">
      <c r="A94" t="s">
        <v>82</v>
      </c>
      <c r="B94" t="s">
        <v>71</v>
      </c>
      <c r="C94">
        <v>2006</v>
      </c>
      <c r="D94" t="s">
        <v>11</v>
      </c>
      <c r="E94">
        <v>0</v>
      </c>
      <c r="F94">
        <v>125234</v>
      </c>
      <c r="H94">
        <v>0</v>
      </c>
      <c r="I94">
        <v>2.9460000000000002</v>
      </c>
    </row>
    <row r="95" spans="1:9">
      <c r="A95" t="s">
        <v>27</v>
      </c>
      <c r="B95" t="s">
        <v>129</v>
      </c>
      <c r="C95">
        <v>2020</v>
      </c>
      <c r="D95" t="s">
        <v>19</v>
      </c>
      <c r="E95">
        <v>0</v>
      </c>
      <c r="F95">
        <v>20478</v>
      </c>
      <c r="H95">
        <v>0</v>
      </c>
      <c r="I95">
        <v>18.012</v>
      </c>
    </row>
    <row r="96" spans="1:9">
      <c r="A96" t="s">
        <v>41</v>
      </c>
      <c r="B96" t="s">
        <v>23</v>
      </c>
      <c r="C96">
        <v>2017</v>
      </c>
      <c r="D96" t="s">
        <v>19</v>
      </c>
      <c r="E96">
        <v>8</v>
      </c>
      <c r="F96">
        <v>423464</v>
      </c>
      <c r="G96">
        <v>1.889</v>
      </c>
      <c r="H96">
        <v>0.81599999999999995</v>
      </c>
      <c r="I96">
        <v>3.722</v>
      </c>
    </row>
    <row r="97" spans="1:9">
      <c r="A97" t="s">
        <v>105</v>
      </c>
      <c r="B97" t="s">
        <v>77</v>
      </c>
      <c r="C97">
        <v>2015</v>
      </c>
      <c r="D97" t="s">
        <v>11</v>
      </c>
      <c r="E97">
        <v>0</v>
      </c>
      <c r="F97">
        <v>43931</v>
      </c>
      <c r="H97">
        <v>0</v>
      </c>
      <c r="I97">
        <v>8.3970000000000002</v>
      </c>
    </row>
    <row r="98" spans="1:9">
      <c r="A98" t="s">
        <v>58</v>
      </c>
      <c r="B98" t="s">
        <v>79</v>
      </c>
      <c r="C98">
        <v>2010</v>
      </c>
      <c r="D98" t="s">
        <v>19</v>
      </c>
      <c r="E98">
        <v>0</v>
      </c>
      <c r="F98">
        <v>511526</v>
      </c>
      <c r="H98">
        <v>0</v>
      </c>
      <c r="I98">
        <v>0.72099999999999997</v>
      </c>
    </row>
    <row r="99" spans="1:9">
      <c r="A99" t="s">
        <v>84</v>
      </c>
      <c r="B99" t="s">
        <v>25</v>
      </c>
      <c r="C99">
        <v>2010</v>
      </c>
      <c r="D99" t="s">
        <v>108</v>
      </c>
      <c r="E99">
        <v>0</v>
      </c>
      <c r="F99">
        <v>1781643</v>
      </c>
      <c r="H99">
        <v>0</v>
      </c>
      <c r="I99">
        <v>0.20699999999999999</v>
      </c>
    </row>
    <row r="100" spans="1:9">
      <c r="A100" t="s">
        <v>75</v>
      </c>
      <c r="B100" t="s">
        <v>40</v>
      </c>
      <c r="C100">
        <v>2010</v>
      </c>
      <c r="D100" t="s">
        <v>11</v>
      </c>
      <c r="E100">
        <v>0</v>
      </c>
      <c r="F100">
        <v>211109</v>
      </c>
      <c r="H100">
        <v>0</v>
      </c>
      <c r="I100">
        <v>1.7470000000000001</v>
      </c>
    </row>
    <row r="101" spans="1:9">
      <c r="A101" t="s">
        <v>88</v>
      </c>
      <c r="B101" t="s">
        <v>14</v>
      </c>
      <c r="C101">
        <v>2011</v>
      </c>
      <c r="D101" t="s">
        <v>11</v>
      </c>
      <c r="E101">
        <v>0</v>
      </c>
      <c r="F101">
        <v>1037781</v>
      </c>
      <c r="H101">
        <v>0</v>
      </c>
      <c r="I101">
        <v>0.35499999999999998</v>
      </c>
    </row>
    <row r="102" spans="1:9">
      <c r="A102" t="s">
        <v>51</v>
      </c>
      <c r="B102" t="s">
        <v>72</v>
      </c>
      <c r="C102">
        <v>2017</v>
      </c>
      <c r="D102" t="s">
        <v>11</v>
      </c>
      <c r="E102">
        <v>0</v>
      </c>
      <c r="F102">
        <v>49673</v>
      </c>
      <c r="H102">
        <v>0</v>
      </c>
      <c r="I102">
        <v>7.4260000000000002</v>
      </c>
    </row>
    <row r="103" spans="1:9">
      <c r="A103" t="s">
        <v>67</v>
      </c>
      <c r="B103" t="s">
        <v>30</v>
      </c>
      <c r="C103">
        <v>2002</v>
      </c>
      <c r="D103" t="s">
        <v>108</v>
      </c>
      <c r="E103">
        <v>0</v>
      </c>
      <c r="F103">
        <v>169578</v>
      </c>
      <c r="H103">
        <v>0</v>
      </c>
      <c r="I103">
        <v>2.1749999999999998</v>
      </c>
    </row>
    <row r="104" spans="1:9">
      <c r="A104" t="s">
        <v>91</v>
      </c>
      <c r="B104" t="s">
        <v>74</v>
      </c>
      <c r="C104">
        <v>2014</v>
      </c>
      <c r="D104" t="s">
        <v>11</v>
      </c>
      <c r="E104">
        <v>0</v>
      </c>
      <c r="F104">
        <v>66690</v>
      </c>
      <c r="H104">
        <v>0</v>
      </c>
      <c r="I104">
        <v>5.5309999999999997</v>
      </c>
    </row>
    <row r="105" spans="1:9">
      <c r="A105" t="s">
        <v>53</v>
      </c>
      <c r="B105" t="s">
        <v>26</v>
      </c>
      <c r="C105">
        <v>2012</v>
      </c>
      <c r="D105" t="s">
        <v>108</v>
      </c>
      <c r="E105">
        <v>0</v>
      </c>
      <c r="F105">
        <v>224316</v>
      </c>
      <c r="H105">
        <v>0</v>
      </c>
      <c r="I105">
        <v>1.6439999999999999</v>
      </c>
    </row>
    <row r="106" spans="1:9">
      <c r="A106" t="s">
        <v>87</v>
      </c>
      <c r="B106" t="s">
        <v>112</v>
      </c>
      <c r="C106">
        <v>2002</v>
      </c>
      <c r="D106" t="s">
        <v>11</v>
      </c>
      <c r="E106">
        <v>0</v>
      </c>
      <c r="F106">
        <v>1759</v>
      </c>
      <c r="H106">
        <v>0</v>
      </c>
      <c r="I106">
        <v>209.52699999999999</v>
      </c>
    </row>
    <row r="107" spans="1:9">
      <c r="A107" t="s">
        <v>36</v>
      </c>
      <c r="B107" t="s">
        <v>83</v>
      </c>
      <c r="C107">
        <v>2010</v>
      </c>
      <c r="D107" t="s">
        <v>11</v>
      </c>
      <c r="E107">
        <v>0</v>
      </c>
      <c r="F107">
        <v>84882</v>
      </c>
      <c r="H107">
        <v>0</v>
      </c>
      <c r="I107">
        <v>4.3460000000000001</v>
      </c>
    </row>
    <row r="108" spans="1:9">
      <c r="A108" t="s">
        <v>91</v>
      </c>
      <c r="B108" t="s">
        <v>72</v>
      </c>
      <c r="C108">
        <v>2004</v>
      </c>
      <c r="D108" t="s">
        <v>11</v>
      </c>
      <c r="E108">
        <v>0</v>
      </c>
      <c r="F108">
        <v>43461</v>
      </c>
      <c r="H108">
        <v>0</v>
      </c>
      <c r="I108">
        <v>8.4870000000000001</v>
      </c>
    </row>
    <row r="109" spans="1:9">
      <c r="A109" t="s">
        <v>17</v>
      </c>
      <c r="B109" t="s">
        <v>12</v>
      </c>
      <c r="C109">
        <v>2009</v>
      </c>
      <c r="D109" t="s">
        <v>19</v>
      </c>
      <c r="E109">
        <v>6</v>
      </c>
      <c r="F109">
        <v>86927</v>
      </c>
      <c r="G109">
        <v>6.9020000000000001</v>
      </c>
      <c r="H109">
        <v>2.5329999999999999</v>
      </c>
      <c r="I109">
        <v>15.023</v>
      </c>
    </row>
    <row r="110" spans="1:9">
      <c r="A110" t="s">
        <v>111</v>
      </c>
      <c r="B110" t="s">
        <v>115</v>
      </c>
      <c r="C110">
        <v>2004</v>
      </c>
      <c r="D110" t="s">
        <v>11</v>
      </c>
      <c r="E110">
        <v>0</v>
      </c>
      <c r="F110">
        <v>6574</v>
      </c>
      <c r="H110">
        <v>0</v>
      </c>
      <c r="I110">
        <v>56.097000000000001</v>
      </c>
    </row>
    <row r="111" spans="1:9">
      <c r="A111" t="s">
        <v>91</v>
      </c>
      <c r="B111" t="s">
        <v>30</v>
      </c>
      <c r="C111">
        <v>2022</v>
      </c>
      <c r="D111" t="s">
        <v>108</v>
      </c>
      <c r="E111">
        <v>0</v>
      </c>
      <c r="F111">
        <v>180225</v>
      </c>
      <c r="H111">
        <v>0</v>
      </c>
      <c r="I111">
        <v>2.0470000000000002</v>
      </c>
    </row>
    <row r="112" spans="1:9">
      <c r="A112" t="s">
        <v>75</v>
      </c>
      <c r="B112" t="s">
        <v>29</v>
      </c>
      <c r="C112">
        <v>2009</v>
      </c>
      <c r="D112" t="s">
        <v>108</v>
      </c>
      <c r="E112">
        <v>0</v>
      </c>
      <c r="F112">
        <v>3077633</v>
      </c>
      <c r="H112">
        <v>0</v>
      </c>
      <c r="I112">
        <v>0.12</v>
      </c>
    </row>
    <row r="113" spans="1:9">
      <c r="A113" t="s">
        <v>67</v>
      </c>
      <c r="B113" t="s">
        <v>18</v>
      </c>
      <c r="C113">
        <v>2002</v>
      </c>
      <c r="D113" t="s">
        <v>108</v>
      </c>
      <c r="E113">
        <v>0</v>
      </c>
      <c r="F113">
        <v>408599</v>
      </c>
      <c r="H113">
        <v>0</v>
      </c>
      <c r="I113">
        <v>0.90300000000000002</v>
      </c>
    </row>
    <row r="114" spans="1:9">
      <c r="A114" t="s">
        <v>51</v>
      </c>
      <c r="B114" t="s">
        <v>112</v>
      </c>
      <c r="C114">
        <v>2011</v>
      </c>
      <c r="D114" t="s">
        <v>11</v>
      </c>
      <c r="E114">
        <v>0</v>
      </c>
      <c r="F114">
        <v>1583</v>
      </c>
      <c r="H114">
        <v>0</v>
      </c>
      <c r="I114">
        <v>232.76</v>
      </c>
    </row>
    <row r="115" spans="1:9">
      <c r="A115" t="s">
        <v>48</v>
      </c>
      <c r="B115" t="s">
        <v>130</v>
      </c>
      <c r="C115">
        <v>2010</v>
      </c>
      <c r="D115" t="s">
        <v>108</v>
      </c>
      <c r="E115">
        <v>0</v>
      </c>
      <c r="F115">
        <v>63463</v>
      </c>
      <c r="H115">
        <v>0</v>
      </c>
      <c r="I115">
        <v>5.8120000000000003</v>
      </c>
    </row>
    <row r="116" spans="1:9">
      <c r="A116" t="s">
        <v>32</v>
      </c>
      <c r="B116" t="s">
        <v>107</v>
      </c>
      <c r="C116">
        <v>2020</v>
      </c>
      <c r="D116" t="s">
        <v>19</v>
      </c>
      <c r="F116">
        <v>7119</v>
      </c>
    </row>
    <row r="117" spans="1:9">
      <c r="A117" t="s">
        <v>84</v>
      </c>
      <c r="B117" t="s">
        <v>117</v>
      </c>
      <c r="C117">
        <v>2009</v>
      </c>
      <c r="D117" t="s">
        <v>19</v>
      </c>
      <c r="E117">
        <v>0</v>
      </c>
      <c r="F117">
        <v>22312</v>
      </c>
      <c r="H117">
        <v>0</v>
      </c>
      <c r="I117">
        <v>16.530999999999999</v>
      </c>
    </row>
    <row r="118" spans="1:9">
      <c r="A118" t="s">
        <v>75</v>
      </c>
      <c r="B118" t="s">
        <v>65</v>
      </c>
      <c r="C118">
        <v>2011</v>
      </c>
      <c r="D118" t="s">
        <v>19</v>
      </c>
      <c r="E118">
        <v>0</v>
      </c>
      <c r="F118">
        <v>359580</v>
      </c>
      <c r="H118">
        <v>0</v>
      </c>
      <c r="I118">
        <v>1.026</v>
      </c>
    </row>
    <row r="119" spans="1:9">
      <c r="A119" t="s">
        <v>88</v>
      </c>
      <c r="B119" t="s">
        <v>40</v>
      </c>
      <c r="C119">
        <v>2009</v>
      </c>
      <c r="D119" t="s">
        <v>19</v>
      </c>
      <c r="E119">
        <v>0</v>
      </c>
      <c r="F119">
        <v>212127</v>
      </c>
      <c r="H119">
        <v>0</v>
      </c>
      <c r="I119">
        <v>1.7390000000000001</v>
      </c>
    </row>
    <row r="120" spans="1:9">
      <c r="A120" t="s">
        <v>48</v>
      </c>
      <c r="B120" t="s">
        <v>57</v>
      </c>
      <c r="C120">
        <v>2001</v>
      </c>
      <c r="D120" t="s">
        <v>108</v>
      </c>
      <c r="E120">
        <v>0</v>
      </c>
      <c r="F120">
        <v>2889908</v>
      </c>
      <c r="H120">
        <v>0</v>
      </c>
      <c r="I120">
        <v>0.128</v>
      </c>
    </row>
    <row r="121" spans="1:9">
      <c r="A121" t="s">
        <v>105</v>
      </c>
      <c r="B121" t="s">
        <v>26</v>
      </c>
      <c r="C121">
        <v>2016</v>
      </c>
      <c r="D121" t="s">
        <v>108</v>
      </c>
      <c r="E121">
        <v>0</v>
      </c>
      <c r="F121">
        <v>230681</v>
      </c>
      <c r="H121">
        <v>0</v>
      </c>
      <c r="I121">
        <v>1.599</v>
      </c>
    </row>
    <row r="122" spans="1:9">
      <c r="A122" t="s">
        <v>31</v>
      </c>
      <c r="B122" t="s">
        <v>124</v>
      </c>
      <c r="C122">
        <v>2020</v>
      </c>
      <c r="D122" t="s">
        <v>11</v>
      </c>
      <c r="E122">
        <v>0</v>
      </c>
      <c r="F122">
        <v>10736</v>
      </c>
      <c r="H122">
        <v>0</v>
      </c>
      <c r="I122">
        <v>34.353999999999999</v>
      </c>
    </row>
    <row r="123" spans="1:9">
      <c r="A123" t="s">
        <v>55</v>
      </c>
      <c r="B123" t="s">
        <v>56</v>
      </c>
      <c r="C123">
        <v>2012</v>
      </c>
      <c r="D123" t="s">
        <v>19</v>
      </c>
      <c r="E123">
        <v>0</v>
      </c>
      <c r="F123">
        <v>259928</v>
      </c>
      <c r="H123">
        <v>0</v>
      </c>
      <c r="I123">
        <v>1.419</v>
      </c>
    </row>
    <row r="124" spans="1:9">
      <c r="A124" t="s">
        <v>75</v>
      </c>
      <c r="B124" t="s">
        <v>124</v>
      </c>
      <c r="C124">
        <v>2022</v>
      </c>
      <c r="D124" t="s">
        <v>11</v>
      </c>
      <c r="E124">
        <v>0</v>
      </c>
      <c r="F124">
        <v>11120</v>
      </c>
      <c r="H124">
        <v>0</v>
      </c>
      <c r="I124">
        <v>33.167999999999999</v>
      </c>
    </row>
    <row r="125" spans="1:9">
      <c r="A125" t="s">
        <v>68</v>
      </c>
      <c r="B125" t="s">
        <v>38</v>
      </c>
      <c r="C125">
        <v>2022</v>
      </c>
      <c r="D125" t="s">
        <v>108</v>
      </c>
      <c r="E125">
        <v>0</v>
      </c>
      <c r="F125">
        <v>474950</v>
      </c>
      <c r="H125">
        <v>0</v>
      </c>
      <c r="I125">
        <v>0.77700000000000002</v>
      </c>
    </row>
    <row r="126" spans="1:9">
      <c r="A126" t="s">
        <v>84</v>
      </c>
      <c r="B126" t="s">
        <v>110</v>
      </c>
      <c r="C126">
        <v>2012</v>
      </c>
      <c r="D126" t="s">
        <v>108</v>
      </c>
      <c r="E126">
        <v>0</v>
      </c>
      <c r="F126">
        <v>54638</v>
      </c>
      <c r="H126">
        <v>0</v>
      </c>
      <c r="I126">
        <v>6.7510000000000003</v>
      </c>
    </row>
    <row r="127" spans="1:9">
      <c r="A127" t="s">
        <v>43</v>
      </c>
      <c r="B127" t="s">
        <v>52</v>
      </c>
      <c r="C127">
        <v>2002</v>
      </c>
      <c r="D127" t="s">
        <v>11</v>
      </c>
      <c r="E127">
        <v>0</v>
      </c>
      <c r="F127">
        <v>338203</v>
      </c>
      <c r="H127">
        <v>0</v>
      </c>
      <c r="I127">
        <v>1.091</v>
      </c>
    </row>
    <row r="128" spans="1:9">
      <c r="A128" t="s">
        <v>43</v>
      </c>
      <c r="B128" t="s">
        <v>16</v>
      </c>
      <c r="C128">
        <v>2018</v>
      </c>
      <c r="D128" t="s">
        <v>11</v>
      </c>
      <c r="E128">
        <v>1236</v>
      </c>
      <c r="F128">
        <v>19870897</v>
      </c>
      <c r="G128">
        <v>6.22</v>
      </c>
      <c r="H128">
        <v>5.8780000000000001</v>
      </c>
      <c r="I128">
        <v>6.577</v>
      </c>
    </row>
    <row r="129" spans="1:9">
      <c r="A129" t="s">
        <v>67</v>
      </c>
      <c r="B129" t="s">
        <v>113</v>
      </c>
      <c r="C129">
        <v>2021</v>
      </c>
      <c r="D129" t="s">
        <v>11</v>
      </c>
      <c r="E129">
        <v>0</v>
      </c>
      <c r="F129">
        <v>9561</v>
      </c>
      <c r="H129">
        <v>0</v>
      </c>
      <c r="I129">
        <v>38.575000000000003</v>
      </c>
    </row>
    <row r="130" spans="1:9">
      <c r="A130" t="s">
        <v>67</v>
      </c>
      <c r="B130" t="s">
        <v>126</v>
      </c>
      <c r="C130">
        <v>2004</v>
      </c>
      <c r="D130" t="s">
        <v>19</v>
      </c>
      <c r="E130">
        <v>0</v>
      </c>
      <c r="F130">
        <v>47997</v>
      </c>
      <c r="H130">
        <v>0</v>
      </c>
      <c r="I130">
        <v>7.6849999999999996</v>
      </c>
    </row>
    <row r="131" spans="1:9">
      <c r="A131" t="s">
        <v>111</v>
      </c>
      <c r="B131" t="s">
        <v>127</v>
      </c>
      <c r="C131">
        <v>2001</v>
      </c>
      <c r="D131" t="s">
        <v>11</v>
      </c>
      <c r="E131">
        <v>0</v>
      </c>
      <c r="F131">
        <v>13154</v>
      </c>
      <c r="H131">
        <v>0</v>
      </c>
      <c r="I131">
        <v>28.039000000000001</v>
      </c>
    </row>
    <row r="132" spans="1:9">
      <c r="A132" t="s">
        <v>111</v>
      </c>
      <c r="B132" t="s">
        <v>77</v>
      </c>
      <c r="C132">
        <v>2013</v>
      </c>
      <c r="D132" t="s">
        <v>11</v>
      </c>
      <c r="E132">
        <v>0</v>
      </c>
      <c r="F132">
        <v>43833</v>
      </c>
      <c r="H132">
        <v>0</v>
      </c>
      <c r="I132">
        <v>8.4149999999999991</v>
      </c>
    </row>
    <row r="133" spans="1:9">
      <c r="A133" t="s">
        <v>111</v>
      </c>
      <c r="B133" t="s">
        <v>10</v>
      </c>
      <c r="C133">
        <v>2005</v>
      </c>
      <c r="D133" t="s">
        <v>11</v>
      </c>
      <c r="E133">
        <v>0</v>
      </c>
      <c r="F133">
        <v>383701</v>
      </c>
      <c r="H133">
        <v>0</v>
      </c>
      <c r="I133">
        <v>0.96099999999999997</v>
      </c>
    </row>
    <row r="134" spans="1:9">
      <c r="A134" t="s">
        <v>41</v>
      </c>
      <c r="B134" t="s">
        <v>44</v>
      </c>
      <c r="C134">
        <v>2019</v>
      </c>
      <c r="D134" t="s">
        <v>11</v>
      </c>
      <c r="E134">
        <v>2</v>
      </c>
      <c r="F134">
        <v>383526</v>
      </c>
      <c r="G134">
        <v>0.52100000000000002</v>
      </c>
      <c r="H134">
        <v>6.3E-2</v>
      </c>
      <c r="I134">
        <v>1.8839999999999999</v>
      </c>
    </row>
    <row r="135" spans="1:9">
      <c r="A135" t="s">
        <v>31</v>
      </c>
      <c r="B135" t="s">
        <v>123</v>
      </c>
      <c r="C135">
        <v>2015</v>
      </c>
      <c r="D135" t="s">
        <v>19</v>
      </c>
      <c r="E135">
        <v>0</v>
      </c>
      <c r="F135">
        <v>29313</v>
      </c>
      <c r="H135">
        <v>0</v>
      </c>
      <c r="I135">
        <v>12.584</v>
      </c>
    </row>
    <row r="136" spans="1:9">
      <c r="A136" t="s">
        <v>17</v>
      </c>
      <c r="B136" t="s">
        <v>45</v>
      </c>
      <c r="C136">
        <v>2016</v>
      </c>
      <c r="D136" t="s">
        <v>11</v>
      </c>
      <c r="E136">
        <v>22</v>
      </c>
      <c r="F136">
        <v>135360</v>
      </c>
      <c r="G136">
        <v>16.253</v>
      </c>
      <c r="H136">
        <v>10.186</v>
      </c>
      <c r="I136">
        <v>24.606000000000002</v>
      </c>
    </row>
    <row r="137" spans="1:9">
      <c r="A137" t="s">
        <v>36</v>
      </c>
      <c r="B137" t="s">
        <v>110</v>
      </c>
      <c r="C137">
        <v>2012</v>
      </c>
      <c r="D137" t="s">
        <v>108</v>
      </c>
      <c r="E137">
        <v>0</v>
      </c>
      <c r="F137">
        <v>54638</v>
      </c>
      <c r="H137">
        <v>0</v>
      </c>
      <c r="I137">
        <v>6.7510000000000003</v>
      </c>
    </row>
    <row r="138" spans="1:9">
      <c r="A138" t="s">
        <v>78</v>
      </c>
      <c r="B138" t="s">
        <v>49</v>
      </c>
      <c r="C138">
        <v>2020</v>
      </c>
      <c r="D138" t="s">
        <v>108</v>
      </c>
      <c r="E138">
        <v>0</v>
      </c>
      <c r="F138">
        <v>10013543</v>
      </c>
      <c r="H138">
        <v>0</v>
      </c>
      <c r="I138">
        <v>3.6999999999999998E-2</v>
      </c>
    </row>
    <row r="139" spans="1:9">
      <c r="A139" t="s">
        <v>39</v>
      </c>
      <c r="B139" t="s">
        <v>10</v>
      </c>
      <c r="C139">
        <v>2021</v>
      </c>
      <c r="D139" t="s">
        <v>11</v>
      </c>
      <c r="E139">
        <v>4</v>
      </c>
      <c r="F139">
        <v>440379</v>
      </c>
      <c r="G139">
        <v>0.90800000000000003</v>
      </c>
      <c r="H139">
        <v>0.247</v>
      </c>
      <c r="I139">
        <v>2.3260000000000001</v>
      </c>
    </row>
    <row r="140" spans="1:9">
      <c r="A140" t="s">
        <v>13</v>
      </c>
      <c r="B140" t="s">
        <v>35</v>
      </c>
      <c r="C140">
        <v>2009</v>
      </c>
      <c r="D140" t="s">
        <v>19</v>
      </c>
      <c r="E140">
        <v>1</v>
      </c>
      <c r="F140">
        <v>168120</v>
      </c>
      <c r="G140">
        <v>0.59499999999999997</v>
      </c>
      <c r="H140">
        <v>1.4999999999999999E-2</v>
      </c>
      <c r="I140">
        <v>3.3140000000000001</v>
      </c>
    </row>
    <row r="141" spans="1:9">
      <c r="A141" t="s">
        <v>31</v>
      </c>
      <c r="B141" t="s">
        <v>123</v>
      </c>
      <c r="C141">
        <v>2016</v>
      </c>
      <c r="D141" t="s">
        <v>108</v>
      </c>
      <c r="E141">
        <v>0</v>
      </c>
      <c r="F141">
        <v>60087</v>
      </c>
      <c r="H141">
        <v>0</v>
      </c>
      <c r="I141">
        <v>6.1390000000000002</v>
      </c>
    </row>
    <row r="142" spans="1:9">
      <c r="A142" t="s">
        <v>15</v>
      </c>
      <c r="B142" t="s">
        <v>10</v>
      </c>
      <c r="C142">
        <v>2016</v>
      </c>
      <c r="D142" t="s">
        <v>108</v>
      </c>
      <c r="E142">
        <v>0</v>
      </c>
      <c r="F142">
        <v>863546</v>
      </c>
      <c r="H142">
        <v>0</v>
      </c>
      <c r="I142">
        <v>0.42699999999999999</v>
      </c>
    </row>
    <row r="143" spans="1:9">
      <c r="A143" t="s">
        <v>67</v>
      </c>
      <c r="B143" t="s">
        <v>115</v>
      </c>
      <c r="C143">
        <v>2021</v>
      </c>
      <c r="D143" t="s">
        <v>19</v>
      </c>
      <c r="E143">
        <v>0</v>
      </c>
      <c r="F143">
        <v>6666</v>
      </c>
      <c r="H143">
        <v>0</v>
      </c>
      <c r="I143">
        <v>55.323</v>
      </c>
    </row>
    <row r="144" spans="1:9">
      <c r="A144" t="s">
        <v>81</v>
      </c>
      <c r="B144" t="s">
        <v>73</v>
      </c>
      <c r="C144">
        <v>2019</v>
      </c>
      <c r="D144" t="s">
        <v>11</v>
      </c>
      <c r="E144">
        <v>0</v>
      </c>
      <c r="F144">
        <v>507632</v>
      </c>
      <c r="H144">
        <v>0</v>
      </c>
      <c r="I144">
        <v>0.72699999999999998</v>
      </c>
    </row>
    <row r="145" spans="1:9">
      <c r="A145" t="s">
        <v>85</v>
      </c>
      <c r="B145" t="s">
        <v>25</v>
      </c>
      <c r="C145">
        <v>2001</v>
      </c>
      <c r="D145" t="s">
        <v>108</v>
      </c>
      <c r="E145">
        <v>0</v>
      </c>
      <c r="F145">
        <v>1693171</v>
      </c>
      <c r="H145">
        <v>0</v>
      </c>
      <c r="I145">
        <v>0.218</v>
      </c>
    </row>
    <row r="146" spans="1:9">
      <c r="A146" t="s">
        <v>114</v>
      </c>
      <c r="B146" t="s">
        <v>40</v>
      </c>
      <c r="C146">
        <v>2018</v>
      </c>
      <c r="D146" t="s">
        <v>11</v>
      </c>
      <c r="E146">
        <v>0</v>
      </c>
      <c r="F146">
        <v>222508</v>
      </c>
      <c r="H146">
        <v>0</v>
      </c>
      <c r="I146">
        <v>1.6579999999999999</v>
      </c>
    </row>
    <row r="147" spans="1:9">
      <c r="A147" t="s">
        <v>59</v>
      </c>
      <c r="B147" t="s">
        <v>131</v>
      </c>
      <c r="C147">
        <v>2007</v>
      </c>
      <c r="D147" t="s">
        <v>108</v>
      </c>
      <c r="E147">
        <v>0</v>
      </c>
      <c r="F147">
        <v>18376</v>
      </c>
      <c r="H147">
        <v>0</v>
      </c>
      <c r="I147">
        <v>20.071999999999999</v>
      </c>
    </row>
    <row r="148" spans="1:9">
      <c r="A148" t="s">
        <v>34</v>
      </c>
      <c r="B148" t="s">
        <v>10</v>
      </c>
      <c r="C148">
        <v>2004</v>
      </c>
      <c r="D148" t="s">
        <v>11</v>
      </c>
      <c r="E148">
        <v>0</v>
      </c>
      <c r="F148">
        <v>384174</v>
      </c>
      <c r="H148">
        <v>0</v>
      </c>
      <c r="I148">
        <v>0.96</v>
      </c>
    </row>
    <row r="149" spans="1:9">
      <c r="A149" t="s">
        <v>32</v>
      </c>
      <c r="B149" t="s">
        <v>109</v>
      </c>
      <c r="C149">
        <v>2012</v>
      </c>
      <c r="D149" t="s">
        <v>19</v>
      </c>
      <c r="E149">
        <v>0</v>
      </c>
      <c r="F149">
        <v>22673</v>
      </c>
      <c r="H149">
        <v>0</v>
      </c>
      <c r="I149">
        <v>16.268999999999998</v>
      </c>
    </row>
    <row r="150" spans="1:9">
      <c r="A150" t="s">
        <v>64</v>
      </c>
      <c r="B150" t="s">
        <v>118</v>
      </c>
      <c r="C150">
        <v>2011</v>
      </c>
      <c r="D150" t="s">
        <v>19</v>
      </c>
      <c r="E150">
        <v>0</v>
      </c>
      <c r="F150">
        <v>22425</v>
      </c>
      <c r="H150">
        <v>0</v>
      </c>
      <c r="I150">
        <v>16.448</v>
      </c>
    </row>
    <row r="151" spans="1:9">
      <c r="A151" t="s">
        <v>31</v>
      </c>
      <c r="B151" t="s">
        <v>80</v>
      </c>
      <c r="C151">
        <v>2017</v>
      </c>
      <c r="D151" t="s">
        <v>108</v>
      </c>
      <c r="E151">
        <v>0</v>
      </c>
      <c r="F151">
        <v>140299</v>
      </c>
      <c r="H151">
        <v>0</v>
      </c>
      <c r="I151">
        <v>2.629</v>
      </c>
    </row>
    <row r="152" spans="1:9">
      <c r="A152" t="s">
        <v>105</v>
      </c>
      <c r="B152" t="s">
        <v>28</v>
      </c>
      <c r="C152">
        <v>2004</v>
      </c>
      <c r="D152" t="s">
        <v>19</v>
      </c>
      <c r="E152">
        <v>0</v>
      </c>
      <c r="F152">
        <v>90606</v>
      </c>
      <c r="H152">
        <v>0</v>
      </c>
      <c r="I152">
        <v>4.0709999999999997</v>
      </c>
    </row>
    <row r="153" spans="1:9">
      <c r="A153" t="s">
        <v>13</v>
      </c>
      <c r="B153" t="s">
        <v>89</v>
      </c>
      <c r="C153">
        <v>2013</v>
      </c>
      <c r="D153" t="s">
        <v>108</v>
      </c>
      <c r="E153">
        <v>0</v>
      </c>
      <c r="F153">
        <v>74137</v>
      </c>
      <c r="H153">
        <v>0</v>
      </c>
      <c r="I153">
        <v>4.976</v>
      </c>
    </row>
    <row r="154" spans="1:9">
      <c r="A154" t="s">
        <v>39</v>
      </c>
      <c r="B154" t="s">
        <v>118</v>
      </c>
      <c r="C154">
        <v>2020</v>
      </c>
      <c r="D154" t="s">
        <v>19</v>
      </c>
      <c r="E154">
        <v>0</v>
      </c>
      <c r="F154">
        <v>21708</v>
      </c>
      <c r="H154">
        <v>0</v>
      </c>
      <c r="I154">
        <v>16.992000000000001</v>
      </c>
    </row>
    <row r="155" spans="1:9">
      <c r="A155" t="s">
        <v>70</v>
      </c>
      <c r="B155" t="s">
        <v>110</v>
      </c>
      <c r="C155">
        <v>2002</v>
      </c>
      <c r="D155" t="s">
        <v>11</v>
      </c>
      <c r="F155">
        <v>26405</v>
      </c>
    </row>
    <row r="156" spans="1:9">
      <c r="A156" t="s">
        <v>81</v>
      </c>
      <c r="B156" t="s">
        <v>80</v>
      </c>
      <c r="C156">
        <v>2012</v>
      </c>
      <c r="D156" t="s">
        <v>19</v>
      </c>
      <c r="E156">
        <v>0</v>
      </c>
      <c r="F156">
        <v>69488</v>
      </c>
      <c r="H156">
        <v>0</v>
      </c>
      <c r="I156">
        <v>5.3090000000000002</v>
      </c>
    </row>
    <row r="157" spans="1:9">
      <c r="A157" t="s">
        <v>85</v>
      </c>
      <c r="B157" t="s">
        <v>47</v>
      </c>
      <c r="C157">
        <v>2020</v>
      </c>
      <c r="D157" t="s">
        <v>11</v>
      </c>
      <c r="E157">
        <v>0</v>
      </c>
      <c r="F157">
        <v>848028</v>
      </c>
      <c r="H157">
        <v>0</v>
      </c>
      <c r="I157">
        <v>0.435</v>
      </c>
    </row>
    <row r="158" spans="1:9">
      <c r="A158" t="s">
        <v>90</v>
      </c>
      <c r="B158" t="s">
        <v>63</v>
      </c>
      <c r="C158">
        <v>2019</v>
      </c>
      <c r="D158" t="s">
        <v>108</v>
      </c>
      <c r="E158">
        <v>0</v>
      </c>
      <c r="F158">
        <v>272182</v>
      </c>
      <c r="H158">
        <v>0</v>
      </c>
      <c r="I158">
        <v>1.355</v>
      </c>
    </row>
    <row r="159" spans="1:9">
      <c r="A159" t="s">
        <v>53</v>
      </c>
      <c r="B159" t="s">
        <v>28</v>
      </c>
      <c r="C159">
        <v>2003</v>
      </c>
      <c r="D159" t="s">
        <v>19</v>
      </c>
      <c r="E159">
        <v>0</v>
      </c>
      <c r="F159">
        <v>88994</v>
      </c>
      <c r="H159">
        <v>0</v>
      </c>
      <c r="I159">
        <v>4.1449999999999996</v>
      </c>
    </row>
    <row r="160" spans="1:9">
      <c r="A160" t="s">
        <v>93</v>
      </c>
      <c r="B160" t="s">
        <v>106</v>
      </c>
      <c r="C160">
        <v>2003</v>
      </c>
      <c r="D160" t="s">
        <v>108</v>
      </c>
      <c r="E160">
        <v>0</v>
      </c>
      <c r="F160">
        <v>9511</v>
      </c>
      <c r="H160">
        <v>0</v>
      </c>
      <c r="I160">
        <v>38.777999999999999</v>
      </c>
    </row>
    <row r="161" spans="1:9">
      <c r="A161" t="s">
        <v>43</v>
      </c>
      <c r="B161" t="s">
        <v>23</v>
      </c>
      <c r="C161">
        <v>2005</v>
      </c>
      <c r="D161" t="s">
        <v>19</v>
      </c>
      <c r="E161">
        <v>0</v>
      </c>
      <c r="F161">
        <v>396715</v>
      </c>
      <c r="H161">
        <v>0</v>
      </c>
      <c r="I161">
        <v>0.93</v>
      </c>
    </row>
    <row r="162" spans="1:9">
      <c r="A162" t="s">
        <v>27</v>
      </c>
      <c r="B162" t="s">
        <v>29</v>
      </c>
      <c r="C162">
        <v>2011</v>
      </c>
      <c r="D162" t="s">
        <v>11</v>
      </c>
      <c r="E162">
        <v>4</v>
      </c>
      <c r="F162">
        <v>1562894</v>
      </c>
      <c r="G162">
        <v>0.25600000000000001</v>
      </c>
      <c r="H162">
        <v>7.0000000000000007E-2</v>
      </c>
      <c r="I162">
        <v>0.65500000000000003</v>
      </c>
    </row>
    <row r="163" spans="1:9">
      <c r="A163" t="s">
        <v>46</v>
      </c>
      <c r="B163" t="s">
        <v>47</v>
      </c>
      <c r="C163">
        <v>2017</v>
      </c>
      <c r="D163" t="s">
        <v>108</v>
      </c>
      <c r="E163">
        <v>2</v>
      </c>
      <c r="F163">
        <v>1659750</v>
      </c>
      <c r="G163">
        <v>0.121</v>
      </c>
      <c r="H163">
        <v>1.4999999999999999E-2</v>
      </c>
      <c r="I163">
        <v>0.435</v>
      </c>
    </row>
    <row r="164" spans="1:9">
      <c r="A164" t="s">
        <v>48</v>
      </c>
      <c r="B164" t="s">
        <v>49</v>
      </c>
      <c r="C164">
        <v>2013</v>
      </c>
      <c r="D164" t="s">
        <v>19</v>
      </c>
      <c r="E164">
        <v>1</v>
      </c>
      <c r="F164">
        <v>4969954</v>
      </c>
      <c r="G164">
        <v>0.02</v>
      </c>
      <c r="H164">
        <v>1E-3</v>
      </c>
      <c r="I164">
        <v>0.112</v>
      </c>
    </row>
    <row r="165" spans="1:9">
      <c r="A165" t="s">
        <v>41</v>
      </c>
      <c r="B165" t="s">
        <v>50</v>
      </c>
      <c r="C165">
        <v>2009</v>
      </c>
      <c r="D165" t="s">
        <v>19</v>
      </c>
      <c r="E165">
        <v>2</v>
      </c>
      <c r="F165">
        <v>691550</v>
      </c>
      <c r="G165">
        <v>0.28899999999999998</v>
      </c>
      <c r="H165">
        <v>3.5000000000000003E-2</v>
      </c>
      <c r="I165">
        <v>1.0449999999999999</v>
      </c>
    </row>
    <row r="166" spans="1:9">
      <c r="A166" t="s">
        <v>15</v>
      </c>
      <c r="B166" t="s">
        <v>73</v>
      </c>
      <c r="C166">
        <v>2022</v>
      </c>
      <c r="D166" t="s">
        <v>108</v>
      </c>
      <c r="E166">
        <v>0</v>
      </c>
      <c r="F166">
        <v>1012350</v>
      </c>
      <c r="H166">
        <v>0</v>
      </c>
      <c r="I166">
        <v>0.36399999999999999</v>
      </c>
    </row>
    <row r="167" spans="1:9">
      <c r="A167" t="s">
        <v>90</v>
      </c>
      <c r="B167" t="s">
        <v>35</v>
      </c>
      <c r="C167">
        <v>2022</v>
      </c>
      <c r="D167" t="s">
        <v>19</v>
      </c>
      <c r="E167">
        <v>0</v>
      </c>
      <c r="F167">
        <v>197703</v>
      </c>
      <c r="H167">
        <v>0</v>
      </c>
      <c r="I167">
        <v>1.8660000000000001</v>
      </c>
    </row>
    <row r="168" spans="1:9">
      <c r="A168" t="s">
        <v>15</v>
      </c>
      <c r="B168" t="s">
        <v>29</v>
      </c>
      <c r="C168">
        <v>2007</v>
      </c>
      <c r="D168" t="s">
        <v>11</v>
      </c>
      <c r="E168">
        <v>8</v>
      </c>
      <c r="F168">
        <v>1500220</v>
      </c>
      <c r="G168">
        <v>0.53300000000000003</v>
      </c>
      <c r="H168">
        <v>0.23</v>
      </c>
      <c r="I168">
        <v>1.0509999999999999</v>
      </c>
    </row>
    <row r="169" spans="1:9">
      <c r="A169" t="s">
        <v>86</v>
      </c>
      <c r="B169" t="s">
        <v>132</v>
      </c>
      <c r="C169">
        <v>2021</v>
      </c>
      <c r="D169" t="s">
        <v>19</v>
      </c>
      <c r="E169">
        <v>0</v>
      </c>
      <c r="F169">
        <v>32105</v>
      </c>
      <c r="H169">
        <v>0</v>
      </c>
      <c r="I169">
        <v>11.489000000000001</v>
      </c>
    </row>
    <row r="170" spans="1:9">
      <c r="A170" t="s">
        <v>88</v>
      </c>
      <c r="B170" t="s">
        <v>131</v>
      </c>
      <c r="C170">
        <v>2009</v>
      </c>
      <c r="D170" t="s">
        <v>108</v>
      </c>
      <c r="E170">
        <v>0</v>
      </c>
      <c r="F170">
        <v>18281</v>
      </c>
      <c r="H170">
        <v>0</v>
      </c>
      <c r="I170">
        <v>20.177</v>
      </c>
    </row>
    <row r="171" spans="1:9">
      <c r="A171" t="s">
        <v>13</v>
      </c>
      <c r="B171" t="s">
        <v>110</v>
      </c>
      <c r="C171">
        <v>2008</v>
      </c>
      <c r="D171" t="s">
        <v>19</v>
      </c>
      <c r="E171">
        <v>0</v>
      </c>
      <c r="F171">
        <v>29645</v>
      </c>
      <c r="H171">
        <v>0</v>
      </c>
      <c r="I171">
        <v>12.443</v>
      </c>
    </row>
    <row r="172" spans="1:9">
      <c r="A172" t="s">
        <v>105</v>
      </c>
      <c r="B172" t="s">
        <v>113</v>
      </c>
      <c r="C172">
        <v>2005</v>
      </c>
      <c r="D172" t="s">
        <v>108</v>
      </c>
      <c r="E172">
        <v>0</v>
      </c>
      <c r="F172">
        <v>20859</v>
      </c>
      <c r="H172">
        <v>0</v>
      </c>
      <c r="I172">
        <v>17.683</v>
      </c>
    </row>
    <row r="173" spans="1:9">
      <c r="A173" t="s">
        <v>84</v>
      </c>
      <c r="B173" t="s">
        <v>14</v>
      </c>
      <c r="C173">
        <v>2001</v>
      </c>
      <c r="D173" t="s">
        <v>19</v>
      </c>
      <c r="E173">
        <v>0</v>
      </c>
      <c r="F173">
        <v>878633</v>
      </c>
      <c r="H173">
        <v>0</v>
      </c>
      <c r="I173">
        <v>0.42</v>
      </c>
    </row>
    <row r="174" spans="1:9">
      <c r="A174" t="s">
        <v>41</v>
      </c>
      <c r="B174" t="s">
        <v>125</v>
      </c>
      <c r="C174">
        <v>2005</v>
      </c>
      <c r="D174" t="s">
        <v>11</v>
      </c>
      <c r="E174">
        <v>0</v>
      </c>
      <c r="F174">
        <v>12649</v>
      </c>
      <c r="H174">
        <v>0</v>
      </c>
      <c r="I174">
        <v>29.16</v>
      </c>
    </row>
    <row r="175" spans="1:9">
      <c r="A175" t="s">
        <v>20</v>
      </c>
      <c r="B175" t="s">
        <v>14</v>
      </c>
      <c r="C175">
        <v>2015</v>
      </c>
      <c r="D175" t="s">
        <v>11</v>
      </c>
      <c r="E175">
        <v>19</v>
      </c>
      <c r="F175">
        <v>1063504</v>
      </c>
      <c r="G175">
        <v>1.7869999999999999</v>
      </c>
      <c r="H175">
        <v>1.0760000000000001</v>
      </c>
      <c r="I175">
        <v>2.79</v>
      </c>
    </row>
    <row r="176" spans="1:9">
      <c r="A176" t="s">
        <v>86</v>
      </c>
      <c r="B176" t="s">
        <v>28</v>
      </c>
      <c r="C176">
        <v>2009</v>
      </c>
      <c r="D176" t="s">
        <v>11</v>
      </c>
      <c r="E176">
        <v>0</v>
      </c>
      <c r="F176">
        <v>102303</v>
      </c>
      <c r="H176">
        <v>0</v>
      </c>
      <c r="I176">
        <v>3.6059999999999999</v>
      </c>
    </row>
    <row r="177" spans="1:9">
      <c r="A177" t="s">
        <v>51</v>
      </c>
      <c r="B177" t="s">
        <v>10</v>
      </c>
      <c r="C177">
        <v>2004</v>
      </c>
      <c r="D177" t="s">
        <v>108</v>
      </c>
      <c r="E177">
        <v>8</v>
      </c>
      <c r="F177">
        <v>780699</v>
      </c>
      <c r="G177">
        <v>1.0249999999999999</v>
      </c>
      <c r="H177">
        <v>0.442</v>
      </c>
      <c r="I177">
        <v>2.0190000000000001</v>
      </c>
    </row>
    <row r="178" spans="1:9">
      <c r="A178" t="s">
        <v>93</v>
      </c>
      <c r="B178" t="s">
        <v>106</v>
      </c>
      <c r="C178">
        <v>2020</v>
      </c>
      <c r="D178" t="s">
        <v>108</v>
      </c>
      <c r="E178">
        <v>0</v>
      </c>
      <c r="F178">
        <v>8703</v>
      </c>
      <c r="H178">
        <v>0</v>
      </c>
      <c r="I178">
        <v>42.377000000000002</v>
      </c>
    </row>
    <row r="179" spans="1:9">
      <c r="A179" t="s">
        <v>32</v>
      </c>
      <c r="B179" t="s">
        <v>35</v>
      </c>
      <c r="C179">
        <v>2016</v>
      </c>
      <c r="D179" t="s">
        <v>19</v>
      </c>
      <c r="E179">
        <v>0</v>
      </c>
      <c r="F179">
        <v>185254</v>
      </c>
      <c r="H179">
        <v>0</v>
      </c>
      <c r="I179">
        <v>1.9910000000000001</v>
      </c>
    </row>
    <row r="180" spans="1:9">
      <c r="A180" t="s">
        <v>120</v>
      </c>
      <c r="B180" t="s">
        <v>65</v>
      </c>
      <c r="C180">
        <v>2015</v>
      </c>
      <c r="D180" t="s">
        <v>108</v>
      </c>
      <c r="E180">
        <v>0</v>
      </c>
      <c r="F180">
        <v>761484</v>
      </c>
      <c r="H180">
        <v>0</v>
      </c>
      <c r="I180">
        <v>0.48399999999999999</v>
      </c>
    </row>
    <row r="181" spans="1:9">
      <c r="A181" t="s">
        <v>32</v>
      </c>
      <c r="B181" t="s">
        <v>113</v>
      </c>
      <c r="C181">
        <v>2018</v>
      </c>
      <c r="D181" t="s">
        <v>19</v>
      </c>
      <c r="F181">
        <v>9228</v>
      </c>
    </row>
    <row r="182" spans="1:9">
      <c r="A182" t="s">
        <v>90</v>
      </c>
      <c r="B182" t="s">
        <v>89</v>
      </c>
      <c r="C182">
        <v>2022</v>
      </c>
      <c r="D182" t="s">
        <v>11</v>
      </c>
      <c r="E182">
        <v>0</v>
      </c>
      <c r="F182">
        <v>39108</v>
      </c>
      <c r="H182">
        <v>0</v>
      </c>
      <c r="I182">
        <v>9.4320000000000004</v>
      </c>
    </row>
    <row r="183" spans="1:9">
      <c r="A183" t="s">
        <v>66</v>
      </c>
      <c r="B183" t="s">
        <v>124</v>
      </c>
      <c r="C183">
        <v>2013</v>
      </c>
      <c r="D183" t="s">
        <v>19</v>
      </c>
      <c r="F183">
        <v>11096</v>
      </c>
    </row>
    <row r="184" spans="1:9">
      <c r="A184" t="s">
        <v>43</v>
      </c>
      <c r="B184" t="s">
        <v>18</v>
      </c>
      <c r="C184">
        <v>2013</v>
      </c>
      <c r="D184" t="s">
        <v>108</v>
      </c>
      <c r="E184">
        <v>11</v>
      </c>
      <c r="F184">
        <v>426355</v>
      </c>
      <c r="G184">
        <v>2.58</v>
      </c>
      <c r="H184">
        <v>1.288</v>
      </c>
      <c r="I184">
        <v>4.6159999999999997</v>
      </c>
    </row>
    <row r="185" spans="1:9">
      <c r="A185" t="s">
        <v>58</v>
      </c>
      <c r="B185" t="s">
        <v>112</v>
      </c>
      <c r="C185">
        <v>2011</v>
      </c>
      <c r="D185" t="s">
        <v>19</v>
      </c>
      <c r="E185">
        <v>0</v>
      </c>
      <c r="F185">
        <v>1640</v>
      </c>
      <c r="H185">
        <v>0</v>
      </c>
      <c r="I185">
        <v>224.679</v>
      </c>
    </row>
    <row r="186" spans="1:9">
      <c r="A186" t="s">
        <v>37</v>
      </c>
      <c r="B186" t="s">
        <v>10</v>
      </c>
      <c r="C186">
        <v>2022</v>
      </c>
      <c r="D186" t="s">
        <v>19</v>
      </c>
      <c r="E186">
        <v>294</v>
      </c>
      <c r="F186">
        <v>454525</v>
      </c>
      <c r="G186">
        <v>64.683000000000007</v>
      </c>
      <c r="H186">
        <v>57.502000000000002</v>
      </c>
      <c r="I186">
        <v>72.513000000000005</v>
      </c>
    </row>
    <row r="187" spans="1:9">
      <c r="A187" t="s">
        <v>84</v>
      </c>
      <c r="B187" t="s">
        <v>57</v>
      </c>
      <c r="C187">
        <v>2012</v>
      </c>
      <c r="D187" t="s">
        <v>19</v>
      </c>
      <c r="E187">
        <v>0</v>
      </c>
      <c r="F187">
        <v>1530748</v>
      </c>
      <c r="H187">
        <v>0</v>
      </c>
      <c r="I187">
        <v>0.24099999999999999</v>
      </c>
    </row>
    <row r="188" spans="1:9">
      <c r="A188" t="s">
        <v>88</v>
      </c>
      <c r="B188" t="s">
        <v>38</v>
      </c>
      <c r="C188">
        <v>2020</v>
      </c>
      <c r="D188" t="s">
        <v>19</v>
      </c>
      <c r="E188">
        <v>0</v>
      </c>
      <c r="F188">
        <v>241089</v>
      </c>
      <c r="H188">
        <v>0</v>
      </c>
      <c r="I188">
        <v>1.53</v>
      </c>
    </row>
    <row r="189" spans="1:9">
      <c r="A189" t="s">
        <v>36</v>
      </c>
      <c r="B189" t="s">
        <v>77</v>
      </c>
      <c r="C189">
        <v>2006</v>
      </c>
      <c r="D189" t="s">
        <v>108</v>
      </c>
      <c r="E189">
        <v>0</v>
      </c>
      <c r="F189">
        <v>87584</v>
      </c>
      <c r="H189">
        <v>0</v>
      </c>
      <c r="I189">
        <v>4.2119999999999997</v>
      </c>
    </row>
    <row r="190" spans="1:9">
      <c r="A190" t="s">
        <v>51</v>
      </c>
      <c r="B190" t="s">
        <v>83</v>
      </c>
      <c r="C190">
        <v>2020</v>
      </c>
      <c r="D190" t="s">
        <v>19</v>
      </c>
      <c r="E190">
        <v>0</v>
      </c>
      <c r="F190">
        <v>95496</v>
      </c>
      <c r="H190">
        <v>0</v>
      </c>
      <c r="I190">
        <v>3.863</v>
      </c>
    </row>
    <row r="191" spans="1:9">
      <c r="A191" t="s">
        <v>51</v>
      </c>
      <c r="B191" t="s">
        <v>50</v>
      </c>
      <c r="C191">
        <v>2005</v>
      </c>
      <c r="D191" t="s">
        <v>19</v>
      </c>
      <c r="E191">
        <v>3</v>
      </c>
      <c r="F191">
        <v>664649</v>
      </c>
      <c r="G191">
        <v>0.45100000000000001</v>
      </c>
      <c r="H191">
        <v>9.2999999999999999E-2</v>
      </c>
      <c r="I191">
        <v>1.319</v>
      </c>
    </row>
    <row r="192" spans="1:9">
      <c r="A192" t="s">
        <v>58</v>
      </c>
      <c r="B192" t="s">
        <v>21</v>
      </c>
      <c r="C192">
        <v>2018</v>
      </c>
      <c r="D192" t="s">
        <v>108</v>
      </c>
      <c r="E192">
        <v>0</v>
      </c>
      <c r="F192">
        <v>449091</v>
      </c>
      <c r="H192">
        <v>0</v>
      </c>
      <c r="I192">
        <v>0.82099999999999995</v>
      </c>
    </row>
    <row r="193" spans="1:9">
      <c r="A193" t="s">
        <v>85</v>
      </c>
      <c r="B193" t="s">
        <v>110</v>
      </c>
      <c r="C193">
        <v>2002</v>
      </c>
      <c r="D193" t="s">
        <v>19</v>
      </c>
      <c r="E193">
        <v>0</v>
      </c>
      <c r="F193">
        <v>29505</v>
      </c>
      <c r="H193">
        <v>0</v>
      </c>
      <c r="I193">
        <v>12.502000000000001</v>
      </c>
    </row>
    <row r="194" spans="1:9">
      <c r="A194" t="s">
        <v>86</v>
      </c>
      <c r="B194" t="s">
        <v>38</v>
      </c>
      <c r="C194">
        <v>2007</v>
      </c>
      <c r="D194" t="s">
        <v>11</v>
      </c>
      <c r="E194">
        <v>0</v>
      </c>
      <c r="F194">
        <v>211625</v>
      </c>
      <c r="H194">
        <v>0</v>
      </c>
      <c r="I194">
        <v>1.7430000000000001</v>
      </c>
    </row>
    <row r="195" spans="1:9">
      <c r="A195" t="s">
        <v>119</v>
      </c>
      <c r="B195" t="s">
        <v>127</v>
      </c>
      <c r="C195">
        <v>2006</v>
      </c>
      <c r="D195" t="s">
        <v>19</v>
      </c>
      <c r="E195">
        <v>0</v>
      </c>
      <c r="F195">
        <v>14002</v>
      </c>
      <c r="H195">
        <v>0</v>
      </c>
      <c r="I195">
        <v>26.341999999999999</v>
      </c>
    </row>
    <row r="196" spans="1:9">
      <c r="A196" t="s">
        <v>53</v>
      </c>
      <c r="B196" t="s">
        <v>89</v>
      </c>
      <c r="C196">
        <v>2009</v>
      </c>
      <c r="D196" t="s">
        <v>108</v>
      </c>
      <c r="E196">
        <v>0</v>
      </c>
      <c r="F196">
        <v>71796</v>
      </c>
      <c r="H196">
        <v>0</v>
      </c>
      <c r="I196">
        <v>5.1379999999999999</v>
      </c>
    </row>
    <row r="197" spans="1:9">
      <c r="A197" t="s">
        <v>85</v>
      </c>
      <c r="B197" t="s">
        <v>49</v>
      </c>
      <c r="C197">
        <v>2014</v>
      </c>
      <c r="D197" t="s">
        <v>19</v>
      </c>
      <c r="E197">
        <v>0</v>
      </c>
      <c r="F197">
        <v>4998811</v>
      </c>
      <c r="H197">
        <v>0</v>
      </c>
      <c r="I197">
        <v>7.3999999999999996E-2</v>
      </c>
    </row>
    <row r="198" spans="1:9">
      <c r="A198" t="s">
        <v>81</v>
      </c>
      <c r="B198" t="s">
        <v>54</v>
      </c>
      <c r="C198">
        <v>2022</v>
      </c>
      <c r="D198" t="s">
        <v>108</v>
      </c>
      <c r="E198">
        <v>0</v>
      </c>
      <c r="F198">
        <v>2437925</v>
      </c>
      <c r="H198">
        <v>0</v>
      </c>
      <c r="I198">
        <v>0.151</v>
      </c>
    </row>
    <row r="199" spans="1:9">
      <c r="A199" t="s">
        <v>86</v>
      </c>
      <c r="B199" t="s">
        <v>56</v>
      </c>
      <c r="C199">
        <v>2018</v>
      </c>
      <c r="D199" t="s">
        <v>19</v>
      </c>
      <c r="E199">
        <v>0</v>
      </c>
      <c r="F199">
        <v>274481</v>
      </c>
      <c r="H199">
        <v>0</v>
      </c>
      <c r="I199">
        <v>1.3440000000000001</v>
      </c>
    </row>
    <row r="200" spans="1:9">
      <c r="A200" t="s">
        <v>81</v>
      </c>
      <c r="B200" t="s">
        <v>125</v>
      </c>
      <c r="C200">
        <v>2004</v>
      </c>
      <c r="D200" t="s">
        <v>11</v>
      </c>
      <c r="E200">
        <v>0</v>
      </c>
      <c r="F200">
        <v>12587</v>
      </c>
      <c r="H200">
        <v>0</v>
      </c>
      <c r="I200">
        <v>29.303000000000001</v>
      </c>
    </row>
    <row r="201" spans="1:9">
      <c r="A201" t="s">
        <v>105</v>
      </c>
      <c r="B201" t="s">
        <v>122</v>
      </c>
      <c r="C201">
        <v>2012</v>
      </c>
      <c r="D201" t="s">
        <v>19</v>
      </c>
      <c r="E201">
        <v>0</v>
      </c>
      <c r="F201">
        <v>9465</v>
      </c>
      <c r="H201">
        <v>0</v>
      </c>
      <c r="I201">
        <v>38.966000000000001</v>
      </c>
    </row>
    <row r="202" spans="1:9">
      <c r="A202" t="s">
        <v>13</v>
      </c>
      <c r="B202" t="s">
        <v>52</v>
      </c>
      <c r="C202">
        <v>2001</v>
      </c>
      <c r="D202" t="s">
        <v>108</v>
      </c>
      <c r="E202">
        <v>1</v>
      </c>
      <c r="F202">
        <v>679674</v>
      </c>
      <c r="G202">
        <v>0.14699999999999999</v>
      </c>
      <c r="H202">
        <v>4.0000000000000001E-3</v>
      </c>
      <c r="I202">
        <v>0.82</v>
      </c>
    </row>
    <row r="203" spans="1:9">
      <c r="A203" t="s">
        <v>84</v>
      </c>
      <c r="B203" t="s">
        <v>74</v>
      </c>
      <c r="C203">
        <v>2004</v>
      </c>
      <c r="D203" t="s">
        <v>11</v>
      </c>
      <c r="E203">
        <v>0</v>
      </c>
      <c r="F203">
        <v>65925</v>
      </c>
      <c r="H203">
        <v>0</v>
      </c>
      <c r="I203">
        <v>5.5949999999999998</v>
      </c>
    </row>
    <row r="204" spans="1:9">
      <c r="A204" t="s">
        <v>58</v>
      </c>
      <c r="B204" t="s">
        <v>33</v>
      </c>
      <c r="C204">
        <v>2020</v>
      </c>
      <c r="D204" t="s">
        <v>11</v>
      </c>
      <c r="E204">
        <v>0</v>
      </c>
      <c r="F204">
        <v>81565</v>
      </c>
      <c r="H204">
        <v>0</v>
      </c>
      <c r="I204">
        <v>4.5229999999999997</v>
      </c>
    </row>
    <row r="205" spans="1:9">
      <c r="A205" t="s">
        <v>32</v>
      </c>
      <c r="B205" t="s">
        <v>26</v>
      </c>
      <c r="C205">
        <v>2010</v>
      </c>
      <c r="D205" t="s">
        <v>108</v>
      </c>
      <c r="E205">
        <v>1</v>
      </c>
      <c r="F205">
        <v>220000</v>
      </c>
      <c r="G205">
        <v>0.45500000000000002</v>
      </c>
      <c r="H205">
        <v>1.2E-2</v>
      </c>
      <c r="I205">
        <v>2.5329999999999999</v>
      </c>
    </row>
    <row r="206" spans="1:9">
      <c r="A206" t="s">
        <v>133</v>
      </c>
      <c r="B206" t="s">
        <v>54</v>
      </c>
      <c r="C206">
        <v>2016</v>
      </c>
      <c r="D206" t="s">
        <v>108</v>
      </c>
      <c r="E206">
        <v>0</v>
      </c>
      <c r="F206">
        <v>2337698</v>
      </c>
      <c r="H206">
        <v>0</v>
      </c>
      <c r="I206">
        <v>0.158</v>
      </c>
    </row>
    <row r="207" spans="1:9">
      <c r="A207" t="s">
        <v>39</v>
      </c>
      <c r="B207" t="s">
        <v>127</v>
      </c>
      <c r="C207">
        <v>2018</v>
      </c>
      <c r="D207" t="s">
        <v>11</v>
      </c>
      <c r="E207">
        <v>0</v>
      </c>
      <c r="F207">
        <v>14050</v>
      </c>
      <c r="H207">
        <v>0</v>
      </c>
      <c r="I207">
        <v>26.251999999999999</v>
      </c>
    </row>
    <row r="208" spans="1:9">
      <c r="A208" t="s">
        <v>93</v>
      </c>
      <c r="B208" t="s">
        <v>25</v>
      </c>
      <c r="C208">
        <v>2003</v>
      </c>
      <c r="D208" t="s">
        <v>108</v>
      </c>
      <c r="E208">
        <v>0</v>
      </c>
      <c r="F208">
        <v>1694211</v>
      </c>
      <c r="H208">
        <v>0</v>
      </c>
      <c r="I208">
        <v>0.218</v>
      </c>
    </row>
    <row r="209" spans="1:9">
      <c r="A209" t="s">
        <v>82</v>
      </c>
      <c r="B209" t="s">
        <v>10</v>
      </c>
      <c r="C209">
        <v>2004</v>
      </c>
      <c r="D209" t="s">
        <v>11</v>
      </c>
      <c r="E209">
        <v>0</v>
      </c>
      <c r="F209">
        <v>384174</v>
      </c>
      <c r="H209">
        <v>0</v>
      </c>
      <c r="I209">
        <v>0.96</v>
      </c>
    </row>
    <row r="210" spans="1:9">
      <c r="A210" t="s">
        <v>53</v>
      </c>
      <c r="B210" t="s">
        <v>10</v>
      </c>
      <c r="C210">
        <v>2011</v>
      </c>
      <c r="D210" t="s">
        <v>11</v>
      </c>
      <c r="E210">
        <v>1</v>
      </c>
      <c r="F210">
        <v>404708</v>
      </c>
      <c r="G210">
        <v>0.247</v>
      </c>
      <c r="H210">
        <v>6.0000000000000001E-3</v>
      </c>
      <c r="I210">
        <v>1.377</v>
      </c>
    </row>
    <row r="211" spans="1:9">
      <c r="A211" t="s">
        <v>93</v>
      </c>
      <c r="B211" t="s">
        <v>112</v>
      </c>
      <c r="C211">
        <v>2013</v>
      </c>
      <c r="D211" t="s">
        <v>19</v>
      </c>
      <c r="E211">
        <v>0</v>
      </c>
      <c r="F211">
        <v>1617</v>
      </c>
      <c r="H211">
        <v>0</v>
      </c>
      <c r="I211">
        <v>227.87100000000001</v>
      </c>
    </row>
    <row r="212" spans="1:9">
      <c r="A212" t="s">
        <v>34</v>
      </c>
      <c r="B212" t="s">
        <v>33</v>
      </c>
      <c r="C212">
        <v>2016</v>
      </c>
      <c r="D212" t="s">
        <v>108</v>
      </c>
      <c r="E212">
        <v>1</v>
      </c>
      <c r="F212">
        <v>153136</v>
      </c>
      <c r="G212">
        <v>0.65300000000000002</v>
      </c>
      <c r="H212">
        <v>1.7000000000000001E-2</v>
      </c>
      <c r="I212">
        <v>3.6379999999999999</v>
      </c>
    </row>
    <row r="213" spans="1:9">
      <c r="A213" t="s">
        <v>32</v>
      </c>
      <c r="B213" t="s">
        <v>21</v>
      </c>
      <c r="C213">
        <v>2004</v>
      </c>
      <c r="D213" t="s">
        <v>108</v>
      </c>
      <c r="E213">
        <v>6</v>
      </c>
      <c r="F213">
        <v>411389</v>
      </c>
      <c r="G213">
        <v>1.458</v>
      </c>
      <c r="H213">
        <v>0.53500000000000003</v>
      </c>
      <c r="I213">
        <v>3.1739999999999999</v>
      </c>
    </row>
    <row r="214" spans="1:9">
      <c r="A214" t="s">
        <v>43</v>
      </c>
      <c r="B214" t="s">
        <v>29</v>
      </c>
      <c r="C214">
        <v>2003</v>
      </c>
      <c r="D214" t="s">
        <v>19</v>
      </c>
      <c r="E214">
        <v>15</v>
      </c>
      <c r="F214">
        <v>1478967</v>
      </c>
      <c r="G214">
        <v>1.014</v>
      </c>
      <c r="H214">
        <v>0.56799999999999995</v>
      </c>
      <c r="I214">
        <v>1.673</v>
      </c>
    </row>
    <row r="215" spans="1:9">
      <c r="A215" t="s">
        <v>20</v>
      </c>
      <c r="B215" t="s">
        <v>52</v>
      </c>
      <c r="C215">
        <v>2014</v>
      </c>
      <c r="D215" t="s">
        <v>108</v>
      </c>
      <c r="E215">
        <v>24</v>
      </c>
      <c r="F215">
        <v>872913</v>
      </c>
      <c r="G215">
        <v>2.7490000000000001</v>
      </c>
      <c r="H215">
        <v>1.762</v>
      </c>
      <c r="I215">
        <v>4.0910000000000002</v>
      </c>
    </row>
    <row r="216" spans="1:9">
      <c r="A216" t="s">
        <v>24</v>
      </c>
      <c r="B216" t="s">
        <v>71</v>
      </c>
      <c r="C216">
        <v>2017</v>
      </c>
      <c r="D216" t="s">
        <v>11</v>
      </c>
      <c r="E216">
        <v>0</v>
      </c>
      <c r="F216">
        <v>132482</v>
      </c>
      <c r="H216">
        <v>0</v>
      </c>
      <c r="I216">
        <v>2.7839999999999998</v>
      </c>
    </row>
    <row r="217" spans="1:9">
      <c r="A217" t="s">
        <v>17</v>
      </c>
      <c r="B217" t="s">
        <v>118</v>
      </c>
      <c r="C217">
        <v>2009</v>
      </c>
      <c r="D217" t="s">
        <v>108</v>
      </c>
      <c r="E217">
        <v>9</v>
      </c>
      <c r="F217">
        <v>44950</v>
      </c>
      <c r="G217">
        <v>20.021999999999998</v>
      </c>
      <c r="H217">
        <v>9.1560000000000006</v>
      </c>
      <c r="I217">
        <v>38.005000000000003</v>
      </c>
    </row>
    <row r="218" spans="1:9">
      <c r="A218" t="s">
        <v>53</v>
      </c>
      <c r="B218" t="s">
        <v>115</v>
      </c>
      <c r="C218">
        <v>2021</v>
      </c>
      <c r="D218" t="s">
        <v>19</v>
      </c>
      <c r="E218">
        <v>0</v>
      </c>
      <c r="F218">
        <v>6666</v>
      </c>
      <c r="H218">
        <v>0</v>
      </c>
      <c r="I218">
        <v>55.323</v>
      </c>
    </row>
    <row r="219" spans="1:9">
      <c r="A219" t="s">
        <v>13</v>
      </c>
      <c r="B219" t="s">
        <v>28</v>
      </c>
      <c r="C219">
        <v>2018</v>
      </c>
      <c r="D219" t="s">
        <v>19</v>
      </c>
      <c r="E219">
        <v>1</v>
      </c>
      <c r="F219">
        <v>107715</v>
      </c>
      <c r="G219">
        <v>0.92800000000000005</v>
      </c>
      <c r="H219">
        <v>2.4E-2</v>
      </c>
      <c r="I219">
        <v>5.1719999999999997</v>
      </c>
    </row>
    <row r="220" spans="1:9">
      <c r="A220" t="s">
        <v>87</v>
      </c>
      <c r="B220" t="s">
        <v>18</v>
      </c>
      <c r="C220">
        <v>2001</v>
      </c>
      <c r="D220" t="s">
        <v>108</v>
      </c>
      <c r="E220">
        <v>0</v>
      </c>
      <c r="F220">
        <v>406264</v>
      </c>
      <c r="H220">
        <v>0</v>
      </c>
      <c r="I220">
        <v>0.90800000000000003</v>
      </c>
    </row>
    <row r="221" spans="1:9">
      <c r="A221" t="s">
        <v>37</v>
      </c>
      <c r="B221" t="s">
        <v>14</v>
      </c>
      <c r="C221">
        <v>2010</v>
      </c>
      <c r="D221" t="s">
        <v>11</v>
      </c>
      <c r="E221">
        <v>22</v>
      </c>
      <c r="F221">
        <v>1023703</v>
      </c>
      <c r="G221">
        <v>2.149</v>
      </c>
      <c r="H221">
        <v>1.347</v>
      </c>
      <c r="I221">
        <v>3.254</v>
      </c>
    </row>
    <row r="222" spans="1:9">
      <c r="A222" t="s">
        <v>86</v>
      </c>
      <c r="B222" t="s">
        <v>80</v>
      </c>
      <c r="C222">
        <v>2002</v>
      </c>
      <c r="D222" t="s">
        <v>108</v>
      </c>
      <c r="E222">
        <v>0</v>
      </c>
      <c r="F222">
        <v>127942</v>
      </c>
      <c r="H222">
        <v>0</v>
      </c>
      <c r="I222">
        <v>2.883</v>
      </c>
    </row>
    <row r="223" spans="1:9">
      <c r="A223" t="s">
        <v>66</v>
      </c>
      <c r="B223" t="s">
        <v>109</v>
      </c>
      <c r="C223">
        <v>2010</v>
      </c>
      <c r="D223" t="s">
        <v>11</v>
      </c>
      <c r="F223">
        <v>22756</v>
      </c>
    </row>
    <row r="224" spans="1:9">
      <c r="A224" t="s">
        <v>93</v>
      </c>
      <c r="B224" t="s">
        <v>45</v>
      </c>
      <c r="C224">
        <v>2002</v>
      </c>
      <c r="D224" t="s">
        <v>108</v>
      </c>
      <c r="E224">
        <v>0</v>
      </c>
      <c r="F224">
        <v>253549</v>
      </c>
      <c r="H224">
        <v>0</v>
      </c>
      <c r="I224">
        <v>1.4550000000000001</v>
      </c>
    </row>
    <row r="225" spans="1:9">
      <c r="A225" t="s">
        <v>59</v>
      </c>
      <c r="B225" t="s">
        <v>126</v>
      </c>
      <c r="C225">
        <v>2017</v>
      </c>
      <c r="D225" t="s">
        <v>11</v>
      </c>
      <c r="E225">
        <v>0</v>
      </c>
      <c r="F225">
        <v>49181</v>
      </c>
      <c r="H225">
        <v>0</v>
      </c>
      <c r="I225">
        <v>7.5</v>
      </c>
    </row>
    <row r="226" spans="1:9">
      <c r="A226" t="s">
        <v>111</v>
      </c>
      <c r="B226" t="s">
        <v>117</v>
      </c>
      <c r="C226">
        <v>2012</v>
      </c>
      <c r="D226" t="s">
        <v>19</v>
      </c>
      <c r="E226">
        <v>0</v>
      </c>
      <c r="F226">
        <v>20649</v>
      </c>
      <c r="H226">
        <v>0</v>
      </c>
      <c r="I226">
        <v>17.863</v>
      </c>
    </row>
    <row r="227" spans="1:9">
      <c r="A227" t="s">
        <v>88</v>
      </c>
      <c r="B227" t="s">
        <v>61</v>
      </c>
      <c r="C227">
        <v>2018</v>
      </c>
      <c r="D227" t="s">
        <v>108</v>
      </c>
      <c r="E227">
        <v>0</v>
      </c>
      <c r="F227">
        <v>187122</v>
      </c>
      <c r="H227">
        <v>0</v>
      </c>
      <c r="I227">
        <v>1.9710000000000001</v>
      </c>
    </row>
    <row r="228" spans="1:9">
      <c r="A228" t="s">
        <v>62</v>
      </c>
      <c r="B228" t="s">
        <v>63</v>
      </c>
      <c r="C228">
        <v>2019</v>
      </c>
      <c r="D228" t="s">
        <v>108</v>
      </c>
      <c r="E228">
        <v>0</v>
      </c>
      <c r="F228">
        <v>272182</v>
      </c>
      <c r="H228">
        <v>0</v>
      </c>
      <c r="I228">
        <v>1.355</v>
      </c>
    </row>
    <row r="229" spans="1:9">
      <c r="A229" t="s">
        <v>111</v>
      </c>
      <c r="B229" t="s">
        <v>71</v>
      </c>
      <c r="C229">
        <v>2012</v>
      </c>
      <c r="D229" t="s">
        <v>11</v>
      </c>
      <c r="E229">
        <v>0</v>
      </c>
      <c r="F229">
        <v>130329</v>
      </c>
      <c r="H229">
        <v>0</v>
      </c>
      <c r="I229">
        <v>2.83</v>
      </c>
    </row>
    <row r="230" spans="1:9">
      <c r="A230" t="s">
        <v>17</v>
      </c>
      <c r="B230" t="s">
        <v>54</v>
      </c>
      <c r="C230">
        <v>2008</v>
      </c>
      <c r="D230" t="s">
        <v>108</v>
      </c>
      <c r="E230">
        <v>188</v>
      </c>
      <c r="F230">
        <v>2122920</v>
      </c>
      <c r="G230">
        <v>8.8559999999999999</v>
      </c>
      <c r="H230">
        <v>7.6349999999999998</v>
      </c>
      <c r="I230">
        <v>10.215999999999999</v>
      </c>
    </row>
    <row r="231" spans="1:9">
      <c r="A231" t="s">
        <v>32</v>
      </c>
      <c r="B231" t="s">
        <v>16</v>
      </c>
      <c r="C231">
        <v>2012</v>
      </c>
      <c r="D231" t="s">
        <v>19</v>
      </c>
      <c r="E231">
        <v>168</v>
      </c>
      <c r="F231">
        <v>18961601</v>
      </c>
      <c r="G231">
        <v>0.88600000000000001</v>
      </c>
      <c r="H231">
        <v>0.75700000000000001</v>
      </c>
      <c r="I231">
        <v>1.0309999999999999</v>
      </c>
    </row>
    <row r="232" spans="1:9">
      <c r="A232" t="s">
        <v>120</v>
      </c>
      <c r="B232" t="s">
        <v>110</v>
      </c>
      <c r="C232">
        <v>2003</v>
      </c>
      <c r="D232" t="s">
        <v>11</v>
      </c>
      <c r="E232">
        <v>0</v>
      </c>
      <c r="F232">
        <v>26649</v>
      </c>
      <c r="H232">
        <v>0</v>
      </c>
      <c r="I232">
        <v>13.842000000000001</v>
      </c>
    </row>
    <row r="233" spans="1:9">
      <c r="A233" t="s">
        <v>84</v>
      </c>
      <c r="B233" t="s">
        <v>21</v>
      </c>
      <c r="C233">
        <v>2020</v>
      </c>
      <c r="D233" t="s">
        <v>108</v>
      </c>
      <c r="E233">
        <v>0</v>
      </c>
      <c r="F233">
        <v>452095</v>
      </c>
      <c r="H233">
        <v>0</v>
      </c>
      <c r="I233">
        <v>0.81599999999999995</v>
      </c>
    </row>
    <row r="234" spans="1:9">
      <c r="A234" t="s">
        <v>120</v>
      </c>
      <c r="B234" t="s">
        <v>109</v>
      </c>
      <c r="C234">
        <v>2006</v>
      </c>
      <c r="D234" t="s">
        <v>108</v>
      </c>
      <c r="E234">
        <v>0</v>
      </c>
      <c r="F234">
        <v>45316</v>
      </c>
      <c r="H234">
        <v>0</v>
      </c>
      <c r="I234">
        <v>8.14</v>
      </c>
    </row>
    <row r="235" spans="1:9">
      <c r="A235" t="s">
        <v>43</v>
      </c>
      <c r="B235" t="s">
        <v>33</v>
      </c>
      <c r="C235">
        <v>2001</v>
      </c>
      <c r="D235" t="s">
        <v>19</v>
      </c>
      <c r="E235">
        <v>3</v>
      </c>
      <c r="F235">
        <v>60630</v>
      </c>
      <c r="G235">
        <v>4.9480000000000004</v>
      </c>
      <c r="H235">
        <v>1.02</v>
      </c>
      <c r="I235">
        <v>14.46</v>
      </c>
    </row>
    <row r="236" spans="1:9">
      <c r="A236" t="s">
        <v>91</v>
      </c>
      <c r="B236" t="s">
        <v>61</v>
      </c>
      <c r="C236">
        <v>2010</v>
      </c>
      <c r="D236" t="s">
        <v>108</v>
      </c>
      <c r="E236">
        <v>0</v>
      </c>
      <c r="F236">
        <v>181058</v>
      </c>
      <c r="H236">
        <v>0</v>
      </c>
      <c r="I236">
        <v>2.0369999999999999</v>
      </c>
    </row>
    <row r="237" spans="1:9">
      <c r="A237" t="s">
        <v>70</v>
      </c>
      <c r="B237" t="s">
        <v>106</v>
      </c>
      <c r="C237">
        <v>2010</v>
      </c>
      <c r="D237" t="s">
        <v>11</v>
      </c>
      <c r="E237">
        <v>0</v>
      </c>
      <c r="F237">
        <v>4808</v>
      </c>
      <c r="H237">
        <v>0</v>
      </c>
      <c r="I237">
        <v>76.694000000000003</v>
      </c>
    </row>
    <row r="238" spans="1:9">
      <c r="A238" t="s">
        <v>114</v>
      </c>
      <c r="B238" t="s">
        <v>131</v>
      </c>
      <c r="C238">
        <v>2003</v>
      </c>
      <c r="D238" t="s">
        <v>19</v>
      </c>
      <c r="E238">
        <v>0</v>
      </c>
      <c r="F238">
        <v>9048</v>
      </c>
      <c r="H238">
        <v>0</v>
      </c>
      <c r="I238">
        <v>40.761000000000003</v>
      </c>
    </row>
    <row r="239" spans="1:9">
      <c r="A239" t="s">
        <v>55</v>
      </c>
      <c r="B239" t="s">
        <v>49</v>
      </c>
      <c r="C239">
        <v>2013</v>
      </c>
      <c r="D239" t="s">
        <v>108</v>
      </c>
      <c r="E239">
        <v>2</v>
      </c>
      <c r="F239">
        <v>10012612</v>
      </c>
      <c r="G239">
        <v>0.02</v>
      </c>
      <c r="H239">
        <v>2E-3</v>
      </c>
      <c r="I239">
        <v>7.1999999999999995E-2</v>
      </c>
    </row>
    <row r="240" spans="1:9">
      <c r="A240" t="s">
        <v>27</v>
      </c>
      <c r="B240" t="s">
        <v>52</v>
      </c>
      <c r="C240">
        <v>2004</v>
      </c>
      <c r="D240" t="s">
        <v>19</v>
      </c>
      <c r="E240">
        <v>1</v>
      </c>
      <c r="F240">
        <v>381193</v>
      </c>
      <c r="G240">
        <v>0.26200000000000001</v>
      </c>
      <c r="H240">
        <v>7.0000000000000001E-3</v>
      </c>
      <c r="I240">
        <v>1.462</v>
      </c>
    </row>
    <row r="241" spans="1:9">
      <c r="A241" t="s">
        <v>70</v>
      </c>
      <c r="B241" t="s">
        <v>109</v>
      </c>
      <c r="C241">
        <v>2001</v>
      </c>
      <c r="D241" t="s">
        <v>19</v>
      </c>
      <c r="E241">
        <v>0</v>
      </c>
      <c r="F241">
        <v>20634</v>
      </c>
      <c r="H241">
        <v>0</v>
      </c>
      <c r="I241">
        <v>17.876000000000001</v>
      </c>
    </row>
    <row r="242" spans="1:9">
      <c r="A242" t="s">
        <v>51</v>
      </c>
      <c r="B242" t="s">
        <v>18</v>
      </c>
      <c r="C242">
        <v>2001</v>
      </c>
      <c r="D242" t="s">
        <v>19</v>
      </c>
      <c r="E242">
        <v>1</v>
      </c>
      <c r="F242">
        <v>209953</v>
      </c>
      <c r="G242">
        <v>0.47599999999999998</v>
      </c>
      <c r="H242">
        <v>1.2E-2</v>
      </c>
      <c r="I242">
        <v>2.6539999999999999</v>
      </c>
    </row>
    <row r="243" spans="1:9">
      <c r="A243" t="s">
        <v>17</v>
      </c>
      <c r="B243" t="s">
        <v>56</v>
      </c>
      <c r="C243">
        <v>2008</v>
      </c>
      <c r="D243" t="s">
        <v>11</v>
      </c>
      <c r="E243">
        <v>39</v>
      </c>
      <c r="F243">
        <v>258191</v>
      </c>
      <c r="G243">
        <v>15.105</v>
      </c>
      <c r="H243">
        <v>10.741</v>
      </c>
      <c r="I243">
        <v>20.649000000000001</v>
      </c>
    </row>
    <row r="244" spans="1:9">
      <c r="A244" t="s">
        <v>27</v>
      </c>
      <c r="B244" t="s">
        <v>14</v>
      </c>
      <c r="C244">
        <v>2001</v>
      </c>
      <c r="D244" t="s">
        <v>19</v>
      </c>
      <c r="E244">
        <v>1</v>
      </c>
      <c r="F244">
        <v>878633</v>
      </c>
      <c r="G244">
        <v>0.114</v>
      </c>
      <c r="H244">
        <v>3.0000000000000001E-3</v>
      </c>
      <c r="I244">
        <v>0.63400000000000001</v>
      </c>
    </row>
    <row r="245" spans="1:9">
      <c r="A245" t="s">
        <v>39</v>
      </c>
      <c r="B245" t="s">
        <v>10</v>
      </c>
      <c r="C245">
        <v>2019</v>
      </c>
      <c r="D245" t="s">
        <v>19</v>
      </c>
      <c r="E245">
        <v>4</v>
      </c>
      <c r="F245">
        <v>454811</v>
      </c>
      <c r="G245">
        <v>0.879</v>
      </c>
      <c r="H245">
        <v>0.24</v>
      </c>
      <c r="I245">
        <v>2.2519999999999998</v>
      </c>
    </row>
    <row r="246" spans="1:9">
      <c r="A246" t="s">
        <v>34</v>
      </c>
      <c r="B246" t="s">
        <v>61</v>
      </c>
      <c r="C246">
        <v>2002</v>
      </c>
      <c r="D246" t="s">
        <v>19</v>
      </c>
      <c r="E246">
        <v>0</v>
      </c>
      <c r="F246">
        <v>82314</v>
      </c>
      <c r="H246">
        <v>0</v>
      </c>
      <c r="I246">
        <v>4.4809999999999999</v>
      </c>
    </row>
    <row r="247" spans="1:9">
      <c r="A247" t="s">
        <v>105</v>
      </c>
      <c r="B247" t="s">
        <v>42</v>
      </c>
      <c r="C247">
        <v>2012</v>
      </c>
      <c r="D247" t="s">
        <v>19</v>
      </c>
      <c r="E247">
        <v>0</v>
      </c>
      <c r="F247">
        <v>241668</v>
      </c>
      <c r="H247">
        <v>0</v>
      </c>
      <c r="I247">
        <v>1.526</v>
      </c>
    </row>
    <row r="248" spans="1:9">
      <c r="A248" t="s">
        <v>78</v>
      </c>
      <c r="B248" t="s">
        <v>107</v>
      </c>
      <c r="C248">
        <v>2015</v>
      </c>
      <c r="D248" t="s">
        <v>108</v>
      </c>
      <c r="E248">
        <v>0</v>
      </c>
      <c r="F248">
        <v>13548</v>
      </c>
      <c r="H248">
        <v>0</v>
      </c>
      <c r="I248">
        <v>27.225000000000001</v>
      </c>
    </row>
    <row r="249" spans="1:9">
      <c r="A249" t="s">
        <v>121</v>
      </c>
      <c r="B249" t="s">
        <v>131</v>
      </c>
      <c r="C249">
        <v>2014</v>
      </c>
      <c r="D249" t="s">
        <v>11</v>
      </c>
      <c r="E249">
        <v>0</v>
      </c>
      <c r="F249">
        <v>8935</v>
      </c>
      <c r="H249">
        <v>0</v>
      </c>
      <c r="I249">
        <v>41.277000000000001</v>
      </c>
    </row>
    <row r="250" spans="1:9">
      <c r="A250" t="s">
        <v>70</v>
      </c>
      <c r="B250" t="s">
        <v>132</v>
      </c>
      <c r="C250">
        <v>2014</v>
      </c>
      <c r="D250" t="s">
        <v>19</v>
      </c>
      <c r="E250">
        <v>0</v>
      </c>
      <c r="F250">
        <v>32688</v>
      </c>
      <c r="H250">
        <v>0</v>
      </c>
      <c r="I250">
        <v>11.284000000000001</v>
      </c>
    </row>
    <row r="251" spans="1:9">
      <c r="A251" t="s">
        <v>68</v>
      </c>
      <c r="B251" t="s">
        <v>38</v>
      </c>
      <c r="C251">
        <v>2014</v>
      </c>
      <c r="D251" t="s">
        <v>108</v>
      </c>
      <c r="E251">
        <v>0</v>
      </c>
      <c r="F251">
        <v>456558</v>
      </c>
      <c r="H251">
        <v>0</v>
      </c>
      <c r="I251">
        <v>0.80800000000000005</v>
      </c>
    </row>
    <row r="252" spans="1:9">
      <c r="A252" t="s">
        <v>62</v>
      </c>
      <c r="B252" t="s">
        <v>76</v>
      </c>
      <c r="C252">
        <v>2020</v>
      </c>
      <c r="D252" t="s">
        <v>11</v>
      </c>
      <c r="E252">
        <v>0</v>
      </c>
      <c r="F252">
        <v>140750</v>
      </c>
      <c r="H252">
        <v>0</v>
      </c>
      <c r="I252">
        <v>2.621</v>
      </c>
    </row>
    <row r="253" spans="1:9">
      <c r="A253" t="s">
        <v>75</v>
      </c>
      <c r="B253" t="s">
        <v>38</v>
      </c>
      <c r="C253">
        <v>2002</v>
      </c>
      <c r="D253" t="s">
        <v>19</v>
      </c>
      <c r="E253">
        <v>0</v>
      </c>
      <c r="F253">
        <v>190673</v>
      </c>
      <c r="H253">
        <v>0</v>
      </c>
      <c r="I253">
        <v>1.9350000000000001</v>
      </c>
    </row>
    <row r="254" spans="1:9">
      <c r="A254" t="s">
        <v>68</v>
      </c>
      <c r="B254" t="s">
        <v>21</v>
      </c>
      <c r="C254">
        <v>2013</v>
      </c>
      <c r="D254" t="s">
        <v>108</v>
      </c>
      <c r="E254">
        <v>0</v>
      </c>
      <c r="F254">
        <v>425587</v>
      </c>
      <c r="H254">
        <v>0</v>
      </c>
      <c r="I254">
        <v>0.86699999999999999</v>
      </c>
    </row>
    <row r="255" spans="1:9">
      <c r="A255" t="s">
        <v>81</v>
      </c>
      <c r="B255" t="s">
        <v>89</v>
      </c>
      <c r="C255">
        <v>2007</v>
      </c>
      <c r="D255" t="s">
        <v>108</v>
      </c>
      <c r="E255">
        <v>0</v>
      </c>
      <c r="F255">
        <v>70221</v>
      </c>
      <c r="H255">
        <v>0</v>
      </c>
      <c r="I255">
        <v>5.2530000000000001</v>
      </c>
    </row>
    <row r="256" spans="1:9">
      <c r="A256" t="s">
        <v>88</v>
      </c>
      <c r="B256" t="s">
        <v>47</v>
      </c>
      <c r="C256">
        <v>2006</v>
      </c>
      <c r="D256" t="s">
        <v>108</v>
      </c>
      <c r="E256">
        <v>0</v>
      </c>
      <c r="F256">
        <v>1464839</v>
      </c>
      <c r="H256">
        <v>0</v>
      </c>
      <c r="I256">
        <v>0.252</v>
      </c>
    </row>
    <row r="257" spans="1:9">
      <c r="A257" t="s">
        <v>53</v>
      </c>
      <c r="B257" t="s">
        <v>118</v>
      </c>
      <c r="C257">
        <v>2020</v>
      </c>
      <c r="D257" t="s">
        <v>108</v>
      </c>
      <c r="E257">
        <v>0</v>
      </c>
      <c r="F257">
        <v>44057</v>
      </c>
      <c r="H257">
        <v>0</v>
      </c>
      <c r="I257">
        <v>8.3729999999999993</v>
      </c>
    </row>
    <row r="258" spans="1:9">
      <c r="A258" t="s">
        <v>24</v>
      </c>
      <c r="B258" t="s">
        <v>52</v>
      </c>
      <c r="C258">
        <v>2020</v>
      </c>
      <c r="D258" t="s">
        <v>11</v>
      </c>
      <c r="E258">
        <v>0</v>
      </c>
      <c r="F258">
        <v>444745</v>
      </c>
      <c r="H258">
        <v>0</v>
      </c>
      <c r="I258">
        <v>0.82899999999999996</v>
      </c>
    </row>
    <row r="259" spans="1:9">
      <c r="A259" t="s">
        <v>62</v>
      </c>
      <c r="B259" t="s">
        <v>74</v>
      </c>
      <c r="C259">
        <v>2022</v>
      </c>
      <c r="D259" t="s">
        <v>11</v>
      </c>
      <c r="E259">
        <v>0</v>
      </c>
      <c r="F259">
        <v>66801</v>
      </c>
      <c r="H259">
        <v>0</v>
      </c>
      <c r="I259">
        <v>5.5220000000000002</v>
      </c>
    </row>
    <row r="260" spans="1:9">
      <c r="A260" t="s">
        <v>121</v>
      </c>
      <c r="B260" t="s">
        <v>18</v>
      </c>
      <c r="C260">
        <v>2019</v>
      </c>
      <c r="D260" t="s">
        <v>19</v>
      </c>
      <c r="E260">
        <v>0</v>
      </c>
      <c r="F260">
        <v>228034</v>
      </c>
      <c r="H260">
        <v>0</v>
      </c>
      <c r="I260">
        <v>1.6180000000000001</v>
      </c>
    </row>
    <row r="261" spans="1:9">
      <c r="A261" t="s">
        <v>64</v>
      </c>
      <c r="B261" t="s">
        <v>10</v>
      </c>
      <c r="C261">
        <v>2012</v>
      </c>
      <c r="D261" t="s">
        <v>108</v>
      </c>
      <c r="E261">
        <v>0</v>
      </c>
      <c r="F261">
        <v>831468</v>
      </c>
      <c r="H261">
        <v>0</v>
      </c>
      <c r="I261">
        <v>0.44400000000000001</v>
      </c>
    </row>
    <row r="262" spans="1:9">
      <c r="A262" t="s">
        <v>58</v>
      </c>
      <c r="B262" t="s">
        <v>73</v>
      </c>
      <c r="C262">
        <v>2013</v>
      </c>
      <c r="D262" t="s">
        <v>11</v>
      </c>
      <c r="E262">
        <v>0</v>
      </c>
      <c r="F262">
        <v>479864</v>
      </c>
      <c r="H262">
        <v>0</v>
      </c>
      <c r="I262">
        <v>0.76900000000000002</v>
      </c>
    </row>
    <row r="263" spans="1:9">
      <c r="A263" t="s">
        <v>84</v>
      </c>
      <c r="B263" t="s">
        <v>40</v>
      </c>
      <c r="C263">
        <v>2012</v>
      </c>
      <c r="D263" t="s">
        <v>11</v>
      </c>
      <c r="E263">
        <v>0</v>
      </c>
      <c r="F263">
        <v>213987</v>
      </c>
      <c r="H263">
        <v>0</v>
      </c>
      <c r="I263">
        <v>1.724</v>
      </c>
    </row>
    <row r="264" spans="1:9">
      <c r="A264" t="s">
        <v>67</v>
      </c>
      <c r="B264" t="s">
        <v>124</v>
      </c>
      <c r="C264">
        <v>2008</v>
      </c>
      <c r="D264" t="s">
        <v>19</v>
      </c>
      <c r="E264">
        <v>0</v>
      </c>
      <c r="F264">
        <v>10809</v>
      </c>
      <c r="H264">
        <v>0</v>
      </c>
      <c r="I264">
        <v>34.122999999999998</v>
      </c>
    </row>
    <row r="265" spans="1:9">
      <c r="A265" t="s">
        <v>22</v>
      </c>
      <c r="B265" t="s">
        <v>106</v>
      </c>
      <c r="C265">
        <v>2009</v>
      </c>
      <c r="D265" t="s">
        <v>108</v>
      </c>
      <c r="E265">
        <v>0</v>
      </c>
      <c r="F265">
        <v>9632</v>
      </c>
      <c r="H265">
        <v>0</v>
      </c>
      <c r="I265">
        <v>38.290999999999997</v>
      </c>
    </row>
    <row r="266" spans="1:9">
      <c r="A266" t="s">
        <v>27</v>
      </c>
      <c r="B266" t="s">
        <v>130</v>
      </c>
      <c r="C266">
        <v>2012</v>
      </c>
      <c r="D266" t="s">
        <v>108</v>
      </c>
      <c r="E266">
        <v>0</v>
      </c>
      <c r="F266">
        <v>63192</v>
      </c>
      <c r="H266">
        <v>0</v>
      </c>
      <c r="I266">
        <v>5.8369999999999997</v>
      </c>
    </row>
    <row r="267" spans="1:9">
      <c r="A267" t="s">
        <v>85</v>
      </c>
      <c r="B267" t="s">
        <v>16</v>
      </c>
      <c r="C267">
        <v>2009</v>
      </c>
      <c r="D267" t="s">
        <v>11</v>
      </c>
      <c r="E267">
        <v>0</v>
      </c>
      <c r="F267">
        <v>18632980</v>
      </c>
      <c r="H267">
        <v>0</v>
      </c>
      <c r="I267">
        <v>0.02</v>
      </c>
    </row>
    <row r="268" spans="1:9">
      <c r="A268" t="s">
        <v>24</v>
      </c>
      <c r="B268" t="s">
        <v>77</v>
      </c>
      <c r="C268">
        <v>2016</v>
      </c>
      <c r="D268" t="s">
        <v>11</v>
      </c>
      <c r="E268">
        <v>0</v>
      </c>
      <c r="F268">
        <v>44153</v>
      </c>
    </row>
    <row r="269" spans="1:9">
      <c r="A269" t="s">
        <v>31</v>
      </c>
      <c r="B269" t="s">
        <v>57</v>
      </c>
      <c r="C269">
        <v>2014</v>
      </c>
      <c r="D269" t="s">
        <v>108</v>
      </c>
      <c r="E269">
        <v>17</v>
      </c>
      <c r="F269">
        <v>3135170</v>
      </c>
      <c r="G269">
        <v>0.54200000000000004</v>
      </c>
      <c r="H269">
        <v>0.316</v>
      </c>
      <c r="I269">
        <v>0.86799999999999999</v>
      </c>
    </row>
    <row r="270" spans="1:9">
      <c r="A270" t="s">
        <v>15</v>
      </c>
      <c r="B270" t="s">
        <v>71</v>
      </c>
      <c r="C270">
        <v>2001</v>
      </c>
      <c r="D270" t="s">
        <v>19</v>
      </c>
      <c r="E270">
        <v>0</v>
      </c>
      <c r="F270">
        <v>122317</v>
      </c>
      <c r="H270">
        <v>0</v>
      </c>
      <c r="I270">
        <v>3.016</v>
      </c>
    </row>
    <row r="271" spans="1:9">
      <c r="A271" t="s">
        <v>36</v>
      </c>
      <c r="B271" t="s">
        <v>56</v>
      </c>
      <c r="C271">
        <v>2012</v>
      </c>
      <c r="D271" t="s">
        <v>108</v>
      </c>
      <c r="E271">
        <v>1</v>
      </c>
      <c r="F271">
        <v>523837</v>
      </c>
      <c r="G271">
        <v>0.191</v>
      </c>
      <c r="H271">
        <v>5.0000000000000001E-3</v>
      </c>
      <c r="I271">
        <v>1.0640000000000001</v>
      </c>
    </row>
    <row r="272" spans="1:9">
      <c r="A272" t="s">
        <v>39</v>
      </c>
      <c r="B272" t="s">
        <v>123</v>
      </c>
      <c r="C272">
        <v>2011</v>
      </c>
      <c r="D272" t="s">
        <v>11</v>
      </c>
      <c r="E272">
        <v>0</v>
      </c>
      <c r="F272">
        <v>28004</v>
      </c>
      <c r="H272">
        <v>0</v>
      </c>
      <c r="I272">
        <v>13.172000000000001</v>
      </c>
    </row>
    <row r="273" spans="1:9">
      <c r="A273" t="s">
        <v>91</v>
      </c>
      <c r="B273" t="s">
        <v>118</v>
      </c>
      <c r="C273">
        <v>2004</v>
      </c>
      <c r="D273" t="s">
        <v>108</v>
      </c>
      <c r="E273">
        <v>0</v>
      </c>
      <c r="F273">
        <v>44785</v>
      </c>
      <c r="H273">
        <v>0</v>
      </c>
      <c r="I273">
        <v>8.2370000000000001</v>
      </c>
    </row>
    <row r="274" spans="1:9">
      <c r="A274" t="s">
        <v>58</v>
      </c>
      <c r="B274" t="s">
        <v>49</v>
      </c>
      <c r="C274">
        <v>2003</v>
      </c>
      <c r="D274" t="s">
        <v>108</v>
      </c>
      <c r="E274">
        <v>16</v>
      </c>
      <c r="F274">
        <v>9791022</v>
      </c>
      <c r="G274">
        <v>0.16300000000000001</v>
      </c>
      <c r="H274">
        <v>9.2999999999999999E-2</v>
      </c>
      <c r="I274">
        <v>0.26500000000000001</v>
      </c>
    </row>
    <row r="275" spans="1:9">
      <c r="A275" t="s">
        <v>59</v>
      </c>
      <c r="B275" t="s">
        <v>57</v>
      </c>
      <c r="C275">
        <v>2014</v>
      </c>
      <c r="D275" t="s">
        <v>19</v>
      </c>
      <c r="E275">
        <v>1</v>
      </c>
      <c r="F275">
        <v>1556292</v>
      </c>
      <c r="G275">
        <v>6.4000000000000001E-2</v>
      </c>
      <c r="H275">
        <v>2E-3</v>
      </c>
      <c r="I275">
        <v>0.35799999999999998</v>
      </c>
    </row>
    <row r="276" spans="1:9">
      <c r="A276" t="s">
        <v>9</v>
      </c>
      <c r="B276" t="s">
        <v>54</v>
      </c>
      <c r="C276">
        <v>2020</v>
      </c>
      <c r="D276" t="s">
        <v>11</v>
      </c>
      <c r="E276">
        <v>117</v>
      </c>
      <c r="F276">
        <v>1229099</v>
      </c>
      <c r="G276">
        <v>9.5190000000000001</v>
      </c>
      <c r="H276">
        <v>7.8730000000000002</v>
      </c>
      <c r="I276">
        <v>11.407999999999999</v>
      </c>
    </row>
    <row r="277" spans="1:9">
      <c r="A277" t="s">
        <v>78</v>
      </c>
      <c r="B277" t="s">
        <v>113</v>
      </c>
      <c r="C277">
        <v>2020</v>
      </c>
      <c r="D277" t="s">
        <v>108</v>
      </c>
      <c r="E277">
        <v>0</v>
      </c>
      <c r="F277">
        <v>19847</v>
      </c>
      <c r="H277">
        <v>0</v>
      </c>
      <c r="I277">
        <v>18.585000000000001</v>
      </c>
    </row>
    <row r="278" spans="1:9">
      <c r="A278" t="s">
        <v>60</v>
      </c>
      <c r="B278" t="s">
        <v>10</v>
      </c>
      <c r="C278">
        <v>2019</v>
      </c>
      <c r="D278" t="s">
        <v>11</v>
      </c>
      <c r="E278">
        <v>1</v>
      </c>
      <c r="F278">
        <v>442303</v>
      </c>
      <c r="G278">
        <v>0.22600000000000001</v>
      </c>
      <c r="H278">
        <v>6.0000000000000001E-3</v>
      </c>
      <c r="I278">
        <v>1.26</v>
      </c>
    </row>
    <row r="279" spans="1:9">
      <c r="A279" t="s">
        <v>66</v>
      </c>
      <c r="B279" t="s">
        <v>125</v>
      </c>
      <c r="C279">
        <v>2001</v>
      </c>
      <c r="D279" t="s">
        <v>19</v>
      </c>
      <c r="F279">
        <v>15165</v>
      </c>
    </row>
    <row r="280" spans="1:9">
      <c r="A280" t="s">
        <v>92</v>
      </c>
      <c r="B280" t="s">
        <v>115</v>
      </c>
      <c r="C280">
        <v>2015</v>
      </c>
      <c r="D280" t="s">
        <v>19</v>
      </c>
      <c r="E280">
        <v>0</v>
      </c>
      <c r="F280">
        <v>6928</v>
      </c>
      <c r="H280">
        <v>0</v>
      </c>
      <c r="I280">
        <v>53.231999999999999</v>
      </c>
    </row>
    <row r="281" spans="1:9">
      <c r="A281" t="s">
        <v>27</v>
      </c>
      <c r="B281" t="s">
        <v>77</v>
      </c>
      <c r="C281">
        <v>2008</v>
      </c>
      <c r="D281" t="s">
        <v>19</v>
      </c>
      <c r="E281">
        <v>0</v>
      </c>
      <c r="F281">
        <v>43842</v>
      </c>
      <c r="H281">
        <v>0</v>
      </c>
      <c r="I281">
        <v>8.4139999999999997</v>
      </c>
    </row>
    <row r="282" spans="1:9">
      <c r="A282" t="s">
        <v>70</v>
      </c>
      <c r="B282" t="s">
        <v>77</v>
      </c>
      <c r="C282">
        <v>2017</v>
      </c>
      <c r="D282" t="s">
        <v>11</v>
      </c>
      <c r="E282">
        <v>0</v>
      </c>
      <c r="F282">
        <v>44261</v>
      </c>
      <c r="H282">
        <v>0</v>
      </c>
      <c r="I282">
        <v>8.3339999999999996</v>
      </c>
    </row>
    <row r="283" spans="1:9">
      <c r="A283" t="s">
        <v>121</v>
      </c>
      <c r="B283" t="s">
        <v>118</v>
      </c>
      <c r="C283">
        <v>2009</v>
      </c>
      <c r="D283" t="s">
        <v>19</v>
      </c>
      <c r="E283">
        <v>0</v>
      </c>
      <c r="F283">
        <v>22361</v>
      </c>
      <c r="H283">
        <v>0</v>
      </c>
      <c r="I283">
        <v>16.495999999999999</v>
      </c>
    </row>
    <row r="284" spans="1:9">
      <c r="A284" t="s">
        <v>46</v>
      </c>
      <c r="B284" t="s">
        <v>14</v>
      </c>
      <c r="C284">
        <v>2022</v>
      </c>
      <c r="D284" t="s">
        <v>11</v>
      </c>
      <c r="E284">
        <v>1</v>
      </c>
      <c r="F284">
        <v>1112508</v>
      </c>
      <c r="G284">
        <v>0.09</v>
      </c>
      <c r="H284">
        <v>2E-3</v>
      </c>
      <c r="I284">
        <v>0.501</v>
      </c>
    </row>
    <row r="285" spans="1:9">
      <c r="A285" t="s">
        <v>59</v>
      </c>
      <c r="B285" t="s">
        <v>12</v>
      </c>
      <c r="C285">
        <v>2022</v>
      </c>
      <c r="D285" t="s">
        <v>11</v>
      </c>
      <c r="E285">
        <v>5</v>
      </c>
      <c r="F285">
        <v>70431</v>
      </c>
      <c r="G285">
        <v>7.0990000000000002</v>
      </c>
      <c r="H285">
        <v>2.3050000000000002</v>
      </c>
      <c r="I285">
        <v>16.565999999999999</v>
      </c>
    </row>
    <row r="286" spans="1:9">
      <c r="A286" t="s">
        <v>69</v>
      </c>
      <c r="B286" t="s">
        <v>77</v>
      </c>
      <c r="C286">
        <v>2002</v>
      </c>
      <c r="D286" t="s">
        <v>108</v>
      </c>
      <c r="E286">
        <v>0</v>
      </c>
      <c r="F286">
        <v>87507</v>
      </c>
      <c r="H286">
        <v>0</v>
      </c>
      <c r="I286">
        <v>4.2149999999999999</v>
      </c>
    </row>
    <row r="287" spans="1:9">
      <c r="A287" t="s">
        <v>22</v>
      </c>
      <c r="B287" t="s">
        <v>35</v>
      </c>
      <c r="C287">
        <v>2010</v>
      </c>
      <c r="D287" t="s">
        <v>11</v>
      </c>
      <c r="E287">
        <v>1</v>
      </c>
      <c r="F287">
        <v>178281</v>
      </c>
      <c r="G287">
        <v>0.56100000000000005</v>
      </c>
      <c r="H287">
        <v>1.4E-2</v>
      </c>
      <c r="I287">
        <v>3.125</v>
      </c>
    </row>
    <row r="288" spans="1:9">
      <c r="A288" t="s">
        <v>93</v>
      </c>
      <c r="B288" t="s">
        <v>80</v>
      </c>
      <c r="C288">
        <v>2001</v>
      </c>
      <c r="D288" t="s">
        <v>19</v>
      </c>
      <c r="E288">
        <v>0</v>
      </c>
      <c r="F288">
        <v>62979</v>
      </c>
      <c r="H288">
        <v>0</v>
      </c>
      <c r="I288">
        <v>5.8570000000000002</v>
      </c>
    </row>
    <row r="289" spans="1:9">
      <c r="A289" t="s">
        <v>81</v>
      </c>
      <c r="B289" t="s">
        <v>57</v>
      </c>
      <c r="C289">
        <v>2005</v>
      </c>
      <c r="D289" t="s">
        <v>19</v>
      </c>
      <c r="E289">
        <v>0</v>
      </c>
      <c r="F289">
        <v>1465323</v>
      </c>
      <c r="H289">
        <v>0</v>
      </c>
      <c r="I289">
        <v>0.252</v>
      </c>
    </row>
    <row r="290" spans="1:9">
      <c r="A290" t="s">
        <v>34</v>
      </c>
      <c r="B290" t="s">
        <v>129</v>
      </c>
      <c r="C290">
        <v>2007</v>
      </c>
      <c r="D290" t="s">
        <v>19</v>
      </c>
      <c r="F290">
        <v>20878</v>
      </c>
    </row>
    <row r="291" spans="1:9">
      <c r="A291" t="s">
        <v>9</v>
      </c>
      <c r="B291" t="s">
        <v>29</v>
      </c>
      <c r="C291">
        <v>2015</v>
      </c>
      <c r="D291" t="s">
        <v>11</v>
      </c>
      <c r="E291">
        <v>38</v>
      </c>
      <c r="F291">
        <v>1625288</v>
      </c>
      <c r="G291">
        <v>2.3380000000000001</v>
      </c>
      <c r="H291">
        <v>1.655</v>
      </c>
      <c r="I291">
        <v>3.2090000000000001</v>
      </c>
    </row>
    <row r="292" spans="1:9">
      <c r="A292" t="s">
        <v>41</v>
      </c>
      <c r="B292" t="s">
        <v>54</v>
      </c>
      <c r="C292">
        <v>2005</v>
      </c>
      <c r="D292" t="s">
        <v>108</v>
      </c>
      <c r="E292">
        <v>2</v>
      </c>
      <c r="F292">
        <v>1934723</v>
      </c>
      <c r="G292">
        <v>0.10299999999999999</v>
      </c>
      <c r="H292">
        <v>1.2999999999999999E-2</v>
      </c>
      <c r="I292">
        <v>0.373</v>
      </c>
    </row>
    <row r="293" spans="1:9">
      <c r="A293" t="s">
        <v>22</v>
      </c>
      <c r="B293" t="s">
        <v>72</v>
      </c>
      <c r="C293">
        <v>2003</v>
      </c>
      <c r="D293" t="s">
        <v>19</v>
      </c>
      <c r="F293">
        <v>41653</v>
      </c>
    </row>
    <row r="294" spans="1:9">
      <c r="A294" t="s">
        <v>84</v>
      </c>
      <c r="B294" t="s">
        <v>125</v>
      </c>
      <c r="C294">
        <v>2011</v>
      </c>
      <c r="D294" t="s">
        <v>11</v>
      </c>
      <c r="E294">
        <v>0</v>
      </c>
      <c r="F294">
        <v>12505</v>
      </c>
      <c r="H294">
        <v>0</v>
      </c>
      <c r="I294">
        <v>29.495000000000001</v>
      </c>
    </row>
    <row r="295" spans="1:9">
      <c r="A295" t="s">
        <v>34</v>
      </c>
      <c r="B295" t="s">
        <v>80</v>
      </c>
      <c r="C295">
        <v>2004</v>
      </c>
      <c r="D295" t="s">
        <v>19</v>
      </c>
      <c r="E295">
        <v>0</v>
      </c>
      <c r="F295">
        <v>64969</v>
      </c>
      <c r="H295">
        <v>0</v>
      </c>
      <c r="I295">
        <v>5.6779999999999999</v>
      </c>
    </row>
    <row r="296" spans="1:9">
      <c r="A296" t="s">
        <v>88</v>
      </c>
      <c r="B296" t="s">
        <v>44</v>
      </c>
      <c r="C296">
        <v>2010</v>
      </c>
      <c r="D296" t="s">
        <v>108</v>
      </c>
      <c r="E296">
        <v>0</v>
      </c>
      <c r="F296">
        <v>685306</v>
      </c>
      <c r="H296">
        <v>0</v>
      </c>
      <c r="I296">
        <v>0.53800000000000003</v>
      </c>
    </row>
    <row r="297" spans="1:9">
      <c r="A297" t="s">
        <v>84</v>
      </c>
      <c r="B297" t="s">
        <v>115</v>
      </c>
      <c r="C297">
        <v>2014</v>
      </c>
      <c r="D297" t="s">
        <v>19</v>
      </c>
      <c r="E297">
        <v>0</v>
      </c>
      <c r="F297">
        <v>6990</v>
      </c>
      <c r="H297">
        <v>0</v>
      </c>
      <c r="I297">
        <v>52.76</v>
      </c>
    </row>
    <row r="298" spans="1:9">
      <c r="A298" t="s">
        <v>41</v>
      </c>
      <c r="B298" t="s">
        <v>61</v>
      </c>
      <c r="C298">
        <v>2003</v>
      </c>
      <c r="D298" t="s">
        <v>108</v>
      </c>
      <c r="E298">
        <v>1</v>
      </c>
      <c r="F298">
        <v>167670</v>
      </c>
      <c r="G298">
        <v>0.59599999999999997</v>
      </c>
      <c r="H298">
        <v>1.4999999999999999E-2</v>
      </c>
      <c r="I298">
        <v>3.323</v>
      </c>
    </row>
    <row r="299" spans="1:9">
      <c r="A299" t="s">
        <v>133</v>
      </c>
      <c r="B299" t="s">
        <v>117</v>
      </c>
      <c r="C299">
        <v>2016</v>
      </c>
      <c r="D299" t="s">
        <v>108</v>
      </c>
      <c r="E299">
        <v>0</v>
      </c>
      <c r="F299">
        <v>32309</v>
      </c>
      <c r="H299">
        <v>0</v>
      </c>
      <c r="I299">
        <v>11.417</v>
      </c>
    </row>
    <row r="300" spans="1:9">
      <c r="A300" t="s">
        <v>62</v>
      </c>
      <c r="B300" t="s">
        <v>47</v>
      </c>
      <c r="C300">
        <v>2017</v>
      </c>
      <c r="D300" t="s">
        <v>19</v>
      </c>
      <c r="E300">
        <v>2</v>
      </c>
      <c r="F300">
        <v>813388</v>
      </c>
      <c r="G300">
        <v>0.246</v>
      </c>
      <c r="H300">
        <v>0.03</v>
      </c>
      <c r="I300">
        <v>0.88800000000000001</v>
      </c>
    </row>
    <row r="301" spans="1:9">
      <c r="A301" t="s">
        <v>48</v>
      </c>
      <c r="B301" t="s">
        <v>52</v>
      </c>
      <c r="C301">
        <v>2014</v>
      </c>
      <c r="D301" t="s">
        <v>19</v>
      </c>
      <c r="E301">
        <v>0</v>
      </c>
      <c r="F301">
        <v>450502</v>
      </c>
      <c r="H301">
        <v>0</v>
      </c>
      <c r="I301">
        <v>0.81899999999999995</v>
      </c>
    </row>
    <row r="302" spans="1:9">
      <c r="A302" t="s">
        <v>114</v>
      </c>
      <c r="B302" t="s">
        <v>122</v>
      </c>
      <c r="C302">
        <v>2003</v>
      </c>
      <c r="D302" t="s">
        <v>19</v>
      </c>
      <c r="E302">
        <v>0</v>
      </c>
      <c r="F302">
        <v>9151</v>
      </c>
      <c r="H302">
        <v>0</v>
      </c>
      <c r="I302">
        <v>40.301000000000002</v>
      </c>
    </row>
    <row r="303" spans="1:9">
      <c r="A303" t="s">
        <v>111</v>
      </c>
      <c r="B303" t="s">
        <v>89</v>
      </c>
      <c r="C303">
        <v>2012</v>
      </c>
      <c r="D303" t="s">
        <v>11</v>
      </c>
      <c r="E303">
        <v>0</v>
      </c>
      <c r="F303">
        <v>36179</v>
      </c>
      <c r="H303">
        <v>0</v>
      </c>
      <c r="I303">
        <v>10.196</v>
      </c>
    </row>
    <row r="304" spans="1:9">
      <c r="A304" t="s">
        <v>133</v>
      </c>
      <c r="B304" t="s">
        <v>72</v>
      </c>
      <c r="C304">
        <v>2019</v>
      </c>
      <c r="D304" t="s">
        <v>108</v>
      </c>
      <c r="E304">
        <v>0</v>
      </c>
      <c r="F304">
        <v>101046</v>
      </c>
      <c r="H304">
        <v>0</v>
      </c>
      <c r="I304">
        <v>3.6509999999999998</v>
      </c>
    </row>
    <row r="305" spans="1:9">
      <c r="A305" t="s">
        <v>43</v>
      </c>
      <c r="B305" t="s">
        <v>113</v>
      </c>
      <c r="C305">
        <v>2021</v>
      </c>
      <c r="D305" t="s">
        <v>11</v>
      </c>
      <c r="F305">
        <v>9561</v>
      </c>
    </row>
    <row r="306" spans="1:9">
      <c r="A306" t="s">
        <v>31</v>
      </c>
      <c r="B306" t="s">
        <v>45</v>
      </c>
      <c r="C306">
        <v>2017</v>
      </c>
      <c r="D306" t="s">
        <v>11</v>
      </c>
      <c r="E306">
        <v>1</v>
      </c>
      <c r="F306">
        <v>135327</v>
      </c>
      <c r="G306">
        <v>0.73899999999999999</v>
      </c>
      <c r="H306">
        <v>1.9E-2</v>
      </c>
      <c r="I306">
        <v>4.117</v>
      </c>
    </row>
    <row r="307" spans="1:9">
      <c r="A307" t="s">
        <v>82</v>
      </c>
      <c r="B307" t="s">
        <v>113</v>
      </c>
      <c r="C307">
        <v>2012</v>
      </c>
      <c r="D307" t="s">
        <v>19</v>
      </c>
      <c r="E307">
        <v>0</v>
      </c>
      <c r="F307">
        <v>9743</v>
      </c>
      <c r="H307">
        <v>0</v>
      </c>
      <c r="I307">
        <v>37.854999999999997</v>
      </c>
    </row>
    <row r="308" spans="1:9">
      <c r="A308" t="s">
        <v>78</v>
      </c>
      <c r="B308" t="s">
        <v>124</v>
      </c>
      <c r="C308">
        <v>2007</v>
      </c>
      <c r="D308" t="s">
        <v>19</v>
      </c>
      <c r="E308">
        <v>0</v>
      </c>
      <c r="F308">
        <v>10782</v>
      </c>
      <c r="H308">
        <v>0</v>
      </c>
      <c r="I308">
        <v>34.207000000000001</v>
      </c>
    </row>
    <row r="309" spans="1:9">
      <c r="A309" t="s">
        <v>86</v>
      </c>
      <c r="B309" t="s">
        <v>83</v>
      </c>
      <c r="C309">
        <v>2011</v>
      </c>
      <c r="D309" t="s">
        <v>11</v>
      </c>
      <c r="E309">
        <v>0</v>
      </c>
      <c r="F309">
        <v>86694</v>
      </c>
      <c r="H309">
        <v>0</v>
      </c>
      <c r="I309">
        <v>4.2549999999999999</v>
      </c>
    </row>
    <row r="310" spans="1:9">
      <c r="A310" t="s">
        <v>85</v>
      </c>
      <c r="B310" t="s">
        <v>126</v>
      </c>
      <c r="C310">
        <v>2015</v>
      </c>
      <c r="D310" t="s">
        <v>11</v>
      </c>
      <c r="E310">
        <v>0</v>
      </c>
      <c r="F310">
        <v>49262</v>
      </c>
      <c r="H310">
        <v>0</v>
      </c>
      <c r="I310">
        <v>7.4880000000000004</v>
      </c>
    </row>
    <row r="311" spans="1:9">
      <c r="A311" t="s">
        <v>119</v>
      </c>
      <c r="B311" t="s">
        <v>63</v>
      </c>
      <c r="C311">
        <v>2004</v>
      </c>
      <c r="D311" t="s">
        <v>108</v>
      </c>
      <c r="E311">
        <v>0</v>
      </c>
      <c r="F311">
        <v>254836</v>
      </c>
      <c r="H311">
        <v>0</v>
      </c>
      <c r="I311">
        <v>1.448</v>
      </c>
    </row>
    <row r="312" spans="1:9">
      <c r="A312" t="s">
        <v>48</v>
      </c>
      <c r="B312" t="s">
        <v>28</v>
      </c>
      <c r="C312">
        <v>2018</v>
      </c>
      <c r="D312" t="s">
        <v>19</v>
      </c>
      <c r="E312">
        <v>0</v>
      </c>
      <c r="F312">
        <v>107715</v>
      </c>
      <c r="H312">
        <v>0</v>
      </c>
      <c r="I312">
        <v>3.4249999999999998</v>
      </c>
    </row>
    <row r="313" spans="1:9">
      <c r="A313" t="s">
        <v>78</v>
      </c>
      <c r="B313" t="s">
        <v>129</v>
      </c>
      <c r="C313">
        <v>2015</v>
      </c>
      <c r="D313" t="s">
        <v>11</v>
      </c>
      <c r="E313">
        <v>0</v>
      </c>
      <c r="F313">
        <v>16892</v>
      </c>
      <c r="H313">
        <v>0</v>
      </c>
      <c r="I313">
        <v>21.835999999999999</v>
      </c>
    </row>
    <row r="314" spans="1:9">
      <c r="A314" t="s">
        <v>37</v>
      </c>
      <c r="B314" t="s">
        <v>63</v>
      </c>
      <c r="C314">
        <v>2022</v>
      </c>
      <c r="D314" t="s">
        <v>11</v>
      </c>
      <c r="E314">
        <v>17</v>
      </c>
      <c r="F314">
        <v>137598</v>
      </c>
      <c r="G314">
        <v>12.355</v>
      </c>
      <c r="H314">
        <v>7.1970000000000001</v>
      </c>
      <c r="I314">
        <v>19.780999999999999</v>
      </c>
    </row>
    <row r="315" spans="1:9">
      <c r="A315" t="s">
        <v>34</v>
      </c>
      <c r="B315" t="s">
        <v>23</v>
      </c>
      <c r="C315">
        <v>2015</v>
      </c>
      <c r="D315" t="s">
        <v>108</v>
      </c>
      <c r="E315">
        <v>0</v>
      </c>
      <c r="F315">
        <v>850038</v>
      </c>
      <c r="H315">
        <v>0</v>
      </c>
      <c r="I315">
        <v>0.434</v>
      </c>
    </row>
    <row r="316" spans="1:9">
      <c r="A316" t="s">
        <v>31</v>
      </c>
      <c r="B316" t="s">
        <v>126</v>
      </c>
      <c r="C316">
        <v>2013</v>
      </c>
      <c r="D316" t="s">
        <v>11</v>
      </c>
      <c r="E316">
        <v>0</v>
      </c>
      <c r="F316">
        <v>49272</v>
      </c>
      <c r="H316">
        <v>0</v>
      </c>
      <c r="I316">
        <v>7.4859999999999998</v>
      </c>
    </row>
    <row r="317" spans="1:9">
      <c r="A317" t="s">
        <v>37</v>
      </c>
      <c r="B317" t="s">
        <v>25</v>
      </c>
      <c r="C317">
        <v>2013</v>
      </c>
      <c r="D317" t="s">
        <v>108</v>
      </c>
      <c r="E317">
        <v>50</v>
      </c>
      <c r="F317">
        <v>1867932</v>
      </c>
      <c r="G317">
        <v>2.677</v>
      </c>
      <c r="H317">
        <v>1.9870000000000001</v>
      </c>
      <c r="I317">
        <v>3.5289999999999999</v>
      </c>
    </row>
    <row r="318" spans="1:9">
      <c r="A318" t="s">
        <v>90</v>
      </c>
      <c r="B318" t="s">
        <v>131</v>
      </c>
      <c r="C318">
        <v>2001</v>
      </c>
      <c r="D318" t="s">
        <v>11</v>
      </c>
      <c r="E318">
        <v>0</v>
      </c>
      <c r="F318">
        <v>8462</v>
      </c>
      <c r="H318">
        <v>0</v>
      </c>
      <c r="I318">
        <v>43.582999999999998</v>
      </c>
    </row>
    <row r="319" spans="1:9">
      <c r="A319" t="s">
        <v>31</v>
      </c>
      <c r="B319" t="s">
        <v>47</v>
      </c>
      <c r="C319">
        <v>2019</v>
      </c>
      <c r="D319" t="s">
        <v>11</v>
      </c>
      <c r="E319">
        <v>14</v>
      </c>
      <c r="F319">
        <v>846359</v>
      </c>
      <c r="G319">
        <v>1.6539999999999999</v>
      </c>
      <c r="H319">
        <v>0.90400000000000003</v>
      </c>
      <c r="I319">
        <v>2.7749999999999999</v>
      </c>
    </row>
    <row r="320" spans="1:9">
      <c r="A320" t="s">
        <v>15</v>
      </c>
      <c r="B320" t="s">
        <v>10</v>
      </c>
      <c r="C320">
        <v>2001</v>
      </c>
      <c r="D320" t="s">
        <v>108</v>
      </c>
      <c r="E320">
        <v>0</v>
      </c>
      <c r="F320">
        <v>782223</v>
      </c>
      <c r="H320">
        <v>0</v>
      </c>
      <c r="I320">
        <v>0.47199999999999998</v>
      </c>
    </row>
    <row r="321" spans="1:9">
      <c r="A321" t="s">
        <v>59</v>
      </c>
      <c r="B321" t="s">
        <v>113</v>
      </c>
      <c r="C321">
        <v>2005</v>
      </c>
      <c r="D321" t="s">
        <v>11</v>
      </c>
      <c r="E321">
        <v>0</v>
      </c>
      <c r="F321">
        <v>10450</v>
      </c>
      <c r="H321">
        <v>0</v>
      </c>
      <c r="I321">
        <v>35.295000000000002</v>
      </c>
    </row>
    <row r="322" spans="1:9">
      <c r="A322" t="s">
        <v>67</v>
      </c>
      <c r="B322" t="s">
        <v>106</v>
      </c>
      <c r="C322">
        <v>2022</v>
      </c>
      <c r="D322" t="s">
        <v>11</v>
      </c>
      <c r="E322">
        <v>0</v>
      </c>
      <c r="F322">
        <v>4636</v>
      </c>
      <c r="H322">
        <v>0</v>
      </c>
      <c r="I322">
        <v>79.539000000000001</v>
      </c>
    </row>
    <row r="323" spans="1:9">
      <c r="A323" t="s">
        <v>58</v>
      </c>
      <c r="B323" t="s">
        <v>77</v>
      </c>
      <c r="C323">
        <v>2015</v>
      </c>
      <c r="D323" t="s">
        <v>108</v>
      </c>
      <c r="E323">
        <v>0</v>
      </c>
      <c r="F323">
        <v>90198</v>
      </c>
      <c r="H323">
        <v>0</v>
      </c>
      <c r="I323">
        <v>4.09</v>
      </c>
    </row>
    <row r="324" spans="1:9">
      <c r="A324" t="s">
        <v>92</v>
      </c>
      <c r="B324" t="s">
        <v>130</v>
      </c>
      <c r="C324">
        <v>2005</v>
      </c>
      <c r="D324" t="s">
        <v>108</v>
      </c>
      <c r="E324">
        <v>0</v>
      </c>
      <c r="F324">
        <v>60461</v>
      </c>
      <c r="H324">
        <v>0</v>
      </c>
      <c r="I324">
        <v>6.101</v>
      </c>
    </row>
    <row r="325" spans="1:9">
      <c r="A325" t="s">
        <v>64</v>
      </c>
      <c r="B325" t="s">
        <v>40</v>
      </c>
      <c r="C325">
        <v>2021</v>
      </c>
      <c r="D325" t="s">
        <v>108</v>
      </c>
      <c r="E325">
        <v>0</v>
      </c>
      <c r="F325">
        <v>439322</v>
      </c>
      <c r="H325">
        <v>0</v>
      </c>
      <c r="I325">
        <v>0.84</v>
      </c>
    </row>
    <row r="326" spans="1:9">
      <c r="A326" t="s">
        <v>92</v>
      </c>
      <c r="B326" t="s">
        <v>116</v>
      </c>
      <c r="C326">
        <v>2019</v>
      </c>
      <c r="D326" t="s">
        <v>108</v>
      </c>
      <c r="E326">
        <v>0</v>
      </c>
      <c r="F326">
        <v>1205</v>
      </c>
      <c r="H326">
        <v>0</v>
      </c>
      <c r="I326">
        <v>305.66300000000001</v>
      </c>
    </row>
    <row r="327" spans="1:9">
      <c r="A327" t="s">
        <v>20</v>
      </c>
      <c r="B327" t="s">
        <v>109</v>
      </c>
      <c r="C327">
        <v>2021</v>
      </c>
      <c r="D327" t="s">
        <v>108</v>
      </c>
      <c r="E327">
        <v>0</v>
      </c>
      <c r="F327">
        <v>45013</v>
      </c>
      <c r="H327">
        <v>0</v>
      </c>
      <c r="I327">
        <v>8.1950000000000003</v>
      </c>
    </row>
    <row r="328" spans="1:9">
      <c r="A328" t="s">
        <v>87</v>
      </c>
      <c r="B328" t="s">
        <v>49</v>
      </c>
      <c r="C328">
        <v>2017</v>
      </c>
      <c r="D328" t="s">
        <v>19</v>
      </c>
      <c r="E328">
        <v>0</v>
      </c>
      <c r="F328">
        <v>5061479</v>
      </c>
      <c r="H328">
        <v>0</v>
      </c>
      <c r="I328">
        <v>7.2999999999999995E-2</v>
      </c>
    </row>
    <row r="329" spans="1:9">
      <c r="A329" t="s">
        <v>114</v>
      </c>
      <c r="B329" t="s">
        <v>129</v>
      </c>
      <c r="C329">
        <v>2002</v>
      </c>
      <c r="D329" t="s">
        <v>108</v>
      </c>
      <c r="E329">
        <v>0</v>
      </c>
      <c r="F329">
        <v>36535</v>
      </c>
      <c r="H329">
        <v>0</v>
      </c>
      <c r="I329">
        <v>10.096</v>
      </c>
    </row>
    <row r="330" spans="1:9">
      <c r="A330" t="s">
        <v>36</v>
      </c>
      <c r="B330" t="s">
        <v>65</v>
      </c>
      <c r="C330">
        <v>2007</v>
      </c>
      <c r="D330" t="s">
        <v>108</v>
      </c>
      <c r="E330">
        <v>0</v>
      </c>
      <c r="F330">
        <v>704272</v>
      </c>
      <c r="H330">
        <v>0</v>
      </c>
      <c r="I330">
        <v>0.52400000000000002</v>
      </c>
    </row>
    <row r="331" spans="1:9">
      <c r="A331" t="s">
        <v>51</v>
      </c>
      <c r="B331" t="s">
        <v>33</v>
      </c>
      <c r="C331">
        <v>2020</v>
      </c>
      <c r="D331" t="s">
        <v>11</v>
      </c>
      <c r="E331">
        <v>0</v>
      </c>
      <c r="F331">
        <v>81565</v>
      </c>
      <c r="H331">
        <v>0</v>
      </c>
      <c r="I331">
        <v>4.5229999999999997</v>
      </c>
    </row>
    <row r="332" spans="1:9">
      <c r="A332" t="s">
        <v>64</v>
      </c>
      <c r="B332" t="s">
        <v>77</v>
      </c>
      <c r="C332">
        <v>2015</v>
      </c>
      <c r="D332" t="s">
        <v>19</v>
      </c>
      <c r="E332">
        <v>0</v>
      </c>
      <c r="F332">
        <v>44160</v>
      </c>
      <c r="H332">
        <v>0</v>
      </c>
      <c r="I332">
        <v>8.3529999999999998</v>
      </c>
    </row>
    <row r="333" spans="1:9">
      <c r="A333" t="s">
        <v>34</v>
      </c>
      <c r="B333" t="s">
        <v>40</v>
      </c>
      <c r="C333">
        <v>2014</v>
      </c>
      <c r="D333" t="s">
        <v>108</v>
      </c>
      <c r="E333">
        <v>1</v>
      </c>
      <c r="F333">
        <v>438421</v>
      </c>
      <c r="G333">
        <v>0.22800000000000001</v>
      </c>
      <c r="H333">
        <v>6.0000000000000001E-3</v>
      </c>
      <c r="I333">
        <v>1.2709999999999999</v>
      </c>
    </row>
    <row r="334" spans="1:9">
      <c r="A334" t="s">
        <v>48</v>
      </c>
      <c r="B334" t="s">
        <v>33</v>
      </c>
      <c r="C334">
        <v>2008</v>
      </c>
      <c r="D334" t="s">
        <v>11</v>
      </c>
      <c r="E334">
        <v>0</v>
      </c>
      <c r="F334">
        <v>77369</v>
      </c>
      <c r="H334">
        <v>0</v>
      </c>
      <c r="I334">
        <v>4.7679999999999998</v>
      </c>
    </row>
    <row r="335" spans="1:9">
      <c r="A335" t="s">
        <v>84</v>
      </c>
      <c r="B335" t="s">
        <v>109</v>
      </c>
      <c r="C335">
        <v>2004</v>
      </c>
      <c r="D335" t="s">
        <v>108</v>
      </c>
      <c r="E335">
        <v>0</v>
      </c>
      <c r="F335">
        <v>43924</v>
      </c>
      <c r="H335">
        <v>0</v>
      </c>
      <c r="I335">
        <v>8.3979999999999997</v>
      </c>
    </row>
    <row r="336" spans="1:9">
      <c r="A336" t="s">
        <v>24</v>
      </c>
      <c r="B336" t="s">
        <v>52</v>
      </c>
      <c r="C336">
        <v>2016</v>
      </c>
      <c r="D336" t="s">
        <v>11</v>
      </c>
      <c r="E336">
        <v>0</v>
      </c>
      <c r="F336">
        <v>430098</v>
      </c>
    </row>
    <row r="337" spans="1:9">
      <c r="A337" t="s">
        <v>64</v>
      </c>
      <c r="B337" t="s">
        <v>65</v>
      </c>
      <c r="C337">
        <v>2013</v>
      </c>
      <c r="D337" t="s">
        <v>19</v>
      </c>
      <c r="E337">
        <v>1</v>
      </c>
      <c r="F337">
        <v>370041</v>
      </c>
      <c r="G337">
        <v>0.27</v>
      </c>
      <c r="H337">
        <v>7.0000000000000001E-3</v>
      </c>
      <c r="I337">
        <v>1.506</v>
      </c>
    </row>
    <row r="338" spans="1:9">
      <c r="A338" t="s">
        <v>51</v>
      </c>
      <c r="B338" t="s">
        <v>14</v>
      </c>
      <c r="C338">
        <v>2001</v>
      </c>
      <c r="D338" t="s">
        <v>19</v>
      </c>
      <c r="E338">
        <v>1</v>
      </c>
      <c r="F338">
        <v>878633</v>
      </c>
      <c r="G338">
        <v>0.114</v>
      </c>
      <c r="H338">
        <v>3.0000000000000001E-3</v>
      </c>
      <c r="I338">
        <v>0.63400000000000001</v>
      </c>
    </row>
    <row r="339" spans="1:9">
      <c r="A339" t="s">
        <v>15</v>
      </c>
      <c r="B339" t="s">
        <v>42</v>
      </c>
      <c r="C339">
        <v>2013</v>
      </c>
      <c r="D339" t="s">
        <v>19</v>
      </c>
      <c r="E339">
        <v>0</v>
      </c>
      <c r="F339">
        <v>243984</v>
      </c>
      <c r="H339">
        <v>0</v>
      </c>
      <c r="I339">
        <v>1.512</v>
      </c>
    </row>
    <row r="340" spans="1:9">
      <c r="A340" t="s">
        <v>59</v>
      </c>
      <c r="B340" t="s">
        <v>42</v>
      </c>
      <c r="C340">
        <v>2008</v>
      </c>
      <c r="D340" t="s">
        <v>19</v>
      </c>
      <c r="E340">
        <v>0</v>
      </c>
      <c r="F340">
        <v>234491</v>
      </c>
      <c r="H340">
        <v>0</v>
      </c>
      <c r="I340">
        <v>1.573</v>
      </c>
    </row>
    <row r="341" spans="1:9">
      <c r="A341" t="s">
        <v>9</v>
      </c>
      <c r="B341" t="s">
        <v>12</v>
      </c>
      <c r="C341">
        <v>2020</v>
      </c>
      <c r="D341" t="s">
        <v>19</v>
      </c>
      <c r="E341">
        <v>99</v>
      </c>
      <c r="F341">
        <v>84974</v>
      </c>
      <c r="G341">
        <v>116.51</v>
      </c>
      <c r="H341">
        <v>94.7</v>
      </c>
      <c r="I341">
        <v>141.82400000000001</v>
      </c>
    </row>
    <row r="342" spans="1:9">
      <c r="A342" t="s">
        <v>84</v>
      </c>
      <c r="B342" t="s">
        <v>77</v>
      </c>
      <c r="C342">
        <v>2014</v>
      </c>
      <c r="D342" t="s">
        <v>19</v>
      </c>
      <c r="E342">
        <v>0</v>
      </c>
      <c r="F342">
        <v>44345</v>
      </c>
      <c r="H342">
        <v>0</v>
      </c>
      <c r="I342">
        <v>8.3179999999999996</v>
      </c>
    </row>
    <row r="343" spans="1:9">
      <c r="A343" t="s">
        <v>9</v>
      </c>
      <c r="B343" t="s">
        <v>77</v>
      </c>
      <c r="C343">
        <v>2005</v>
      </c>
      <c r="D343" t="s">
        <v>108</v>
      </c>
      <c r="E343">
        <v>0</v>
      </c>
      <c r="F343">
        <v>88016</v>
      </c>
      <c r="H343">
        <v>0</v>
      </c>
      <c r="I343">
        <v>4.1909999999999998</v>
      </c>
    </row>
    <row r="344" spans="1:9">
      <c r="A344" t="s">
        <v>66</v>
      </c>
      <c r="B344" t="s">
        <v>113</v>
      </c>
      <c r="C344">
        <v>2014</v>
      </c>
      <c r="D344" t="s">
        <v>108</v>
      </c>
      <c r="E344">
        <v>1</v>
      </c>
      <c r="F344">
        <v>19776</v>
      </c>
      <c r="G344">
        <v>5.0570000000000004</v>
      </c>
      <c r="H344">
        <v>0.128</v>
      </c>
      <c r="I344">
        <v>28.170999999999999</v>
      </c>
    </row>
    <row r="345" spans="1:9">
      <c r="A345" t="s">
        <v>90</v>
      </c>
      <c r="B345" t="s">
        <v>71</v>
      </c>
      <c r="C345">
        <v>2003</v>
      </c>
      <c r="D345" t="s">
        <v>11</v>
      </c>
      <c r="E345">
        <v>0</v>
      </c>
      <c r="F345">
        <v>125259</v>
      </c>
      <c r="H345">
        <v>0</v>
      </c>
      <c r="I345">
        <v>2.9449999999999998</v>
      </c>
    </row>
    <row r="346" spans="1:9">
      <c r="A346" t="s">
        <v>13</v>
      </c>
      <c r="B346" t="s">
        <v>23</v>
      </c>
      <c r="C346">
        <v>2003</v>
      </c>
      <c r="D346" t="s">
        <v>19</v>
      </c>
      <c r="E346">
        <v>1</v>
      </c>
      <c r="F346">
        <v>393044</v>
      </c>
      <c r="G346">
        <v>0.254</v>
      </c>
      <c r="H346">
        <v>6.0000000000000001E-3</v>
      </c>
      <c r="I346">
        <v>1.4179999999999999</v>
      </c>
    </row>
    <row r="347" spans="1:9">
      <c r="A347" t="s">
        <v>9</v>
      </c>
      <c r="B347" t="s">
        <v>109</v>
      </c>
      <c r="C347">
        <v>2019</v>
      </c>
      <c r="D347" t="s">
        <v>19</v>
      </c>
      <c r="F347">
        <v>22110</v>
      </c>
    </row>
    <row r="348" spans="1:9">
      <c r="A348" t="s">
        <v>75</v>
      </c>
      <c r="B348" t="s">
        <v>73</v>
      </c>
      <c r="C348">
        <v>2016</v>
      </c>
      <c r="D348" t="s">
        <v>19</v>
      </c>
      <c r="E348">
        <v>0</v>
      </c>
      <c r="F348">
        <v>495143</v>
      </c>
      <c r="H348">
        <v>0</v>
      </c>
      <c r="I348">
        <v>0.745</v>
      </c>
    </row>
    <row r="349" spans="1:9">
      <c r="A349" t="s">
        <v>87</v>
      </c>
      <c r="B349" t="s">
        <v>80</v>
      </c>
      <c r="C349">
        <v>2013</v>
      </c>
      <c r="D349" t="s">
        <v>19</v>
      </c>
      <c r="E349">
        <v>0</v>
      </c>
      <c r="F349">
        <v>69758</v>
      </c>
      <c r="H349">
        <v>0</v>
      </c>
      <c r="I349">
        <v>5.2880000000000003</v>
      </c>
    </row>
    <row r="350" spans="1:9">
      <c r="A350" t="s">
        <v>92</v>
      </c>
      <c r="B350" t="s">
        <v>113</v>
      </c>
      <c r="C350">
        <v>2009</v>
      </c>
      <c r="D350" t="s">
        <v>11</v>
      </c>
      <c r="E350">
        <v>0</v>
      </c>
      <c r="F350">
        <v>10036</v>
      </c>
      <c r="H350">
        <v>0</v>
      </c>
      <c r="I350">
        <v>36.747999999999998</v>
      </c>
    </row>
    <row r="351" spans="1:9">
      <c r="A351" t="s">
        <v>55</v>
      </c>
      <c r="B351" t="s">
        <v>23</v>
      </c>
      <c r="C351">
        <v>2017</v>
      </c>
      <c r="D351" t="s">
        <v>19</v>
      </c>
      <c r="E351">
        <v>0</v>
      </c>
      <c r="F351">
        <v>423464</v>
      </c>
      <c r="H351">
        <v>0</v>
      </c>
      <c r="I351">
        <v>0.871</v>
      </c>
    </row>
    <row r="352" spans="1:9">
      <c r="A352" t="s">
        <v>88</v>
      </c>
      <c r="B352" t="s">
        <v>125</v>
      </c>
      <c r="C352">
        <v>2018</v>
      </c>
      <c r="D352" t="s">
        <v>19</v>
      </c>
      <c r="E352">
        <v>0</v>
      </c>
      <c r="F352">
        <v>14887</v>
      </c>
      <c r="H352">
        <v>0</v>
      </c>
      <c r="I352">
        <v>24.776</v>
      </c>
    </row>
    <row r="353" spans="1:9">
      <c r="A353" t="s">
        <v>66</v>
      </c>
      <c r="B353" t="s">
        <v>109</v>
      </c>
      <c r="C353">
        <v>2005</v>
      </c>
      <c r="D353" t="s">
        <v>108</v>
      </c>
      <c r="E353">
        <v>7</v>
      </c>
      <c r="F353">
        <v>44773</v>
      </c>
      <c r="G353">
        <v>15.634</v>
      </c>
      <c r="H353">
        <v>6.2859999999999996</v>
      </c>
      <c r="I353">
        <v>32.21</v>
      </c>
    </row>
    <row r="354" spans="1:9">
      <c r="A354" t="s">
        <v>66</v>
      </c>
      <c r="B354" t="s">
        <v>40</v>
      </c>
      <c r="C354">
        <v>2006</v>
      </c>
      <c r="D354" t="s">
        <v>19</v>
      </c>
      <c r="E354">
        <v>26</v>
      </c>
      <c r="F354">
        <v>207101</v>
      </c>
      <c r="G354">
        <v>12.554</v>
      </c>
      <c r="H354">
        <v>8.2010000000000005</v>
      </c>
      <c r="I354">
        <v>18.393999999999998</v>
      </c>
    </row>
    <row r="355" spans="1:9">
      <c r="A355" t="s">
        <v>82</v>
      </c>
      <c r="B355" t="s">
        <v>132</v>
      </c>
      <c r="C355">
        <v>2011</v>
      </c>
      <c r="D355" t="s">
        <v>11</v>
      </c>
      <c r="E355">
        <v>0</v>
      </c>
      <c r="F355">
        <v>32268</v>
      </c>
      <c r="H355">
        <v>0</v>
      </c>
      <c r="I355">
        <v>11.430999999999999</v>
      </c>
    </row>
    <row r="356" spans="1:9">
      <c r="A356" t="s">
        <v>93</v>
      </c>
      <c r="B356" t="s">
        <v>21</v>
      </c>
      <c r="C356">
        <v>2021</v>
      </c>
      <c r="D356" t="s">
        <v>11</v>
      </c>
      <c r="E356">
        <v>0</v>
      </c>
      <c r="F356">
        <v>223162</v>
      </c>
      <c r="H356">
        <v>0</v>
      </c>
      <c r="I356">
        <v>1.653</v>
      </c>
    </row>
    <row r="357" spans="1:9">
      <c r="A357" t="s">
        <v>59</v>
      </c>
      <c r="B357" t="s">
        <v>125</v>
      </c>
      <c r="C357">
        <v>2002</v>
      </c>
      <c r="D357" t="s">
        <v>11</v>
      </c>
      <c r="E357">
        <v>0</v>
      </c>
      <c r="F357">
        <v>12338</v>
      </c>
      <c r="H357">
        <v>0</v>
      </c>
      <c r="I357">
        <v>29.893999999999998</v>
      </c>
    </row>
    <row r="358" spans="1:9">
      <c r="A358" t="s">
        <v>59</v>
      </c>
      <c r="B358" t="s">
        <v>130</v>
      </c>
      <c r="C358">
        <v>2015</v>
      </c>
      <c r="D358" t="s">
        <v>19</v>
      </c>
      <c r="F358">
        <v>31620</v>
      </c>
    </row>
    <row r="359" spans="1:9">
      <c r="A359" t="s">
        <v>39</v>
      </c>
      <c r="B359" t="s">
        <v>38</v>
      </c>
      <c r="C359">
        <v>2022</v>
      </c>
      <c r="D359" t="s">
        <v>108</v>
      </c>
      <c r="E359">
        <v>3</v>
      </c>
      <c r="F359">
        <v>474950</v>
      </c>
      <c r="G359">
        <v>0.63200000000000001</v>
      </c>
      <c r="H359">
        <v>0.13</v>
      </c>
      <c r="I359">
        <v>1.8460000000000001</v>
      </c>
    </row>
    <row r="360" spans="1:9">
      <c r="A360" t="s">
        <v>92</v>
      </c>
      <c r="B360" t="s">
        <v>45</v>
      </c>
      <c r="C360">
        <v>2022</v>
      </c>
      <c r="D360" t="s">
        <v>11</v>
      </c>
      <c r="E360">
        <v>0</v>
      </c>
      <c r="F360">
        <v>135767</v>
      </c>
      <c r="H360">
        <v>0</v>
      </c>
      <c r="I360">
        <v>2.7170000000000001</v>
      </c>
    </row>
    <row r="361" spans="1:9">
      <c r="A361" t="s">
        <v>53</v>
      </c>
      <c r="B361" t="s">
        <v>89</v>
      </c>
      <c r="C361">
        <v>2020</v>
      </c>
      <c r="D361" t="s">
        <v>11</v>
      </c>
      <c r="E361">
        <v>0</v>
      </c>
      <c r="F361">
        <v>39344</v>
      </c>
      <c r="H361">
        <v>0</v>
      </c>
      <c r="I361">
        <v>9.3759999999999994</v>
      </c>
    </row>
    <row r="362" spans="1:9">
      <c r="A362" t="s">
        <v>43</v>
      </c>
      <c r="B362" t="s">
        <v>25</v>
      </c>
      <c r="C362">
        <v>2011</v>
      </c>
      <c r="D362" t="s">
        <v>19</v>
      </c>
      <c r="E362">
        <v>18</v>
      </c>
      <c r="F362">
        <v>913848</v>
      </c>
      <c r="G362">
        <v>1.97</v>
      </c>
      <c r="H362">
        <v>1.167</v>
      </c>
      <c r="I362">
        <v>3.113</v>
      </c>
    </row>
    <row r="363" spans="1:9">
      <c r="A363" t="s">
        <v>111</v>
      </c>
      <c r="B363" t="s">
        <v>50</v>
      </c>
      <c r="C363">
        <v>2016</v>
      </c>
      <c r="D363" t="s">
        <v>11</v>
      </c>
      <c r="E363">
        <v>0</v>
      </c>
      <c r="F363">
        <v>764123</v>
      </c>
      <c r="H363">
        <v>0</v>
      </c>
      <c r="I363">
        <v>0.48299999999999998</v>
      </c>
    </row>
    <row r="364" spans="1:9">
      <c r="A364" t="s">
        <v>81</v>
      </c>
      <c r="B364" t="s">
        <v>56</v>
      </c>
      <c r="C364">
        <v>2016</v>
      </c>
      <c r="D364" t="s">
        <v>11</v>
      </c>
      <c r="E364">
        <v>0</v>
      </c>
      <c r="F364">
        <v>272845</v>
      </c>
      <c r="H364">
        <v>0</v>
      </c>
      <c r="I364">
        <v>1.3520000000000001</v>
      </c>
    </row>
    <row r="365" spans="1:9">
      <c r="A365" t="s">
        <v>82</v>
      </c>
      <c r="B365" t="s">
        <v>71</v>
      </c>
      <c r="C365">
        <v>2020</v>
      </c>
      <c r="D365" t="s">
        <v>19</v>
      </c>
      <c r="E365">
        <v>0</v>
      </c>
      <c r="F365">
        <v>128351</v>
      </c>
      <c r="H365">
        <v>0</v>
      </c>
      <c r="I365">
        <v>2.8740000000000001</v>
      </c>
    </row>
    <row r="366" spans="1:9">
      <c r="A366" t="s">
        <v>81</v>
      </c>
      <c r="B366" t="s">
        <v>117</v>
      </c>
      <c r="C366">
        <v>2016</v>
      </c>
      <c r="D366" t="s">
        <v>108</v>
      </c>
      <c r="E366">
        <v>0</v>
      </c>
      <c r="F366">
        <v>32309</v>
      </c>
      <c r="H366">
        <v>0</v>
      </c>
      <c r="I366">
        <v>11.417</v>
      </c>
    </row>
    <row r="367" spans="1:9">
      <c r="A367" t="s">
        <v>31</v>
      </c>
      <c r="B367" t="s">
        <v>49</v>
      </c>
      <c r="C367">
        <v>2005</v>
      </c>
      <c r="D367" t="s">
        <v>11</v>
      </c>
      <c r="E367">
        <v>1</v>
      </c>
      <c r="F367">
        <v>4971093</v>
      </c>
      <c r="G367">
        <v>0.02</v>
      </c>
      <c r="H367">
        <v>1E-3</v>
      </c>
      <c r="I367">
        <v>0.112</v>
      </c>
    </row>
    <row r="368" spans="1:9">
      <c r="A368" t="s">
        <v>67</v>
      </c>
      <c r="B368" t="s">
        <v>16</v>
      </c>
      <c r="C368">
        <v>2005</v>
      </c>
      <c r="D368" t="s">
        <v>11</v>
      </c>
      <c r="E368">
        <v>4</v>
      </c>
      <c r="F368">
        <v>18087299</v>
      </c>
      <c r="G368">
        <v>2.1999999999999999E-2</v>
      </c>
      <c r="H368">
        <v>6.0000000000000001E-3</v>
      </c>
      <c r="I368">
        <v>5.7000000000000002E-2</v>
      </c>
    </row>
    <row r="369" spans="1:9">
      <c r="A369" t="s">
        <v>114</v>
      </c>
      <c r="B369" t="s">
        <v>89</v>
      </c>
      <c r="C369">
        <v>2005</v>
      </c>
      <c r="D369" t="s">
        <v>108</v>
      </c>
      <c r="E369">
        <v>0</v>
      </c>
      <c r="F369">
        <v>67712</v>
      </c>
      <c r="H369">
        <v>0</v>
      </c>
      <c r="I369">
        <v>5.4480000000000004</v>
      </c>
    </row>
    <row r="370" spans="1:9">
      <c r="A370" t="s">
        <v>75</v>
      </c>
      <c r="B370" t="s">
        <v>72</v>
      </c>
      <c r="C370">
        <v>2011</v>
      </c>
      <c r="D370" t="s">
        <v>108</v>
      </c>
      <c r="E370">
        <v>0</v>
      </c>
      <c r="F370">
        <v>94528</v>
      </c>
      <c r="H370">
        <v>0</v>
      </c>
      <c r="I370">
        <v>3.9020000000000001</v>
      </c>
    </row>
    <row r="371" spans="1:9">
      <c r="A371" t="s">
        <v>92</v>
      </c>
      <c r="B371" t="s">
        <v>40</v>
      </c>
      <c r="C371">
        <v>2001</v>
      </c>
      <c r="D371" t="s">
        <v>19</v>
      </c>
      <c r="E371">
        <v>0</v>
      </c>
      <c r="F371">
        <v>201896</v>
      </c>
      <c r="H371">
        <v>0</v>
      </c>
      <c r="I371">
        <v>1.827</v>
      </c>
    </row>
    <row r="372" spans="1:9">
      <c r="A372" t="s">
        <v>32</v>
      </c>
      <c r="B372" t="s">
        <v>10</v>
      </c>
      <c r="C372">
        <v>2012</v>
      </c>
      <c r="D372" t="s">
        <v>11</v>
      </c>
      <c r="E372">
        <v>5</v>
      </c>
      <c r="F372">
        <v>411842</v>
      </c>
      <c r="G372">
        <v>1.214</v>
      </c>
      <c r="H372">
        <v>0.39400000000000002</v>
      </c>
      <c r="I372">
        <v>2.8330000000000002</v>
      </c>
    </row>
    <row r="373" spans="1:9">
      <c r="A373" t="s">
        <v>53</v>
      </c>
      <c r="B373" t="s">
        <v>89</v>
      </c>
      <c r="C373">
        <v>2011</v>
      </c>
      <c r="D373" t="s">
        <v>19</v>
      </c>
      <c r="E373">
        <v>0</v>
      </c>
      <c r="F373">
        <v>36784</v>
      </c>
      <c r="H373">
        <v>0</v>
      </c>
      <c r="I373">
        <v>10.028</v>
      </c>
    </row>
    <row r="374" spans="1:9">
      <c r="A374" t="s">
        <v>119</v>
      </c>
      <c r="B374" t="s">
        <v>79</v>
      </c>
      <c r="C374">
        <v>2016</v>
      </c>
      <c r="D374" t="s">
        <v>19</v>
      </c>
      <c r="E374">
        <v>0</v>
      </c>
      <c r="F374">
        <v>554483</v>
      </c>
      <c r="H374">
        <v>0</v>
      </c>
      <c r="I374">
        <v>0.66500000000000004</v>
      </c>
    </row>
    <row r="375" spans="1:9">
      <c r="A375" t="s">
        <v>114</v>
      </c>
      <c r="B375" t="s">
        <v>29</v>
      </c>
      <c r="C375">
        <v>2017</v>
      </c>
      <c r="D375" t="s">
        <v>11</v>
      </c>
      <c r="E375">
        <v>0</v>
      </c>
      <c r="F375">
        <v>1644351</v>
      </c>
      <c r="H375">
        <v>0</v>
      </c>
      <c r="I375">
        <v>0.224</v>
      </c>
    </row>
    <row r="376" spans="1:9">
      <c r="A376" t="s">
        <v>93</v>
      </c>
      <c r="B376" t="s">
        <v>49</v>
      </c>
      <c r="C376">
        <v>2008</v>
      </c>
      <c r="D376" t="s">
        <v>19</v>
      </c>
      <c r="E376">
        <v>0</v>
      </c>
      <c r="F376">
        <v>4831153</v>
      </c>
      <c r="H376">
        <v>0</v>
      </c>
      <c r="I376">
        <v>7.5999999999999998E-2</v>
      </c>
    </row>
    <row r="377" spans="1:9">
      <c r="A377" t="s">
        <v>66</v>
      </c>
      <c r="B377" t="s">
        <v>115</v>
      </c>
      <c r="C377">
        <v>2015</v>
      </c>
      <c r="D377" t="s">
        <v>19</v>
      </c>
      <c r="F377">
        <v>6928</v>
      </c>
    </row>
    <row r="378" spans="1:9">
      <c r="A378" t="s">
        <v>119</v>
      </c>
      <c r="B378" t="s">
        <v>76</v>
      </c>
      <c r="C378">
        <v>2014</v>
      </c>
      <c r="D378" t="s">
        <v>11</v>
      </c>
      <c r="E378">
        <v>0</v>
      </c>
      <c r="F378">
        <v>131850</v>
      </c>
      <c r="H378">
        <v>0</v>
      </c>
      <c r="I378">
        <v>2.798</v>
      </c>
    </row>
    <row r="379" spans="1:9">
      <c r="A379" t="s">
        <v>9</v>
      </c>
      <c r="B379" t="s">
        <v>40</v>
      </c>
      <c r="C379">
        <v>2020</v>
      </c>
      <c r="D379" t="s">
        <v>19</v>
      </c>
      <c r="E379">
        <v>38</v>
      </c>
      <c r="F379">
        <v>228281</v>
      </c>
      <c r="G379">
        <v>16.646000000000001</v>
      </c>
      <c r="H379">
        <v>11.78</v>
      </c>
      <c r="I379">
        <v>22.847000000000001</v>
      </c>
    </row>
    <row r="380" spans="1:9">
      <c r="A380" t="s">
        <v>55</v>
      </c>
      <c r="B380" t="s">
        <v>109</v>
      </c>
      <c r="C380">
        <v>2018</v>
      </c>
      <c r="D380" t="s">
        <v>108</v>
      </c>
      <c r="E380">
        <v>0</v>
      </c>
      <c r="F380">
        <v>45365</v>
      </c>
      <c r="H380">
        <v>0</v>
      </c>
      <c r="I380">
        <v>8.1310000000000002</v>
      </c>
    </row>
    <row r="381" spans="1:9">
      <c r="A381" t="s">
        <v>85</v>
      </c>
      <c r="B381" t="s">
        <v>49</v>
      </c>
      <c r="C381">
        <v>2012</v>
      </c>
      <c r="D381" t="s">
        <v>11</v>
      </c>
      <c r="E381">
        <v>0</v>
      </c>
      <c r="F381">
        <v>5061515</v>
      </c>
      <c r="H381">
        <v>0</v>
      </c>
      <c r="I381">
        <v>7.2999999999999995E-2</v>
      </c>
    </row>
    <row r="382" spans="1:9">
      <c r="A382" t="s">
        <v>81</v>
      </c>
      <c r="B382" t="s">
        <v>126</v>
      </c>
      <c r="C382">
        <v>2018</v>
      </c>
      <c r="D382" t="s">
        <v>108</v>
      </c>
      <c r="E382">
        <v>0</v>
      </c>
      <c r="F382">
        <v>101920</v>
      </c>
      <c r="H382">
        <v>0</v>
      </c>
      <c r="I382">
        <v>3.6190000000000002</v>
      </c>
    </row>
    <row r="383" spans="1:9">
      <c r="A383" t="s">
        <v>68</v>
      </c>
      <c r="B383" t="s">
        <v>40</v>
      </c>
      <c r="C383">
        <v>2005</v>
      </c>
      <c r="D383" t="s">
        <v>108</v>
      </c>
      <c r="E383">
        <v>1</v>
      </c>
      <c r="F383">
        <v>411683</v>
      </c>
      <c r="G383">
        <v>0.24299999999999999</v>
      </c>
      <c r="H383">
        <v>6.0000000000000001E-3</v>
      </c>
      <c r="I383">
        <v>1.353</v>
      </c>
    </row>
    <row r="384" spans="1:9">
      <c r="A384" t="s">
        <v>53</v>
      </c>
      <c r="B384" t="s">
        <v>76</v>
      </c>
      <c r="C384">
        <v>2004</v>
      </c>
      <c r="D384" t="s">
        <v>19</v>
      </c>
      <c r="E384">
        <v>0</v>
      </c>
      <c r="F384">
        <v>117878</v>
      </c>
      <c r="H384">
        <v>0</v>
      </c>
      <c r="I384">
        <v>3.129</v>
      </c>
    </row>
    <row r="385" spans="1:9">
      <c r="A385" t="s">
        <v>121</v>
      </c>
      <c r="B385" t="s">
        <v>38</v>
      </c>
      <c r="C385">
        <v>2011</v>
      </c>
      <c r="D385" t="s">
        <v>108</v>
      </c>
      <c r="E385">
        <v>0</v>
      </c>
      <c r="F385">
        <v>447272</v>
      </c>
      <c r="H385">
        <v>0</v>
      </c>
      <c r="I385">
        <v>0.82499999999999996</v>
      </c>
    </row>
    <row r="386" spans="1:9">
      <c r="A386" t="s">
        <v>37</v>
      </c>
      <c r="B386" t="s">
        <v>123</v>
      </c>
      <c r="C386">
        <v>2016</v>
      </c>
      <c r="D386" t="s">
        <v>19</v>
      </c>
      <c r="E386">
        <v>0</v>
      </c>
      <c r="F386">
        <v>29661</v>
      </c>
      <c r="H386">
        <v>0</v>
      </c>
      <c r="I386">
        <v>12.436</v>
      </c>
    </row>
    <row r="387" spans="1:9">
      <c r="A387" t="s">
        <v>67</v>
      </c>
      <c r="B387" t="s">
        <v>28</v>
      </c>
      <c r="C387">
        <v>2020</v>
      </c>
      <c r="D387" t="s">
        <v>19</v>
      </c>
      <c r="E387">
        <v>0</v>
      </c>
      <c r="F387">
        <v>108272</v>
      </c>
      <c r="H387">
        <v>0</v>
      </c>
      <c r="I387">
        <v>3.407</v>
      </c>
    </row>
    <row r="388" spans="1:9">
      <c r="A388" t="s">
        <v>69</v>
      </c>
      <c r="B388" t="s">
        <v>23</v>
      </c>
      <c r="C388">
        <v>2014</v>
      </c>
      <c r="D388" t="s">
        <v>19</v>
      </c>
      <c r="E388">
        <v>1</v>
      </c>
      <c r="F388">
        <v>421449</v>
      </c>
      <c r="G388">
        <v>0.23699999999999999</v>
      </c>
      <c r="H388">
        <v>6.0000000000000001E-3</v>
      </c>
      <c r="I388">
        <v>1.3220000000000001</v>
      </c>
    </row>
    <row r="389" spans="1:9">
      <c r="A389" t="s">
        <v>43</v>
      </c>
      <c r="B389" t="s">
        <v>54</v>
      </c>
      <c r="C389">
        <v>2003</v>
      </c>
      <c r="D389" t="s">
        <v>108</v>
      </c>
      <c r="E389">
        <v>6</v>
      </c>
      <c r="F389">
        <v>1772427</v>
      </c>
      <c r="G389">
        <v>0.33900000000000002</v>
      </c>
      <c r="H389">
        <v>0.124</v>
      </c>
      <c r="I389">
        <v>0.73699999999999999</v>
      </c>
    </row>
    <row r="390" spans="1:9">
      <c r="A390" t="s">
        <v>85</v>
      </c>
      <c r="B390" t="s">
        <v>65</v>
      </c>
      <c r="C390">
        <v>2005</v>
      </c>
      <c r="D390" t="s">
        <v>19</v>
      </c>
      <c r="E390">
        <v>0</v>
      </c>
      <c r="F390">
        <v>343820</v>
      </c>
      <c r="H390">
        <v>0</v>
      </c>
      <c r="I390">
        <v>1.073</v>
      </c>
    </row>
    <row r="391" spans="1:9">
      <c r="A391" t="s">
        <v>69</v>
      </c>
      <c r="B391" t="s">
        <v>116</v>
      </c>
      <c r="C391">
        <v>2010</v>
      </c>
      <c r="D391" t="s">
        <v>19</v>
      </c>
      <c r="E391">
        <v>0</v>
      </c>
      <c r="F391">
        <v>606</v>
      </c>
      <c r="H391">
        <v>0</v>
      </c>
      <c r="I391">
        <v>606.87699999999995</v>
      </c>
    </row>
    <row r="392" spans="1:9">
      <c r="A392" t="s">
        <v>41</v>
      </c>
      <c r="B392" t="s">
        <v>109</v>
      </c>
      <c r="C392">
        <v>2003</v>
      </c>
      <c r="D392" t="s">
        <v>11</v>
      </c>
      <c r="E392">
        <v>0</v>
      </c>
      <c r="F392">
        <v>21655</v>
      </c>
      <c r="H392">
        <v>0</v>
      </c>
      <c r="I392">
        <v>17.033000000000001</v>
      </c>
    </row>
    <row r="393" spans="1:9">
      <c r="A393" t="s">
        <v>92</v>
      </c>
      <c r="B393" t="s">
        <v>61</v>
      </c>
      <c r="C393">
        <v>2001</v>
      </c>
      <c r="D393" t="s">
        <v>108</v>
      </c>
      <c r="E393">
        <v>0</v>
      </c>
      <c r="F393">
        <v>161880</v>
      </c>
      <c r="H393">
        <v>0</v>
      </c>
      <c r="I393">
        <v>2.2789999999999999</v>
      </c>
    </row>
    <row r="394" spans="1:9">
      <c r="A394" t="s">
        <v>84</v>
      </c>
      <c r="B394" t="s">
        <v>30</v>
      </c>
      <c r="C394">
        <v>2020</v>
      </c>
      <c r="D394" t="s">
        <v>19</v>
      </c>
      <c r="E394">
        <v>0</v>
      </c>
      <c r="F394">
        <v>87314</v>
      </c>
      <c r="H394">
        <v>0</v>
      </c>
      <c r="I394">
        <v>4.2249999999999996</v>
      </c>
    </row>
    <row r="395" spans="1:9">
      <c r="A395" t="s">
        <v>48</v>
      </c>
      <c r="B395" t="s">
        <v>23</v>
      </c>
      <c r="C395">
        <v>2008</v>
      </c>
      <c r="D395" t="s">
        <v>108</v>
      </c>
      <c r="E395">
        <v>0</v>
      </c>
      <c r="F395">
        <v>812028</v>
      </c>
      <c r="H395">
        <v>0</v>
      </c>
      <c r="I395">
        <v>0.45400000000000001</v>
      </c>
    </row>
    <row r="396" spans="1:9">
      <c r="A396" t="s">
        <v>58</v>
      </c>
      <c r="B396" t="s">
        <v>125</v>
      </c>
      <c r="C396">
        <v>2020</v>
      </c>
      <c r="D396" t="s">
        <v>19</v>
      </c>
      <c r="E396">
        <v>0</v>
      </c>
      <c r="F396">
        <v>14852</v>
      </c>
      <c r="H396">
        <v>0</v>
      </c>
      <c r="I396">
        <v>24.835000000000001</v>
      </c>
    </row>
    <row r="397" spans="1:9">
      <c r="A397" t="s">
        <v>70</v>
      </c>
      <c r="B397" t="s">
        <v>57</v>
      </c>
      <c r="C397">
        <v>2001</v>
      </c>
      <c r="D397" t="s">
        <v>11</v>
      </c>
      <c r="E397">
        <v>2</v>
      </c>
      <c r="F397">
        <v>1456262</v>
      </c>
      <c r="G397">
        <v>0.13700000000000001</v>
      </c>
      <c r="H397">
        <v>1.7000000000000001E-2</v>
      </c>
      <c r="I397">
        <v>0.496</v>
      </c>
    </row>
    <row r="398" spans="1:9">
      <c r="A398" t="s">
        <v>81</v>
      </c>
      <c r="B398" t="s">
        <v>83</v>
      </c>
      <c r="C398">
        <v>2016</v>
      </c>
      <c r="D398" t="s">
        <v>108</v>
      </c>
      <c r="E398">
        <v>0</v>
      </c>
      <c r="F398">
        <v>180280</v>
      </c>
      <c r="H398">
        <v>0</v>
      </c>
      <c r="I398">
        <v>2.0459999999999998</v>
      </c>
    </row>
    <row r="399" spans="1:9">
      <c r="A399" t="s">
        <v>78</v>
      </c>
      <c r="B399" t="s">
        <v>129</v>
      </c>
      <c r="C399">
        <v>2008</v>
      </c>
      <c r="D399" t="s">
        <v>11</v>
      </c>
      <c r="E399">
        <v>0</v>
      </c>
      <c r="F399">
        <v>17163</v>
      </c>
      <c r="H399">
        <v>0</v>
      </c>
      <c r="I399">
        <v>21.491</v>
      </c>
    </row>
    <row r="400" spans="1:9">
      <c r="A400" t="s">
        <v>46</v>
      </c>
      <c r="B400" t="s">
        <v>107</v>
      </c>
      <c r="C400">
        <v>2019</v>
      </c>
      <c r="D400" t="s">
        <v>19</v>
      </c>
      <c r="E400">
        <v>0</v>
      </c>
      <c r="F400">
        <v>7184</v>
      </c>
      <c r="H400">
        <v>0</v>
      </c>
      <c r="I400">
        <v>51.335000000000001</v>
      </c>
    </row>
    <row r="401" spans="1:9">
      <c r="A401" t="s">
        <v>119</v>
      </c>
      <c r="B401" t="s">
        <v>116</v>
      </c>
      <c r="C401">
        <v>2018</v>
      </c>
      <c r="D401" t="s">
        <v>19</v>
      </c>
      <c r="E401">
        <v>0</v>
      </c>
      <c r="F401">
        <v>572</v>
      </c>
      <c r="H401">
        <v>0</v>
      </c>
      <c r="I401">
        <v>642.83399999999995</v>
      </c>
    </row>
    <row r="402" spans="1:9">
      <c r="A402" t="s">
        <v>91</v>
      </c>
      <c r="B402" t="s">
        <v>49</v>
      </c>
      <c r="C402">
        <v>2005</v>
      </c>
      <c r="D402" t="s">
        <v>108</v>
      </c>
      <c r="E402">
        <v>0</v>
      </c>
      <c r="F402">
        <v>9809557</v>
      </c>
      <c r="H402">
        <v>0</v>
      </c>
      <c r="I402">
        <v>3.7999999999999999E-2</v>
      </c>
    </row>
    <row r="403" spans="1:9">
      <c r="A403" t="s">
        <v>114</v>
      </c>
      <c r="B403" t="s">
        <v>18</v>
      </c>
      <c r="C403">
        <v>2016</v>
      </c>
      <c r="D403" t="s">
        <v>11</v>
      </c>
      <c r="E403">
        <v>0</v>
      </c>
      <c r="F403">
        <v>212842</v>
      </c>
      <c r="H403">
        <v>0</v>
      </c>
      <c r="I403">
        <v>1.7330000000000001</v>
      </c>
    </row>
    <row r="404" spans="1:9">
      <c r="A404" t="s">
        <v>17</v>
      </c>
      <c r="B404" t="s">
        <v>26</v>
      </c>
      <c r="C404">
        <v>2009</v>
      </c>
      <c r="D404" t="s">
        <v>19</v>
      </c>
      <c r="E404">
        <v>9</v>
      </c>
      <c r="F404">
        <v>108320</v>
      </c>
      <c r="G404">
        <v>8.3089999999999993</v>
      </c>
      <c r="H404">
        <v>3.7989999999999999</v>
      </c>
      <c r="I404">
        <v>15.772</v>
      </c>
    </row>
    <row r="405" spans="1:9">
      <c r="A405" t="s">
        <v>41</v>
      </c>
      <c r="B405" t="s">
        <v>71</v>
      </c>
      <c r="C405">
        <v>2011</v>
      </c>
      <c r="D405" t="s">
        <v>19</v>
      </c>
      <c r="E405">
        <v>2</v>
      </c>
      <c r="F405">
        <v>125540</v>
      </c>
      <c r="G405">
        <v>1.593</v>
      </c>
      <c r="H405">
        <v>0.193</v>
      </c>
      <c r="I405">
        <v>5.7549999999999999</v>
      </c>
    </row>
    <row r="406" spans="1:9">
      <c r="A406" t="s">
        <v>39</v>
      </c>
      <c r="B406" t="s">
        <v>77</v>
      </c>
      <c r="C406">
        <v>2011</v>
      </c>
      <c r="D406" t="s">
        <v>108</v>
      </c>
      <c r="E406">
        <v>0</v>
      </c>
      <c r="F406">
        <v>87826</v>
      </c>
      <c r="H406">
        <v>0</v>
      </c>
      <c r="I406">
        <v>4.2</v>
      </c>
    </row>
    <row r="407" spans="1:9">
      <c r="A407" t="s">
        <v>105</v>
      </c>
      <c r="B407" t="s">
        <v>54</v>
      </c>
      <c r="C407">
        <v>2013</v>
      </c>
      <c r="D407" t="s">
        <v>19</v>
      </c>
      <c r="E407">
        <v>0</v>
      </c>
      <c r="F407">
        <v>1134562</v>
      </c>
      <c r="H407">
        <v>0</v>
      </c>
      <c r="I407">
        <v>0.32500000000000001</v>
      </c>
    </row>
    <row r="408" spans="1:9">
      <c r="A408" t="s">
        <v>39</v>
      </c>
      <c r="B408" t="s">
        <v>45</v>
      </c>
      <c r="C408">
        <v>2018</v>
      </c>
      <c r="D408" t="s">
        <v>11</v>
      </c>
      <c r="E408">
        <v>0</v>
      </c>
      <c r="F408">
        <v>135329</v>
      </c>
      <c r="H408">
        <v>0</v>
      </c>
      <c r="I408">
        <v>2.726</v>
      </c>
    </row>
    <row r="409" spans="1:9">
      <c r="A409" t="s">
        <v>82</v>
      </c>
      <c r="B409" t="s">
        <v>61</v>
      </c>
      <c r="C409">
        <v>2009</v>
      </c>
      <c r="D409" t="s">
        <v>108</v>
      </c>
      <c r="E409">
        <v>0</v>
      </c>
      <c r="F409">
        <v>179701</v>
      </c>
      <c r="H409">
        <v>0</v>
      </c>
      <c r="I409">
        <v>2.0529999999999999</v>
      </c>
    </row>
    <row r="410" spans="1:9">
      <c r="A410" t="s">
        <v>27</v>
      </c>
      <c r="B410" t="s">
        <v>61</v>
      </c>
      <c r="C410">
        <v>2010</v>
      </c>
      <c r="D410" t="s">
        <v>19</v>
      </c>
      <c r="E410">
        <v>0</v>
      </c>
      <c r="F410">
        <v>90571</v>
      </c>
      <c r="H410">
        <v>0</v>
      </c>
      <c r="I410">
        <v>4.0730000000000004</v>
      </c>
    </row>
    <row r="411" spans="1:9">
      <c r="A411" t="s">
        <v>82</v>
      </c>
      <c r="B411" t="s">
        <v>10</v>
      </c>
      <c r="C411">
        <v>2014</v>
      </c>
      <c r="D411" t="s">
        <v>108</v>
      </c>
      <c r="E411">
        <v>0</v>
      </c>
      <c r="F411">
        <v>848474</v>
      </c>
      <c r="H411">
        <v>0</v>
      </c>
      <c r="I411">
        <v>0.435</v>
      </c>
    </row>
    <row r="412" spans="1:9">
      <c r="A412" t="s">
        <v>34</v>
      </c>
      <c r="B412" t="s">
        <v>56</v>
      </c>
      <c r="C412">
        <v>2021</v>
      </c>
      <c r="D412" t="s">
        <v>11</v>
      </c>
      <c r="E412">
        <v>1</v>
      </c>
      <c r="F412">
        <v>282561</v>
      </c>
      <c r="G412">
        <v>0.35399999999999998</v>
      </c>
      <c r="H412">
        <v>8.9999999999999993E-3</v>
      </c>
      <c r="I412">
        <v>1.972</v>
      </c>
    </row>
    <row r="413" spans="1:9">
      <c r="A413" t="s">
        <v>15</v>
      </c>
      <c r="B413" t="s">
        <v>12</v>
      </c>
      <c r="C413">
        <v>2014</v>
      </c>
      <c r="D413" t="s">
        <v>19</v>
      </c>
      <c r="E413">
        <v>0</v>
      </c>
      <c r="F413">
        <v>82288</v>
      </c>
      <c r="H413">
        <v>0</v>
      </c>
      <c r="I413">
        <v>4.4829999999999997</v>
      </c>
    </row>
    <row r="414" spans="1:9">
      <c r="A414" t="s">
        <v>69</v>
      </c>
      <c r="B414" t="s">
        <v>76</v>
      </c>
      <c r="C414">
        <v>2003</v>
      </c>
      <c r="D414" t="s">
        <v>11</v>
      </c>
      <c r="E414">
        <v>0</v>
      </c>
      <c r="F414">
        <v>114558</v>
      </c>
      <c r="H414">
        <v>0</v>
      </c>
      <c r="I414">
        <v>3.22</v>
      </c>
    </row>
    <row r="415" spans="1:9">
      <c r="A415" t="s">
        <v>43</v>
      </c>
      <c r="B415" t="s">
        <v>123</v>
      </c>
      <c r="C415">
        <v>2013</v>
      </c>
      <c r="D415" t="s">
        <v>108</v>
      </c>
      <c r="E415">
        <v>0</v>
      </c>
      <c r="F415">
        <v>57730</v>
      </c>
      <c r="H415">
        <v>0</v>
      </c>
      <c r="I415">
        <v>6.39</v>
      </c>
    </row>
    <row r="416" spans="1:9">
      <c r="A416" t="s">
        <v>86</v>
      </c>
      <c r="B416" t="s">
        <v>83</v>
      </c>
      <c r="C416">
        <v>2021</v>
      </c>
      <c r="D416" t="s">
        <v>108</v>
      </c>
      <c r="E416">
        <v>0</v>
      </c>
      <c r="F416">
        <v>179340</v>
      </c>
      <c r="H416">
        <v>0</v>
      </c>
      <c r="I416">
        <v>2.0569999999999999</v>
      </c>
    </row>
    <row r="417" spans="1:9">
      <c r="A417" t="s">
        <v>84</v>
      </c>
      <c r="B417" t="s">
        <v>116</v>
      </c>
      <c r="C417">
        <v>2016</v>
      </c>
      <c r="D417" t="s">
        <v>108</v>
      </c>
      <c r="E417">
        <v>0</v>
      </c>
      <c r="F417">
        <v>1207</v>
      </c>
      <c r="H417">
        <v>0</v>
      </c>
      <c r="I417">
        <v>305.15699999999998</v>
      </c>
    </row>
    <row r="418" spans="1:9">
      <c r="A418" t="s">
        <v>85</v>
      </c>
      <c r="B418" t="s">
        <v>125</v>
      </c>
      <c r="C418">
        <v>2005</v>
      </c>
      <c r="D418" t="s">
        <v>19</v>
      </c>
      <c r="E418">
        <v>0</v>
      </c>
      <c r="F418">
        <v>15666</v>
      </c>
      <c r="H418">
        <v>0</v>
      </c>
      <c r="I418">
        <v>23.544</v>
      </c>
    </row>
    <row r="419" spans="1:9">
      <c r="A419" t="s">
        <v>53</v>
      </c>
      <c r="B419" t="s">
        <v>52</v>
      </c>
      <c r="C419">
        <v>2008</v>
      </c>
      <c r="D419" t="s">
        <v>11</v>
      </c>
      <c r="E419">
        <v>0</v>
      </c>
      <c r="F419">
        <v>397224</v>
      </c>
      <c r="H419">
        <v>0</v>
      </c>
      <c r="I419">
        <v>0.92900000000000005</v>
      </c>
    </row>
    <row r="420" spans="1:9">
      <c r="A420" t="s">
        <v>105</v>
      </c>
      <c r="B420" t="s">
        <v>127</v>
      </c>
      <c r="C420">
        <v>2004</v>
      </c>
      <c r="D420" t="s">
        <v>108</v>
      </c>
      <c r="E420">
        <v>0</v>
      </c>
      <c r="F420">
        <v>27264</v>
      </c>
      <c r="H420">
        <v>0</v>
      </c>
      <c r="I420">
        <v>13.529</v>
      </c>
    </row>
    <row r="421" spans="1:9">
      <c r="A421" t="s">
        <v>31</v>
      </c>
      <c r="B421" t="s">
        <v>126</v>
      </c>
      <c r="C421">
        <v>2012</v>
      </c>
      <c r="D421" t="s">
        <v>11</v>
      </c>
      <c r="E421">
        <v>0</v>
      </c>
      <c r="F421">
        <v>49532</v>
      </c>
      <c r="H421">
        <v>0</v>
      </c>
      <c r="I421">
        <v>7.4470000000000001</v>
      </c>
    </row>
    <row r="422" spans="1:9">
      <c r="A422" t="s">
        <v>59</v>
      </c>
      <c r="B422" t="s">
        <v>74</v>
      </c>
      <c r="C422">
        <v>2002</v>
      </c>
      <c r="D422" t="s">
        <v>19</v>
      </c>
      <c r="E422">
        <v>0</v>
      </c>
      <c r="F422">
        <v>63970</v>
      </c>
      <c r="H422">
        <v>0</v>
      </c>
      <c r="I422">
        <v>5.766</v>
      </c>
    </row>
    <row r="423" spans="1:9">
      <c r="A423" t="s">
        <v>17</v>
      </c>
      <c r="B423" t="s">
        <v>72</v>
      </c>
      <c r="C423">
        <v>2020</v>
      </c>
      <c r="D423" t="s">
        <v>108</v>
      </c>
      <c r="E423">
        <v>12</v>
      </c>
      <c r="F423">
        <v>99355</v>
      </c>
      <c r="G423">
        <v>12.077999999999999</v>
      </c>
      <c r="H423">
        <v>6.2409999999999997</v>
      </c>
      <c r="I423">
        <v>21.097000000000001</v>
      </c>
    </row>
    <row r="424" spans="1:9">
      <c r="A424" t="s">
        <v>111</v>
      </c>
      <c r="B424" t="s">
        <v>26</v>
      </c>
      <c r="C424">
        <v>2006</v>
      </c>
      <c r="D424" t="s">
        <v>19</v>
      </c>
      <c r="E424">
        <v>0</v>
      </c>
      <c r="F424">
        <v>106346</v>
      </c>
      <c r="H424">
        <v>0</v>
      </c>
      <c r="I424">
        <v>3.4689999999999999</v>
      </c>
    </row>
    <row r="425" spans="1:9">
      <c r="A425" t="s">
        <v>41</v>
      </c>
      <c r="B425" t="s">
        <v>61</v>
      </c>
      <c r="C425">
        <v>2019</v>
      </c>
      <c r="D425" t="s">
        <v>11</v>
      </c>
      <c r="E425">
        <v>0</v>
      </c>
      <c r="F425">
        <v>93376</v>
      </c>
      <c r="H425">
        <v>0</v>
      </c>
      <c r="I425">
        <v>3.95</v>
      </c>
    </row>
    <row r="426" spans="1:9">
      <c r="A426" t="s">
        <v>68</v>
      </c>
      <c r="B426" t="s">
        <v>21</v>
      </c>
      <c r="C426">
        <v>2006</v>
      </c>
      <c r="D426" t="s">
        <v>108</v>
      </c>
      <c r="E426">
        <v>0</v>
      </c>
      <c r="F426">
        <v>411351</v>
      </c>
      <c r="H426">
        <v>0</v>
      </c>
      <c r="I426">
        <v>0.89700000000000002</v>
      </c>
    </row>
    <row r="427" spans="1:9">
      <c r="A427" t="s">
        <v>48</v>
      </c>
      <c r="B427" t="s">
        <v>109</v>
      </c>
      <c r="C427">
        <v>2008</v>
      </c>
      <c r="D427" t="s">
        <v>19</v>
      </c>
      <c r="E427">
        <v>0</v>
      </c>
      <c r="F427">
        <v>22838</v>
      </c>
      <c r="H427">
        <v>0</v>
      </c>
      <c r="I427">
        <v>16.151</v>
      </c>
    </row>
    <row r="428" spans="1:9">
      <c r="A428" t="s">
        <v>32</v>
      </c>
      <c r="B428" t="s">
        <v>16</v>
      </c>
      <c r="C428">
        <v>2020</v>
      </c>
      <c r="D428" t="s">
        <v>108</v>
      </c>
      <c r="E428">
        <v>390</v>
      </c>
      <c r="F428">
        <v>39520071</v>
      </c>
      <c r="G428">
        <v>0.98699999999999999</v>
      </c>
      <c r="H428">
        <v>0.89100000000000001</v>
      </c>
      <c r="I428">
        <v>1.0900000000000001</v>
      </c>
    </row>
    <row r="429" spans="1:9">
      <c r="A429" t="s">
        <v>92</v>
      </c>
      <c r="B429" t="s">
        <v>130</v>
      </c>
      <c r="C429">
        <v>2004</v>
      </c>
      <c r="D429" t="s">
        <v>19</v>
      </c>
      <c r="E429">
        <v>0</v>
      </c>
      <c r="F429">
        <v>29516</v>
      </c>
      <c r="H429">
        <v>0</v>
      </c>
      <c r="I429">
        <v>12.497</v>
      </c>
    </row>
    <row r="430" spans="1:9">
      <c r="A430" t="s">
        <v>60</v>
      </c>
      <c r="B430" t="s">
        <v>63</v>
      </c>
      <c r="C430">
        <v>2006</v>
      </c>
      <c r="D430" t="s">
        <v>11</v>
      </c>
      <c r="E430">
        <v>0</v>
      </c>
      <c r="F430">
        <v>127995</v>
      </c>
      <c r="H430">
        <v>0</v>
      </c>
      <c r="I430">
        <v>2.8820000000000001</v>
      </c>
    </row>
    <row r="431" spans="1:9">
      <c r="A431" t="s">
        <v>32</v>
      </c>
      <c r="B431" t="s">
        <v>33</v>
      </c>
      <c r="C431">
        <v>2005</v>
      </c>
      <c r="D431" t="s">
        <v>11</v>
      </c>
      <c r="E431">
        <v>0</v>
      </c>
      <c r="F431">
        <v>72628</v>
      </c>
      <c r="H431">
        <v>0</v>
      </c>
      <c r="I431">
        <v>5.0789999999999997</v>
      </c>
    </row>
    <row r="432" spans="1:9">
      <c r="A432" t="s">
        <v>46</v>
      </c>
      <c r="B432" t="s">
        <v>83</v>
      </c>
      <c r="C432">
        <v>2013</v>
      </c>
      <c r="D432" t="s">
        <v>11</v>
      </c>
      <c r="E432">
        <v>0</v>
      </c>
      <c r="F432">
        <v>88720</v>
      </c>
      <c r="H432">
        <v>0</v>
      </c>
      <c r="I432">
        <v>4.1580000000000004</v>
      </c>
    </row>
    <row r="433" spans="1:9">
      <c r="A433" t="s">
        <v>37</v>
      </c>
      <c r="B433" t="s">
        <v>74</v>
      </c>
      <c r="C433">
        <v>2013</v>
      </c>
      <c r="D433" t="s">
        <v>108</v>
      </c>
      <c r="E433">
        <v>0</v>
      </c>
      <c r="F433">
        <v>135676</v>
      </c>
      <c r="H433">
        <v>0</v>
      </c>
      <c r="I433">
        <v>2.7189999999999999</v>
      </c>
    </row>
    <row r="434" spans="1:9">
      <c r="A434" t="s">
        <v>64</v>
      </c>
      <c r="B434" t="s">
        <v>26</v>
      </c>
      <c r="C434">
        <v>2001</v>
      </c>
      <c r="D434" t="s">
        <v>19</v>
      </c>
      <c r="E434">
        <v>0</v>
      </c>
      <c r="F434">
        <v>101033</v>
      </c>
      <c r="H434">
        <v>0</v>
      </c>
      <c r="I434">
        <v>3.6509999999999998</v>
      </c>
    </row>
    <row r="435" spans="1:9">
      <c r="A435" t="s">
        <v>81</v>
      </c>
      <c r="B435" t="s">
        <v>106</v>
      </c>
      <c r="C435">
        <v>2007</v>
      </c>
      <c r="D435" t="s">
        <v>108</v>
      </c>
      <c r="E435">
        <v>0</v>
      </c>
      <c r="F435">
        <v>9590</v>
      </c>
      <c r="H435">
        <v>0</v>
      </c>
      <c r="I435">
        <v>38.457999999999998</v>
      </c>
    </row>
    <row r="436" spans="1:9">
      <c r="A436" t="s">
        <v>85</v>
      </c>
      <c r="B436" t="s">
        <v>77</v>
      </c>
      <c r="C436">
        <v>2002</v>
      </c>
      <c r="D436" t="s">
        <v>19</v>
      </c>
      <c r="E436">
        <v>0</v>
      </c>
      <c r="F436">
        <v>43667</v>
      </c>
      <c r="H436">
        <v>0</v>
      </c>
      <c r="I436">
        <v>8.4469999999999992</v>
      </c>
    </row>
    <row r="437" spans="1:9">
      <c r="A437" t="s">
        <v>32</v>
      </c>
      <c r="B437" t="s">
        <v>21</v>
      </c>
      <c r="C437">
        <v>2011</v>
      </c>
      <c r="D437" t="s">
        <v>19</v>
      </c>
      <c r="E437">
        <v>0</v>
      </c>
      <c r="F437">
        <v>207460</v>
      </c>
      <c r="H437">
        <v>0</v>
      </c>
      <c r="I437">
        <v>1.778</v>
      </c>
    </row>
    <row r="438" spans="1:9">
      <c r="A438" t="s">
        <v>24</v>
      </c>
      <c r="B438" t="s">
        <v>42</v>
      </c>
      <c r="C438">
        <v>2021</v>
      </c>
      <c r="D438" t="s">
        <v>108</v>
      </c>
      <c r="E438">
        <v>0</v>
      </c>
      <c r="F438">
        <v>483341</v>
      </c>
      <c r="H438">
        <v>0</v>
      </c>
      <c r="I438">
        <v>0.76300000000000001</v>
      </c>
    </row>
    <row r="439" spans="1:9">
      <c r="A439" t="s">
        <v>34</v>
      </c>
      <c r="B439" t="s">
        <v>71</v>
      </c>
      <c r="C439">
        <v>2007</v>
      </c>
      <c r="D439" t="s">
        <v>11</v>
      </c>
      <c r="E439">
        <v>1</v>
      </c>
      <c r="F439">
        <v>126059</v>
      </c>
      <c r="G439">
        <v>0.79300000000000004</v>
      </c>
      <c r="H439">
        <v>0.02</v>
      </c>
      <c r="I439">
        <v>4.42</v>
      </c>
    </row>
    <row r="440" spans="1:9">
      <c r="A440" t="s">
        <v>92</v>
      </c>
      <c r="B440" t="s">
        <v>109</v>
      </c>
      <c r="C440">
        <v>2009</v>
      </c>
      <c r="D440" t="s">
        <v>11</v>
      </c>
      <c r="E440">
        <v>0</v>
      </c>
      <c r="F440">
        <v>22797</v>
      </c>
      <c r="H440">
        <v>0</v>
      </c>
      <c r="I440">
        <v>16.18</v>
      </c>
    </row>
    <row r="441" spans="1:9">
      <c r="A441" t="s">
        <v>34</v>
      </c>
      <c r="B441" t="s">
        <v>77</v>
      </c>
      <c r="C441">
        <v>2005</v>
      </c>
      <c r="D441" t="s">
        <v>11</v>
      </c>
      <c r="E441">
        <v>0</v>
      </c>
      <c r="F441">
        <v>44108</v>
      </c>
      <c r="H441">
        <v>0</v>
      </c>
      <c r="I441">
        <v>8.3629999999999995</v>
      </c>
    </row>
    <row r="442" spans="1:9">
      <c r="A442" t="s">
        <v>37</v>
      </c>
      <c r="B442" t="s">
        <v>63</v>
      </c>
      <c r="C442">
        <v>2005</v>
      </c>
      <c r="D442" t="s">
        <v>11</v>
      </c>
      <c r="E442">
        <v>0</v>
      </c>
      <c r="F442">
        <v>127593</v>
      </c>
      <c r="H442">
        <v>0</v>
      </c>
      <c r="I442">
        <v>2.891</v>
      </c>
    </row>
    <row r="443" spans="1:9">
      <c r="A443" t="s">
        <v>20</v>
      </c>
      <c r="B443" t="s">
        <v>118</v>
      </c>
      <c r="C443">
        <v>2011</v>
      </c>
      <c r="D443" t="s">
        <v>19</v>
      </c>
      <c r="F443">
        <v>22425</v>
      </c>
    </row>
    <row r="444" spans="1:9">
      <c r="A444" t="s">
        <v>68</v>
      </c>
      <c r="B444" t="s">
        <v>83</v>
      </c>
      <c r="C444">
        <v>2009</v>
      </c>
      <c r="D444" t="s">
        <v>11</v>
      </c>
      <c r="E444">
        <v>0</v>
      </c>
      <c r="F444">
        <v>84166</v>
      </c>
      <c r="H444">
        <v>0</v>
      </c>
      <c r="I444">
        <v>4.383</v>
      </c>
    </row>
    <row r="445" spans="1:9">
      <c r="A445" t="s">
        <v>17</v>
      </c>
      <c r="B445" t="s">
        <v>130</v>
      </c>
      <c r="C445">
        <v>2020</v>
      </c>
      <c r="D445" t="s">
        <v>108</v>
      </c>
      <c r="E445">
        <v>13</v>
      </c>
      <c r="F445">
        <v>65706</v>
      </c>
      <c r="G445">
        <v>19.785</v>
      </c>
      <c r="H445">
        <v>10.535</v>
      </c>
      <c r="I445">
        <v>33.831000000000003</v>
      </c>
    </row>
    <row r="446" spans="1:9">
      <c r="A446" t="s">
        <v>20</v>
      </c>
      <c r="B446" t="s">
        <v>71</v>
      </c>
      <c r="C446">
        <v>2008</v>
      </c>
      <c r="D446" t="s">
        <v>108</v>
      </c>
      <c r="E446">
        <v>26</v>
      </c>
      <c r="F446">
        <v>250288</v>
      </c>
      <c r="G446">
        <v>10.388</v>
      </c>
      <c r="H446">
        <v>6.7859999999999996</v>
      </c>
      <c r="I446">
        <v>15.221</v>
      </c>
    </row>
    <row r="447" spans="1:9">
      <c r="A447" t="s">
        <v>64</v>
      </c>
      <c r="B447" t="s">
        <v>125</v>
      </c>
      <c r="C447">
        <v>2007</v>
      </c>
      <c r="D447" t="s">
        <v>19</v>
      </c>
      <c r="E447">
        <v>0</v>
      </c>
      <c r="F447">
        <v>15783</v>
      </c>
      <c r="H447">
        <v>0</v>
      </c>
      <c r="I447">
        <v>23.37</v>
      </c>
    </row>
    <row r="448" spans="1:9">
      <c r="A448" t="s">
        <v>13</v>
      </c>
      <c r="B448" t="s">
        <v>61</v>
      </c>
      <c r="C448">
        <v>2016</v>
      </c>
      <c r="D448" t="s">
        <v>11</v>
      </c>
      <c r="E448">
        <v>0</v>
      </c>
      <c r="F448">
        <v>90942</v>
      </c>
      <c r="H448">
        <v>0</v>
      </c>
      <c r="I448">
        <v>4.056</v>
      </c>
    </row>
    <row r="449" spans="1:9">
      <c r="A449" t="s">
        <v>59</v>
      </c>
      <c r="B449" t="s">
        <v>21</v>
      </c>
      <c r="C449">
        <v>2003</v>
      </c>
      <c r="D449" t="s">
        <v>19</v>
      </c>
      <c r="E449">
        <v>0</v>
      </c>
      <c r="F449">
        <v>205052</v>
      </c>
      <c r="H449">
        <v>0</v>
      </c>
      <c r="I449">
        <v>1.7989999999999999</v>
      </c>
    </row>
    <row r="450" spans="1:9">
      <c r="A450" t="s">
        <v>34</v>
      </c>
      <c r="B450" t="s">
        <v>124</v>
      </c>
      <c r="C450">
        <v>2006</v>
      </c>
      <c r="D450" t="s">
        <v>11</v>
      </c>
      <c r="E450">
        <v>0</v>
      </c>
      <c r="F450">
        <v>10228</v>
      </c>
      <c r="H450">
        <v>0</v>
      </c>
      <c r="I450">
        <v>36.061</v>
      </c>
    </row>
    <row r="451" spans="1:9">
      <c r="A451" t="s">
        <v>69</v>
      </c>
      <c r="B451" t="s">
        <v>54</v>
      </c>
      <c r="C451">
        <v>2015</v>
      </c>
      <c r="D451" t="s">
        <v>108</v>
      </c>
      <c r="E451">
        <v>2</v>
      </c>
      <c r="F451">
        <v>2313162</v>
      </c>
      <c r="G451">
        <v>8.5999999999999993E-2</v>
      </c>
      <c r="H451">
        <v>0.01</v>
      </c>
      <c r="I451">
        <v>0.312</v>
      </c>
    </row>
    <row r="452" spans="1:9">
      <c r="A452" t="s">
        <v>81</v>
      </c>
      <c r="B452" t="s">
        <v>106</v>
      </c>
      <c r="C452">
        <v>2015</v>
      </c>
      <c r="D452" t="s">
        <v>108</v>
      </c>
      <c r="E452">
        <v>0</v>
      </c>
      <c r="F452">
        <v>8952</v>
      </c>
      <c r="H452">
        <v>0</v>
      </c>
      <c r="I452">
        <v>41.198999999999998</v>
      </c>
    </row>
    <row r="453" spans="1:9">
      <c r="A453" t="s">
        <v>120</v>
      </c>
      <c r="B453" t="s">
        <v>116</v>
      </c>
      <c r="C453">
        <v>2018</v>
      </c>
      <c r="D453" t="s">
        <v>108</v>
      </c>
      <c r="E453">
        <v>0</v>
      </c>
      <c r="F453">
        <v>1208</v>
      </c>
      <c r="H453">
        <v>0</v>
      </c>
      <c r="I453">
        <v>304.90499999999997</v>
      </c>
    </row>
    <row r="454" spans="1:9">
      <c r="A454" t="s">
        <v>37</v>
      </c>
      <c r="B454" t="s">
        <v>50</v>
      </c>
      <c r="C454">
        <v>2018</v>
      </c>
      <c r="D454" t="s">
        <v>11</v>
      </c>
      <c r="E454">
        <v>36</v>
      </c>
      <c r="F454">
        <v>778461</v>
      </c>
      <c r="G454">
        <v>4.625</v>
      </c>
      <c r="H454">
        <v>3.2389999999999999</v>
      </c>
      <c r="I454">
        <v>6.4020000000000001</v>
      </c>
    </row>
    <row r="455" spans="1:9">
      <c r="A455" t="s">
        <v>68</v>
      </c>
      <c r="B455" t="s">
        <v>33</v>
      </c>
      <c r="C455">
        <v>2010</v>
      </c>
      <c r="D455" t="s">
        <v>19</v>
      </c>
      <c r="E455">
        <v>0</v>
      </c>
      <c r="F455">
        <v>72682</v>
      </c>
      <c r="H455">
        <v>0</v>
      </c>
      <c r="I455">
        <v>5.0750000000000002</v>
      </c>
    </row>
    <row r="456" spans="1:9">
      <c r="A456" t="s">
        <v>37</v>
      </c>
      <c r="B456" t="s">
        <v>106</v>
      </c>
      <c r="C456">
        <v>2005</v>
      </c>
      <c r="D456" t="s">
        <v>19</v>
      </c>
      <c r="E456">
        <v>0</v>
      </c>
      <c r="F456">
        <v>4851</v>
      </c>
      <c r="H456">
        <v>0</v>
      </c>
      <c r="I456">
        <v>76.007999999999996</v>
      </c>
    </row>
    <row r="457" spans="1:9">
      <c r="A457" t="s">
        <v>41</v>
      </c>
      <c r="B457" t="s">
        <v>79</v>
      </c>
      <c r="C457">
        <v>2008</v>
      </c>
      <c r="D457" t="s">
        <v>11</v>
      </c>
      <c r="E457">
        <v>0</v>
      </c>
      <c r="F457">
        <v>528831</v>
      </c>
      <c r="H457">
        <v>0</v>
      </c>
      <c r="I457">
        <v>0.69799999999999995</v>
      </c>
    </row>
    <row r="458" spans="1:9">
      <c r="A458" t="s">
        <v>105</v>
      </c>
      <c r="B458" t="s">
        <v>47</v>
      </c>
      <c r="C458">
        <v>2007</v>
      </c>
      <c r="D458" t="s">
        <v>108</v>
      </c>
      <c r="E458">
        <v>0</v>
      </c>
      <c r="F458">
        <v>1476401</v>
      </c>
      <c r="H458">
        <v>0</v>
      </c>
      <c r="I458">
        <v>0.25</v>
      </c>
    </row>
    <row r="459" spans="1:9">
      <c r="A459" t="s">
        <v>51</v>
      </c>
      <c r="B459" t="s">
        <v>129</v>
      </c>
      <c r="C459">
        <v>2009</v>
      </c>
      <c r="D459" t="s">
        <v>11</v>
      </c>
      <c r="E459">
        <v>0</v>
      </c>
      <c r="F459">
        <v>17197</v>
      </c>
      <c r="H459">
        <v>0</v>
      </c>
      <c r="I459">
        <v>21.448</v>
      </c>
    </row>
    <row r="460" spans="1:9">
      <c r="A460" t="s">
        <v>41</v>
      </c>
      <c r="B460" t="s">
        <v>123</v>
      </c>
      <c r="C460">
        <v>2022</v>
      </c>
      <c r="D460" t="s">
        <v>19</v>
      </c>
      <c r="F460">
        <v>31153</v>
      </c>
    </row>
    <row r="461" spans="1:9">
      <c r="A461" t="s">
        <v>70</v>
      </c>
      <c r="B461" t="s">
        <v>40</v>
      </c>
      <c r="C461">
        <v>2009</v>
      </c>
      <c r="D461" t="s">
        <v>19</v>
      </c>
      <c r="E461">
        <v>0</v>
      </c>
      <c r="F461">
        <v>212127</v>
      </c>
      <c r="H461">
        <v>0</v>
      </c>
      <c r="I461">
        <v>1.7390000000000001</v>
      </c>
    </row>
    <row r="462" spans="1:9">
      <c r="A462" t="s">
        <v>62</v>
      </c>
      <c r="B462" t="s">
        <v>26</v>
      </c>
      <c r="C462">
        <v>2021</v>
      </c>
      <c r="D462" t="s">
        <v>11</v>
      </c>
      <c r="E462">
        <v>0</v>
      </c>
      <c r="F462">
        <v>113312</v>
      </c>
      <c r="H462">
        <v>0</v>
      </c>
      <c r="I462">
        <v>3.2549999999999999</v>
      </c>
    </row>
    <row r="463" spans="1:9">
      <c r="A463" t="s">
        <v>34</v>
      </c>
      <c r="B463" t="s">
        <v>28</v>
      </c>
      <c r="C463">
        <v>2006</v>
      </c>
      <c r="D463" t="s">
        <v>19</v>
      </c>
      <c r="E463">
        <v>2</v>
      </c>
      <c r="F463">
        <v>93037</v>
      </c>
      <c r="G463">
        <v>2.15</v>
      </c>
      <c r="H463">
        <v>0.26</v>
      </c>
      <c r="I463">
        <v>7.7649999999999997</v>
      </c>
    </row>
    <row r="464" spans="1:9">
      <c r="A464" t="s">
        <v>43</v>
      </c>
      <c r="B464" t="s">
        <v>38</v>
      </c>
      <c r="C464">
        <v>2005</v>
      </c>
      <c r="D464" t="s">
        <v>108</v>
      </c>
      <c r="E464">
        <v>4</v>
      </c>
      <c r="F464">
        <v>408403</v>
      </c>
      <c r="G464">
        <v>0.97899999999999998</v>
      </c>
      <c r="H464">
        <v>0.26700000000000002</v>
      </c>
      <c r="I464">
        <v>2.508</v>
      </c>
    </row>
    <row r="465" spans="1:9">
      <c r="A465" t="s">
        <v>75</v>
      </c>
      <c r="B465" t="s">
        <v>125</v>
      </c>
      <c r="C465">
        <v>2015</v>
      </c>
      <c r="D465" t="s">
        <v>108</v>
      </c>
      <c r="E465">
        <v>0</v>
      </c>
      <c r="F465">
        <v>27113</v>
      </c>
      <c r="H465">
        <v>0</v>
      </c>
      <c r="I465">
        <v>13.605</v>
      </c>
    </row>
    <row r="466" spans="1:9">
      <c r="A466" t="s">
        <v>17</v>
      </c>
      <c r="B466" t="s">
        <v>112</v>
      </c>
      <c r="C466">
        <v>2020</v>
      </c>
      <c r="D466" t="s">
        <v>11</v>
      </c>
      <c r="E466">
        <v>0</v>
      </c>
      <c r="F466">
        <v>1556</v>
      </c>
      <c r="H466">
        <v>0</v>
      </c>
      <c r="I466">
        <v>236.79400000000001</v>
      </c>
    </row>
    <row r="467" spans="1:9">
      <c r="A467" t="s">
        <v>81</v>
      </c>
      <c r="B467" t="s">
        <v>18</v>
      </c>
      <c r="C467">
        <v>2007</v>
      </c>
      <c r="D467" t="s">
        <v>11</v>
      </c>
      <c r="E467">
        <v>0</v>
      </c>
      <c r="F467">
        <v>198192</v>
      </c>
      <c r="H467">
        <v>0</v>
      </c>
      <c r="I467">
        <v>1.861</v>
      </c>
    </row>
    <row r="468" spans="1:9">
      <c r="A468" t="s">
        <v>43</v>
      </c>
      <c r="B468" t="s">
        <v>125</v>
      </c>
      <c r="C468">
        <v>2003</v>
      </c>
      <c r="D468" t="s">
        <v>19</v>
      </c>
      <c r="F468">
        <v>15418</v>
      </c>
    </row>
    <row r="469" spans="1:9">
      <c r="A469" t="s">
        <v>22</v>
      </c>
      <c r="B469" t="s">
        <v>124</v>
      </c>
      <c r="C469">
        <v>2008</v>
      </c>
      <c r="D469" t="s">
        <v>11</v>
      </c>
      <c r="E469">
        <v>0</v>
      </c>
      <c r="F469">
        <v>10363</v>
      </c>
      <c r="H469">
        <v>0</v>
      </c>
      <c r="I469">
        <v>35.588999999999999</v>
      </c>
    </row>
    <row r="470" spans="1:9">
      <c r="A470" t="s">
        <v>24</v>
      </c>
      <c r="B470" t="s">
        <v>106</v>
      </c>
      <c r="C470">
        <v>2022</v>
      </c>
      <c r="D470" t="s">
        <v>19</v>
      </c>
      <c r="E470">
        <v>0</v>
      </c>
      <c r="F470">
        <v>4738</v>
      </c>
      <c r="H470">
        <v>0</v>
      </c>
      <c r="I470">
        <v>77.826999999999998</v>
      </c>
    </row>
    <row r="471" spans="1:9">
      <c r="A471" t="s">
        <v>32</v>
      </c>
      <c r="B471" t="s">
        <v>107</v>
      </c>
      <c r="C471">
        <v>2022</v>
      </c>
      <c r="D471" t="s">
        <v>108</v>
      </c>
      <c r="E471">
        <v>0</v>
      </c>
      <c r="F471">
        <v>13159</v>
      </c>
      <c r="H471">
        <v>0</v>
      </c>
      <c r="I471">
        <v>28.029</v>
      </c>
    </row>
    <row r="472" spans="1:9">
      <c r="A472" t="s">
        <v>84</v>
      </c>
      <c r="B472" t="s">
        <v>79</v>
      </c>
      <c r="C472">
        <v>2011</v>
      </c>
      <c r="D472" t="s">
        <v>19</v>
      </c>
      <c r="E472">
        <v>0</v>
      </c>
      <c r="F472">
        <v>520607</v>
      </c>
      <c r="H472">
        <v>0</v>
      </c>
      <c r="I472">
        <v>0.70899999999999996</v>
      </c>
    </row>
    <row r="473" spans="1:9">
      <c r="A473" t="s">
        <v>81</v>
      </c>
      <c r="B473" t="s">
        <v>56</v>
      </c>
      <c r="C473">
        <v>2019</v>
      </c>
      <c r="D473" t="s">
        <v>108</v>
      </c>
      <c r="E473">
        <v>0</v>
      </c>
      <c r="F473">
        <v>551566</v>
      </c>
      <c r="H473">
        <v>0</v>
      </c>
      <c r="I473">
        <v>0.66900000000000004</v>
      </c>
    </row>
    <row r="474" spans="1:9">
      <c r="A474" t="s">
        <v>13</v>
      </c>
      <c r="B474" t="s">
        <v>50</v>
      </c>
      <c r="C474">
        <v>2008</v>
      </c>
      <c r="D474" t="s">
        <v>108</v>
      </c>
      <c r="E474">
        <v>4</v>
      </c>
      <c r="F474">
        <v>1400939</v>
      </c>
      <c r="G474">
        <v>0.28599999999999998</v>
      </c>
      <c r="H474">
        <v>7.8E-2</v>
      </c>
      <c r="I474">
        <v>0.73099999999999998</v>
      </c>
    </row>
    <row r="475" spans="1:9">
      <c r="A475" t="s">
        <v>87</v>
      </c>
      <c r="B475" t="s">
        <v>56</v>
      </c>
      <c r="C475">
        <v>2016</v>
      </c>
      <c r="D475" t="s">
        <v>11</v>
      </c>
      <c r="E475">
        <v>0</v>
      </c>
      <c r="F475">
        <v>272845</v>
      </c>
      <c r="H475">
        <v>0</v>
      </c>
      <c r="I475">
        <v>1.3520000000000001</v>
      </c>
    </row>
    <row r="476" spans="1:9">
      <c r="A476" t="s">
        <v>133</v>
      </c>
      <c r="B476" t="s">
        <v>107</v>
      </c>
      <c r="C476">
        <v>2007</v>
      </c>
      <c r="D476" t="s">
        <v>108</v>
      </c>
      <c r="E476">
        <v>0</v>
      </c>
      <c r="F476">
        <v>14212</v>
      </c>
      <c r="H476">
        <v>0</v>
      </c>
      <c r="I476">
        <v>25.952999999999999</v>
      </c>
    </row>
    <row r="477" spans="1:9">
      <c r="A477" t="s">
        <v>51</v>
      </c>
      <c r="B477" t="s">
        <v>63</v>
      </c>
      <c r="C477">
        <v>2001</v>
      </c>
      <c r="D477" t="s">
        <v>11</v>
      </c>
      <c r="E477">
        <v>0</v>
      </c>
      <c r="F477">
        <v>128410</v>
      </c>
      <c r="H477">
        <v>0</v>
      </c>
      <c r="I477">
        <v>2.8730000000000002</v>
      </c>
    </row>
    <row r="478" spans="1:9">
      <c r="A478" t="s">
        <v>41</v>
      </c>
      <c r="B478" t="s">
        <v>23</v>
      </c>
      <c r="C478">
        <v>2013</v>
      </c>
      <c r="D478" t="s">
        <v>19</v>
      </c>
      <c r="E478">
        <v>1</v>
      </c>
      <c r="F478">
        <v>419315</v>
      </c>
      <c r="G478">
        <v>0.23799999999999999</v>
      </c>
      <c r="H478">
        <v>6.0000000000000001E-3</v>
      </c>
      <c r="I478">
        <v>1.329</v>
      </c>
    </row>
    <row r="479" spans="1:9">
      <c r="A479" t="s">
        <v>90</v>
      </c>
      <c r="B479" t="s">
        <v>42</v>
      </c>
      <c r="C479">
        <v>2021</v>
      </c>
      <c r="D479" t="s">
        <v>19</v>
      </c>
      <c r="E479">
        <v>0</v>
      </c>
      <c r="F479">
        <v>247000</v>
      </c>
      <c r="H479">
        <v>0</v>
      </c>
      <c r="I479">
        <v>1.4930000000000001</v>
      </c>
    </row>
    <row r="480" spans="1:9">
      <c r="A480" t="s">
        <v>46</v>
      </c>
      <c r="B480" t="s">
        <v>10</v>
      </c>
      <c r="C480">
        <v>2014</v>
      </c>
      <c r="D480" t="s">
        <v>11</v>
      </c>
      <c r="E480">
        <v>1</v>
      </c>
      <c r="F480">
        <v>422401</v>
      </c>
      <c r="G480">
        <v>0.23699999999999999</v>
      </c>
      <c r="H480">
        <v>6.0000000000000001E-3</v>
      </c>
      <c r="I480">
        <v>1.319</v>
      </c>
    </row>
    <row r="481" spans="1:9">
      <c r="A481" t="s">
        <v>17</v>
      </c>
      <c r="B481" t="s">
        <v>126</v>
      </c>
      <c r="C481">
        <v>2011</v>
      </c>
      <c r="D481" t="s">
        <v>11</v>
      </c>
      <c r="F481">
        <v>49801</v>
      </c>
    </row>
    <row r="482" spans="1:9">
      <c r="A482" t="s">
        <v>46</v>
      </c>
      <c r="B482" t="s">
        <v>80</v>
      </c>
      <c r="C482">
        <v>2017</v>
      </c>
      <c r="D482" t="s">
        <v>19</v>
      </c>
      <c r="E482">
        <v>0</v>
      </c>
      <c r="F482">
        <v>70438</v>
      </c>
      <c r="H482">
        <v>0</v>
      </c>
      <c r="I482">
        <v>5.2370000000000001</v>
      </c>
    </row>
    <row r="483" spans="1:9">
      <c r="A483" t="s">
        <v>67</v>
      </c>
      <c r="B483" t="s">
        <v>57</v>
      </c>
      <c r="C483">
        <v>2020</v>
      </c>
      <c r="D483" t="s">
        <v>11</v>
      </c>
      <c r="E483">
        <v>0</v>
      </c>
      <c r="F483">
        <v>1601896</v>
      </c>
      <c r="H483">
        <v>0</v>
      </c>
      <c r="I483">
        <v>0.23</v>
      </c>
    </row>
    <row r="484" spans="1:9">
      <c r="A484" t="s">
        <v>121</v>
      </c>
      <c r="B484" t="s">
        <v>112</v>
      </c>
      <c r="C484">
        <v>2016</v>
      </c>
      <c r="D484" t="s">
        <v>11</v>
      </c>
      <c r="E484">
        <v>0</v>
      </c>
      <c r="F484">
        <v>1565</v>
      </c>
      <c r="H484">
        <v>0</v>
      </c>
      <c r="I484">
        <v>235.434</v>
      </c>
    </row>
    <row r="485" spans="1:9">
      <c r="A485" t="s">
        <v>32</v>
      </c>
      <c r="B485" t="s">
        <v>118</v>
      </c>
      <c r="C485">
        <v>2008</v>
      </c>
      <c r="D485" t="s">
        <v>108</v>
      </c>
      <c r="E485">
        <v>3</v>
      </c>
      <c r="F485">
        <v>45041</v>
      </c>
      <c r="G485">
        <v>6.6609999999999996</v>
      </c>
      <c r="H485">
        <v>1.3740000000000001</v>
      </c>
      <c r="I485">
        <v>19.463999999999999</v>
      </c>
    </row>
    <row r="486" spans="1:9">
      <c r="A486" t="s">
        <v>87</v>
      </c>
      <c r="B486" t="s">
        <v>76</v>
      </c>
      <c r="C486">
        <v>2005</v>
      </c>
      <c r="D486" t="s">
        <v>11</v>
      </c>
      <c r="E486">
        <v>0</v>
      </c>
      <c r="F486">
        <v>120117</v>
      </c>
      <c r="H486">
        <v>0</v>
      </c>
      <c r="I486">
        <v>3.0710000000000002</v>
      </c>
    </row>
    <row r="487" spans="1:9">
      <c r="A487" t="s">
        <v>9</v>
      </c>
      <c r="B487" t="s">
        <v>118</v>
      </c>
      <c r="C487">
        <v>2005</v>
      </c>
      <c r="D487" t="s">
        <v>19</v>
      </c>
      <c r="F487">
        <v>22234</v>
      </c>
    </row>
    <row r="488" spans="1:9">
      <c r="A488" t="s">
        <v>17</v>
      </c>
      <c r="B488" t="s">
        <v>45</v>
      </c>
      <c r="C488">
        <v>2007</v>
      </c>
      <c r="D488" t="s">
        <v>19</v>
      </c>
      <c r="E488">
        <v>9</v>
      </c>
      <c r="F488">
        <v>135362</v>
      </c>
      <c r="G488">
        <v>6.649</v>
      </c>
      <c r="H488">
        <v>3.04</v>
      </c>
      <c r="I488">
        <v>12.621</v>
      </c>
    </row>
    <row r="489" spans="1:9">
      <c r="A489" t="s">
        <v>36</v>
      </c>
      <c r="B489" t="s">
        <v>80</v>
      </c>
      <c r="C489">
        <v>2017</v>
      </c>
      <c r="D489" t="s">
        <v>108</v>
      </c>
      <c r="E489">
        <v>0</v>
      </c>
      <c r="F489">
        <v>140299</v>
      </c>
      <c r="H489">
        <v>0</v>
      </c>
      <c r="I489">
        <v>2.629</v>
      </c>
    </row>
    <row r="490" spans="1:9">
      <c r="A490" t="s">
        <v>93</v>
      </c>
      <c r="B490" t="s">
        <v>110</v>
      </c>
      <c r="C490">
        <v>2017</v>
      </c>
      <c r="D490" t="s">
        <v>11</v>
      </c>
      <c r="E490">
        <v>0</v>
      </c>
      <c r="F490">
        <v>25360</v>
      </c>
      <c r="H490">
        <v>0</v>
      </c>
      <c r="I490">
        <v>14.545</v>
      </c>
    </row>
    <row r="491" spans="1:9">
      <c r="A491" t="s">
        <v>9</v>
      </c>
      <c r="B491" t="s">
        <v>26</v>
      </c>
      <c r="C491">
        <v>2010</v>
      </c>
      <c r="D491" t="s">
        <v>19</v>
      </c>
      <c r="E491">
        <v>1</v>
      </c>
      <c r="F491">
        <v>108931</v>
      </c>
      <c r="G491">
        <v>0.91800000000000004</v>
      </c>
      <c r="H491">
        <v>2.3E-2</v>
      </c>
      <c r="I491">
        <v>5.1150000000000002</v>
      </c>
    </row>
    <row r="492" spans="1:9">
      <c r="A492" t="s">
        <v>64</v>
      </c>
      <c r="B492" t="s">
        <v>30</v>
      </c>
      <c r="C492">
        <v>2014</v>
      </c>
      <c r="D492" t="s">
        <v>19</v>
      </c>
      <c r="E492">
        <v>1</v>
      </c>
      <c r="F492">
        <v>88184</v>
      </c>
      <c r="G492">
        <v>1.1339999999999999</v>
      </c>
      <c r="H492">
        <v>2.9000000000000001E-2</v>
      </c>
      <c r="I492">
        <v>6.3179999999999996</v>
      </c>
    </row>
    <row r="493" spans="1:9">
      <c r="A493" t="s">
        <v>34</v>
      </c>
      <c r="B493" t="s">
        <v>63</v>
      </c>
      <c r="C493">
        <v>2013</v>
      </c>
      <c r="D493" t="s">
        <v>11</v>
      </c>
      <c r="E493">
        <v>3</v>
      </c>
      <c r="F493">
        <v>135356</v>
      </c>
      <c r="G493">
        <v>2.2160000000000002</v>
      </c>
      <c r="H493">
        <v>0.45700000000000002</v>
      </c>
      <c r="I493">
        <v>6.4770000000000003</v>
      </c>
    </row>
    <row r="494" spans="1:9">
      <c r="A494" t="s">
        <v>17</v>
      </c>
      <c r="B494" t="s">
        <v>49</v>
      </c>
      <c r="C494">
        <v>2004</v>
      </c>
      <c r="D494" t="s">
        <v>11</v>
      </c>
      <c r="E494">
        <v>679</v>
      </c>
      <c r="F494">
        <v>4976651</v>
      </c>
      <c r="G494">
        <v>13.644</v>
      </c>
      <c r="H494">
        <v>12.637</v>
      </c>
      <c r="I494">
        <v>14.71</v>
      </c>
    </row>
    <row r="495" spans="1:9">
      <c r="A495" t="s">
        <v>60</v>
      </c>
      <c r="B495" t="s">
        <v>12</v>
      </c>
      <c r="C495">
        <v>2019</v>
      </c>
      <c r="D495" t="s">
        <v>19</v>
      </c>
      <c r="E495">
        <v>0</v>
      </c>
      <c r="F495">
        <v>84424</v>
      </c>
      <c r="H495">
        <v>0</v>
      </c>
      <c r="I495">
        <v>4.3689999999999998</v>
      </c>
    </row>
    <row r="496" spans="1:9">
      <c r="A496" t="s">
        <v>43</v>
      </c>
      <c r="B496" t="s">
        <v>77</v>
      </c>
      <c r="C496">
        <v>2006</v>
      </c>
      <c r="D496" t="s">
        <v>11</v>
      </c>
      <c r="F496">
        <v>43894</v>
      </c>
    </row>
    <row r="497" spans="1:9">
      <c r="A497" t="s">
        <v>34</v>
      </c>
      <c r="B497" t="s">
        <v>72</v>
      </c>
      <c r="C497">
        <v>2005</v>
      </c>
      <c r="D497" t="s">
        <v>108</v>
      </c>
      <c r="E497">
        <v>0</v>
      </c>
      <c r="F497">
        <v>88106</v>
      </c>
      <c r="H497">
        <v>0</v>
      </c>
      <c r="I497">
        <v>4.1870000000000003</v>
      </c>
    </row>
    <row r="498" spans="1:9">
      <c r="A498" t="s">
        <v>34</v>
      </c>
      <c r="B498" t="s">
        <v>30</v>
      </c>
      <c r="C498">
        <v>2013</v>
      </c>
      <c r="D498" t="s">
        <v>108</v>
      </c>
      <c r="E498">
        <v>0</v>
      </c>
      <c r="F498">
        <v>180304</v>
      </c>
      <c r="H498">
        <v>0</v>
      </c>
      <c r="I498">
        <v>2.0459999999999998</v>
      </c>
    </row>
    <row r="499" spans="1:9">
      <c r="A499" t="s">
        <v>119</v>
      </c>
      <c r="B499" t="s">
        <v>10</v>
      </c>
      <c r="C499">
        <v>2008</v>
      </c>
      <c r="D499" t="s">
        <v>108</v>
      </c>
      <c r="E499">
        <v>0</v>
      </c>
      <c r="F499">
        <v>798673</v>
      </c>
      <c r="H499">
        <v>0</v>
      </c>
      <c r="I499">
        <v>0.46200000000000002</v>
      </c>
    </row>
    <row r="500" spans="1:9">
      <c r="A500" t="s">
        <v>59</v>
      </c>
      <c r="B500" t="s">
        <v>16</v>
      </c>
      <c r="C500">
        <v>2014</v>
      </c>
      <c r="D500" t="s">
        <v>108</v>
      </c>
      <c r="E500">
        <v>72</v>
      </c>
      <c r="F500">
        <v>38644802</v>
      </c>
      <c r="G500">
        <v>0.186</v>
      </c>
      <c r="H500">
        <v>0.14599999999999999</v>
      </c>
      <c r="I500">
        <v>0.23499999999999999</v>
      </c>
    </row>
    <row r="501" spans="1:9">
      <c r="A501" t="s">
        <v>59</v>
      </c>
      <c r="B501" t="s">
        <v>45</v>
      </c>
      <c r="C501">
        <v>2019</v>
      </c>
      <c r="D501" t="s">
        <v>11</v>
      </c>
      <c r="E501">
        <v>1</v>
      </c>
      <c r="F501">
        <v>134845</v>
      </c>
      <c r="G501">
        <v>0.74199999999999999</v>
      </c>
      <c r="H501">
        <v>1.9E-2</v>
      </c>
      <c r="I501">
        <v>4.1319999999999997</v>
      </c>
    </row>
    <row r="502" spans="1:9">
      <c r="A502" t="s">
        <v>92</v>
      </c>
      <c r="B502" t="s">
        <v>112</v>
      </c>
      <c r="C502">
        <v>2012</v>
      </c>
      <c r="D502" t="s">
        <v>108</v>
      </c>
      <c r="E502">
        <v>0</v>
      </c>
      <c r="F502">
        <v>3234</v>
      </c>
      <c r="H502">
        <v>0</v>
      </c>
      <c r="I502">
        <v>114.001</v>
      </c>
    </row>
    <row r="503" spans="1:9">
      <c r="A503" t="s">
        <v>91</v>
      </c>
      <c r="B503" t="s">
        <v>115</v>
      </c>
      <c r="C503">
        <v>2012</v>
      </c>
      <c r="D503" t="s">
        <v>108</v>
      </c>
      <c r="E503">
        <v>0</v>
      </c>
      <c r="F503">
        <v>13987</v>
      </c>
      <c r="H503">
        <v>0</v>
      </c>
      <c r="I503">
        <v>26.37</v>
      </c>
    </row>
    <row r="504" spans="1:9">
      <c r="A504" t="s">
        <v>75</v>
      </c>
      <c r="B504" t="s">
        <v>25</v>
      </c>
      <c r="C504">
        <v>2002</v>
      </c>
      <c r="D504" t="s">
        <v>11</v>
      </c>
      <c r="E504">
        <v>0</v>
      </c>
      <c r="F504">
        <v>837293</v>
      </c>
      <c r="H504">
        <v>0</v>
      </c>
      <c r="I504">
        <v>0.441</v>
      </c>
    </row>
    <row r="505" spans="1:9">
      <c r="A505" t="s">
        <v>111</v>
      </c>
      <c r="B505" t="s">
        <v>65</v>
      </c>
      <c r="C505">
        <v>2022</v>
      </c>
      <c r="D505" t="s">
        <v>19</v>
      </c>
      <c r="E505">
        <v>0</v>
      </c>
      <c r="F505">
        <v>384374</v>
      </c>
      <c r="H505">
        <v>0</v>
      </c>
      <c r="I505">
        <v>0.96</v>
      </c>
    </row>
    <row r="506" spans="1:9">
      <c r="A506" t="s">
        <v>70</v>
      </c>
      <c r="B506" t="s">
        <v>49</v>
      </c>
      <c r="C506">
        <v>2019</v>
      </c>
      <c r="D506" t="s">
        <v>108</v>
      </c>
      <c r="E506">
        <v>6</v>
      </c>
      <c r="F506">
        <v>10063851</v>
      </c>
      <c r="G506">
        <v>0.06</v>
      </c>
      <c r="H506">
        <v>2.1999999999999999E-2</v>
      </c>
      <c r="I506">
        <v>0.13</v>
      </c>
    </row>
    <row r="507" spans="1:9">
      <c r="A507" t="s">
        <v>78</v>
      </c>
      <c r="B507" t="s">
        <v>113</v>
      </c>
      <c r="C507">
        <v>2015</v>
      </c>
      <c r="D507" t="s">
        <v>11</v>
      </c>
      <c r="E507">
        <v>0</v>
      </c>
      <c r="F507">
        <v>9074</v>
      </c>
      <c r="H507">
        <v>0</v>
      </c>
      <c r="I507">
        <v>40.645000000000003</v>
      </c>
    </row>
    <row r="508" spans="1:9">
      <c r="A508" t="s">
        <v>53</v>
      </c>
      <c r="B508" t="s">
        <v>21</v>
      </c>
      <c r="C508">
        <v>2008</v>
      </c>
      <c r="D508" t="s">
        <v>19</v>
      </c>
      <c r="E508">
        <v>0</v>
      </c>
      <c r="F508">
        <v>206724</v>
      </c>
      <c r="H508">
        <v>0</v>
      </c>
      <c r="I508">
        <v>1.784</v>
      </c>
    </row>
    <row r="509" spans="1:9">
      <c r="A509" t="s">
        <v>24</v>
      </c>
      <c r="B509" t="s">
        <v>122</v>
      </c>
      <c r="C509">
        <v>2022</v>
      </c>
      <c r="D509" t="s">
        <v>19</v>
      </c>
      <c r="E509">
        <v>0</v>
      </c>
      <c r="F509">
        <v>9214</v>
      </c>
      <c r="H509">
        <v>0</v>
      </c>
      <c r="I509">
        <v>40.027999999999999</v>
      </c>
    </row>
    <row r="510" spans="1:9">
      <c r="A510" t="s">
        <v>105</v>
      </c>
      <c r="B510" t="s">
        <v>123</v>
      </c>
      <c r="C510">
        <v>2016</v>
      </c>
      <c r="D510" t="s">
        <v>108</v>
      </c>
      <c r="E510">
        <v>0</v>
      </c>
      <c r="F510">
        <v>60087</v>
      </c>
      <c r="H510">
        <v>0</v>
      </c>
      <c r="I510">
        <v>6.1390000000000002</v>
      </c>
    </row>
    <row r="511" spans="1:9">
      <c r="A511" t="s">
        <v>66</v>
      </c>
      <c r="B511" t="s">
        <v>42</v>
      </c>
      <c r="C511">
        <v>2002</v>
      </c>
      <c r="D511" t="s">
        <v>11</v>
      </c>
      <c r="E511">
        <v>48</v>
      </c>
      <c r="F511">
        <v>236918</v>
      </c>
      <c r="G511">
        <v>20.260000000000002</v>
      </c>
      <c r="H511">
        <v>14.939</v>
      </c>
      <c r="I511">
        <v>26.861000000000001</v>
      </c>
    </row>
    <row r="512" spans="1:9">
      <c r="A512" t="s">
        <v>85</v>
      </c>
      <c r="B512" t="s">
        <v>18</v>
      </c>
      <c r="C512">
        <v>2020</v>
      </c>
      <c r="D512" t="s">
        <v>19</v>
      </c>
      <c r="E512">
        <v>0</v>
      </c>
      <c r="F512">
        <v>226896</v>
      </c>
      <c r="H512">
        <v>0</v>
      </c>
      <c r="I512">
        <v>1.6259999999999999</v>
      </c>
    </row>
    <row r="513" spans="1:9">
      <c r="A513" t="s">
        <v>41</v>
      </c>
      <c r="B513" t="s">
        <v>83</v>
      </c>
      <c r="C513">
        <v>2001</v>
      </c>
      <c r="D513" t="s">
        <v>11</v>
      </c>
      <c r="E513">
        <v>0</v>
      </c>
      <c r="F513">
        <v>69392</v>
      </c>
      <c r="H513">
        <v>0</v>
      </c>
      <c r="I513">
        <v>5.3159999999999998</v>
      </c>
    </row>
    <row r="514" spans="1:9">
      <c r="A514" t="s">
        <v>78</v>
      </c>
      <c r="B514" t="s">
        <v>74</v>
      </c>
      <c r="C514">
        <v>2015</v>
      </c>
      <c r="D514" t="s">
        <v>11</v>
      </c>
      <c r="E514">
        <v>0</v>
      </c>
      <c r="F514">
        <v>66890</v>
      </c>
      <c r="H514">
        <v>0</v>
      </c>
      <c r="I514">
        <v>5.5149999999999997</v>
      </c>
    </row>
    <row r="515" spans="1:9">
      <c r="A515" t="s">
        <v>13</v>
      </c>
      <c r="B515" t="s">
        <v>33</v>
      </c>
      <c r="C515">
        <v>2016</v>
      </c>
      <c r="D515" t="s">
        <v>11</v>
      </c>
      <c r="E515">
        <v>0</v>
      </c>
      <c r="F515">
        <v>79487</v>
      </c>
      <c r="H515">
        <v>0</v>
      </c>
      <c r="I515">
        <v>4.641</v>
      </c>
    </row>
    <row r="516" spans="1:9">
      <c r="A516" t="s">
        <v>17</v>
      </c>
      <c r="B516" t="s">
        <v>40</v>
      </c>
      <c r="C516">
        <v>2004</v>
      </c>
      <c r="D516" t="s">
        <v>11</v>
      </c>
      <c r="E516">
        <v>28</v>
      </c>
      <c r="F516">
        <v>205110</v>
      </c>
      <c r="G516">
        <v>13.651</v>
      </c>
      <c r="H516">
        <v>9.0709999999999997</v>
      </c>
      <c r="I516">
        <v>19.728999999999999</v>
      </c>
    </row>
    <row r="517" spans="1:9">
      <c r="A517" t="s">
        <v>32</v>
      </c>
      <c r="B517" t="s">
        <v>72</v>
      </c>
      <c r="C517">
        <v>2005</v>
      </c>
      <c r="D517" t="s">
        <v>19</v>
      </c>
      <c r="E517">
        <v>0</v>
      </c>
      <c r="F517">
        <v>43650</v>
      </c>
      <c r="H517">
        <v>0</v>
      </c>
      <c r="I517">
        <v>8.4510000000000005</v>
      </c>
    </row>
    <row r="518" spans="1:9">
      <c r="A518" t="s">
        <v>13</v>
      </c>
      <c r="B518" t="s">
        <v>117</v>
      </c>
      <c r="C518">
        <v>2018</v>
      </c>
      <c r="D518" t="s">
        <v>108</v>
      </c>
      <c r="E518">
        <v>0</v>
      </c>
      <c r="F518">
        <v>32936</v>
      </c>
      <c r="H518">
        <v>0</v>
      </c>
      <c r="I518">
        <v>11.2</v>
      </c>
    </row>
    <row r="519" spans="1:9">
      <c r="A519" t="s">
        <v>81</v>
      </c>
      <c r="B519" t="s">
        <v>77</v>
      </c>
      <c r="C519">
        <v>2015</v>
      </c>
      <c r="D519" t="s">
        <v>108</v>
      </c>
      <c r="E519">
        <v>0</v>
      </c>
      <c r="F519">
        <v>90198</v>
      </c>
      <c r="H519">
        <v>0</v>
      </c>
      <c r="I519">
        <v>4.09</v>
      </c>
    </row>
    <row r="520" spans="1:9">
      <c r="A520" t="s">
        <v>67</v>
      </c>
      <c r="B520" t="s">
        <v>130</v>
      </c>
      <c r="C520">
        <v>2003</v>
      </c>
      <c r="D520" t="s">
        <v>11</v>
      </c>
      <c r="E520">
        <v>0</v>
      </c>
      <c r="F520">
        <v>29459</v>
      </c>
      <c r="H520">
        <v>0</v>
      </c>
      <c r="I520">
        <v>12.521000000000001</v>
      </c>
    </row>
    <row r="521" spans="1:9">
      <c r="A521" t="s">
        <v>70</v>
      </c>
      <c r="B521" t="s">
        <v>54</v>
      </c>
      <c r="C521">
        <v>2021</v>
      </c>
      <c r="D521" t="s">
        <v>11</v>
      </c>
      <c r="E521">
        <v>1</v>
      </c>
      <c r="F521">
        <v>1243602</v>
      </c>
      <c r="G521">
        <v>0.08</v>
      </c>
      <c r="H521">
        <v>2E-3</v>
      </c>
      <c r="I521">
        <v>0.44800000000000001</v>
      </c>
    </row>
    <row r="522" spans="1:9">
      <c r="A522" t="s">
        <v>36</v>
      </c>
      <c r="B522" t="s">
        <v>10</v>
      </c>
      <c r="C522">
        <v>2002</v>
      </c>
      <c r="D522" t="s">
        <v>108</v>
      </c>
      <c r="E522">
        <v>0</v>
      </c>
      <c r="F522">
        <v>783255</v>
      </c>
      <c r="H522">
        <v>0</v>
      </c>
      <c r="I522">
        <v>0.47099999999999997</v>
      </c>
    </row>
    <row r="523" spans="1:9">
      <c r="A523" t="s">
        <v>133</v>
      </c>
      <c r="B523" t="s">
        <v>116</v>
      </c>
      <c r="C523">
        <v>2020</v>
      </c>
      <c r="D523" t="s">
        <v>11</v>
      </c>
      <c r="E523">
        <v>0</v>
      </c>
      <c r="F523">
        <v>548</v>
      </c>
      <c r="H523">
        <v>0</v>
      </c>
      <c r="I523">
        <v>670.89300000000003</v>
      </c>
    </row>
    <row r="524" spans="1:9">
      <c r="A524" t="s">
        <v>111</v>
      </c>
      <c r="B524" t="s">
        <v>115</v>
      </c>
      <c r="C524">
        <v>2019</v>
      </c>
      <c r="D524" t="s">
        <v>11</v>
      </c>
      <c r="E524">
        <v>0</v>
      </c>
      <c r="F524">
        <v>6601</v>
      </c>
      <c r="H524">
        <v>0</v>
      </c>
      <c r="I524">
        <v>55.868000000000002</v>
      </c>
    </row>
    <row r="525" spans="1:9">
      <c r="A525" t="s">
        <v>51</v>
      </c>
      <c r="B525" t="s">
        <v>25</v>
      </c>
      <c r="C525">
        <v>2021</v>
      </c>
      <c r="D525" t="s">
        <v>19</v>
      </c>
      <c r="E525">
        <v>0</v>
      </c>
      <c r="F525">
        <v>999782</v>
      </c>
      <c r="H525">
        <v>0</v>
      </c>
      <c r="I525">
        <v>0.36899999999999999</v>
      </c>
    </row>
    <row r="526" spans="1:9">
      <c r="A526" t="s">
        <v>32</v>
      </c>
      <c r="B526" t="s">
        <v>45</v>
      </c>
      <c r="C526">
        <v>2017</v>
      </c>
      <c r="D526" t="s">
        <v>19</v>
      </c>
      <c r="E526">
        <v>4</v>
      </c>
      <c r="F526">
        <v>142494</v>
      </c>
      <c r="G526">
        <v>2.8069999999999999</v>
      </c>
      <c r="H526">
        <v>0.76500000000000001</v>
      </c>
      <c r="I526">
        <v>7.1870000000000003</v>
      </c>
    </row>
    <row r="527" spans="1:9">
      <c r="A527" t="s">
        <v>13</v>
      </c>
      <c r="B527" t="s">
        <v>130</v>
      </c>
      <c r="C527">
        <v>2019</v>
      </c>
      <c r="D527" t="s">
        <v>19</v>
      </c>
      <c r="E527">
        <v>0</v>
      </c>
      <c r="F527">
        <v>32351</v>
      </c>
      <c r="H527">
        <v>0</v>
      </c>
      <c r="I527">
        <v>11.401999999999999</v>
      </c>
    </row>
    <row r="528" spans="1:9">
      <c r="A528" t="s">
        <v>13</v>
      </c>
      <c r="B528" t="s">
        <v>73</v>
      </c>
      <c r="C528">
        <v>2012</v>
      </c>
      <c r="D528" t="s">
        <v>108</v>
      </c>
      <c r="E528">
        <v>4</v>
      </c>
      <c r="F528">
        <v>949363</v>
      </c>
      <c r="G528">
        <v>0.42099999999999999</v>
      </c>
      <c r="H528">
        <v>0.115</v>
      </c>
      <c r="I528">
        <v>1.079</v>
      </c>
    </row>
    <row r="529" spans="1:9">
      <c r="A529" t="s">
        <v>78</v>
      </c>
      <c r="B529" t="s">
        <v>57</v>
      </c>
      <c r="C529">
        <v>2012</v>
      </c>
      <c r="D529" t="s">
        <v>19</v>
      </c>
      <c r="E529">
        <v>0</v>
      </c>
      <c r="F529">
        <v>1530748</v>
      </c>
      <c r="H529">
        <v>0</v>
      </c>
      <c r="I529">
        <v>0.24099999999999999</v>
      </c>
    </row>
    <row r="530" spans="1:9">
      <c r="A530" t="s">
        <v>27</v>
      </c>
      <c r="B530" t="s">
        <v>107</v>
      </c>
      <c r="C530">
        <v>2002</v>
      </c>
      <c r="D530" t="s">
        <v>19</v>
      </c>
      <c r="E530">
        <v>0</v>
      </c>
      <c r="F530">
        <v>7253</v>
      </c>
      <c r="H530">
        <v>0</v>
      </c>
      <c r="I530">
        <v>50.848999999999997</v>
      </c>
    </row>
    <row r="531" spans="1:9">
      <c r="A531" t="s">
        <v>84</v>
      </c>
      <c r="B531" t="s">
        <v>106</v>
      </c>
      <c r="C531">
        <v>2005</v>
      </c>
      <c r="D531" t="s">
        <v>19</v>
      </c>
      <c r="E531">
        <v>0</v>
      </c>
      <c r="F531">
        <v>4851</v>
      </c>
      <c r="H531">
        <v>0</v>
      </c>
      <c r="I531">
        <v>76.007999999999996</v>
      </c>
    </row>
    <row r="532" spans="1:9">
      <c r="A532" t="s">
        <v>92</v>
      </c>
      <c r="B532" t="s">
        <v>76</v>
      </c>
      <c r="C532">
        <v>2018</v>
      </c>
      <c r="D532" t="s">
        <v>19</v>
      </c>
      <c r="E532">
        <v>0</v>
      </c>
      <c r="F532">
        <v>140600</v>
      </c>
      <c r="H532">
        <v>0</v>
      </c>
      <c r="I532">
        <v>2.6240000000000001</v>
      </c>
    </row>
    <row r="533" spans="1:9">
      <c r="A533" t="s">
        <v>24</v>
      </c>
      <c r="B533" t="s">
        <v>65</v>
      </c>
      <c r="C533">
        <v>2020</v>
      </c>
      <c r="D533" t="s">
        <v>19</v>
      </c>
      <c r="E533">
        <v>0</v>
      </c>
      <c r="F533">
        <v>383041</v>
      </c>
      <c r="H533">
        <v>0</v>
      </c>
      <c r="I533">
        <v>0.96299999999999997</v>
      </c>
    </row>
    <row r="534" spans="1:9">
      <c r="A534" t="s">
        <v>64</v>
      </c>
      <c r="B534" t="s">
        <v>50</v>
      </c>
      <c r="C534">
        <v>2015</v>
      </c>
      <c r="D534" t="s">
        <v>108</v>
      </c>
      <c r="E534">
        <v>5</v>
      </c>
      <c r="F534">
        <v>1502821</v>
      </c>
      <c r="G534">
        <v>0.33300000000000002</v>
      </c>
      <c r="H534">
        <v>0.108</v>
      </c>
      <c r="I534">
        <v>0.77600000000000002</v>
      </c>
    </row>
    <row r="535" spans="1:9">
      <c r="A535" t="s">
        <v>27</v>
      </c>
      <c r="B535" t="s">
        <v>125</v>
      </c>
      <c r="C535">
        <v>2014</v>
      </c>
      <c r="D535" t="s">
        <v>19</v>
      </c>
      <c r="E535">
        <v>0</v>
      </c>
      <c r="F535">
        <v>14941</v>
      </c>
      <c r="H535">
        <v>0</v>
      </c>
      <c r="I535">
        <v>24.687000000000001</v>
      </c>
    </row>
    <row r="536" spans="1:9">
      <c r="A536" t="s">
        <v>27</v>
      </c>
      <c r="B536" t="s">
        <v>74</v>
      </c>
      <c r="C536">
        <v>2017</v>
      </c>
      <c r="D536" t="s">
        <v>108</v>
      </c>
      <c r="E536">
        <v>1</v>
      </c>
      <c r="F536">
        <v>137492</v>
      </c>
      <c r="G536">
        <v>0.72699999999999998</v>
      </c>
      <c r="H536">
        <v>1.7999999999999999E-2</v>
      </c>
      <c r="I536">
        <v>4.0519999999999996</v>
      </c>
    </row>
    <row r="537" spans="1:9">
      <c r="A537" t="s">
        <v>64</v>
      </c>
      <c r="B537" t="s">
        <v>61</v>
      </c>
      <c r="C537">
        <v>2014</v>
      </c>
      <c r="D537" t="s">
        <v>19</v>
      </c>
      <c r="E537">
        <v>0</v>
      </c>
      <c r="F537">
        <v>91516</v>
      </c>
      <c r="H537">
        <v>0</v>
      </c>
      <c r="I537">
        <v>4.0309999999999997</v>
      </c>
    </row>
    <row r="538" spans="1:9">
      <c r="A538" t="s">
        <v>24</v>
      </c>
      <c r="B538" t="s">
        <v>113</v>
      </c>
      <c r="C538">
        <v>2021</v>
      </c>
      <c r="D538" t="s">
        <v>11</v>
      </c>
      <c r="E538">
        <v>0</v>
      </c>
      <c r="F538">
        <v>9561</v>
      </c>
      <c r="H538">
        <v>0</v>
      </c>
      <c r="I538">
        <v>38.575000000000003</v>
      </c>
    </row>
    <row r="539" spans="1:9">
      <c r="A539" t="s">
        <v>111</v>
      </c>
      <c r="B539" t="s">
        <v>118</v>
      </c>
      <c r="C539">
        <v>2010</v>
      </c>
      <c r="D539" t="s">
        <v>11</v>
      </c>
      <c r="E539">
        <v>0</v>
      </c>
      <c r="F539">
        <v>22505</v>
      </c>
      <c r="H539">
        <v>0</v>
      </c>
      <c r="I539">
        <v>16.39</v>
      </c>
    </row>
    <row r="540" spans="1:9">
      <c r="A540" t="s">
        <v>133</v>
      </c>
      <c r="B540" t="s">
        <v>44</v>
      </c>
      <c r="C540">
        <v>2005</v>
      </c>
      <c r="D540" t="s">
        <v>19</v>
      </c>
      <c r="E540">
        <v>0</v>
      </c>
      <c r="F540">
        <v>324668</v>
      </c>
      <c r="H540">
        <v>0</v>
      </c>
      <c r="I540">
        <v>1.1359999999999999</v>
      </c>
    </row>
    <row r="541" spans="1:9">
      <c r="A541" t="s">
        <v>75</v>
      </c>
      <c r="B541" t="s">
        <v>25</v>
      </c>
      <c r="C541">
        <v>2021</v>
      </c>
      <c r="D541" t="s">
        <v>108</v>
      </c>
      <c r="E541">
        <v>1</v>
      </c>
      <c r="F541">
        <v>1899154</v>
      </c>
      <c r="G541">
        <v>5.2999999999999999E-2</v>
      </c>
      <c r="H541">
        <v>1E-3</v>
      </c>
      <c r="I541">
        <v>0.29299999999999998</v>
      </c>
    </row>
    <row r="542" spans="1:9">
      <c r="A542" t="s">
        <v>90</v>
      </c>
      <c r="B542" t="s">
        <v>52</v>
      </c>
      <c r="C542">
        <v>2014</v>
      </c>
      <c r="D542" t="s">
        <v>108</v>
      </c>
      <c r="E542">
        <v>0</v>
      </c>
      <c r="F542">
        <v>872913</v>
      </c>
      <c r="H542">
        <v>0</v>
      </c>
      <c r="I542">
        <v>0.42299999999999999</v>
      </c>
    </row>
    <row r="543" spans="1:9">
      <c r="A543" t="s">
        <v>119</v>
      </c>
      <c r="B543" t="s">
        <v>83</v>
      </c>
      <c r="C543">
        <v>2010</v>
      </c>
      <c r="D543" t="s">
        <v>108</v>
      </c>
      <c r="E543">
        <v>0</v>
      </c>
      <c r="F543">
        <v>174528</v>
      </c>
      <c r="H543">
        <v>0</v>
      </c>
      <c r="I543">
        <v>2.1139999999999999</v>
      </c>
    </row>
    <row r="544" spans="1:9">
      <c r="A544" t="s">
        <v>90</v>
      </c>
      <c r="B544" t="s">
        <v>50</v>
      </c>
      <c r="C544">
        <v>2008</v>
      </c>
      <c r="D544" t="s">
        <v>108</v>
      </c>
      <c r="E544">
        <v>0</v>
      </c>
      <c r="F544">
        <v>1400939</v>
      </c>
      <c r="H544">
        <v>0</v>
      </c>
      <c r="I544">
        <v>0.26300000000000001</v>
      </c>
    </row>
    <row r="545" spans="1:9">
      <c r="A545" t="s">
        <v>15</v>
      </c>
      <c r="B545" t="s">
        <v>25</v>
      </c>
      <c r="C545">
        <v>2020</v>
      </c>
      <c r="D545" t="s">
        <v>108</v>
      </c>
      <c r="E545">
        <v>0</v>
      </c>
      <c r="F545">
        <v>1925225</v>
      </c>
      <c r="H545">
        <v>0</v>
      </c>
      <c r="I545">
        <v>0.192</v>
      </c>
    </row>
    <row r="546" spans="1:9">
      <c r="A546" t="s">
        <v>66</v>
      </c>
      <c r="B546" t="s">
        <v>57</v>
      </c>
      <c r="C546">
        <v>2005</v>
      </c>
      <c r="D546" t="s">
        <v>108</v>
      </c>
      <c r="E546">
        <v>196</v>
      </c>
      <c r="F546">
        <v>2957151</v>
      </c>
      <c r="G546">
        <v>6.6280000000000001</v>
      </c>
      <c r="H546">
        <v>5.7329999999999997</v>
      </c>
      <c r="I546">
        <v>7.6239999999999997</v>
      </c>
    </row>
    <row r="547" spans="1:9">
      <c r="A547" t="s">
        <v>48</v>
      </c>
      <c r="B547" t="s">
        <v>74</v>
      </c>
      <c r="C547">
        <v>2020</v>
      </c>
      <c r="D547" t="s">
        <v>11</v>
      </c>
      <c r="E547">
        <v>0</v>
      </c>
      <c r="F547">
        <v>66021</v>
      </c>
      <c r="H547">
        <v>0</v>
      </c>
      <c r="I547">
        <v>5.5869999999999997</v>
      </c>
    </row>
    <row r="548" spans="1:9">
      <c r="A548" t="s">
        <v>91</v>
      </c>
      <c r="B548" t="s">
        <v>80</v>
      </c>
      <c r="C548">
        <v>2010</v>
      </c>
      <c r="D548" t="s">
        <v>19</v>
      </c>
      <c r="E548">
        <v>0</v>
      </c>
      <c r="F548">
        <v>68159</v>
      </c>
      <c r="H548">
        <v>0</v>
      </c>
      <c r="I548">
        <v>5.4119999999999999</v>
      </c>
    </row>
    <row r="549" spans="1:9">
      <c r="A549" t="s">
        <v>51</v>
      </c>
      <c r="B549" t="s">
        <v>76</v>
      </c>
      <c r="C549">
        <v>2017</v>
      </c>
      <c r="D549" t="s">
        <v>108</v>
      </c>
      <c r="E549">
        <v>0</v>
      </c>
      <c r="F549">
        <v>272610</v>
      </c>
      <c r="H549">
        <v>0</v>
      </c>
      <c r="I549">
        <v>1.353</v>
      </c>
    </row>
    <row r="550" spans="1:9">
      <c r="A550" t="s">
        <v>22</v>
      </c>
      <c r="B550" t="s">
        <v>123</v>
      </c>
      <c r="C550">
        <v>2007</v>
      </c>
      <c r="D550" t="s">
        <v>108</v>
      </c>
      <c r="E550">
        <v>0</v>
      </c>
      <c r="F550">
        <v>55000</v>
      </c>
      <c r="H550">
        <v>0</v>
      </c>
      <c r="I550">
        <v>6.7069999999999999</v>
      </c>
    </row>
    <row r="551" spans="1:9">
      <c r="A551" t="s">
        <v>66</v>
      </c>
      <c r="B551" t="s">
        <v>130</v>
      </c>
      <c r="C551">
        <v>2009</v>
      </c>
      <c r="D551" t="s">
        <v>19</v>
      </c>
      <c r="F551">
        <v>31425</v>
      </c>
    </row>
    <row r="552" spans="1:9">
      <c r="A552" t="s">
        <v>67</v>
      </c>
      <c r="B552" t="s">
        <v>52</v>
      </c>
      <c r="C552">
        <v>2005</v>
      </c>
      <c r="D552" t="s">
        <v>19</v>
      </c>
      <c r="E552">
        <v>0</v>
      </c>
      <c r="F552">
        <v>392688</v>
      </c>
      <c r="H552">
        <v>0</v>
      </c>
      <c r="I552">
        <v>0.93899999999999995</v>
      </c>
    </row>
    <row r="553" spans="1:9">
      <c r="A553" t="s">
        <v>120</v>
      </c>
      <c r="B553" t="s">
        <v>50</v>
      </c>
      <c r="C553">
        <v>2011</v>
      </c>
      <c r="D553" t="s">
        <v>108</v>
      </c>
      <c r="E553">
        <v>0</v>
      </c>
      <c r="F553">
        <v>1439148</v>
      </c>
      <c r="H553">
        <v>0</v>
      </c>
      <c r="I553">
        <v>0.25600000000000001</v>
      </c>
    </row>
    <row r="554" spans="1:9">
      <c r="A554" t="s">
        <v>55</v>
      </c>
      <c r="B554" t="s">
        <v>129</v>
      </c>
      <c r="C554">
        <v>2018</v>
      </c>
      <c r="D554" t="s">
        <v>19</v>
      </c>
      <c r="E554">
        <v>0</v>
      </c>
      <c r="F554">
        <v>20586</v>
      </c>
      <c r="H554">
        <v>0</v>
      </c>
      <c r="I554">
        <v>17.917999999999999</v>
      </c>
    </row>
    <row r="555" spans="1:9">
      <c r="A555" t="s">
        <v>75</v>
      </c>
      <c r="B555" t="s">
        <v>52</v>
      </c>
      <c r="C555">
        <v>2012</v>
      </c>
      <c r="D555" t="s">
        <v>108</v>
      </c>
      <c r="E555">
        <v>0</v>
      </c>
      <c r="F555">
        <v>858439</v>
      </c>
      <c r="H555">
        <v>0</v>
      </c>
      <c r="I555">
        <v>0.43</v>
      </c>
    </row>
    <row r="556" spans="1:9">
      <c r="A556" t="s">
        <v>121</v>
      </c>
      <c r="B556" t="s">
        <v>125</v>
      </c>
      <c r="C556">
        <v>2008</v>
      </c>
      <c r="D556" t="s">
        <v>108</v>
      </c>
      <c r="E556">
        <v>0</v>
      </c>
      <c r="F556">
        <v>28571</v>
      </c>
      <c r="H556">
        <v>0</v>
      </c>
      <c r="I556">
        <v>12.91</v>
      </c>
    </row>
    <row r="557" spans="1:9">
      <c r="A557" t="s">
        <v>15</v>
      </c>
      <c r="B557" t="s">
        <v>14</v>
      </c>
      <c r="C557">
        <v>2013</v>
      </c>
      <c r="D557" t="s">
        <v>11</v>
      </c>
      <c r="E557">
        <v>0</v>
      </c>
      <c r="F557">
        <v>1048295</v>
      </c>
      <c r="H557">
        <v>0</v>
      </c>
      <c r="I557">
        <v>0.35199999999999998</v>
      </c>
    </row>
    <row r="558" spans="1:9">
      <c r="A558" t="s">
        <v>53</v>
      </c>
      <c r="B558" t="s">
        <v>40</v>
      </c>
      <c r="C558">
        <v>2002</v>
      </c>
      <c r="D558" t="s">
        <v>108</v>
      </c>
      <c r="E558">
        <v>0</v>
      </c>
      <c r="F558">
        <v>406132</v>
      </c>
      <c r="H558">
        <v>0</v>
      </c>
      <c r="I558">
        <v>0.90800000000000003</v>
      </c>
    </row>
    <row r="559" spans="1:9">
      <c r="A559" t="s">
        <v>88</v>
      </c>
      <c r="B559" t="s">
        <v>126</v>
      </c>
      <c r="C559">
        <v>2021</v>
      </c>
      <c r="D559" t="s">
        <v>19</v>
      </c>
      <c r="E559">
        <v>0</v>
      </c>
      <c r="F559">
        <v>48669</v>
      </c>
      <c r="H559">
        <v>0</v>
      </c>
      <c r="I559">
        <v>7.5789999999999997</v>
      </c>
    </row>
    <row r="560" spans="1:9">
      <c r="A560" t="s">
        <v>88</v>
      </c>
      <c r="B560" t="s">
        <v>12</v>
      </c>
      <c r="C560">
        <v>2021</v>
      </c>
      <c r="D560" t="s">
        <v>19</v>
      </c>
      <c r="E560">
        <v>0</v>
      </c>
      <c r="F560">
        <v>85202</v>
      </c>
      <c r="H560">
        <v>0</v>
      </c>
      <c r="I560">
        <v>4.3289999999999997</v>
      </c>
    </row>
    <row r="561" spans="1:9">
      <c r="A561" t="s">
        <v>88</v>
      </c>
      <c r="B561" t="s">
        <v>118</v>
      </c>
      <c r="C561">
        <v>2011</v>
      </c>
      <c r="D561" t="s">
        <v>11</v>
      </c>
      <c r="E561">
        <v>0</v>
      </c>
      <c r="F561">
        <v>22460</v>
      </c>
      <c r="H561">
        <v>0</v>
      </c>
      <c r="I561">
        <v>16.422999999999998</v>
      </c>
    </row>
    <row r="562" spans="1:9">
      <c r="A562" t="s">
        <v>93</v>
      </c>
      <c r="B562" t="s">
        <v>40</v>
      </c>
      <c r="C562">
        <v>2021</v>
      </c>
      <c r="D562" t="s">
        <v>19</v>
      </c>
      <c r="E562">
        <v>0</v>
      </c>
      <c r="F562">
        <v>229377</v>
      </c>
      <c r="H562">
        <v>0</v>
      </c>
      <c r="I562">
        <v>1.6080000000000001</v>
      </c>
    </row>
    <row r="563" spans="1:9">
      <c r="A563" t="s">
        <v>105</v>
      </c>
      <c r="B563" t="s">
        <v>30</v>
      </c>
      <c r="C563">
        <v>2010</v>
      </c>
      <c r="D563" t="s">
        <v>11</v>
      </c>
      <c r="E563">
        <v>0</v>
      </c>
      <c r="F563">
        <v>90093</v>
      </c>
      <c r="H563">
        <v>0</v>
      </c>
      <c r="I563">
        <v>4.0940000000000003</v>
      </c>
    </row>
    <row r="564" spans="1:9">
      <c r="A564" t="s">
        <v>119</v>
      </c>
      <c r="B564" t="s">
        <v>14</v>
      </c>
      <c r="C564">
        <v>2016</v>
      </c>
      <c r="D564" t="s">
        <v>19</v>
      </c>
      <c r="E564">
        <v>0</v>
      </c>
      <c r="F564">
        <v>1061540</v>
      </c>
      <c r="H564">
        <v>0</v>
      </c>
      <c r="I564">
        <v>0.34799999999999998</v>
      </c>
    </row>
    <row r="565" spans="1:9">
      <c r="A565" t="s">
        <v>17</v>
      </c>
      <c r="B565" t="s">
        <v>38</v>
      </c>
      <c r="C565">
        <v>2007</v>
      </c>
      <c r="D565" t="s">
        <v>11</v>
      </c>
      <c r="E565">
        <v>40</v>
      </c>
      <c r="F565">
        <v>211625</v>
      </c>
      <c r="G565">
        <v>18.901</v>
      </c>
      <c r="H565">
        <v>13.504</v>
      </c>
      <c r="I565">
        <v>25.736999999999998</v>
      </c>
    </row>
    <row r="566" spans="1:9">
      <c r="A566" t="s">
        <v>36</v>
      </c>
      <c r="B566" t="s">
        <v>110</v>
      </c>
      <c r="C566">
        <v>2014</v>
      </c>
      <c r="D566" t="s">
        <v>11</v>
      </c>
      <c r="E566">
        <v>0</v>
      </c>
      <c r="F566">
        <v>25681</v>
      </c>
      <c r="H566">
        <v>0</v>
      </c>
      <c r="I566">
        <v>14.363</v>
      </c>
    </row>
    <row r="567" spans="1:9">
      <c r="A567" t="s">
        <v>24</v>
      </c>
      <c r="B567" t="s">
        <v>130</v>
      </c>
      <c r="C567">
        <v>2017</v>
      </c>
      <c r="D567" t="s">
        <v>11</v>
      </c>
      <c r="E567">
        <v>0</v>
      </c>
      <c r="F567">
        <v>32145</v>
      </c>
      <c r="H567">
        <v>0</v>
      </c>
      <c r="I567">
        <v>11.475</v>
      </c>
    </row>
    <row r="568" spans="1:9">
      <c r="A568" t="s">
        <v>105</v>
      </c>
      <c r="B568" t="s">
        <v>116</v>
      </c>
      <c r="C568">
        <v>2004</v>
      </c>
      <c r="D568" t="s">
        <v>11</v>
      </c>
      <c r="E568">
        <v>0</v>
      </c>
      <c r="F568">
        <v>607</v>
      </c>
      <c r="H568">
        <v>0</v>
      </c>
      <c r="I568">
        <v>606.10799999999995</v>
      </c>
    </row>
    <row r="569" spans="1:9">
      <c r="A569" t="s">
        <v>55</v>
      </c>
      <c r="B569" t="s">
        <v>107</v>
      </c>
      <c r="C569">
        <v>2022</v>
      </c>
      <c r="D569" t="s">
        <v>11</v>
      </c>
      <c r="E569">
        <v>0</v>
      </c>
      <c r="F569">
        <v>6552</v>
      </c>
      <c r="H569">
        <v>0</v>
      </c>
      <c r="I569">
        <v>56.286000000000001</v>
      </c>
    </row>
    <row r="570" spans="1:9">
      <c r="A570" t="s">
        <v>55</v>
      </c>
      <c r="B570" t="s">
        <v>49</v>
      </c>
      <c r="C570">
        <v>2019</v>
      </c>
      <c r="D570" t="s">
        <v>108</v>
      </c>
      <c r="E570">
        <v>7</v>
      </c>
      <c r="F570">
        <v>10063851</v>
      </c>
      <c r="G570">
        <v>7.0000000000000007E-2</v>
      </c>
      <c r="H570">
        <v>2.8000000000000001E-2</v>
      </c>
      <c r="I570">
        <v>0.14299999999999999</v>
      </c>
    </row>
    <row r="571" spans="1:9">
      <c r="A571" t="s">
        <v>9</v>
      </c>
      <c r="B571" t="s">
        <v>73</v>
      </c>
      <c r="C571">
        <v>2016</v>
      </c>
      <c r="D571" t="s">
        <v>108</v>
      </c>
      <c r="E571">
        <v>614</v>
      </c>
      <c r="F571">
        <v>977361</v>
      </c>
      <c r="G571">
        <v>62.822000000000003</v>
      </c>
      <c r="H571">
        <v>57.951999999999998</v>
      </c>
      <c r="I571">
        <v>67.992000000000004</v>
      </c>
    </row>
    <row r="572" spans="1:9">
      <c r="A572" t="s">
        <v>121</v>
      </c>
      <c r="B572" t="s">
        <v>112</v>
      </c>
      <c r="C572">
        <v>2005</v>
      </c>
      <c r="D572" t="s">
        <v>19</v>
      </c>
      <c r="E572">
        <v>0</v>
      </c>
      <c r="F572">
        <v>1737</v>
      </c>
      <c r="H572">
        <v>0</v>
      </c>
      <c r="I572">
        <v>212.13399999999999</v>
      </c>
    </row>
    <row r="573" spans="1:9">
      <c r="A573" t="s">
        <v>64</v>
      </c>
      <c r="B573" t="s">
        <v>30</v>
      </c>
      <c r="C573">
        <v>2012</v>
      </c>
      <c r="D573" t="s">
        <v>11</v>
      </c>
      <c r="E573">
        <v>0</v>
      </c>
      <c r="F573">
        <v>90522</v>
      </c>
      <c r="H573">
        <v>0</v>
      </c>
      <c r="I573">
        <v>4.0750000000000002</v>
      </c>
    </row>
    <row r="574" spans="1:9">
      <c r="A574" t="s">
        <v>119</v>
      </c>
      <c r="B574" t="s">
        <v>21</v>
      </c>
      <c r="C574">
        <v>2016</v>
      </c>
      <c r="D574" t="s">
        <v>11</v>
      </c>
      <c r="E574">
        <v>0</v>
      </c>
      <c r="F574">
        <v>216913</v>
      </c>
      <c r="H574">
        <v>0</v>
      </c>
      <c r="I574">
        <v>1.7010000000000001</v>
      </c>
    </row>
    <row r="575" spans="1:9">
      <c r="A575" t="s">
        <v>67</v>
      </c>
      <c r="B575" t="s">
        <v>52</v>
      </c>
      <c r="C575">
        <v>2020</v>
      </c>
      <c r="D575" t="s">
        <v>108</v>
      </c>
      <c r="E575">
        <v>0</v>
      </c>
      <c r="F575">
        <v>905241</v>
      </c>
      <c r="H575">
        <v>0</v>
      </c>
      <c r="I575">
        <v>0.40799999999999997</v>
      </c>
    </row>
    <row r="576" spans="1:9">
      <c r="A576" t="s">
        <v>86</v>
      </c>
      <c r="B576" t="s">
        <v>127</v>
      </c>
      <c r="C576">
        <v>2008</v>
      </c>
      <c r="D576" t="s">
        <v>19</v>
      </c>
      <c r="E576">
        <v>0</v>
      </c>
      <c r="F576">
        <v>14200</v>
      </c>
      <c r="H576">
        <v>0</v>
      </c>
      <c r="I576">
        <v>25.974</v>
      </c>
    </row>
    <row r="577" spans="1:9">
      <c r="A577" t="s">
        <v>60</v>
      </c>
      <c r="B577" t="s">
        <v>129</v>
      </c>
      <c r="C577">
        <v>2006</v>
      </c>
      <c r="D577" t="s">
        <v>108</v>
      </c>
      <c r="E577">
        <v>0</v>
      </c>
      <c r="F577">
        <v>37964</v>
      </c>
      <c r="H577">
        <v>0</v>
      </c>
      <c r="I577">
        <v>9.7159999999999993</v>
      </c>
    </row>
    <row r="578" spans="1:9">
      <c r="A578" t="s">
        <v>34</v>
      </c>
      <c r="B578" t="s">
        <v>49</v>
      </c>
      <c r="C578">
        <v>2007</v>
      </c>
      <c r="D578" t="s">
        <v>11</v>
      </c>
      <c r="E578">
        <v>5</v>
      </c>
      <c r="F578">
        <v>4954194</v>
      </c>
      <c r="G578">
        <v>0.10100000000000001</v>
      </c>
      <c r="H578">
        <v>3.3000000000000002E-2</v>
      </c>
      <c r="I578">
        <v>0.23599999999999999</v>
      </c>
    </row>
    <row r="579" spans="1:9">
      <c r="A579" t="s">
        <v>87</v>
      </c>
      <c r="B579" t="s">
        <v>10</v>
      </c>
      <c r="C579">
        <v>2015</v>
      </c>
      <c r="D579" t="s">
        <v>11</v>
      </c>
      <c r="E579">
        <v>0</v>
      </c>
      <c r="F579">
        <v>428158</v>
      </c>
      <c r="H579">
        <v>0</v>
      </c>
      <c r="I579">
        <v>0.86199999999999999</v>
      </c>
    </row>
    <row r="580" spans="1:9">
      <c r="A580" t="s">
        <v>69</v>
      </c>
      <c r="B580" t="s">
        <v>110</v>
      </c>
      <c r="C580">
        <v>2017</v>
      </c>
      <c r="D580" t="s">
        <v>108</v>
      </c>
      <c r="E580">
        <v>0</v>
      </c>
      <c r="F580">
        <v>55032</v>
      </c>
      <c r="H580">
        <v>0</v>
      </c>
      <c r="I580">
        <v>6.7030000000000003</v>
      </c>
    </row>
    <row r="581" spans="1:9">
      <c r="A581" t="s">
        <v>87</v>
      </c>
      <c r="B581" t="s">
        <v>77</v>
      </c>
      <c r="C581">
        <v>2001</v>
      </c>
      <c r="D581" t="s">
        <v>19</v>
      </c>
      <c r="E581">
        <v>0</v>
      </c>
      <c r="F581">
        <v>43482</v>
      </c>
      <c r="H581">
        <v>0</v>
      </c>
      <c r="I581">
        <v>8.4830000000000005</v>
      </c>
    </row>
    <row r="582" spans="1:9">
      <c r="A582" t="s">
        <v>114</v>
      </c>
      <c r="B582" t="s">
        <v>26</v>
      </c>
      <c r="C582">
        <v>2008</v>
      </c>
      <c r="D582" t="s">
        <v>19</v>
      </c>
      <c r="E582">
        <v>0</v>
      </c>
      <c r="F582">
        <v>107800</v>
      </c>
      <c r="H582">
        <v>0</v>
      </c>
      <c r="I582">
        <v>3.4220000000000002</v>
      </c>
    </row>
    <row r="583" spans="1:9">
      <c r="A583" t="s">
        <v>88</v>
      </c>
      <c r="B583" t="s">
        <v>76</v>
      </c>
      <c r="C583">
        <v>2003</v>
      </c>
      <c r="D583" t="s">
        <v>19</v>
      </c>
      <c r="E583">
        <v>0</v>
      </c>
      <c r="F583">
        <v>114624</v>
      </c>
      <c r="H583">
        <v>0</v>
      </c>
      <c r="I583">
        <v>3.218</v>
      </c>
    </row>
    <row r="584" spans="1:9">
      <c r="A584" t="s">
        <v>20</v>
      </c>
      <c r="B584" t="s">
        <v>76</v>
      </c>
      <c r="C584">
        <v>2005</v>
      </c>
      <c r="D584" t="s">
        <v>108</v>
      </c>
      <c r="E584">
        <v>116</v>
      </c>
      <c r="F584">
        <v>240600</v>
      </c>
      <c r="G584">
        <v>48.213000000000001</v>
      </c>
      <c r="H584">
        <v>39.841000000000001</v>
      </c>
      <c r="I584">
        <v>57.823999999999998</v>
      </c>
    </row>
    <row r="585" spans="1:9">
      <c r="A585" t="s">
        <v>48</v>
      </c>
      <c r="B585" t="s">
        <v>18</v>
      </c>
      <c r="C585">
        <v>2010</v>
      </c>
      <c r="D585" t="s">
        <v>11</v>
      </c>
      <c r="E585">
        <v>0</v>
      </c>
      <c r="F585">
        <v>201626</v>
      </c>
      <c r="H585">
        <v>0</v>
      </c>
      <c r="I585">
        <v>1.83</v>
      </c>
    </row>
    <row r="586" spans="1:9">
      <c r="A586" t="s">
        <v>87</v>
      </c>
      <c r="B586" t="s">
        <v>83</v>
      </c>
      <c r="C586">
        <v>2010</v>
      </c>
      <c r="D586" t="s">
        <v>19</v>
      </c>
      <c r="E586">
        <v>0</v>
      </c>
      <c r="F586">
        <v>89646</v>
      </c>
      <c r="H586">
        <v>0</v>
      </c>
      <c r="I586">
        <v>4.1150000000000002</v>
      </c>
    </row>
    <row r="587" spans="1:9">
      <c r="A587" t="s">
        <v>111</v>
      </c>
      <c r="B587" t="s">
        <v>83</v>
      </c>
      <c r="C587">
        <v>2014</v>
      </c>
      <c r="D587" t="s">
        <v>19</v>
      </c>
      <c r="E587">
        <v>0</v>
      </c>
      <c r="F587">
        <v>92619</v>
      </c>
      <c r="H587">
        <v>0</v>
      </c>
      <c r="I587">
        <v>3.9830000000000001</v>
      </c>
    </row>
    <row r="588" spans="1:9">
      <c r="A588" t="s">
        <v>78</v>
      </c>
      <c r="B588" t="s">
        <v>127</v>
      </c>
      <c r="C588">
        <v>2021</v>
      </c>
      <c r="D588" t="s">
        <v>11</v>
      </c>
      <c r="E588">
        <v>0</v>
      </c>
      <c r="F588">
        <v>14341</v>
      </c>
      <c r="H588">
        <v>0</v>
      </c>
      <c r="I588">
        <v>25.719000000000001</v>
      </c>
    </row>
    <row r="589" spans="1:9">
      <c r="A589" t="s">
        <v>27</v>
      </c>
      <c r="B589" t="s">
        <v>18</v>
      </c>
      <c r="C589">
        <v>2001</v>
      </c>
      <c r="D589" t="s">
        <v>11</v>
      </c>
      <c r="E589">
        <v>0</v>
      </c>
      <c r="F589">
        <v>196311</v>
      </c>
      <c r="H589">
        <v>0</v>
      </c>
      <c r="I589">
        <v>1.879</v>
      </c>
    </row>
    <row r="590" spans="1:9">
      <c r="A590" t="s">
        <v>59</v>
      </c>
      <c r="B590" t="s">
        <v>132</v>
      </c>
      <c r="C590">
        <v>2013</v>
      </c>
      <c r="D590" t="s">
        <v>108</v>
      </c>
      <c r="E590">
        <v>0</v>
      </c>
      <c r="F590">
        <v>67300</v>
      </c>
      <c r="H590">
        <v>0</v>
      </c>
      <c r="I590">
        <v>5.4809999999999999</v>
      </c>
    </row>
    <row r="591" spans="1:9">
      <c r="A591" t="s">
        <v>78</v>
      </c>
      <c r="B591" t="s">
        <v>83</v>
      </c>
      <c r="C591">
        <v>2001</v>
      </c>
      <c r="D591" t="s">
        <v>19</v>
      </c>
      <c r="E591">
        <v>0</v>
      </c>
      <c r="F591">
        <v>75334</v>
      </c>
      <c r="H591">
        <v>0</v>
      </c>
      <c r="I591">
        <v>4.8970000000000002</v>
      </c>
    </row>
    <row r="592" spans="1:9">
      <c r="A592" t="s">
        <v>20</v>
      </c>
      <c r="B592" t="s">
        <v>63</v>
      </c>
      <c r="C592">
        <v>2013</v>
      </c>
      <c r="D592" t="s">
        <v>11</v>
      </c>
      <c r="E592">
        <v>9</v>
      </c>
      <c r="F592">
        <v>135356</v>
      </c>
      <c r="G592">
        <v>6.649</v>
      </c>
      <c r="H592">
        <v>3.04</v>
      </c>
      <c r="I592">
        <v>12.622</v>
      </c>
    </row>
    <row r="593" spans="1:9">
      <c r="A593" t="s">
        <v>20</v>
      </c>
      <c r="B593" t="s">
        <v>122</v>
      </c>
      <c r="C593">
        <v>2017</v>
      </c>
      <c r="D593" t="s">
        <v>11</v>
      </c>
      <c r="F593">
        <v>9123</v>
      </c>
    </row>
    <row r="594" spans="1:9">
      <c r="A594" t="s">
        <v>34</v>
      </c>
      <c r="B594" t="s">
        <v>127</v>
      </c>
      <c r="C594">
        <v>2002</v>
      </c>
      <c r="D594" t="s">
        <v>11</v>
      </c>
      <c r="E594">
        <v>0</v>
      </c>
      <c r="F594">
        <v>13251</v>
      </c>
      <c r="H594">
        <v>0</v>
      </c>
      <c r="I594">
        <v>27.835000000000001</v>
      </c>
    </row>
    <row r="595" spans="1:9">
      <c r="A595" t="s">
        <v>9</v>
      </c>
      <c r="B595" t="s">
        <v>49</v>
      </c>
      <c r="C595">
        <v>2002</v>
      </c>
      <c r="D595" t="s">
        <v>11</v>
      </c>
      <c r="E595">
        <v>20</v>
      </c>
      <c r="F595">
        <v>4924247</v>
      </c>
      <c r="G595">
        <v>0.40600000000000003</v>
      </c>
      <c r="H595">
        <v>0.248</v>
      </c>
      <c r="I595">
        <v>0.627</v>
      </c>
    </row>
    <row r="596" spans="1:9">
      <c r="A596" t="s">
        <v>43</v>
      </c>
      <c r="B596" t="s">
        <v>25</v>
      </c>
      <c r="C596">
        <v>2006</v>
      </c>
      <c r="D596" t="s">
        <v>11</v>
      </c>
      <c r="E596">
        <v>8</v>
      </c>
      <c r="F596">
        <v>850345</v>
      </c>
      <c r="G596">
        <v>0.94099999999999995</v>
      </c>
      <c r="H596">
        <v>0.40600000000000003</v>
      </c>
      <c r="I596">
        <v>1.8540000000000001</v>
      </c>
    </row>
    <row r="597" spans="1:9">
      <c r="A597" t="s">
        <v>22</v>
      </c>
      <c r="B597" t="s">
        <v>26</v>
      </c>
      <c r="C597">
        <v>2012</v>
      </c>
      <c r="D597" t="s">
        <v>108</v>
      </c>
      <c r="E597">
        <v>0</v>
      </c>
      <c r="F597">
        <v>224316</v>
      </c>
      <c r="H597">
        <v>0</v>
      </c>
      <c r="I597">
        <v>1.6439999999999999</v>
      </c>
    </row>
    <row r="598" spans="1:9">
      <c r="A598" t="s">
        <v>15</v>
      </c>
      <c r="B598" t="s">
        <v>56</v>
      </c>
      <c r="C598">
        <v>2001</v>
      </c>
      <c r="D598" t="s">
        <v>19</v>
      </c>
      <c r="E598">
        <v>0</v>
      </c>
      <c r="F598">
        <v>228067</v>
      </c>
      <c r="H598">
        <v>0</v>
      </c>
      <c r="I598">
        <v>1.617</v>
      </c>
    </row>
    <row r="599" spans="1:9">
      <c r="A599" t="s">
        <v>67</v>
      </c>
      <c r="B599" t="s">
        <v>118</v>
      </c>
      <c r="C599">
        <v>2009</v>
      </c>
      <c r="D599" t="s">
        <v>108</v>
      </c>
      <c r="E599">
        <v>0</v>
      </c>
      <c r="F599">
        <v>44950</v>
      </c>
      <c r="H599">
        <v>0</v>
      </c>
      <c r="I599">
        <v>8.2059999999999995</v>
      </c>
    </row>
    <row r="600" spans="1:9">
      <c r="A600" t="s">
        <v>92</v>
      </c>
      <c r="B600" t="s">
        <v>35</v>
      </c>
      <c r="C600">
        <v>2005</v>
      </c>
      <c r="D600" t="s">
        <v>19</v>
      </c>
      <c r="E600">
        <v>0</v>
      </c>
      <c r="F600">
        <v>152983</v>
      </c>
      <c r="H600">
        <v>0</v>
      </c>
      <c r="I600">
        <v>2.411</v>
      </c>
    </row>
    <row r="601" spans="1:9">
      <c r="A601" t="s">
        <v>114</v>
      </c>
      <c r="B601" t="s">
        <v>117</v>
      </c>
      <c r="C601">
        <v>2022</v>
      </c>
      <c r="D601" t="s">
        <v>11</v>
      </c>
      <c r="E601">
        <v>0</v>
      </c>
      <c r="F601">
        <v>11197</v>
      </c>
      <c r="H601">
        <v>0</v>
      </c>
      <c r="I601">
        <v>32.94</v>
      </c>
    </row>
    <row r="602" spans="1:9">
      <c r="A602" t="s">
        <v>82</v>
      </c>
      <c r="B602" t="s">
        <v>47</v>
      </c>
      <c r="C602">
        <v>2007</v>
      </c>
      <c r="D602" t="s">
        <v>108</v>
      </c>
      <c r="E602">
        <v>0</v>
      </c>
      <c r="F602">
        <v>1476401</v>
      </c>
      <c r="H602">
        <v>0</v>
      </c>
      <c r="I602">
        <v>0.25</v>
      </c>
    </row>
    <row r="603" spans="1:9">
      <c r="A603" t="s">
        <v>9</v>
      </c>
      <c r="B603" t="s">
        <v>25</v>
      </c>
      <c r="C603">
        <v>2014</v>
      </c>
      <c r="D603" t="s">
        <v>19</v>
      </c>
      <c r="E603">
        <v>7</v>
      </c>
      <c r="F603">
        <v>957696</v>
      </c>
      <c r="G603">
        <v>0.73099999999999998</v>
      </c>
      <c r="H603">
        <v>0.29399999999999998</v>
      </c>
      <c r="I603">
        <v>1.506</v>
      </c>
    </row>
    <row r="604" spans="1:9">
      <c r="A604" t="s">
        <v>105</v>
      </c>
      <c r="B604" t="s">
        <v>56</v>
      </c>
      <c r="C604">
        <v>2022</v>
      </c>
      <c r="D604" t="s">
        <v>19</v>
      </c>
      <c r="E604">
        <v>0</v>
      </c>
      <c r="F604">
        <v>281778</v>
      </c>
      <c r="H604">
        <v>0</v>
      </c>
      <c r="I604">
        <v>1.3089999999999999</v>
      </c>
    </row>
    <row r="605" spans="1:9">
      <c r="A605" t="s">
        <v>66</v>
      </c>
      <c r="B605" t="s">
        <v>44</v>
      </c>
      <c r="C605">
        <v>2013</v>
      </c>
      <c r="D605" t="s">
        <v>11</v>
      </c>
      <c r="E605">
        <v>92</v>
      </c>
      <c r="F605">
        <v>353561</v>
      </c>
      <c r="G605">
        <v>26.021000000000001</v>
      </c>
      <c r="H605">
        <v>20.977</v>
      </c>
      <c r="I605">
        <v>31.911000000000001</v>
      </c>
    </row>
    <row r="606" spans="1:9">
      <c r="A606" t="s">
        <v>34</v>
      </c>
      <c r="B606" t="s">
        <v>49</v>
      </c>
      <c r="C606">
        <v>2021</v>
      </c>
      <c r="D606" t="s">
        <v>108</v>
      </c>
      <c r="E606">
        <v>7</v>
      </c>
      <c r="F606">
        <v>9905214</v>
      </c>
      <c r="G606">
        <v>7.0999999999999994E-2</v>
      </c>
      <c r="H606">
        <v>2.8000000000000001E-2</v>
      </c>
      <c r="I606">
        <v>0.14599999999999999</v>
      </c>
    </row>
    <row r="607" spans="1:9">
      <c r="A607" t="s">
        <v>59</v>
      </c>
      <c r="B607" t="s">
        <v>65</v>
      </c>
      <c r="C607">
        <v>2020</v>
      </c>
      <c r="D607" t="s">
        <v>11</v>
      </c>
      <c r="E607">
        <v>6</v>
      </c>
      <c r="F607">
        <v>392091</v>
      </c>
      <c r="G607">
        <v>1.53</v>
      </c>
      <c r="H607">
        <v>0.56200000000000006</v>
      </c>
      <c r="I607">
        <v>3.331</v>
      </c>
    </row>
    <row r="608" spans="1:9">
      <c r="A608" t="s">
        <v>59</v>
      </c>
      <c r="B608" t="s">
        <v>127</v>
      </c>
      <c r="C608">
        <v>2009</v>
      </c>
      <c r="D608" t="s">
        <v>108</v>
      </c>
      <c r="E608">
        <v>0</v>
      </c>
      <c r="F608">
        <v>28056</v>
      </c>
      <c r="H608">
        <v>0</v>
      </c>
      <c r="I608">
        <v>13.147</v>
      </c>
    </row>
    <row r="609" spans="1:9">
      <c r="A609" t="s">
        <v>37</v>
      </c>
      <c r="B609" t="s">
        <v>107</v>
      </c>
      <c r="C609">
        <v>2019</v>
      </c>
      <c r="D609" t="s">
        <v>11</v>
      </c>
      <c r="E609">
        <v>0</v>
      </c>
      <c r="F609">
        <v>6401</v>
      </c>
      <c r="H609">
        <v>0</v>
      </c>
      <c r="I609">
        <v>57.613</v>
      </c>
    </row>
    <row r="610" spans="1:9">
      <c r="A610" t="s">
        <v>133</v>
      </c>
      <c r="B610" t="s">
        <v>49</v>
      </c>
      <c r="C610">
        <v>2013</v>
      </c>
      <c r="D610" t="s">
        <v>11</v>
      </c>
      <c r="E610">
        <v>0</v>
      </c>
      <c r="F610">
        <v>5084965</v>
      </c>
      <c r="H610">
        <v>0</v>
      </c>
      <c r="I610">
        <v>7.2999999999999995E-2</v>
      </c>
    </row>
    <row r="611" spans="1:9">
      <c r="A611" t="s">
        <v>90</v>
      </c>
      <c r="B611" t="s">
        <v>126</v>
      </c>
      <c r="C611">
        <v>2021</v>
      </c>
      <c r="D611" t="s">
        <v>108</v>
      </c>
      <c r="E611">
        <v>0</v>
      </c>
      <c r="F611">
        <v>102221</v>
      </c>
      <c r="H611">
        <v>0</v>
      </c>
      <c r="I611">
        <v>3.609</v>
      </c>
    </row>
    <row r="612" spans="1:9">
      <c r="A612" t="s">
        <v>68</v>
      </c>
      <c r="B612" t="s">
        <v>61</v>
      </c>
      <c r="C612">
        <v>2016</v>
      </c>
      <c r="D612" t="s">
        <v>108</v>
      </c>
      <c r="E612">
        <v>0</v>
      </c>
      <c r="F612">
        <v>182937</v>
      </c>
      <c r="H612">
        <v>0</v>
      </c>
      <c r="I612">
        <v>2.016</v>
      </c>
    </row>
    <row r="613" spans="1:9">
      <c r="A613" t="s">
        <v>9</v>
      </c>
      <c r="B613" t="s">
        <v>40</v>
      </c>
      <c r="C613">
        <v>2001</v>
      </c>
      <c r="D613" t="s">
        <v>11</v>
      </c>
      <c r="E613">
        <v>3</v>
      </c>
      <c r="F613">
        <v>201546</v>
      </c>
      <c r="G613">
        <v>1.488</v>
      </c>
      <c r="H613">
        <v>0.307</v>
      </c>
      <c r="I613">
        <v>4.3499999999999996</v>
      </c>
    </row>
    <row r="614" spans="1:9">
      <c r="A614" t="s">
        <v>59</v>
      </c>
      <c r="B614" t="s">
        <v>29</v>
      </c>
      <c r="C614">
        <v>2013</v>
      </c>
      <c r="D614" t="s">
        <v>11</v>
      </c>
      <c r="E614">
        <v>4</v>
      </c>
      <c r="F614">
        <v>1597067</v>
      </c>
      <c r="G614">
        <v>0.25</v>
      </c>
      <c r="H614">
        <v>6.8000000000000005E-2</v>
      </c>
      <c r="I614">
        <v>0.64100000000000001</v>
      </c>
    </row>
    <row r="615" spans="1:9">
      <c r="A615" t="s">
        <v>88</v>
      </c>
      <c r="B615" t="s">
        <v>73</v>
      </c>
      <c r="C615">
        <v>2017</v>
      </c>
      <c r="D615" t="s">
        <v>11</v>
      </c>
      <c r="E615">
        <v>0</v>
      </c>
      <c r="F615">
        <v>497835</v>
      </c>
      <c r="H615">
        <v>0</v>
      </c>
      <c r="I615">
        <v>0.74099999999999999</v>
      </c>
    </row>
    <row r="616" spans="1:9">
      <c r="A616" t="s">
        <v>27</v>
      </c>
      <c r="B616" t="s">
        <v>33</v>
      </c>
      <c r="C616">
        <v>2022</v>
      </c>
      <c r="D616" t="s">
        <v>11</v>
      </c>
      <c r="E616">
        <v>2</v>
      </c>
      <c r="F616">
        <v>83428</v>
      </c>
      <c r="G616">
        <v>2.3969999999999998</v>
      </c>
      <c r="H616">
        <v>0.28999999999999998</v>
      </c>
      <c r="I616">
        <v>8.66</v>
      </c>
    </row>
    <row r="617" spans="1:9">
      <c r="A617" t="s">
        <v>68</v>
      </c>
      <c r="B617" t="s">
        <v>44</v>
      </c>
      <c r="C617">
        <v>2003</v>
      </c>
      <c r="D617" t="s">
        <v>108</v>
      </c>
      <c r="E617">
        <v>0</v>
      </c>
      <c r="F617">
        <v>621108</v>
      </c>
      <c r="H617">
        <v>0</v>
      </c>
      <c r="I617">
        <v>0.59399999999999997</v>
      </c>
    </row>
    <row r="618" spans="1:9">
      <c r="A618" t="s">
        <v>48</v>
      </c>
      <c r="B618" t="s">
        <v>132</v>
      </c>
      <c r="C618">
        <v>2005</v>
      </c>
      <c r="D618" t="s">
        <v>19</v>
      </c>
      <c r="E618">
        <v>0</v>
      </c>
      <c r="F618">
        <v>31398</v>
      </c>
      <c r="H618">
        <v>0</v>
      </c>
      <c r="I618">
        <v>11.747999999999999</v>
      </c>
    </row>
    <row r="619" spans="1:9">
      <c r="A619" t="s">
        <v>58</v>
      </c>
      <c r="B619" t="s">
        <v>116</v>
      </c>
      <c r="C619">
        <v>2011</v>
      </c>
      <c r="D619" t="s">
        <v>11</v>
      </c>
      <c r="E619">
        <v>0</v>
      </c>
      <c r="F619">
        <v>570</v>
      </c>
      <c r="H619">
        <v>0</v>
      </c>
      <c r="I619">
        <v>645.08199999999999</v>
      </c>
    </row>
    <row r="620" spans="1:9">
      <c r="A620" t="s">
        <v>24</v>
      </c>
      <c r="B620" t="s">
        <v>129</v>
      </c>
      <c r="C620">
        <v>2018</v>
      </c>
      <c r="D620" t="s">
        <v>19</v>
      </c>
      <c r="E620">
        <v>0</v>
      </c>
      <c r="F620">
        <v>20586</v>
      </c>
      <c r="H620">
        <v>0</v>
      </c>
      <c r="I620">
        <v>17.917999999999999</v>
      </c>
    </row>
    <row r="621" spans="1:9">
      <c r="A621" t="s">
        <v>55</v>
      </c>
      <c r="B621" t="s">
        <v>124</v>
      </c>
      <c r="C621">
        <v>2021</v>
      </c>
      <c r="D621" t="s">
        <v>19</v>
      </c>
      <c r="E621">
        <v>0</v>
      </c>
      <c r="F621">
        <v>11686</v>
      </c>
      <c r="H621">
        <v>0</v>
      </c>
      <c r="I621">
        <v>31.562000000000001</v>
      </c>
    </row>
    <row r="622" spans="1:9">
      <c r="A622" t="s">
        <v>93</v>
      </c>
      <c r="B622" t="s">
        <v>35</v>
      </c>
      <c r="C622">
        <v>2007</v>
      </c>
      <c r="D622" t="s">
        <v>108</v>
      </c>
      <c r="E622">
        <v>0</v>
      </c>
      <c r="F622">
        <v>329719</v>
      </c>
      <c r="H622">
        <v>0</v>
      </c>
      <c r="I622">
        <v>1.119</v>
      </c>
    </row>
    <row r="623" spans="1:9">
      <c r="A623" t="s">
        <v>82</v>
      </c>
      <c r="B623" t="s">
        <v>14</v>
      </c>
      <c r="C623">
        <v>2016</v>
      </c>
      <c r="D623" t="s">
        <v>11</v>
      </c>
      <c r="E623">
        <v>0</v>
      </c>
      <c r="F623">
        <v>1070197</v>
      </c>
      <c r="H623">
        <v>0</v>
      </c>
      <c r="I623">
        <v>0.34499999999999997</v>
      </c>
    </row>
    <row r="624" spans="1:9">
      <c r="A624" t="s">
        <v>9</v>
      </c>
      <c r="B624" t="s">
        <v>109</v>
      </c>
      <c r="C624">
        <v>2008</v>
      </c>
      <c r="D624" t="s">
        <v>19</v>
      </c>
      <c r="E624">
        <v>0</v>
      </c>
      <c r="F624">
        <v>22838</v>
      </c>
      <c r="H624">
        <v>0</v>
      </c>
      <c r="I624">
        <v>16.151</v>
      </c>
    </row>
    <row r="625" spans="1:9">
      <c r="A625" t="s">
        <v>31</v>
      </c>
      <c r="B625" t="s">
        <v>72</v>
      </c>
      <c r="C625">
        <v>2016</v>
      </c>
      <c r="D625" t="s">
        <v>19</v>
      </c>
      <c r="E625">
        <v>0</v>
      </c>
      <c r="F625">
        <v>48835</v>
      </c>
      <c r="H625">
        <v>0</v>
      </c>
      <c r="I625">
        <v>7.5529999999999999</v>
      </c>
    </row>
    <row r="626" spans="1:9">
      <c r="A626" t="s">
        <v>15</v>
      </c>
      <c r="B626" t="s">
        <v>77</v>
      </c>
      <c r="C626">
        <v>2015</v>
      </c>
      <c r="D626" t="s">
        <v>108</v>
      </c>
      <c r="E626">
        <v>0</v>
      </c>
      <c r="F626">
        <v>90198</v>
      </c>
      <c r="H626">
        <v>0</v>
      </c>
      <c r="I626">
        <v>4.09</v>
      </c>
    </row>
    <row r="627" spans="1:9">
      <c r="A627" t="s">
        <v>17</v>
      </c>
      <c r="B627" t="s">
        <v>28</v>
      </c>
      <c r="C627">
        <v>2016</v>
      </c>
      <c r="D627" t="s">
        <v>19</v>
      </c>
      <c r="E627">
        <v>15</v>
      </c>
      <c r="F627">
        <v>105685</v>
      </c>
      <c r="G627">
        <v>14.193</v>
      </c>
      <c r="H627">
        <v>7.944</v>
      </c>
      <c r="I627">
        <v>23.408000000000001</v>
      </c>
    </row>
    <row r="628" spans="1:9">
      <c r="A628" t="s">
        <v>70</v>
      </c>
      <c r="B628" t="s">
        <v>65</v>
      </c>
      <c r="C628">
        <v>2012</v>
      </c>
      <c r="D628" t="s">
        <v>19</v>
      </c>
      <c r="E628">
        <v>1</v>
      </c>
      <c r="F628">
        <v>365777</v>
      </c>
      <c r="G628">
        <v>0.27300000000000002</v>
      </c>
      <c r="H628">
        <v>7.0000000000000001E-3</v>
      </c>
      <c r="I628">
        <v>1.5229999999999999</v>
      </c>
    </row>
    <row r="629" spans="1:9">
      <c r="A629" t="s">
        <v>75</v>
      </c>
      <c r="B629" t="s">
        <v>52</v>
      </c>
      <c r="C629">
        <v>2015</v>
      </c>
      <c r="D629" t="s">
        <v>11</v>
      </c>
      <c r="E629">
        <v>0</v>
      </c>
      <c r="F629">
        <v>427886</v>
      </c>
      <c r="H629">
        <v>0</v>
      </c>
      <c r="I629">
        <v>0.86199999999999999</v>
      </c>
    </row>
    <row r="630" spans="1:9">
      <c r="A630" t="s">
        <v>67</v>
      </c>
      <c r="B630" t="s">
        <v>61</v>
      </c>
      <c r="C630">
        <v>2004</v>
      </c>
      <c r="D630" t="s">
        <v>19</v>
      </c>
      <c r="E630">
        <v>0</v>
      </c>
      <c r="F630">
        <v>85104</v>
      </c>
      <c r="H630">
        <v>0</v>
      </c>
      <c r="I630">
        <v>4.3339999999999996</v>
      </c>
    </row>
    <row r="631" spans="1:9">
      <c r="A631" t="s">
        <v>31</v>
      </c>
      <c r="B631" t="s">
        <v>89</v>
      </c>
      <c r="C631">
        <v>2009</v>
      </c>
      <c r="D631" t="s">
        <v>11</v>
      </c>
      <c r="E631">
        <v>0</v>
      </c>
      <c r="F631">
        <v>35623</v>
      </c>
      <c r="H631">
        <v>0</v>
      </c>
      <c r="I631">
        <v>10.355</v>
      </c>
    </row>
    <row r="632" spans="1:9">
      <c r="A632" t="s">
        <v>87</v>
      </c>
      <c r="B632" t="s">
        <v>18</v>
      </c>
      <c r="C632">
        <v>2011</v>
      </c>
      <c r="D632" t="s">
        <v>11</v>
      </c>
      <c r="E632">
        <v>0</v>
      </c>
      <c r="F632">
        <v>203920</v>
      </c>
      <c r="H632">
        <v>0</v>
      </c>
      <c r="I632">
        <v>1.8089999999999999</v>
      </c>
    </row>
    <row r="633" spans="1:9">
      <c r="A633" t="s">
        <v>75</v>
      </c>
      <c r="B633" t="s">
        <v>73</v>
      </c>
      <c r="C633">
        <v>2004</v>
      </c>
      <c r="D633" t="s">
        <v>108</v>
      </c>
      <c r="E633">
        <v>0</v>
      </c>
      <c r="F633">
        <v>860226</v>
      </c>
      <c r="H633">
        <v>0</v>
      </c>
      <c r="I633">
        <v>0.42899999999999999</v>
      </c>
    </row>
    <row r="634" spans="1:9">
      <c r="A634" t="s">
        <v>36</v>
      </c>
      <c r="B634" t="s">
        <v>76</v>
      </c>
      <c r="C634">
        <v>2017</v>
      </c>
      <c r="D634" t="s">
        <v>11</v>
      </c>
      <c r="E634">
        <v>0</v>
      </c>
      <c r="F634">
        <v>135959</v>
      </c>
      <c r="H634">
        <v>0</v>
      </c>
      <c r="I634">
        <v>2.7130000000000001</v>
      </c>
    </row>
    <row r="635" spans="1:9">
      <c r="A635" t="s">
        <v>75</v>
      </c>
      <c r="B635" t="s">
        <v>74</v>
      </c>
      <c r="C635">
        <v>2005</v>
      </c>
      <c r="D635" t="s">
        <v>11</v>
      </c>
      <c r="E635">
        <v>0</v>
      </c>
      <c r="F635">
        <v>66095</v>
      </c>
      <c r="H635">
        <v>0</v>
      </c>
      <c r="I635">
        <v>5.5810000000000004</v>
      </c>
    </row>
    <row r="636" spans="1:9">
      <c r="A636" t="s">
        <v>66</v>
      </c>
      <c r="B636" t="s">
        <v>109</v>
      </c>
      <c r="C636">
        <v>2004</v>
      </c>
      <c r="D636" t="s">
        <v>108</v>
      </c>
      <c r="E636">
        <v>9</v>
      </c>
      <c r="F636">
        <v>43924</v>
      </c>
      <c r="G636">
        <v>20.49</v>
      </c>
      <c r="H636">
        <v>9.3699999999999992</v>
      </c>
      <c r="I636">
        <v>38.893000000000001</v>
      </c>
    </row>
    <row r="637" spans="1:9">
      <c r="A637" t="s">
        <v>59</v>
      </c>
      <c r="B637" t="s">
        <v>65</v>
      </c>
      <c r="C637">
        <v>2005</v>
      </c>
      <c r="D637" t="s">
        <v>108</v>
      </c>
      <c r="E637">
        <v>2</v>
      </c>
      <c r="F637">
        <v>699277</v>
      </c>
      <c r="G637">
        <v>0.28599999999999998</v>
      </c>
      <c r="H637">
        <v>3.5000000000000003E-2</v>
      </c>
      <c r="I637">
        <v>1.0329999999999999</v>
      </c>
    </row>
    <row r="638" spans="1:9">
      <c r="A638" t="s">
        <v>120</v>
      </c>
      <c r="B638" t="s">
        <v>23</v>
      </c>
      <c r="C638">
        <v>2011</v>
      </c>
      <c r="D638" t="s">
        <v>108</v>
      </c>
      <c r="E638">
        <v>0</v>
      </c>
      <c r="F638">
        <v>832547</v>
      </c>
      <c r="H638">
        <v>0</v>
      </c>
      <c r="I638">
        <v>0.443</v>
      </c>
    </row>
    <row r="639" spans="1:9">
      <c r="A639" t="s">
        <v>13</v>
      </c>
      <c r="B639" t="s">
        <v>29</v>
      </c>
      <c r="C639">
        <v>2001</v>
      </c>
      <c r="D639" t="s">
        <v>11</v>
      </c>
      <c r="E639">
        <v>4</v>
      </c>
      <c r="F639">
        <v>1428113</v>
      </c>
      <c r="G639">
        <v>0.28000000000000003</v>
      </c>
      <c r="H639">
        <v>7.5999999999999998E-2</v>
      </c>
      <c r="I639">
        <v>0.71699999999999997</v>
      </c>
    </row>
    <row r="640" spans="1:9">
      <c r="A640" t="s">
        <v>60</v>
      </c>
      <c r="B640" t="s">
        <v>77</v>
      </c>
      <c r="C640">
        <v>2018</v>
      </c>
      <c r="D640" t="s">
        <v>108</v>
      </c>
      <c r="E640">
        <v>0</v>
      </c>
      <c r="F640">
        <v>91726</v>
      </c>
      <c r="H640">
        <v>0</v>
      </c>
      <c r="I640">
        <v>4.0220000000000002</v>
      </c>
    </row>
    <row r="641" spans="1:9">
      <c r="A641" t="s">
        <v>133</v>
      </c>
      <c r="B641" t="s">
        <v>52</v>
      </c>
      <c r="C641">
        <v>2019</v>
      </c>
      <c r="D641" t="s">
        <v>11</v>
      </c>
      <c r="E641">
        <v>0</v>
      </c>
      <c r="F641">
        <v>442889</v>
      </c>
      <c r="H641">
        <v>0</v>
      </c>
      <c r="I641">
        <v>0.83299999999999996</v>
      </c>
    </row>
    <row r="642" spans="1:9">
      <c r="A642" t="s">
        <v>114</v>
      </c>
      <c r="B642" t="s">
        <v>42</v>
      </c>
      <c r="C642">
        <v>2013</v>
      </c>
      <c r="D642" t="s">
        <v>19</v>
      </c>
      <c r="E642">
        <v>0</v>
      </c>
      <c r="F642">
        <v>243984</v>
      </c>
      <c r="H642">
        <v>0</v>
      </c>
      <c r="I642">
        <v>1.512</v>
      </c>
    </row>
    <row r="643" spans="1:9">
      <c r="A643" t="s">
        <v>78</v>
      </c>
      <c r="B643" t="s">
        <v>30</v>
      </c>
      <c r="C643">
        <v>2017</v>
      </c>
      <c r="D643" t="s">
        <v>19</v>
      </c>
      <c r="E643">
        <v>0</v>
      </c>
      <c r="F643">
        <v>87534</v>
      </c>
      <c r="H643">
        <v>0</v>
      </c>
      <c r="I643">
        <v>4.2140000000000004</v>
      </c>
    </row>
    <row r="644" spans="1:9">
      <c r="A644" t="s">
        <v>32</v>
      </c>
      <c r="B644" t="s">
        <v>71</v>
      </c>
      <c r="C644">
        <v>2005</v>
      </c>
      <c r="D644" t="s">
        <v>108</v>
      </c>
      <c r="E644">
        <v>0</v>
      </c>
      <c r="F644">
        <v>246686</v>
      </c>
      <c r="H644">
        <v>0</v>
      </c>
      <c r="I644">
        <v>1.4950000000000001</v>
      </c>
    </row>
    <row r="645" spans="1:9">
      <c r="A645" t="s">
        <v>69</v>
      </c>
      <c r="B645" t="s">
        <v>50</v>
      </c>
      <c r="C645">
        <v>2013</v>
      </c>
      <c r="D645" t="s">
        <v>11</v>
      </c>
      <c r="E645">
        <v>3</v>
      </c>
      <c r="F645">
        <v>741168</v>
      </c>
      <c r="G645">
        <v>0.40500000000000003</v>
      </c>
      <c r="H645">
        <v>8.3000000000000004E-2</v>
      </c>
      <c r="I645">
        <v>1.1830000000000001</v>
      </c>
    </row>
    <row r="646" spans="1:9">
      <c r="A646" t="s">
        <v>53</v>
      </c>
      <c r="B646" t="s">
        <v>125</v>
      </c>
      <c r="C646">
        <v>2018</v>
      </c>
      <c r="D646" t="s">
        <v>11</v>
      </c>
      <c r="E646">
        <v>0</v>
      </c>
      <c r="F646">
        <v>12229</v>
      </c>
      <c r="H646">
        <v>0</v>
      </c>
      <c r="I646">
        <v>30.16</v>
      </c>
    </row>
    <row r="647" spans="1:9">
      <c r="A647" t="s">
        <v>91</v>
      </c>
      <c r="B647" t="s">
        <v>127</v>
      </c>
      <c r="C647">
        <v>2001</v>
      </c>
      <c r="D647" t="s">
        <v>11</v>
      </c>
      <c r="E647">
        <v>0</v>
      </c>
      <c r="F647">
        <v>13154</v>
      </c>
      <c r="H647">
        <v>0</v>
      </c>
      <c r="I647">
        <v>28.039000000000001</v>
      </c>
    </row>
    <row r="648" spans="1:9">
      <c r="A648" t="s">
        <v>114</v>
      </c>
      <c r="B648" t="s">
        <v>63</v>
      </c>
      <c r="C648">
        <v>2018</v>
      </c>
      <c r="D648" t="s">
        <v>108</v>
      </c>
      <c r="E648">
        <v>0</v>
      </c>
      <c r="F648">
        <v>273527</v>
      </c>
      <c r="H648">
        <v>0</v>
      </c>
      <c r="I648">
        <v>1.349</v>
      </c>
    </row>
    <row r="649" spans="1:9">
      <c r="A649" t="s">
        <v>48</v>
      </c>
      <c r="B649" t="s">
        <v>61</v>
      </c>
      <c r="C649">
        <v>2005</v>
      </c>
      <c r="D649" t="s">
        <v>19</v>
      </c>
      <c r="E649">
        <v>0</v>
      </c>
      <c r="F649">
        <v>86534</v>
      </c>
      <c r="H649">
        <v>0</v>
      </c>
      <c r="I649">
        <v>4.2629999999999999</v>
      </c>
    </row>
    <row r="650" spans="1:9">
      <c r="A650" t="s">
        <v>82</v>
      </c>
      <c r="B650" t="s">
        <v>52</v>
      </c>
      <c r="C650">
        <v>2012</v>
      </c>
      <c r="D650" t="s">
        <v>11</v>
      </c>
      <c r="E650">
        <v>0</v>
      </c>
      <c r="F650">
        <v>418285</v>
      </c>
      <c r="H650">
        <v>0</v>
      </c>
      <c r="I650">
        <v>0.88200000000000001</v>
      </c>
    </row>
    <row r="651" spans="1:9">
      <c r="A651" t="s">
        <v>36</v>
      </c>
      <c r="B651" t="s">
        <v>16</v>
      </c>
      <c r="C651">
        <v>2011</v>
      </c>
      <c r="D651" t="s">
        <v>108</v>
      </c>
      <c r="E651">
        <v>8</v>
      </c>
      <c r="F651">
        <v>37703593</v>
      </c>
      <c r="G651">
        <v>2.1000000000000001E-2</v>
      </c>
      <c r="H651">
        <v>8.9999999999999993E-3</v>
      </c>
      <c r="I651">
        <v>4.2000000000000003E-2</v>
      </c>
    </row>
    <row r="652" spans="1:9">
      <c r="A652" t="s">
        <v>20</v>
      </c>
      <c r="B652" t="s">
        <v>89</v>
      </c>
      <c r="C652">
        <v>2015</v>
      </c>
      <c r="D652" t="s">
        <v>108</v>
      </c>
      <c r="E652">
        <v>0</v>
      </c>
      <c r="F652">
        <v>75748</v>
      </c>
      <c r="H652">
        <v>0</v>
      </c>
      <c r="I652">
        <v>4.87</v>
      </c>
    </row>
    <row r="653" spans="1:9">
      <c r="A653" t="s">
        <v>121</v>
      </c>
      <c r="B653" t="s">
        <v>123</v>
      </c>
      <c r="C653">
        <v>2009</v>
      </c>
      <c r="D653" t="s">
        <v>108</v>
      </c>
      <c r="E653">
        <v>0</v>
      </c>
      <c r="F653">
        <v>55093</v>
      </c>
      <c r="H653">
        <v>0</v>
      </c>
      <c r="I653">
        <v>6.6959999999999997</v>
      </c>
    </row>
    <row r="654" spans="1:9">
      <c r="A654" t="s">
        <v>60</v>
      </c>
      <c r="B654" t="s">
        <v>83</v>
      </c>
      <c r="C654">
        <v>2005</v>
      </c>
      <c r="D654" t="s">
        <v>19</v>
      </c>
      <c r="E654">
        <v>0</v>
      </c>
      <c r="F654">
        <v>81531</v>
      </c>
      <c r="H654">
        <v>0</v>
      </c>
      <c r="I654">
        <v>4.524</v>
      </c>
    </row>
    <row r="655" spans="1:9">
      <c r="A655" t="s">
        <v>48</v>
      </c>
      <c r="B655" t="s">
        <v>106</v>
      </c>
      <c r="C655">
        <v>2001</v>
      </c>
      <c r="D655" t="s">
        <v>19</v>
      </c>
      <c r="E655">
        <v>0</v>
      </c>
      <c r="F655">
        <v>4764</v>
      </c>
      <c r="H655">
        <v>0</v>
      </c>
      <c r="I655">
        <v>77.400999999999996</v>
      </c>
    </row>
    <row r="656" spans="1:9">
      <c r="A656" t="s">
        <v>43</v>
      </c>
      <c r="B656" t="s">
        <v>25</v>
      </c>
      <c r="C656">
        <v>2011</v>
      </c>
      <c r="D656" t="s">
        <v>11</v>
      </c>
      <c r="E656">
        <v>19</v>
      </c>
      <c r="F656">
        <v>903287</v>
      </c>
      <c r="G656">
        <v>2.1030000000000002</v>
      </c>
      <c r="H656">
        <v>1.266</v>
      </c>
      <c r="I656">
        <v>3.2850000000000001</v>
      </c>
    </row>
    <row r="657" spans="1:9">
      <c r="A657" t="s">
        <v>60</v>
      </c>
      <c r="B657" t="s">
        <v>42</v>
      </c>
      <c r="C657">
        <v>2021</v>
      </c>
      <c r="D657" t="s">
        <v>19</v>
      </c>
      <c r="E657">
        <v>0</v>
      </c>
      <c r="F657">
        <v>247000</v>
      </c>
      <c r="H657">
        <v>0</v>
      </c>
      <c r="I657">
        <v>1.4930000000000001</v>
      </c>
    </row>
    <row r="658" spans="1:9">
      <c r="A658" t="s">
        <v>37</v>
      </c>
      <c r="B658" t="s">
        <v>107</v>
      </c>
      <c r="C658">
        <v>2022</v>
      </c>
      <c r="D658" t="s">
        <v>108</v>
      </c>
      <c r="E658">
        <v>0</v>
      </c>
      <c r="F658">
        <v>13159</v>
      </c>
      <c r="H658">
        <v>0</v>
      </c>
      <c r="I658">
        <v>28.029</v>
      </c>
    </row>
    <row r="659" spans="1:9">
      <c r="A659" t="s">
        <v>93</v>
      </c>
      <c r="B659" t="s">
        <v>25</v>
      </c>
      <c r="C659">
        <v>2008</v>
      </c>
      <c r="D659" t="s">
        <v>108</v>
      </c>
      <c r="E659">
        <v>0</v>
      </c>
      <c r="F659">
        <v>1759534</v>
      </c>
      <c r="H659">
        <v>0</v>
      </c>
      <c r="I659">
        <v>0.21</v>
      </c>
    </row>
    <row r="660" spans="1:9">
      <c r="A660" t="s">
        <v>85</v>
      </c>
      <c r="B660" t="s">
        <v>56</v>
      </c>
      <c r="C660">
        <v>2019</v>
      </c>
      <c r="D660" t="s">
        <v>108</v>
      </c>
      <c r="E660">
        <v>0</v>
      </c>
      <c r="F660">
        <v>551566</v>
      </c>
      <c r="H660">
        <v>0</v>
      </c>
      <c r="I660">
        <v>0.66900000000000004</v>
      </c>
    </row>
    <row r="661" spans="1:9">
      <c r="A661" t="s">
        <v>34</v>
      </c>
      <c r="B661" t="s">
        <v>112</v>
      </c>
      <c r="C661">
        <v>2005</v>
      </c>
      <c r="D661" t="s">
        <v>108</v>
      </c>
      <c r="E661">
        <v>0</v>
      </c>
      <c r="F661">
        <v>3430</v>
      </c>
      <c r="H661">
        <v>0</v>
      </c>
      <c r="I661">
        <v>107.49</v>
      </c>
    </row>
    <row r="662" spans="1:9">
      <c r="A662" t="s">
        <v>67</v>
      </c>
      <c r="B662" t="s">
        <v>112</v>
      </c>
      <c r="C662">
        <v>2019</v>
      </c>
      <c r="D662" t="s">
        <v>108</v>
      </c>
      <c r="E662">
        <v>0</v>
      </c>
      <c r="F662">
        <v>3233</v>
      </c>
      <c r="H662">
        <v>0</v>
      </c>
      <c r="I662">
        <v>114.036</v>
      </c>
    </row>
    <row r="663" spans="1:9">
      <c r="A663" t="s">
        <v>68</v>
      </c>
      <c r="B663" t="s">
        <v>123</v>
      </c>
      <c r="C663">
        <v>2002</v>
      </c>
      <c r="D663" t="s">
        <v>11</v>
      </c>
      <c r="E663">
        <v>0</v>
      </c>
      <c r="F663">
        <v>27350</v>
      </c>
      <c r="H663">
        <v>0</v>
      </c>
      <c r="I663">
        <v>13.487</v>
      </c>
    </row>
    <row r="664" spans="1:9">
      <c r="A664" t="s">
        <v>43</v>
      </c>
      <c r="B664" t="s">
        <v>77</v>
      </c>
      <c r="C664">
        <v>2018</v>
      </c>
      <c r="D664" t="s">
        <v>108</v>
      </c>
      <c r="E664">
        <v>11</v>
      </c>
      <c r="F664">
        <v>91726</v>
      </c>
      <c r="G664">
        <v>11.992000000000001</v>
      </c>
      <c r="H664">
        <v>5.9870000000000001</v>
      </c>
      <c r="I664">
        <v>21.456</v>
      </c>
    </row>
    <row r="665" spans="1:9">
      <c r="A665" t="s">
        <v>111</v>
      </c>
      <c r="B665" t="s">
        <v>113</v>
      </c>
      <c r="C665">
        <v>2004</v>
      </c>
      <c r="D665" t="s">
        <v>108</v>
      </c>
      <c r="E665">
        <v>0</v>
      </c>
      <c r="F665">
        <v>20899</v>
      </c>
      <c r="H665">
        <v>0</v>
      </c>
      <c r="I665">
        <v>17.649000000000001</v>
      </c>
    </row>
    <row r="666" spans="1:9">
      <c r="A666" t="s">
        <v>111</v>
      </c>
      <c r="B666" t="s">
        <v>113</v>
      </c>
      <c r="C666">
        <v>2001</v>
      </c>
      <c r="D666" t="s">
        <v>11</v>
      </c>
      <c r="E666">
        <v>0</v>
      </c>
      <c r="F666">
        <v>10343</v>
      </c>
      <c r="H666">
        <v>0</v>
      </c>
      <c r="I666">
        <v>35.658999999999999</v>
      </c>
    </row>
    <row r="667" spans="1:9">
      <c r="A667" t="s">
        <v>90</v>
      </c>
      <c r="B667" t="s">
        <v>71</v>
      </c>
      <c r="C667">
        <v>2001</v>
      </c>
      <c r="D667" t="s">
        <v>19</v>
      </c>
      <c r="E667">
        <v>0</v>
      </c>
      <c r="F667">
        <v>122317</v>
      </c>
      <c r="H667">
        <v>0</v>
      </c>
      <c r="I667">
        <v>3.016</v>
      </c>
    </row>
    <row r="668" spans="1:9">
      <c r="A668" t="s">
        <v>120</v>
      </c>
      <c r="B668" t="s">
        <v>45</v>
      </c>
      <c r="C668">
        <v>2018</v>
      </c>
      <c r="D668" t="s">
        <v>108</v>
      </c>
      <c r="E668">
        <v>0</v>
      </c>
      <c r="F668">
        <v>282952</v>
      </c>
      <c r="H668">
        <v>0</v>
      </c>
      <c r="I668">
        <v>1.304</v>
      </c>
    </row>
    <row r="669" spans="1:9">
      <c r="A669" t="s">
        <v>69</v>
      </c>
      <c r="B669" t="s">
        <v>129</v>
      </c>
      <c r="C669">
        <v>2014</v>
      </c>
      <c r="D669" t="s">
        <v>19</v>
      </c>
      <c r="E669">
        <v>0</v>
      </c>
      <c r="F669">
        <v>19402</v>
      </c>
      <c r="H669">
        <v>0</v>
      </c>
      <c r="I669">
        <v>19.010999999999999</v>
      </c>
    </row>
    <row r="670" spans="1:9">
      <c r="A670" t="s">
        <v>75</v>
      </c>
      <c r="B670" t="s">
        <v>129</v>
      </c>
      <c r="C670">
        <v>2021</v>
      </c>
      <c r="D670" t="s">
        <v>19</v>
      </c>
      <c r="E670">
        <v>0</v>
      </c>
      <c r="F670">
        <v>20646</v>
      </c>
      <c r="H670">
        <v>0</v>
      </c>
      <c r="I670">
        <v>17.866</v>
      </c>
    </row>
    <row r="671" spans="1:9">
      <c r="A671" t="s">
        <v>36</v>
      </c>
      <c r="B671" t="s">
        <v>44</v>
      </c>
      <c r="C671">
        <v>2014</v>
      </c>
      <c r="D671" t="s">
        <v>108</v>
      </c>
      <c r="E671">
        <v>0</v>
      </c>
      <c r="F671">
        <v>718498</v>
      </c>
      <c r="H671">
        <v>0</v>
      </c>
      <c r="I671">
        <v>0.51300000000000001</v>
      </c>
    </row>
    <row r="672" spans="1:9">
      <c r="A672" t="s">
        <v>82</v>
      </c>
      <c r="B672" t="s">
        <v>50</v>
      </c>
      <c r="C672">
        <v>2005</v>
      </c>
      <c r="D672" t="s">
        <v>11</v>
      </c>
      <c r="E672">
        <v>0</v>
      </c>
      <c r="F672">
        <v>693519</v>
      </c>
      <c r="H672">
        <v>0</v>
      </c>
      <c r="I672">
        <v>0.53200000000000003</v>
      </c>
    </row>
    <row r="673" spans="1:9">
      <c r="A673" t="s">
        <v>43</v>
      </c>
      <c r="B673" t="s">
        <v>12</v>
      </c>
      <c r="C673">
        <v>2010</v>
      </c>
      <c r="D673" t="s">
        <v>108</v>
      </c>
      <c r="E673">
        <v>1</v>
      </c>
      <c r="F673">
        <v>152982</v>
      </c>
      <c r="G673">
        <v>0.65400000000000003</v>
      </c>
      <c r="H673">
        <v>1.7000000000000001E-2</v>
      </c>
      <c r="I673">
        <v>3.6419999999999999</v>
      </c>
    </row>
    <row r="674" spans="1:9">
      <c r="A674" t="s">
        <v>91</v>
      </c>
      <c r="B674" t="s">
        <v>112</v>
      </c>
      <c r="C674">
        <v>2021</v>
      </c>
      <c r="D674" t="s">
        <v>11</v>
      </c>
      <c r="E674">
        <v>0</v>
      </c>
      <c r="F674">
        <v>1543</v>
      </c>
      <c r="H674">
        <v>0</v>
      </c>
      <c r="I674">
        <v>238.786</v>
      </c>
    </row>
    <row r="675" spans="1:9">
      <c r="A675" t="s">
        <v>9</v>
      </c>
      <c r="B675" t="s">
        <v>25</v>
      </c>
      <c r="C675">
        <v>2011</v>
      </c>
      <c r="D675" t="s">
        <v>19</v>
      </c>
      <c r="E675">
        <v>25</v>
      </c>
      <c r="F675">
        <v>913848</v>
      </c>
      <c r="G675">
        <v>2.7360000000000002</v>
      </c>
      <c r="H675">
        <v>1.77</v>
      </c>
      <c r="I675">
        <v>4.0380000000000003</v>
      </c>
    </row>
    <row r="676" spans="1:9">
      <c r="A676" t="s">
        <v>46</v>
      </c>
      <c r="B676" t="s">
        <v>76</v>
      </c>
      <c r="C676">
        <v>2014</v>
      </c>
      <c r="D676" t="s">
        <v>19</v>
      </c>
      <c r="E676">
        <v>0</v>
      </c>
      <c r="F676">
        <v>135048</v>
      </c>
      <c r="H676">
        <v>0</v>
      </c>
      <c r="I676">
        <v>2.7309999999999999</v>
      </c>
    </row>
    <row r="677" spans="1:9">
      <c r="A677" t="s">
        <v>91</v>
      </c>
      <c r="B677" t="s">
        <v>129</v>
      </c>
      <c r="C677">
        <v>2018</v>
      </c>
      <c r="D677" t="s">
        <v>108</v>
      </c>
      <c r="E677">
        <v>0</v>
      </c>
      <c r="F677">
        <v>40038</v>
      </c>
      <c r="H677">
        <v>0</v>
      </c>
      <c r="I677">
        <v>9.2129999999999992</v>
      </c>
    </row>
    <row r="678" spans="1:9">
      <c r="A678" t="s">
        <v>46</v>
      </c>
      <c r="B678" t="s">
        <v>38</v>
      </c>
      <c r="C678">
        <v>2014</v>
      </c>
      <c r="D678" t="s">
        <v>19</v>
      </c>
      <c r="E678">
        <v>0</v>
      </c>
      <c r="F678">
        <v>230592</v>
      </c>
      <c r="H678">
        <v>0</v>
      </c>
      <c r="I678">
        <v>1.6</v>
      </c>
    </row>
    <row r="679" spans="1:9">
      <c r="A679" t="s">
        <v>51</v>
      </c>
      <c r="B679" t="s">
        <v>71</v>
      </c>
      <c r="C679">
        <v>2018</v>
      </c>
      <c r="D679" t="s">
        <v>108</v>
      </c>
      <c r="E679">
        <v>0</v>
      </c>
      <c r="F679">
        <v>264944</v>
      </c>
      <c r="H679">
        <v>0</v>
      </c>
      <c r="I679">
        <v>1.3919999999999999</v>
      </c>
    </row>
    <row r="680" spans="1:9">
      <c r="A680" t="s">
        <v>114</v>
      </c>
      <c r="B680" t="s">
        <v>72</v>
      </c>
      <c r="C680">
        <v>2021</v>
      </c>
      <c r="D680" t="s">
        <v>108</v>
      </c>
      <c r="E680">
        <v>0</v>
      </c>
      <c r="F680">
        <v>98855</v>
      </c>
      <c r="H680">
        <v>0</v>
      </c>
      <c r="I680">
        <v>3.7320000000000002</v>
      </c>
    </row>
    <row r="681" spans="1:9">
      <c r="A681" t="s">
        <v>43</v>
      </c>
      <c r="B681" t="s">
        <v>49</v>
      </c>
      <c r="C681">
        <v>2014</v>
      </c>
      <c r="D681" t="s">
        <v>108</v>
      </c>
      <c r="E681">
        <v>87</v>
      </c>
      <c r="F681">
        <v>10052498</v>
      </c>
      <c r="G681">
        <v>0.86499999999999999</v>
      </c>
      <c r="H681">
        <v>0.69299999999999995</v>
      </c>
      <c r="I681">
        <v>1.0680000000000001</v>
      </c>
    </row>
    <row r="682" spans="1:9">
      <c r="A682" t="s">
        <v>53</v>
      </c>
      <c r="B682" t="s">
        <v>116</v>
      </c>
      <c r="C682">
        <v>2019</v>
      </c>
      <c r="D682" t="s">
        <v>19</v>
      </c>
      <c r="E682">
        <v>0</v>
      </c>
      <c r="F682">
        <v>569</v>
      </c>
      <c r="H682">
        <v>0</v>
      </c>
      <c r="I682">
        <v>646.21199999999999</v>
      </c>
    </row>
    <row r="683" spans="1:9">
      <c r="A683" t="s">
        <v>34</v>
      </c>
      <c r="B683" t="s">
        <v>125</v>
      </c>
      <c r="C683">
        <v>2017</v>
      </c>
      <c r="D683" t="s">
        <v>19</v>
      </c>
      <c r="E683">
        <v>0</v>
      </c>
      <c r="F683">
        <v>14310</v>
      </c>
      <c r="H683">
        <v>0</v>
      </c>
      <c r="I683">
        <v>25.774999999999999</v>
      </c>
    </row>
    <row r="684" spans="1:9">
      <c r="A684" t="s">
        <v>43</v>
      </c>
      <c r="B684" t="s">
        <v>107</v>
      </c>
      <c r="C684">
        <v>2009</v>
      </c>
      <c r="D684" t="s">
        <v>11</v>
      </c>
      <c r="E684">
        <v>0</v>
      </c>
      <c r="F684">
        <v>6524</v>
      </c>
      <c r="H684">
        <v>0</v>
      </c>
      <c r="I684">
        <v>56.530999999999999</v>
      </c>
    </row>
    <row r="685" spans="1:9">
      <c r="A685" t="s">
        <v>78</v>
      </c>
      <c r="B685" t="s">
        <v>16</v>
      </c>
      <c r="C685">
        <v>2016</v>
      </c>
      <c r="D685" t="s">
        <v>108</v>
      </c>
      <c r="E685">
        <v>1</v>
      </c>
      <c r="F685">
        <v>39127855</v>
      </c>
      <c r="G685">
        <v>3.0000000000000001E-3</v>
      </c>
      <c r="H685">
        <v>0</v>
      </c>
      <c r="I685">
        <v>1.4E-2</v>
      </c>
    </row>
    <row r="686" spans="1:9">
      <c r="A686" t="s">
        <v>62</v>
      </c>
      <c r="B686" t="s">
        <v>122</v>
      </c>
      <c r="C686">
        <v>2016</v>
      </c>
      <c r="D686" t="s">
        <v>19</v>
      </c>
      <c r="F686">
        <v>9473</v>
      </c>
    </row>
    <row r="687" spans="1:9">
      <c r="A687" t="s">
        <v>128</v>
      </c>
      <c r="B687" t="s">
        <v>83</v>
      </c>
      <c r="C687">
        <v>2022</v>
      </c>
      <c r="D687" t="s">
        <v>11</v>
      </c>
      <c r="E687">
        <v>0</v>
      </c>
      <c r="F687">
        <v>94987</v>
      </c>
      <c r="H687">
        <v>0</v>
      </c>
      <c r="I687">
        <v>3.883</v>
      </c>
    </row>
    <row r="688" spans="1:9">
      <c r="A688" t="s">
        <v>92</v>
      </c>
      <c r="B688" t="s">
        <v>107</v>
      </c>
      <c r="C688">
        <v>2012</v>
      </c>
      <c r="D688" t="s">
        <v>108</v>
      </c>
      <c r="E688">
        <v>0</v>
      </c>
      <c r="F688">
        <v>13982</v>
      </c>
      <c r="H688">
        <v>0</v>
      </c>
      <c r="I688">
        <v>26.38</v>
      </c>
    </row>
    <row r="689" spans="1:9">
      <c r="A689" t="s">
        <v>114</v>
      </c>
      <c r="B689" t="s">
        <v>123</v>
      </c>
      <c r="C689">
        <v>2004</v>
      </c>
      <c r="D689" t="s">
        <v>11</v>
      </c>
      <c r="E689">
        <v>0</v>
      </c>
      <c r="F689">
        <v>27433</v>
      </c>
      <c r="H689">
        <v>0</v>
      </c>
      <c r="I689">
        <v>13.446</v>
      </c>
    </row>
    <row r="690" spans="1:9">
      <c r="A690" t="s">
        <v>64</v>
      </c>
      <c r="B690" t="s">
        <v>79</v>
      </c>
      <c r="C690">
        <v>2002</v>
      </c>
      <c r="D690" t="s">
        <v>19</v>
      </c>
      <c r="E690">
        <v>0</v>
      </c>
      <c r="F690">
        <v>477223</v>
      </c>
      <c r="H690">
        <v>0</v>
      </c>
      <c r="I690">
        <v>0.77300000000000002</v>
      </c>
    </row>
    <row r="691" spans="1:9">
      <c r="A691" t="s">
        <v>133</v>
      </c>
      <c r="B691" t="s">
        <v>123</v>
      </c>
      <c r="C691">
        <v>2003</v>
      </c>
      <c r="D691" t="s">
        <v>11</v>
      </c>
      <c r="E691">
        <v>0</v>
      </c>
      <c r="F691">
        <v>27497</v>
      </c>
      <c r="H691">
        <v>0</v>
      </c>
      <c r="I691">
        <v>13.414999999999999</v>
      </c>
    </row>
    <row r="692" spans="1:9">
      <c r="A692" t="s">
        <v>70</v>
      </c>
      <c r="B692" t="s">
        <v>10</v>
      </c>
      <c r="C692">
        <v>2017</v>
      </c>
      <c r="D692" t="s">
        <v>108</v>
      </c>
      <c r="E692">
        <v>1</v>
      </c>
      <c r="F692">
        <v>868879</v>
      </c>
      <c r="G692">
        <v>0.115</v>
      </c>
      <c r="H692">
        <v>3.0000000000000001E-3</v>
      </c>
      <c r="I692">
        <v>0.64100000000000001</v>
      </c>
    </row>
    <row r="693" spans="1:9">
      <c r="A693" t="s">
        <v>55</v>
      </c>
      <c r="B693" t="s">
        <v>30</v>
      </c>
      <c r="C693">
        <v>2014</v>
      </c>
      <c r="D693" t="s">
        <v>108</v>
      </c>
      <c r="E693">
        <v>0</v>
      </c>
      <c r="F693">
        <v>181054</v>
      </c>
      <c r="H693">
        <v>0</v>
      </c>
      <c r="I693">
        <v>2.0369999999999999</v>
      </c>
    </row>
    <row r="694" spans="1:9">
      <c r="A694" t="s">
        <v>78</v>
      </c>
      <c r="B694" t="s">
        <v>118</v>
      </c>
      <c r="C694">
        <v>2002</v>
      </c>
      <c r="D694" t="s">
        <v>19</v>
      </c>
      <c r="E694">
        <v>0</v>
      </c>
      <c r="F694">
        <v>21881</v>
      </c>
      <c r="H694">
        <v>0</v>
      </c>
      <c r="I694">
        <v>16.856999999999999</v>
      </c>
    </row>
    <row r="695" spans="1:9">
      <c r="A695" t="s">
        <v>128</v>
      </c>
      <c r="B695" t="s">
        <v>71</v>
      </c>
      <c r="C695">
        <v>2020</v>
      </c>
      <c r="D695" t="s">
        <v>108</v>
      </c>
      <c r="E695">
        <v>0</v>
      </c>
      <c r="F695">
        <v>261227</v>
      </c>
      <c r="H695">
        <v>0</v>
      </c>
      <c r="I695">
        <v>1.4119999999999999</v>
      </c>
    </row>
    <row r="696" spans="1:9">
      <c r="A696" t="s">
        <v>37</v>
      </c>
      <c r="B696" t="s">
        <v>47</v>
      </c>
      <c r="C696">
        <v>2015</v>
      </c>
      <c r="D696" t="s">
        <v>11</v>
      </c>
      <c r="E696">
        <v>59</v>
      </c>
      <c r="F696">
        <v>823802</v>
      </c>
      <c r="G696">
        <v>7.1619999999999999</v>
      </c>
      <c r="H696">
        <v>5.452</v>
      </c>
      <c r="I696">
        <v>9.2379999999999995</v>
      </c>
    </row>
    <row r="697" spans="1:9">
      <c r="A697" t="s">
        <v>93</v>
      </c>
      <c r="B697" t="s">
        <v>29</v>
      </c>
      <c r="C697">
        <v>2018</v>
      </c>
      <c r="D697" t="s">
        <v>19</v>
      </c>
      <c r="E697">
        <v>0</v>
      </c>
      <c r="F697">
        <v>1683984</v>
      </c>
      <c r="H697">
        <v>0</v>
      </c>
      <c r="I697">
        <v>0.219</v>
      </c>
    </row>
    <row r="698" spans="1:9">
      <c r="A698" t="s">
        <v>41</v>
      </c>
      <c r="B698" t="s">
        <v>65</v>
      </c>
      <c r="C698">
        <v>2017</v>
      </c>
      <c r="D698" t="s">
        <v>11</v>
      </c>
      <c r="E698">
        <v>1</v>
      </c>
      <c r="F698">
        <v>390870</v>
      </c>
      <c r="G698">
        <v>0.25600000000000001</v>
      </c>
      <c r="H698">
        <v>6.0000000000000001E-3</v>
      </c>
      <c r="I698">
        <v>1.425</v>
      </c>
    </row>
    <row r="699" spans="1:9">
      <c r="A699" t="s">
        <v>31</v>
      </c>
      <c r="B699" t="s">
        <v>40</v>
      </c>
      <c r="C699">
        <v>2018</v>
      </c>
      <c r="D699" t="s">
        <v>19</v>
      </c>
      <c r="E699">
        <v>0</v>
      </c>
      <c r="F699">
        <v>227936</v>
      </c>
      <c r="H699">
        <v>0</v>
      </c>
      <c r="I699">
        <v>1.6180000000000001</v>
      </c>
    </row>
    <row r="700" spans="1:9">
      <c r="A700" t="s">
        <v>43</v>
      </c>
      <c r="B700" t="s">
        <v>12</v>
      </c>
      <c r="C700">
        <v>2012</v>
      </c>
      <c r="D700" t="s">
        <v>19</v>
      </c>
      <c r="E700">
        <v>1</v>
      </c>
      <c r="F700">
        <v>83250</v>
      </c>
      <c r="G700">
        <v>1.2010000000000001</v>
      </c>
      <c r="H700">
        <v>0.03</v>
      </c>
      <c r="I700">
        <v>6.6920000000000002</v>
      </c>
    </row>
    <row r="701" spans="1:9">
      <c r="A701" t="s">
        <v>105</v>
      </c>
      <c r="B701" t="s">
        <v>14</v>
      </c>
      <c r="C701">
        <v>2022</v>
      </c>
      <c r="D701" t="s">
        <v>108</v>
      </c>
      <c r="E701">
        <v>0</v>
      </c>
      <c r="F701">
        <v>2182824</v>
      </c>
      <c r="H701">
        <v>0</v>
      </c>
      <c r="I701">
        <v>0.16900000000000001</v>
      </c>
    </row>
    <row r="702" spans="1:9">
      <c r="A702" t="s">
        <v>120</v>
      </c>
      <c r="B702" t="s">
        <v>44</v>
      </c>
      <c r="C702">
        <v>2012</v>
      </c>
      <c r="D702" t="s">
        <v>108</v>
      </c>
      <c r="E702">
        <v>0</v>
      </c>
      <c r="F702">
        <v>701991</v>
      </c>
      <c r="H702">
        <v>0</v>
      </c>
      <c r="I702">
        <v>0.52500000000000002</v>
      </c>
    </row>
    <row r="703" spans="1:9">
      <c r="A703" t="s">
        <v>84</v>
      </c>
      <c r="B703" t="s">
        <v>129</v>
      </c>
      <c r="C703">
        <v>2010</v>
      </c>
      <c r="D703" t="s">
        <v>19</v>
      </c>
      <c r="E703">
        <v>0</v>
      </c>
      <c r="F703">
        <v>20749</v>
      </c>
      <c r="H703">
        <v>0</v>
      </c>
      <c r="I703">
        <v>17.777000000000001</v>
      </c>
    </row>
    <row r="704" spans="1:9">
      <c r="A704" t="s">
        <v>91</v>
      </c>
      <c r="B704" t="s">
        <v>30</v>
      </c>
      <c r="C704">
        <v>2006</v>
      </c>
      <c r="D704" t="s">
        <v>11</v>
      </c>
      <c r="E704">
        <v>0</v>
      </c>
      <c r="F704">
        <v>89291</v>
      </c>
      <c r="H704">
        <v>0</v>
      </c>
      <c r="I704">
        <v>4.1310000000000002</v>
      </c>
    </row>
    <row r="705" spans="1:9">
      <c r="A705" t="s">
        <v>67</v>
      </c>
      <c r="B705" t="s">
        <v>74</v>
      </c>
      <c r="C705">
        <v>2019</v>
      </c>
      <c r="D705" t="s">
        <v>19</v>
      </c>
      <c r="E705">
        <v>0</v>
      </c>
      <c r="F705">
        <v>67302</v>
      </c>
      <c r="H705">
        <v>0</v>
      </c>
      <c r="I705">
        <v>5.4809999999999999</v>
      </c>
    </row>
    <row r="706" spans="1:9">
      <c r="A706" t="s">
        <v>22</v>
      </c>
      <c r="B706" t="s">
        <v>130</v>
      </c>
      <c r="C706">
        <v>2022</v>
      </c>
      <c r="D706" t="s">
        <v>108</v>
      </c>
      <c r="E706">
        <v>0</v>
      </c>
      <c r="F706">
        <v>64756</v>
      </c>
      <c r="H706">
        <v>0</v>
      </c>
      <c r="I706">
        <v>5.6959999999999997</v>
      </c>
    </row>
    <row r="707" spans="1:9">
      <c r="A707" t="s">
        <v>81</v>
      </c>
      <c r="B707" t="s">
        <v>61</v>
      </c>
      <c r="C707">
        <v>2018</v>
      </c>
      <c r="D707" t="s">
        <v>11</v>
      </c>
      <c r="E707">
        <v>0</v>
      </c>
      <c r="F707">
        <v>92911</v>
      </c>
      <c r="H707">
        <v>0</v>
      </c>
      <c r="I707">
        <v>3.97</v>
      </c>
    </row>
    <row r="708" spans="1:9">
      <c r="A708" t="s">
        <v>66</v>
      </c>
      <c r="B708" t="s">
        <v>10</v>
      </c>
      <c r="C708">
        <v>2001</v>
      </c>
      <c r="D708" t="s">
        <v>11</v>
      </c>
      <c r="E708">
        <v>144</v>
      </c>
      <c r="F708">
        <v>384805</v>
      </c>
      <c r="G708">
        <v>37.421999999999997</v>
      </c>
      <c r="H708">
        <v>31.56</v>
      </c>
      <c r="I708">
        <v>44.055999999999997</v>
      </c>
    </row>
    <row r="709" spans="1:9">
      <c r="A709" t="s">
        <v>133</v>
      </c>
      <c r="B709" t="s">
        <v>125</v>
      </c>
      <c r="C709">
        <v>2011</v>
      </c>
      <c r="D709" t="s">
        <v>11</v>
      </c>
      <c r="E709">
        <v>0</v>
      </c>
      <c r="F709">
        <v>12505</v>
      </c>
      <c r="H709">
        <v>0</v>
      </c>
      <c r="I709">
        <v>29.495000000000001</v>
      </c>
    </row>
    <row r="710" spans="1:9">
      <c r="A710" t="s">
        <v>120</v>
      </c>
      <c r="B710" t="s">
        <v>79</v>
      </c>
      <c r="C710">
        <v>2011</v>
      </c>
      <c r="D710" t="s">
        <v>19</v>
      </c>
      <c r="E710">
        <v>0</v>
      </c>
      <c r="F710">
        <v>520607</v>
      </c>
      <c r="H710">
        <v>0</v>
      </c>
      <c r="I710">
        <v>0.70899999999999996</v>
      </c>
    </row>
    <row r="711" spans="1:9">
      <c r="A711" t="s">
        <v>121</v>
      </c>
      <c r="B711" t="s">
        <v>52</v>
      </c>
      <c r="C711">
        <v>2006</v>
      </c>
      <c r="D711" t="s">
        <v>108</v>
      </c>
      <c r="E711">
        <v>0</v>
      </c>
      <c r="F711">
        <v>786220</v>
      </c>
      <c r="H711">
        <v>0</v>
      </c>
      <c r="I711">
        <v>0.46899999999999997</v>
      </c>
    </row>
    <row r="712" spans="1:9">
      <c r="A712" t="s">
        <v>82</v>
      </c>
      <c r="B712" t="s">
        <v>89</v>
      </c>
      <c r="C712">
        <v>2014</v>
      </c>
      <c r="D712" t="s">
        <v>19</v>
      </c>
      <c r="E712">
        <v>0</v>
      </c>
      <c r="F712">
        <v>37298</v>
      </c>
      <c r="H712">
        <v>0</v>
      </c>
      <c r="I712">
        <v>9.89</v>
      </c>
    </row>
    <row r="713" spans="1:9">
      <c r="A713" t="s">
        <v>78</v>
      </c>
      <c r="B713" t="s">
        <v>112</v>
      </c>
      <c r="C713">
        <v>2014</v>
      </c>
      <c r="D713" t="s">
        <v>108</v>
      </c>
      <c r="E713">
        <v>0</v>
      </c>
      <c r="F713">
        <v>3220</v>
      </c>
      <c r="H713">
        <v>0</v>
      </c>
      <c r="I713">
        <v>114.496</v>
      </c>
    </row>
    <row r="714" spans="1:9">
      <c r="A714" t="s">
        <v>53</v>
      </c>
      <c r="B714" t="s">
        <v>72</v>
      </c>
      <c r="C714">
        <v>2019</v>
      </c>
      <c r="D714" t="s">
        <v>11</v>
      </c>
      <c r="E714">
        <v>0</v>
      </c>
      <c r="F714">
        <v>51465</v>
      </c>
      <c r="H714">
        <v>0</v>
      </c>
      <c r="I714">
        <v>7.1669999999999998</v>
      </c>
    </row>
    <row r="715" spans="1:9">
      <c r="A715" t="s">
        <v>88</v>
      </c>
      <c r="B715" t="s">
        <v>72</v>
      </c>
      <c r="C715">
        <v>2021</v>
      </c>
      <c r="D715" t="s">
        <v>19</v>
      </c>
      <c r="E715">
        <v>0</v>
      </c>
      <c r="F715">
        <v>49527</v>
      </c>
      <c r="H715">
        <v>0</v>
      </c>
      <c r="I715">
        <v>7.4480000000000004</v>
      </c>
    </row>
    <row r="716" spans="1:9">
      <c r="A716" t="s">
        <v>51</v>
      </c>
      <c r="B716" t="s">
        <v>73</v>
      </c>
      <c r="C716">
        <v>2014</v>
      </c>
      <c r="D716" t="s">
        <v>108</v>
      </c>
      <c r="E716">
        <v>1</v>
      </c>
      <c r="F716">
        <v>963010</v>
      </c>
      <c r="G716">
        <v>0.104</v>
      </c>
      <c r="H716">
        <v>3.0000000000000001E-3</v>
      </c>
      <c r="I716">
        <v>0.57899999999999996</v>
      </c>
    </row>
    <row r="717" spans="1:9">
      <c r="A717" t="s">
        <v>31</v>
      </c>
      <c r="B717" t="s">
        <v>116</v>
      </c>
      <c r="C717">
        <v>2003</v>
      </c>
      <c r="D717" t="s">
        <v>19</v>
      </c>
      <c r="E717">
        <v>0</v>
      </c>
      <c r="F717">
        <v>653</v>
      </c>
      <c r="H717">
        <v>0</v>
      </c>
      <c r="I717">
        <v>563.23099999999999</v>
      </c>
    </row>
    <row r="718" spans="1:9">
      <c r="A718" t="s">
        <v>51</v>
      </c>
      <c r="B718" t="s">
        <v>35</v>
      </c>
      <c r="C718">
        <v>2009</v>
      </c>
      <c r="D718" t="s">
        <v>108</v>
      </c>
      <c r="E718">
        <v>1</v>
      </c>
      <c r="F718">
        <v>344088</v>
      </c>
      <c r="G718">
        <v>0.29099999999999998</v>
      </c>
      <c r="H718">
        <v>7.0000000000000001E-3</v>
      </c>
      <c r="I718">
        <v>1.619</v>
      </c>
    </row>
    <row r="719" spans="1:9">
      <c r="A719" t="s">
        <v>36</v>
      </c>
      <c r="B719" t="s">
        <v>79</v>
      </c>
      <c r="C719">
        <v>2012</v>
      </c>
      <c r="D719" t="s">
        <v>11</v>
      </c>
      <c r="E719">
        <v>1</v>
      </c>
      <c r="F719">
        <v>551189</v>
      </c>
      <c r="G719">
        <v>0.18099999999999999</v>
      </c>
      <c r="H719">
        <v>5.0000000000000001E-3</v>
      </c>
      <c r="I719">
        <v>1.0109999999999999</v>
      </c>
    </row>
    <row r="720" spans="1:9">
      <c r="A720" t="s">
        <v>70</v>
      </c>
      <c r="B720" t="s">
        <v>35</v>
      </c>
      <c r="C720">
        <v>2002</v>
      </c>
      <c r="D720" t="s">
        <v>11</v>
      </c>
      <c r="E720">
        <v>0</v>
      </c>
      <c r="F720">
        <v>141268</v>
      </c>
      <c r="H720">
        <v>0</v>
      </c>
      <c r="I720">
        <v>2.6110000000000002</v>
      </c>
    </row>
    <row r="721" spans="1:9">
      <c r="A721" t="s">
        <v>121</v>
      </c>
      <c r="B721" t="s">
        <v>12</v>
      </c>
      <c r="C721">
        <v>2009</v>
      </c>
      <c r="D721" t="s">
        <v>11</v>
      </c>
      <c r="E721">
        <v>0</v>
      </c>
      <c r="F721">
        <v>64867</v>
      </c>
      <c r="H721">
        <v>0</v>
      </c>
      <c r="I721">
        <v>5.6870000000000003</v>
      </c>
    </row>
    <row r="722" spans="1:9">
      <c r="A722" t="s">
        <v>119</v>
      </c>
      <c r="B722" t="s">
        <v>83</v>
      </c>
      <c r="C722">
        <v>2019</v>
      </c>
      <c r="D722" t="s">
        <v>19</v>
      </c>
      <c r="E722">
        <v>0</v>
      </c>
      <c r="F722">
        <v>95961</v>
      </c>
      <c r="H722">
        <v>0</v>
      </c>
      <c r="I722">
        <v>3.8439999999999999</v>
      </c>
    </row>
    <row r="723" spans="1:9">
      <c r="A723" t="s">
        <v>119</v>
      </c>
      <c r="B723" t="s">
        <v>129</v>
      </c>
      <c r="C723">
        <v>2007</v>
      </c>
      <c r="D723" t="s">
        <v>108</v>
      </c>
      <c r="E723">
        <v>0</v>
      </c>
      <c r="F723">
        <v>38085</v>
      </c>
      <c r="H723">
        <v>0</v>
      </c>
      <c r="I723">
        <v>9.6850000000000005</v>
      </c>
    </row>
    <row r="724" spans="1:9">
      <c r="A724" t="s">
        <v>62</v>
      </c>
      <c r="B724" t="s">
        <v>42</v>
      </c>
      <c r="C724">
        <v>2017</v>
      </c>
      <c r="D724" t="s">
        <v>108</v>
      </c>
      <c r="E724">
        <v>7</v>
      </c>
      <c r="F724">
        <v>501111</v>
      </c>
      <c r="G724">
        <v>1.397</v>
      </c>
      <c r="H724">
        <v>0.56200000000000006</v>
      </c>
      <c r="I724">
        <v>2.8780000000000001</v>
      </c>
    </row>
    <row r="725" spans="1:9">
      <c r="A725" t="s">
        <v>120</v>
      </c>
      <c r="B725" t="s">
        <v>45</v>
      </c>
      <c r="C725">
        <v>2016</v>
      </c>
      <c r="D725" t="s">
        <v>108</v>
      </c>
      <c r="E725">
        <v>0</v>
      </c>
      <c r="F725">
        <v>281681</v>
      </c>
      <c r="H725">
        <v>0</v>
      </c>
      <c r="I725">
        <v>1.31</v>
      </c>
    </row>
    <row r="726" spans="1:9">
      <c r="A726" t="s">
        <v>55</v>
      </c>
      <c r="B726" t="s">
        <v>127</v>
      </c>
      <c r="C726">
        <v>2011</v>
      </c>
      <c r="D726" t="s">
        <v>19</v>
      </c>
      <c r="E726">
        <v>0</v>
      </c>
      <c r="F726">
        <v>14337</v>
      </c>
      <c r="H726">
        <v>0</v>
      </c>
      <c r="I726">
        <v>25.725999999999999</v>
      </c>
    </row>
    <row r="727" spans="1:9">
      <c r="A727" t="s">
        <v>24</v>
      </c>
      <c r="B727" t="s">
        <v>16</v>
      </c>
      <c r="C727">
        <v>2018</v>
      </c>
      <c r="D727" t="s">
        <v>11</v>
      </c>
      <c r="E727">
        <v>19</v>
      </c>
      <c r="F727">
        <v>19870897</v>
      </c>
      <c r="G727">
        <v>9.6000000000000002E-2</v>
      </c>
      <c r="H727">
        <v>5.8000000000000003E-2</v>
      </c>
      <c r="I727">
        <v>0.14899999999999999</v>
      </c>
    </row>
    <row r="728" spans="1:9">
      <c r="A728" t="s">
        <v>114</v>
      </c>
      <c r="B728" t="s">
        <v>126</v>
      </c>
      <c r="C728">
        <v>2014</v>
      </c>
      <c r="D728" t="s">
        <v>11</v>
      </c>
      <c r="E728">
        <v>0</v>
      </c>
      <c r="F728">
        <v>49452</v>
      </c>
      <c r="H728">
        <v>0</v>
      </c>
      <c r="I728">
        <v>7.4589999999999996</v>
      </c>
    </row>
    <row r="729" spans="1:9">
      <c r="A729" t="s">
        <v>87</v>
      </c>
      <c r="B729" t="s">
        <v>52</v>
      </c>
      <c r="C729">
        <v>2015</v>
      </c>
      <c r="D729" t="s">
        <v>108</v>
      </c>
      <c r="E729">
        <v>0</v>
      </c>
      <c r="F729">
        <v>878081</v>
      </c>
      <c r="H729">
        <v>0</v>
      </c>
      <c r="I729">
        <v>0.42</v>
      </c>
    </row>
    <row r="730" spans="1:9">
      <c r="A730" t="s">
        <v>41</v>
      </c>
      <c r="B730" t="s">
        <v>106</v>
      </c>
      <c r="C730">
        <v>2008</v>
      </c>
      <c r="D730" t="s">
        <v>19</v>
      </c>
      <c r="E730">
        <v>0</v>
      </c>
      <c r="F730">
        <v>4863</v>
      </c>
      <c r="H730">
        <v>0</v>
      </c>
      <c r="I730">
        <v>75.822000000000003</v>
      </c>
    </row>
    <row r="731" spans="1:9">
      <c r="A731" t="s">
        <v>90</v>
      </c>
      <c r="B731" t="s">
        <v>72</v>
      </c>
      <c r="C731">
        <v>2010</v>
      </c>
      <c r="D731" t="s">
        <v>108</v>
      </c>
      <c r="E731">
        <v>0</v>
      </c>
      <c r="F731">
        <v>94737</v>
      </c>
      <c r="H731">
        <v>0</v>
      </c>
      <c r="I731">
        <v>3.8940000000000001</v>
      </c>
    </row>
    <row r="732" spans="1:9">
      <c r="A732" t="s">
        <v>93</v>
      </c>
      <c r="B732" t="s">
        <v>77</v>
      </c>
      <c r="C732">
        <v>2007</v>
      </c>
      <c r="D732" t="s">
        <v>108</v>
      </c>
      <c r="E732">
        <v>0</v>
      </c>
      <c r="F732">
        <v>87646</v>
      </c>
      <c r="H732">
        <v>0</v>
      </c>
      <c r="I732">
        <v>4.2089999999999996</v>
      </c>
    </row>
    <row r="733" spans="1:9">
      <c r="A733" t="s">
        <v>34</v>
      </c>
      <c r="B733" t="s">
        <v>79</v>
      </c>
      <c r="C733">
        <v>2009</v>
      </c>
      <c r="D733" t="s">
        <v>19</v>
      </c>
      <c r="E733">
        <v>1</v>
      </c>
      <c r="F733">
        <v>509624</v>
      </c>
      <c r="G733">
        <v>0.19600000000000001</v>
      </c>
      <c r="H733">
        <v>5.0000000000000001E-3</v>
      </c>
      <c r="I733">
        <v>1.093</v>
      </c>
    </row>
    <row r="734" spans="1:9">
      <c r="A734" t="s">
        <v>34</v>
      </c>
      <c r="B734" t="s">
        <v>12</v>
      </c>
      <c r="C734">
        <v>2009</v>
      </c>
      <c r="D734" t="s">
        <v>108</v>
      </c>
      <c r="E734">
        <v>1</v>
      </c>
      <c r="F734">
        <v>151794</v>
      </c>
      <c r="G734">
        <v>0.65900000000000003</v>
      </c>
      <c r="H734">
        <v>1.7000000000000001E-2</v>
      </c>
      <c r="I734">
        <v>3.67</v>
      </c>
    </row>
    <row r="735" spans="1:9">
      <c r="A735" t="s">
        <v>81</v>
      </c>
      <c r="B735" t="s">
        <v>129</v>
      </c>
      <c r="C735">
        <v>2015</v>
      </c>
      <c r="D735" t="s">
        <v>108</v>
      </c>
      <c r="E735">
        <v>0</v>
      </c>
      <c r="F735">
        <v>36905</v>
      </c>
      <c r="H735">
        <v>0</v>
      </c>
      <c r="I735">
        <v>9.9949999999999992</v>
      </c>
    </row>
    <row r="736" spans="1:9">
      <c r="A736" t="s">
        <v>67</v>
      </c>
      <c r="B736" t="s">
        <v>112</v>
      </c>
      <c r="C736">
        <v>2002</v>
      </c>
      <c r="D736" t="s">
        <v>11</v>
      </c>
      <c r="E736">
        <v>0</v>
      </c>
      <c r="F736">
        <v>1759</v>
      </c>
      <c r="H736">
        <v>0</v>
      </c>
      <c r="I736">
        <v>209.52699999999999</v>
      </c>
    </row>
    <row r="737" spans="1:9">
      <c r="A737" t="s">
        <v>87</v>
      </c>
      <c r="B737" t="s">
        <v>30</v>
      </c>
      <c r="C737">
        <v>2022</v>
      </c>
      <c r="D737" t="s">
        <v>11</v>
      </c>
      <c r="E737">
        <v>0</v>
      </c>
      <c r="F737">
        <v>89864</v>
      </c>
      <c r="H737">
        <v>0</v>
      </c>
      <c r="I737">
        <v>4.1050000000000004</v>
      </c>
    </row>
    <row r="738" spans="1:9">
      <c r="A738" t="s">
        <v>51</v>
      </c>
      <c r="B738" t="s">
        <v>52</v>
      </c>
      <c r="C738">
        <v>2008</v>
      </c>
      <c r="D738" t="s">
        <v>19</v>
      </c>
      <c r="E738">
        <v>0</v>
      </c>
      <c r="F738">
        <v>422667</v>
      </c>
      <c r="H738">
        <v>0</v>
      </c>
      <c r="I738">
        <v>0.873</v>
      </c>
    </row>
    <row r="739" spans="1:9">
      <c r="A739" t="s">
        <v>88</v>
      </c>
      <c r="B739" t="s">
        <v>45</v>
      </c>
      <c r="C739">
        <v>2003</v>
      </c>
      <c r="D739" t="s">
        <v>19</v>
      </c>
      <c r="E739">
        <v>0</v>
      </c>
      <c r="F739">
        <v>131135</v>
      </c>
      <c r="H739">
        <v>0</v>
      </c>
      <c r="I739">
        <v>2.8130000000000002</v>
      </c>
    </row>
    <row r="740" spans="1:9">
      <c r="A740" t="s">
        <v>27</v>
      </c>
      <c r="B740" t="s">
        <v>113</v>
      </c>
      <c r="C740">
        <v>2021</v>
      </c>
      <c r="D740" t="s">
        <v>19</v>
      </c>
      <c r="E740">
        <v>0</v>
      </c>
      <c r="F740">
        <v>9563</v>
      </c>
      <c r="H740">
        <v>0</v>
      </c>
      <c r="I740">
        <v>38.567</v>
      </c>
    </row>
    <row r="741" spans="1:9">
      <c r="A741" t="s">
        <v>41</v>
      </c>
      <c r="B741" t="s">
        <v>89</v>
      </c>
      <c r="C741">
        <v>2011</v>
      </c>
      <c r="D741" t="s">
        <v>11</v>
      </c>
      <c r="E741">
        <v>0</v>
      </c>
      <c r="F741">
        <v>36042</v>
      </c>
      <c r="H741">
        <v>0</v>
      </c>
      <c r="I741">
        <v>10.234</v>
      </c>
    </row>
    <row r="742" spans="1:9">
      <c r="A742" t="s">
        <v>59</v>
      </c>
      <c r="B742" t="s">
        <v>16</v>
      </c>
      <c r="C742">
        <v>2009</v>
      </c>
      <c r="D742" t="s">
        <v>19</v>
      </c>
      <c r="E742">
        <v>44</v>
      </c>
      <c r="F742">
        <v>18444224</v>
      </c>
      <c r="G742">
        <v>0.23899999999999999</v>
      </c>
      <c r="H742">
        <v>0.17299999999999999</v>
      </c>
      <c r="I742">
        <v>0.32</v>
      </c>
    </row>
    <row r="743" spans="1:9">
      <c r="A743" t="s">
        <v>9</v>
      </c>
      <c r="B743" t="s">
        <v>122</v>
      </c>
      <c r="C743">
        <v>2019</v>
      </c>
      <c r="D743" t="s">
        <v>108</v>
      </c>
      <c r="E743">
        <v>0</v>
      </c>
      <c r="F743">
        <v>18947</v>
      </c>
      <c r="H743">
        <v>0</v>
      </c>
      <c r="I743">
        <v>19.468</v>
      </c>
    </row>
    <row r="744" spans="1:9">
      <c r="A744" t="s">
        <v>119</v>
      </c>
      <c r="B744" t="s">
        <v>44</v>
      </c>
      <c r="C744">
        <v>2020</v>
      </c>
      <c r="D744" t="s">
        <v>11</v>
      </c>
      <c r="E744">
        <v>0</v>
      </c>
      <c r="F744">
        <v>387653</v>
      </c>
      <c r="H744">
        <v>0</v>
      </c>
      <c r="I744">
        <v>0.95199999999999996</v>
      </c>
    </row>
    <row r="745" spans="1:9">
      <c r="A745" t="s">
        <v>60</v>
      </c>
      <c r="B745" t="s">
        <v>131</v>
      </c>
      <c r="C745">
        <v>2001</v>
      </c>
      <c r="D745" t="s">
        <v>108</v>
      </c>
      <c r="E745">
        <v>0</v>
      </c>
      <c r="F745">
        <v>17269</v>
      </c>
      <c r="H745">
        <v>0</v>
      </c>
      <c r="I745">
        <v>21.359000000000002</v>
      </c>
    </row>
    <row r="746" spans="1:9">
      <c r="A746" t="s">
        <v>88</v>
      </c>
      <c r="B746" t="s">
        <v>115</v>
      </c>
      <c r="C746">
        <v>2014</v>
      </c>
      <c r="D746" t="s">
        <v>11</v>
      </c>
      <c r="E746">
        <v>0</v>
      </c>
      <c r="F746">
        <v>6636</v>
      </c>
      <c r="H746">
        <v>0</v>
      </c>
      <c r="I746">
        <v>55.573</v>
      </c>
    </row>
    <row r="747" spans="1:9">
      <c r="A747" t="s">
        <v>75</v>
      </c>
      <c r="B747" t="s">
        <v>126</v>
      </c>
      <c r="C747">
        <v>2005</v>
      </c>
      <c r="D747" t="s">
        <v>11</v>
      </c>
      <c r="E747">
        <v>0</v>
      </c>
      <c r="F747">
        <v>49469</v>
      </c>
      <c r="H747">
        <v>0</v>
      </c>
      <c r="I747">
        <v>7.4569999999999999</v>
      </c>
    </row>
    <row r="748" spans="1:9">
      <c r="A748" t="s">
        <v>111</v>
      </c>
      <c r="B748" t="s">
        <v>10</v>
      </c>
      <c r="C748">
        <v>2005</v>
      </c>
      <c r="D748" t="s">
        <v>19</v>
      </c>
      <c r="E748">
        <v>0</v>
      </c>
      <c r="F748">
        <v>395954</v>
      </c>
      <c r="H748">
        <v>0</v>
      </c>
      <c r="I748">
        <v>0.93200000000000005</v>
      </c>
    </row>
    <row r="749" spans="1:9">
      <c r="A749" t="s">
        <v>93</v>
      </c>
      <c r="B749" t="s">
        <v>113</v>
      </c>
      <c r="C749">
        <v>2006</v>
      </c>
      <c r="D749" t="s">
        <v>11</v>
      </c>
      <c r="E749">
        <v>0</v>
      </c>
      <c r="F749">
        <v>10380</v>
      </c>
      <c r="H749">
        <v>0</v>
      </c>
      <c r="I749">
        <v>35.530999999999999</v>
      </c>
    </row>
    <row r="750" spans="1:9">
      <c r="A750" t="s">
        <v>46</v>
      </c>
      <c r="B750" t="s">
        <v>79</v>
      </c>
      <c r="C750">
        <v>2009</v>
      </c>
      <c r="D750" t="s">
        <v>11</v>
      </c>
      <c r="E750">
        <v>0</v>
      </c>
      <c r="F750">
        <v>533877</v>
      </c>
      <c r="H750">
        <v>0</v>
      </c>
      <c r="I750">
        <v>0.69099999999999995</v>
      </c>
    </row>
    <row r="751" spans="1:9">
      <c r="A751" t="s">
        <v>41</v>
      </c>
      <c r="B751" t="s">
        <v>107</v>
      </c>
      <c r="C751">
        <v>2006</v>
      </c>
      <c r="D751" t="s">
        <v>108</v>
      </c>
      <c r="E751">
        <v>0</v>
      </c>
      <c r="F751">
        <v>14151</v>
      </c>
      <c r="H751">
        <v>0</v>
      </c>
      <c r="I751">
        <v>26.065000000000001</v>
      </c>
    </row>
    <row r="752" spans="1:9">
      <c r="A752" t="s">
        <v>34</v>
      </c>
      <c r="B752" t="s">
        <v>73</v>
      </c>
      <c r="C752">
        <v>2011</v>
      </c>
      <c r="D752" t="s">
        <v>11</v>
      </c>
      <c r="E752">
        <v>1</v>
      </c>
      <c r="F752">
        <v>472107</v>
      </c>
      <c r="G752">
        <v>0.21199999999999999</v>
      </c>
      <c r="H752">
        <v>5.0000000000000001E-3</v>
      </c>
      <c r="I752">
        <v>1.18</v>
      </c>
    </row>
    <row r="753" spans="1:9">
      <c r="A753" t="s">
        <v>111</v>
      </c>
      <c r="B753" t="s">
        <v>12</v>
      </c>
      <c r="C753">
        <v>2008</v>
      </c>
      <c r="D753" t="s">
        <v>19</v>
      </c>
      <c r="E753">
        <v>0</v>
      </c>
      <c r="F753">
        <v>86955</v>
      </c>
      <c r="H753">
        <v>0</v>
      </c>
      <c r="I753">
        <v>4.242</v>
      </c>
    </row>
    <row r="754" spans="1:9">
      <c r="A754" t="s">
        <v>64</v>
      </c>
      <c r="B754" t="s">
        <v>118</v>
      </c>
      <c r="C754">
        <v>2014</v>
      </c>
      <c r="D754" t="s">
        <v>11</v>
      </c>
      <c r="E754">
        <v>0</v>
      </c>
      <c r="F754">
        <v>22379</v>
      </c>
      <c r="H754">
        <v>0</v>
      </c>
      <c r="I754">
        <v>16.481999999999999</v>
      </c>
    </row>
    <row r="755" spans="1:9">
      <c r="A755" t="s">
        <v>84</v>
      </c>
      <c r="B755" t="s">
        <v>28</v>
      </c>
      <c r="C755">
        <v>2010</v>
      </c>
      <c r="D755" t="s">
        <v>11</v>
      </c>
      <c r="E755">
        <v>0</v>
      </c>
      <c r="F755">
        <v>102914</v>
      </c>
      <c r="H755">
        <v>0</v>
      </c>
      <c r="I755">
        <v>3.5840000000000001</v>
      </c>
    </row>
    <row r="756" spans="1:9">
      <c r="A756" t="s">
        <v>86</v>
      </c>
      <c r="B756" t="s">
        <v>71</v>
      </c>
      <c r="C756">
        <v>2005</v>
      </c>
      <c r="D756" t="s">
        <v>108</v>
      </c>
      <c r="E756">
        <v>0</v>
      </c>
      <c r="F756">
        <v>246686</v>
      </c>
      <c r="H756">
        <v>0</v>
      </c>
      <c r="I756">
        <v>1.4950000000000001</v>
      </c>
    </row>
    <row r="757" spans="1:9">
      <c r="A757" t="s">
        <v>39</v>
      </c>
      <c r="B757" t="s">
        <v>44</v>
      </c>
      <c r="C757">
        <v>2022</v>
      </c>
      <c r="D757" t="s">
        <v>19</v>
      </c>
      <c r="E757">
        <v>0</v>
      </c>
      <c r="F757">
        <v>392561</v>
      </c>
      <c r="H757">
        <v>0</v>
      </c>
      <c r="I757">
        <v>0.94</v>
      </c>
    </row>
    <row r="758" spans="1:9">
      <c r="A758" t="s">
        <v>39</v>
      </c>
      <c r="B758" t="s">
        <v>127</v>
      </c>
      <c r="C758">
        <v>2022</v>
      </c>
      <c r="D758" t="s">
        <v>108</v>
      </c>
      <c r="E758">
        <v>0</v>
      </c>
      <c r="F758">
        <v>28685</v>
      </c>
      <c r="H758">
        <v>0</v>
      </c>
      <c r="I758">
        <v>12.859</v>
      </c>
    </row>
    <row r="759" spans="1:9">
      <c r="A759" t="s">
        <v>120</v>
      </c>
      <c r="B759" t="s">
        <v>47</v>
      </c>
      <c r="C759">
        <v>2005</v>
      </c>
      <c r="D759" t="s">
        <v>108</v>
      </c>
      <c r="E759">
        <v>0</v>
      </c>
      <c r="F759">
        <v>1459882</v>
      </c>
      <c r="H759">
        <v>0</v>
      </c>
      <c r="I759">
        <v>0.253</v>
      </c>
    </row>
    <row r="760" spans="1:9">
      <c r="A760" t="s">
        <v>119</v>
      </c>
      <c r="B760" t="s">
        <v>76</v>
      </c>
      <c r="C760">
        <v>2004</v>
      </c>
      <c r="D760" t="s">
        <v>19</v>
      </c>
      <c r="E760">
        <v>0</v>
      </c>
      <c r="F760">
        <v>117878</v>
      </c>
      <c r="H760">
        <v>0</v>
      </c>
      <c r="I760">
        <v>3.129</v>
      </c>
    </row>
    <row r="761" spans="1:9">
      <c r="A761" t="s">
        <v>66</v>
      </c>
      <c r="B761" t="s">
        <v>63</v>
      </c>
      <c r="C761">
        <v>2016</v>
      </c>
      <c r="D761" t="s">
        <v>108</v>
      </c>
      <c r="E761">
        <v>75</v>
      </c>
      <c r="F761">
        <v>275452</v>
      </c>
      <c r="G761">
        <v>27.228000000000002</v>
      </c>
      <c r="H761">
        <v>21.417000000000002</v>
      </c>
      <c r="I761">
        <v>34.128999999999998</v>
      </c>
    </row>
    <row r="762" spans="1:9">
      <c r="A762" t="s">
        <v>84</v>
      </c>
      <c r="B762" t="s">
        <v>18</v>
      </c>
      <c r="C762">
        <v>2005</v>
      </c>
      <c r="D762" t="s">
        <v>11</v>
      </c>
      <c r="E762">
        <v>0</v>
      </c>
      <c r="F762">
        <v>198136</v>
      </c>
      <c r="H762">
        <v>0</v>
      </c>
      <c r="I762">
        <v>1.8620000000000001</v>
      </c>
    </row>
    <row r="763" spans="1:9">
      <c r="A763" t="s">
        <v>90</v>
      </c>
      <c r="B763" t="s">
        <v>109</v>
      </c>
      <c r="C763">
        <v>2002</v>
      </c>
      <c r="D763" t="s">
        <v>11</v>
      </c>
      <c r="E763">
        <v>0</v>
      </c>
      <c r="F763">
        <v>21136</v>
      </c>
      <c r="H763">
        <v>0</v>
      </c>
      <c r="I763">
        <v>17.452000000000002</v>
      </c>
    </row>
    <row r="764" spans="1:9">
      <c r="A764" t="s">
        <v>90</v>
      </c>
      <c r="B764" t="s">
        <v>83</v>
      </c>
      <c r="C764">
        <v>2002</v>
      </c>
      <c r="D764" t="s">
        <v>108</v>
      </c>
      <c r="E764">
        <v>0</v>
      </c>
      <c r="F764">
        <v>147185</v>
      </c>
      <c r="H764">
        <v>0</v>
      </c>
      <c r="I764">
        <v>2.5059999999999998</v>
      </c>
    </row>
    <row r="765" spans="1:9">
      <c r="A765" t="s">
        <v>133</v>
      </c>
      <c r="B765" t="s">
        <v>23</v>
      </c>
      <c r="C765">
        <v>2021</v>
      </c>
      <c r="D765" t="s">
        <v>19</v>
      </c>
      <c r="E765">
        <v>0</v>
      </c>
      <c r="F765">
        <v>424289</v>
      </c>
      <c r="H765">
        <v>0</v>
      </c>
      <c r="I765">
        <v>0.86899999999999999</v>
      </c>
    </row>
    <row r="766" spans="1:9">
      <c r="A766" t="s">
        <v>82</v>
      </c>
      <c r="B766" t="s">
        <v>106</v>
      </c>
      <c r="C766">
        <v>2018</v>
      </c>
      <c r="D766" t="s">
        <v>11</v>
      </c>
      <c r="E766">
        <v>0</v>
      </c>
      <c r="F766">
        <v>4693</v>
      </c>
      <c r="H766">
        <v>0</v>
      </c>
      <c r="I766">
        <v>78.572999999999993</v>
      </c>
    </row>
    <row r="767" spans="1:9">
      <c r="A767" t="s">
        <v>27</v>
      </c>
      <c r="B767" t="s">
        <v>77</v>
      </c>
      <c r="C767">
        <v>2017</v>
      </c>
      <c r="D767" t="s">
        <v>19</v>
      </c>
      <c r="F767">
        <v>44488</v>
      </c>
    </row>
    <row r="768" spans="1:9">
      <c r="A768" t="s">
        <v>58</v>
      </c>
      <c r="B768" t="s">
        <v>127</v>
      </c>
      <c r="C768">
        <v>2013</v>
      </c>
      <c r="D768" t="s">
        <v>108</v>
      </c>
      <c r="E768">
        <v>0</v>
      </c>
      <c r="F768">
        <v>28014</v>
      </c>
      <c r="H768">
        <v>0</v>
      </c>
      <c r="I768">
        <v>13.167</v>
      </c>
    </row>
    <row r="769" spans="1:9">
      <c r="A769" t="s">
        <v>66</v>
      </c>
      <c r="B769" t="s">
        <v>80</v>
      </c>
      <c r="C769">
        <v>2005</v>
      </c>
      <c r="D769" t="s">
        <v>108</v>
      </c>
      <c r="E769">
        <v>22</v>
      </c>
      <c r="F769">
        <v>130740</v>
      </c>
      <c r="G769">
        <v>16.827000000000002</v>
      </c>
      <c r="H769">
        <v>10.545999999999999</v>
      </c>
      <c r="I769">
        <v>25.475999999999999</v>
      </c>
    </row>
    <row r="770" spans="1:9">
      <c r="A770" t="s">
        <v>66</v>
      </c>
      <c r="B770" t="s">
        <v>45</v>
      </c>
      <c r="C770">
        <v>2012</v>
      </c>
      <c r="D770" t="s">
        <v>11</v>
      </c>
      <c r="E770">
        <v>37</v>
      </c>
      <c r="F770">
        <v>133203</v>
      </c>
      <c r="G770">
        <v>27.777000000000001</v>
      </c>
      <c r="H770">
        <v>19.558</v>
      </c>
      <c r="I770">
        <v>38.284999999999997</v>
      </c>
    </row>
    <row r="771" spans="1:9">
      <c r="A771" t="s">
        <v>111</v>
      </c>
      <c r="B771" t="s">
        <v>79</v>
      </c>
      <c r="C771">
        <v>2004</v>
      </c>
      <c r="D771" t="s">
        <v>19</v>
      </c>
      <c r="E771">
        <v>0</v>
      </c>
      <c r="F771">
        <v>486962</v>
      </c>
      <c r="H771">
        <v>0</v>
      </c>
      <c r="I771">
        <v>0.75800000000000001</v>
      </c>
    </row>
    <row r="772" spans="1:9">
      <c r="A772" t="s">
        <v>59</v>
      </c>
      <c r="B772" t="s">
        <v>49</v>
      </c>
      <c r="C772">
        <v>2014</v>
      </c>
      <c r="D772" t="s">
        <v>11</v>
      </c>
      <c r="E772">
        <v>4</v>
      </c>
      <c r="F772">
        <v>5108887</v>
      </c>
      <c r="G772">
        <v>7.8E-2</v>
      </c>
      <c r="H772">
        <v>2.1000000000000001E-2</v>
      </c>
      <c r="I772">
        <v>0.2</v>
      </c>
    </row>
    <row r="773" spans="1:9">
      <c r="A773" t="s">
        <v>59</v>
      </c>
      <c r="B773" t="s">
        <v>129</v>
      </c>
      <c r="C773">
        <v>2011</v>
      </c>
      <c r="D773" t="s">
        <v>19</v>
      </c>
      <c r="E773">
        <v>0</v>
      </c>
      <c r="F773">
        <v>19981</v>
      </c>
      <c r="H773">
        <v>0</v>
      </c>
      <c r="I773">
        <v>18.46</v>
      </c>
    </row>
    <row r="774" spans="1:9">
      <c r="A774" t="s">
        <v>51</v>
      </c>
      <c r="B774" t="s">
        <v>21</v>
      </c>
      <c r="C774">
        <v>2017</v>
      </c>
      <c r="D774" t="s">
        <v>19</v>
      </c>
      <c r="E774">
        <v>0</v>
      </c>
      <c r="F774">
        <v>217878</v>
      </c>
      <c r="H774">
        <v>0</v>
      </c>
      <c r="I774">
        <v>1.6930000000000001</v>
      </c>
    </row>
    <row r="775" spans="1:9">
      <c r="A775" t="s">
        <v>81</v>
      </c>
      <c r="B775" t="s">
        <v>10</v>
      </c>
      <c r="C775">
        <v>2013</v>
      </c>
      <c r="D775" t="s">
        <v>11</v>
      </c>
      <c r="E775">
        <v>0</v>
      </c>
      <c r="F775">
        <v>417261</v>
      </c>
      <c r="H775">
        <v>0</v>
      </c>
      <c r="I775">
        <v>0.88400000000000001</v>
      </c>
    </row>
    <row r="776" spans="1:9">
      <c r="A776" t="s">
        <v>31</v>
      </c>
      <c r="B776" t="s">
        <v>124</v>
      </c>
      <c r="C776">
        <v>2004</v>
      </c>
      <c r="D776" t="s">
        <v>11</v>
      </c>
      <c r="E776">
        <v>0</v>
      </c>
      <c r="F776">
        <v>9891</v>
      </c>
      <c r="H776">
        <v>0</v>
      </c>
      <c r="I776">
        <v>37.287999999999997</v>
      </c>
    </row>
    <row r="777" spans="1:9">
      <c r="A777" t="s">
        <v>121</v>
      </c>
      <c r="B777" t="s">
        <v>14</v>
      </c>
      <c r="C777">
        <v>2010</v>
      </c>
      <c r="D777" t="s">
        <v>11</v>
      </c>
      <c r="E777">
        <v>0</v>
      </c>
      <c r="F777">
        <v>1023703</v>
      </c>
      <c r="H777">
        <v>0</v>
      </c>
      <c r="I777">
        <v>0.36</v>
      </c>
    </row>
    <row r="778" spans="1:9">
      <c r="A778" t="s">
        <v>66</v>
      </c>
      <c r="B778" t="s">
        <v>47</v>
      </c>
      <c r="C778">
        <v>2011</v>
      </c>
      <c r="D778" t="s">
        <v>108</v>
      </c>
      <c r="E778">
        <v>360</v>
      </c>
      <c r="F778">
        <v>1535986</v>
      </c>
      <c r="G778">
        <v>23.437999999999999</v>
      </c>
      <c r="H778">
        <v>21.079000000000001</v>
      </c>
      <c r="I778">
        <v>25.988</v>
      </c>
    </row>
    <row r="779" spans="1:9">
      <c r="A779" t="s">
        <v>88</v>
      </c>
      <c r="B779" t="s">
        <v>73</v>
      </c>
      <c r="C779">
        <v>2014</v>
      </c>
      <c r="D779" t="s">
        <v>11</v>
      </c>
      <c r="E779">
        <v>0</v>
      </c>
      <c r="F779">
        <v>484219</v>
      </c>
      <c r="H779">
        <v>0</v>
      </c>
      <c r="I779">
        <v>0.76200000000000001</v>
      </c>
    </row>
    <row r="780" spans="1:9">
      <c r="A780" t="s">
        <v>91</v>
      </c>
      <c r="B780" t="s">
        <v>57</v>
      </c>
      <c r="C780">
        <v>2009</v>
      </c>
      <c r="D780" t="s">
        <v>108</v>
      </c>
      <c r="E780">
        <v>0</v>
      </c>
      <c r="F780">
        <v>2998816</v>
      </c>
      <c r="H780">
        <v>0</v>
      </c>
      <c r="I780">
        <v>0.123</v>
      </c>
    </row>
    <row r="781" spans="1:9">
      <c r="A781" t="s">
        <v>92</v>
      </c>
      <c r="B781" t="s">
        <v>73</v>
      </c>
      <c r="C781">
        <v>2006</v>
      </c>
      <c r="D781" t="s">
        <v>19</v>
      </c>
      <c r="E781">
        <v>0</v>
      </c>
      <c r="F781">
        <v>442973</v>
      </c>
      <c r="H781">
        <v>0</v>
      </c>
      <c r="I781">
        <v>0.83299999999999996</v>
      </c>
    </row>
    <row r="782" spans="1:9">
      <c r="A782" t="s">
        <v>34</v>
      </c>
      <c r="B782" t="s">
        <v>125</v>
      </c>
      <c r="C782">
        <v>2022</v>
      </c>
      <c r="D782" t="s">
        <v>11</v>
      </c>
      <c r="F782">
        <v>12097</v>
      </c>
    </row>
    <row r="783" spans="1:9">
      <c r="A783" t="s">
        <v>128</v>
      </c>
      <c r="B783" t="s">
        <v>118</v>
      </c>
      <c r="C783">
        <v>2019</v>
      </c>
      <c r="D783" t="s">
        <v>11</v>
      </c>
      <c r="E783">
        <v>0</v>
      </c>
      <c r="F783">
        <v>22144</v>
      </c>
      <c r="H783">
        <v>0</v>
      </c>
      <c r="I783">
        <v>16.657</v>
      </c>
    </row>
    <row r="784" spans="1:9">
      <c r="A784" t="s">
        <v>75</v>
      </c>
      <c r="B784" t="s">
        <v>110</v>
      </c>
      <c r="C784">
        <v>2013</v>
      </c>
      <c r="D784" t="s">
        <v>11</v>
      </c>
      <c r="E784">
        <v>0</v>
      </c>
      <c r="F784">
        <v>25851</v>
      </c>
      <c r="H784">
        <v>0</v>
      </c>
      <c r="I784">
        <v>14.269</v>
      </c>
    </row>
    <row r="785" spans="1:9">
      <c r="A785" t="s">
        <v>48</v>
      </c>
      <c r="B785" t="s">
        <v>132</v>
      </c>
      <c r="C785">
        <v>2013</v>
      </c>
      <c r="D785" t="s">
        <v>19</v>
      </c>
      <c r="E785">
        <v>0</v>
      </c>
      <c r="F785">
        <v>32631</v>
      </c>
      <c r="H785">
        <v>0</v>
      </c>
      <c r="I785">
        <v>11.304</v>
      </c>
    </row>
    <row r="786" spans="1:9">
      <c r="A786" t="s">
        <v>81</v>
      </c>
      <c r="B786" t="s">
        <v>12</v>
      </c>
      <c r="C786">
        <v>2016</v>
      </c>
      <c r="D786" t="s">
        <v>19</v>
      </c>
      <c r="E786">
        <v>0</v>
      </c>
      <c r="F786">
        <v>81312</v>
      </c>
      <c r="H786">
        <v>0</v>
      </c>
      <c r="I786">
        <v>4.5369999999999999</v>
      </c>
    </row>
    <row r="787" spans="1:9">
      <c r="A787" t="s">
        <v>81</v>
      </c>
      <c r="B787" t="s">
        <v>54</v>
      </c>
      <c r="C787">
        <v>2020</v>
      </c>
      <c r="D787" t="s">
        <v>19</v>
      </c>
      <c r="E787">
        <v>1</v>
      </c>
      <c r="F787">
        <v>1220200</v>
      </c>
      <c r="G787">
        <v>8.2000000000000003E-2</v>
      </c>
      <c r="H787">
        <v>2E-3</v>
      </c>
      <c r="I787">
        <v>0.45700000000000002</v>
      </c>
    </row>
    <row r="788" spans="1:9">
      <c r="A788" t="s">
        <v>68</v>
      </c>
      <c r="B788" t="s">
        <v>50</v>
      </c>
      <c r="C788">
        <v>2018</v>
      </c>
      <c r="D788" t="s">
        <v>19</v>
      </c>
      <c r="E788">
        <v>4</v>
      </c>
      <c r="F788">
        <v>755813</v>
      </c>
      <c r="G788">
        <v>0.52900000000000003</v>
      </c>
      <c r="H788">
        <v>0.14399999999999999</v>
      </c>
      <c r="I788">
        <v>1.355</v>
      </c>
    </row>
    <row r="789" spans="1:9">
      <c r="A789" t="s">
        <v>92</v>
      </c>
      <c r="B789" t="s">
        <v>28</v>
      </c>
      <c r="C789">
        <v>2014</v>
      </c>
      <c r="D789" t="s">
        <v>19</v>
      </c>
      <c r="E789">
        <v>0</v>
      </c>
      <c r="F789">
        <v>102500</v>
      </c>
      <c r="H789">
        <v>0</v>
      </c>
      <c r="I789">
        <v>3.5990000000000002</v>
      </c>
    </row>
    <row r="790" spans="1:9">
      <c r="A790" t="s">
        <v>84</v>
      </c>
      <c r="B790" t="s">
        <v>76</v>
      </c>
      <c r="C790">
        <v>2017</v>
      </c>
      <c r="D790" t="s">
        <v>19</v>
      </c>
      <c r="E790">
        <v>0</v>
      </c>
      <c r="F790">
        <v>139227</v>
      </c>
      <c r="H790">
        <v>0</v>
      </c>
      <c r="I790">
        <v>2.65</v>
      </c>
    </row>
    <row r="791" spans="1:9">
      <c r="A791" t="s">
        <v>81</v>
      </c>
      <c r="B791" t="s">
        <v>107</v>
      </c>
      <c r="C791">
        <v>2019</v>
      </c>
      <c r="D791" t="s">
        <v>11</v>
      </c>
      <c r="E791">
        <v>0</v>
      </c>
      <c r="F791">
        <v>6401</v>
      </c>
      <c r="H791">
        <v>0</v>
      </c>
      <c r="I791">
        <v>57.613</v>
      </c>
    </row>
    <row r="792" spans="1:9">
      <c r="A792" t="s">
        <v>75</v>
      </c>
      <c r="B792" t="s">
        <v>122</v>
      </c>
      <c r="C792">
        <v>2008</v>
      </c>
      <c r="D792" t="s">
        <v>11</v>
      </c>
      <c r="E792">
        <v>0</v>
      </c>
      <c r="F792">
        <v>9209</v>
      </c>
      <c r="H792">
        <v>0</v>
      </c>
      <c r="I792">
        <v>40.048999999999999</v>
      </c>
    </row>
    <row r="793" spans="1:9">
      <c r="A793" t="s">
        <v>37</v>
      </c>
      <c r="B793" t="s">
        <v>115</v>
      </c>
      <c r="C793">
        <v>2009</v>
      </c>
      <c r="D793" t="s">
        <v>108</v>
      </c>
      <c r="E793">
        <v>0</v>
      </c>
      <c r="F793">
        <v>13771</v>
      </c>
      <c r="H793">
        <v>0</v>
      </c>
      <c r="I793">
        <v>26.783999999999999</v>
      </c>
    </row>
    <row r="794" spans="1:9">
      <c r="A794" t="s">
        <v>105</v>
      </c>
      <c r="B794" t="s">
        <v>109</v>
      </c>
      <c r="C794">
        <v>2011</v>
      </c>
      <c r="D794" t="s">
        <v>11</v>
      </c>
      <c r="E794">
        <v>0</v>
      </c>
      <c r="F794">
        <v>22647</v>
      </c>
      <c r="H794">
        <v>0</v>
      </c>
      <c r="I794">
        <v>16.286999999999999</v>
      </c>
    </row>
    <row r="795" spans="1:9">
      <c r="A795" t="s">
        <v>60</v>
      </c>
      <c r="B795" t="s">
        <v>76</v>
      </c>
      <c r="C795">
        <v>2020</v>
      </c>
      <c r="D795" t="s">
        <v>108</v>
      </c>
      <c r="E795">
        <v>0</v>
      </c>
      <c r="F795">
        <v>280909</v>
      </c>
      <c r="H795">
        <v>0</v>
      </c>
      <c r="I795">
        <v>1.3129999999999999</v>
      </c>
    </row>
    <row r="796" spans="1:9">
      <c r="A796" t="s">
        <v>120</v>
      </c>
      <c r="B796" t="s">
        <v>14</v>
      </c>
      <c r="C796">
        <v>2004</v>
      </c>
      <c r="D796" t="s">
        <v>11</v>
      </c>
      <c r="E796">
        <v>0</v>
      </c>
      <c r="F796">
        <v>954481</v>
      </c>
      <c r="H796">
        <v>0</v>
      </c>
      <c r="I796">
        <v>0.38600000000000001</v>
      </c>
    </row>
    <row r="797" spans="1:9">
      <c r="A797" t="s">
        <v>66</v>
      </c>
      <c r="B797" t="s">
        <v>131</v>
      </c>
      <c r="C797">
        <v>2001</v>
      </c>
      <c r="D797" t="s">
        <v>11</v>
      </c>
      <c r="E797">
        <v>0</v>
      </c>
      <c r="F797">
        <v>8462</v>
      </c>
      <c r="H797">
        <v>0</v>
      </c>
      <c r="I797">
        <v>43.582999999999998</v>
      </c>
    </row>
    <row r="798" spans="1:9">
      <c r="A798" t="s">
        <v>41</v>
      </c>
      <c r="B798" t="s">
        <v>124</v>
      </c>
      <c r="C798">
        <v>2011</v>
      </c>
      <c r="D798" t="s">
        <v>19</v>
      </c>
      <c r="E798">
        <v>0</v>
      </c>
      <c r="F798">
        <v>10999</v>
      </c>
      <c r="H798">
        <v>0</v>
      </c>
      <c r="I798">
        <v>33.533000000000001</v>
      </c>
    </row>
    <row r="799" spans="1:9">
      <c r="A799" t="s">
        <v>111</v>
      </c>
      <c r="B799" t="s">
        <v>72</v>
      </c>
      <c r="C799">
        <v>2021</v>
      </c>
      <c r="D799" t="s">
        <v>11</v>
      </c>
      <c r="E799">
        <v>0</v>
      </c>
      <c r="F799">
        <v>49683</v>
      </c>
      <c r="H799">
        <v>0</v>
      </c>
      <c r="I799">
        <v>7.4249999999999998</v>
      </c>
    </row>
    <row r="800" spans="1:9">
      <c r="A800" t="s">
        <v>91</v>
      </c>
      <c r="B800" t="s">
        <v>76</v>
      </c>
      <c r="C800">
        <v>2016</v>
      </c>
      <c r="D800" t="s">
        <v>11</v>
      </c>
      <c r="E800">
        <v>0</v>
      </c>
      <c r="F800">
        <v>133960</v>
      </c>
      <c r="H800">
        <v>0</v>
      </c>
      <c r="I800">
        <v>2.754</v>
      </c>
    </row>
    <row r="801" spans="1:9">
      <c r="A801" t="s">
        <v>37</v>
      </c>
      <c r="B801" t="s">
        <v>26</v>
      </c>
      <c r="C801">
        <v>2013</v>
      </c>
      <c r="D801" t="s">
        <v>11</v>
      </c>
      <c r="E801">
        <v>1</v>
      </c>
      <c r="F801">
        <v>111693</v>
      </c>
      <c r="G801">
        <v>0.89500000000000002</v>
      </c>
      <c r="H801">
        <v>2.3E-2</v>
      </c>
      <c r="I801">
        <v>4.9880000000000004</v>
      </c>
    </row>
    <row r="802" spans="1:9">
      <c r="A802" t="s">
        <v>66</v>
      </c>
      <c r="B802" t="s">
        <v>12</v>
      </c>
      <c r="C802">
        <v>2014</v>
      </c>
      <c r="D802" t="s">
        <v>19</v>
      </c>
      <c r="E802">
        <v>25</v>
      </c>
      <c r="F802">
        <v>82288</v>
      </c>
      <c r="G802">
        <v>30.381</v>
      </c>
      <c r="H802">
        <v>19.661999999999999</v>
      </c>
      <c r="I802">
        <v>44.844999999999999</v>
      </c>
    </row>
    <row r="803" spans="1:9">
      <c r="A803" t="s">
        <v>41</v>
      </c>
      <c r="B803" t="s">
        <v>44</v>
      </c>
      <c r="C803">
        <v>2003</v>
      </c>
      <c r="D803" t="s">
        <v>11</v>
      </c>
      <c r="E803">
        <v>0</v>
      </c>
      <c r="F803">
        <v>311549</v>
      </c>
      <c r="H803">
        <v>0</v>
      </c>
      <c r="I803">
        <v>1.1839999999999999</v>
      </c>
    </row>
    <row r="804" spans="1:9">
      <c r="A804" t="s">
        <v>119</v>
      </c>
      <c r="B804" t="s">
        <v>124</v>
      </c>
      <c r="C804">
        <v>2017</v>
      </c>
      <c r="D804" t="s">
        <v>11</v>
      </c>
      <c r="E804">
        <v>0</v>
      </c>
      <c r="F804">
        <v>10694</v>
      </c>
      <c r="H804">
        <v>0</v>
      </c>
      <c r="I804">
        <v>34.488999999999997</v>
      </c>
    </row>
    <row r="805" spans="1:9">
      <c r="A805" t="s">
        <v>20</v>
      </c>
      <c r="B805" t="s">
        <v>25</v>
      </c>
      <c r="C805">
        <v>2004</v>
      </c>
      <c r="D805" t="s">
        <v>108</v>
      </c>
      <c r="E805">
        <v>167</v>
      </c>
      <c r="F805">
        <v>1696919</v>
      </c>
      <c r="G805">
        <v>9.8409999999999993</v>
      </c>
      <c r="H805">
        <v>8.4049999999999994</v>
      </c>
      <c r="I805">
        <v>11.452</v>
      </c>
    </row>
    <row r="806" spans="1:9">
      <c r="A806" t="s">
        <v>69</v>
      </c>
      <c r="B806" t="s">
        <v>122</v>
      </c>
      <c r="C806">
        <v>2011</v>
      </c>
      <c r="D806" t="s">
        <v>11</v>
      </c>
      <c r="E806">
        <v>0</v>
      </c>
      <c r="F806">
        <v>9110</v>
      </c>
      <c r="H806">
        <v>0</v>
      </c>
      <c r="I806">
        <v>40.484000000000002</v>
      </c>
    </row>
    <row r="807" spans="1:9">
      <c r="A807" t="s">
        <v>82</v>
      </c>
      <c r="B807" t="s">
        <v>89</v>
      </c>
      <c r="C807">
        <v>2004</v>
      </c>
      <c r="D807" t="s">
        <v>11</v>
      </c>
      <c r="E807">
        <v>0</v>
      </c>
      <c r="F807">
        <v>32422</v>
      </c>
      <c r="H807">
        <v>0</v>
      </c>
      <c r="I807">
        <v>11.377000000000001</v>
      </c>
    </row>
    <row r="808" spans="1:9">
      <c r="A808" t="s">
        <v>20</v>
      </c>
      <c r="B808" t="s">
        <v>38</v>
      </c>
      <c r="C808">
        <v>2018</v>
      </c>
      <c r="D808" t="s">
        <v>108</v>
      </c>
      <c r="E808">
        <v>18</v>
      </c>
      <c r="F808">
        <v>467656</v>
      </c>
      <c r="G808">
        <v>3.8490000000000002</v>
      </c>
      <c r="H808">
        <v>2.2810000000000001</v>
      </c>
      <c r="I808">
        <v>6.0830000000000002</v>
      </c>
    </row>
    <row r="809" spans="1:9">
      <c r="A809" t="s">
        <v>59</v>
      </c>
      <c r="B809" t="s">
        <v>113</v>
      </c>
      <c r="C809">
        <v>2009</v>
      </c>
      <c r="D809" t="s">
        <v>19</v>
      </c>
      <c r="F809">
        <v>10027</v>
      </c>
    </row>
    <row r="810" spans="1:9">
      <c r="A810" t="s">
        <v>48</v>
      </c>
      <c r="B810" t="s">
        <v>21</v>
      </c>
      <c r="C810">
        <v>2005</v>
      </c>
      <c r="D810" t="s">
        <v>11</v>
      </c>
      <c r="E810">
        <v>0</v>
      </c>
      <c r="F810">
        <v>204855</v>
      </c>
      <c r="H810">
        <v>0</v>
      </c>
      <c r="I810">
        <v>1.8009999999999999</v>
      </c>
    </row>
    <row r="811" spans="1:9">
      <c r="A811" t="s">
        <v>91</v>
      </c>
      <c r="B811" t="s">
        <v>74</v>
      </c>
      <c r="C811">
        <v>2004</v>
      </c>
      <c r="D811" t="s">
        <v>108</v>
      </c>
      <c r="E811">
        <v>0</v>
      </c>
      <c r="F811">
        <v>131243</v>
      </c>
      <c r="H811">
        <v>0</v>
      </c>
      <c r="I811">
        <v>2.8109999999999999</v>
      </c>
    </row>
    <row r="812" spans="1:9">
      <c r="A812" t="s">
        <v>36</v>
      </c>
      <c r="B812" t="s">
        <v>63</v>
      </c>
      <c r="C812">
        <v>2016</v>
      </c>
      <c r="D812" t="s">
        <v>11</v>
      </c>
      <c r="E812">
        <v>0</v>
      </c>
      <c r="F812">
        <v>137088</v>
      </c>
      <c r="H812">
        <v>0</v>
      </c>
      <c r="I812">
        <v>2.6909999999999998</v>
      </c>
    </row>
    <row r="813" spans="1:9">
      <c r="A813" t="s">
        <v>9</v>
      </c>
      <c r="B813" t="s">
        <v>109</v>
      </c>
      <c r="C813">
        <v>2019</v>
      </c>
      <c r="D813" t="s">
        <v>11</v>
      </c>
      <c r="F813">
        <v>22293</v>
      </c>
    </row>
    <row r="814" spans="1:9">
      <c r="A814" t="s">
        <v>84</v>
      </c>
      <c r="B814" t="s">
        <v>124</v>
      </c>
      <c r="C814">
        <v>2012</v>
      </c>
      <c r="D814" t="s">
        <v>11</v>
      </c>
      <c r="E814">
        <v>0</v>
      </c>
      <c r="F814">
        <v>10438</v>
      </c>
      <c r="H814">
        <v>0</v>
      </c>
      <c r="I814">
        <v>35.335000000000001</v>
      </c>
    </row>
    <row r="815" spans="1:9">
      <c r="A815" t="s">
        <v>133</v>
      </c>
      <c r="B815" t="s">
        <v>65</v>
      </c>
      <c r="C815">
        <v>2017</v>
      </c>
      <c r="D815" t="s">
        <v>108</v>
      </c>
      <c r="E815">
        <v>0</v>
      </c>
      <c r="F815">
        <v>765601</v>
      </c>
      <c r="H815">
        <v>0</v>
      </c>
      <c r="I815">
        <v>0.48199999999999998</v>
      </c>
    </row>
    <row r="816" spans="1:9">
      <c r="A816" t="s">
        <v>20</v>
      </c>
      <c r="B816" t="s">
        <v>73</v>
      </c>
      <c r="C816">
        <v>2013</v>
      </c>
      <c r="D816" t="s">
        <v>108</v>
      </c>
      <c r="E816">
        <v>18</v>
      </c>
      <c r="F816">
        <v>955481</v>
      </c>
      <c r="G816">
        <v>1.8839999999999999</v>
      </c>
      <c r="H816">
        <v>1.117</v>
      </c>
      <c r="I816">
        <v>2.9769999999999999</v>
      </c>
    </row>
    <row r="817" spans="1:9">
      <c r="A817" t="s">
        <v>91</v>
      </c>
      <c r="B817" t="s">
        <v>115</v>
      </c>
      <c r="C817">
        <v>2020</v>
      </c>
      <c r="D817" t="s">
        <v>11</v>
      </c>
      <c r="E817">
        <v>0</v>
      </c>
      <c r="F817">
        <v>6582</v>
      </c>
      <c r="H817">
        <v>0</v>
      </c>
      <c r="I817">
        <v>56.029000000000003</v>
      </c>
    </row>
    <row r="818" spans="1:9">
      <c r="A818" t="s">
        <v>39</v>
      </c>
      <c r="B818" t="s">
        <v>21</v>
      </c>
      <c r="C818">
        <v>2020</v>
      </c>
      <c r="D818" t="s">
        <v>19</v>
      </c>
      <c r="E818">
        <v>0</v>
      </c>
      <c r="F818">
        <v>219610</v>
      </c>
      <c r="H818">
        <v>0</v>
      </c>
      <c r="I818">
        <v>1.68</v>
      </c>
    </row>
    <row r="819" spans="1:9">
      <c r="A819" t="s">
        <v>105</v>
      </c>
      <c r="B819" t="s">
        <v>52</v>
      </c>
      <c r="C819">
        <v>2005</v>
      </c>
      <c r="D819" t="s">
        <v>11</v>
      </c>
      <c r="E819">
        <v>0</v>
      </c>
      <c r="F819">
        <v>369284</v>
      </c>
      <c r="H819">
        <v>0</v>
      </c>
      <c r="I819">
        <v>0.999</v>
      </c>
    </row>
    <row r="820" spans="1:9">
      <c r="A820" t="s">
        <v>105</v>
      </c>
      <c r="B820" t="s">
        <v>47</v>
      </c>
      <c r="C820">
        <v>2018</v>
      </c>
      <c r="D820" t="s">
        <v>108</v>
      </c>
      <c r="E820">
        <v>0</v>
      </c>
      <c r="F820">
        <v>1669659</v>
      </c>
      <c r="H820">
        <v>0</v>
      </c>
      <c r="I820">
        <v>0.221</v>
      </c>
    </row>
    <row r="821" spans="1:9">
      <c r="A821" t="s">
        <v>91</v>
      </c>
      <c r="B821" t="s">
        <v>61</v>
      </c>
      <c r="C821">
        <v>2011</v>
      </c>
      <c r="D821" t="s">
        <v>11</v>
      </c>
      <c r="E821">
        <v>0</v>
      </c>
      <c r="F821">
        <v>90290</v>
      </c>
      <c r="H821">
        <v>0</v>
      </c>
      <c r="I821">
        <v>4.0860000000000003</v>
      </c>
    </row>
    <row r="822" spans="1:9">
      <c r="A822" t="s">
        <v>121</v>
      </c>
      <c r="B822" t="s">
        <v>21</v>
      </c>
      <c r="C822">
        <v>2008</v>
      </c>
      <c r="D822" t="s">
        <v>11</v>
      </c>
      <c r="E822">
        <v>0</v>
      </c>
      <c r="F822">
        <v>206443</v>
      </c>
      <c r="H822">
        <v>0</v>
      </c>
      <c r="I822">
        <v>1.7869999999999999</v>
      </c>
    </row>
    <row r="823" spans="1:9">
      <c r="A823" t="s">
        <v>15</v>
      </c>
      <c r="B823" t="s">
        <v>130</v>
      </c>
      <c r="C823">
        <v>2020</v>
      </c>
      <c r="D823" t="s">
        <v>108</v>
      </c>
      <c r="E823">
        <v>0</v>
      </c>
      <c r="F823">
        <v>65706</v>
      </c>
      <c r="H823">
        <v>0</v>
      </c>
      <c r="I823">
        <v>5.6139999999999999</v>
      </c>
    </row>
    <row r="824" spans="1:9">
      <c r="A824" t="s">
        <v>82</v>
      </c>
      <c r="B824" t="s">
        <v>35</v>
      </c>
      <c r="C824">
        <v>2018</v>
      </c>
      <c r="D824" t="s">
        <v>108</v>
      </c>
      <c r="E824">
        <v>1</v>
      </c>
      <c r="F824">
        <v>395677</v>
      </c>
      <c r="G824">
        <v>0.253</v>
      </c>
      <c r="H824">
        <v>6.0000000000000001E-3</v>
      </c>
      <c r="I824">
        <v>1.4079999999999999</v>
      </c>
    </row>
    <row r="825" spans="1:9">
      <c r="A825" t="s">
        <v>58</v>
      </c>
      <c r="B825" t="s">
        <v>71</v>
      </c>
      <c r="C825">
        <v>2011</v>
      </c>
      <c r="D825" t="s">
        <v>19</v>
      </c>
      <c r="E825">
        <v>0</v>
      </c>
      <c r="F825">
        <v>125540</v>
      </c>
      <c r="H825">
        <v>0</v>
      </c>
      <c r="I825">
        <v>2.9380000000000002</v>
      </c>
    </row>
    <row r="826" spans="1:9">
      <c r="A826" t="s">
        <v>111</v>
      </c>
      <c r="B826" t="s">
        <v>50</v>
      </c>
      <c r="C826">
        <v>2006</v>
      </c>
      <c r="D826" t="s">
        <v>108</v>
      </c>
      <c r="E826">
        <v>0</v>
      </c>
      <c r="F826">
        <v>1372275</v>
      </c>
      <c r="H826">
        <v>0</v>
      </c>
      <c r="I826">
        <v>0.26900000000000002</v>
      </c>
    </row>
    <row r="827" spans="1:9">
      <c r="A827" t="s">
        <v>48</v>
      </c>
      <c r="B827" t="s">
        <v>131</v>
      </c>
      <c r="C827">
        <v>2018</v>
      </c>
      <c r="D827" t="s">
        <v>108</v>
      </c>
      <c r="E827">
        <v>0</v>
      </c>
      <c r="F827">
        <v>17345</v>
      </c>
      <c r="H827">
        <v>0</v>
      </c>
      <c r="I827">
        <v>21.265000000000001</v>
      </c>
    </row>
    <row r="828" spans="1:9">
      <c r="A828" t="s">
        <v>27</v>
      </c>
      <c r="B828" t="s">
        <v>74</v>
      </c>
      <c r="C828">
        <v>2005</v>
      </c>
      <c r="D828" t="s">
        <v>108</v>
      </c>
      <c r="E828">
        <v>1</v>
      </c>
      <c r="F828">
        <v>131689</v>
      </c>
      <c r="G828">
        <v>0.75900000000000001</v>
      </c>
      <c r="H828">
        <v>1.9E-2</v>
      </c>
      <c r="I828">
        <v>4.2309999999999999</v>
      </c>
    </row>
    <row r="829" spans="1:9">
      <c r="A829" t="s">
        <v>20</v>
      </c>
      <c r="B829" t="s">
        <v>73</v>
      </c>
      <c r="C829">
        <v>2003</v>
      </c>
      <c r="D829" t="s">
        <v>19</v>
      </c>
      <c r="E829">
        <v>34</v>
      </c>
      <c r="F829">
        <v>422899</v>
      </c>
      <c r="G829">
        <v>8.0399999999999991</v>
      </c>
      <c r="H829">
        <v>5.5679999999999996</v>
      </c>
      <c r="I829">
        <v>11.234999999999999</v>
      </c>
    </row>
    <row r="830" spans="1:9">
      <c r="A830" t="s">
        <v>86</v>
      </c>
      <c r="B830" t="s">
        <v>129</v>
      </c>
      <c r="C830">
        <v>2001</v>
      </c>
      <c r="D830" t="s">
        <v>108</v>
      </c>
      <c r="E830">
        <v>0</v>
      </c>
      <c r="F830">
        <v>35784</v>
      </c>
      <c r="H830">
        <v>0</v>
      </c>
      <c r="I830">
        <v>10.308</v>
      </c>
    </row>
    <row r="831" spans="1:9">
      <c r="A831" t="s">
        <v>90</v>
      </c>
      <c r="B831" t="s">
        <v>132</v>
      </c>
      <c r="C831">
        <v>2012</v>
      </c>
      <c r="D831" t="s">
        <v>108</v>
      </c>
      <c r="E831">
        <v>0</v>
      </c>
      <c r="F831">
        <v>67017</v>
      </c>
      <c r="H831">
        <v>0</v>
      </c>
      <c r="I831">
        <v>5.5039999999999996</v>
      </c>
    </row>
    <row r="832" spans="1:9">
      <c r="A832" t="s">
        <v>41</v>
      </c>
      <c r="B832" t="s">
        <v>10</v>
      </c>
      <c r="C832">
        <v>2003</v>
      </c>
      <c r="D832" t="s">
        <v>19</v>
      </c>
      <c r="E832">
        <v>6</v>
      </c>
      <c r="F832">
        <v>397227</v>
      </c>
      <c r="G832">
        <v>1.51</v>
      </c>
      <c r="H832">
        <v>0.55400000000000005</v>
      </c>
      <c r="I832">
        <v>3.2879999999999998</v>
      </c>
    </row>
    <row r="833" spans="1:9">
      <c r="A833" t="s">
        <v>85</v>
      </c>
      <c r="B833" t="s">
        <v>45</v>
      </c>
      <c r="C833">
        <v>2015</v>
      </c>
      <c r="D833" t="s">
        <v>11</v>
      </c>
      <c r="E833">
        <v>0</v>
      </c>
      <c r="F833">
        <v>134963</v>
      </c>
      <c r="H833">
        <v>0</v>
      </c>
      <c r="I833">
        <v>2.7330000000000001</v>
      </c>
    </row>
    <row r="834" spans="1:9">
      <c r="A834" t="s">
        <v>32</v>
      </c>
      <c r="B834" t="s">
        <v>107</v>
      </c>
      <c r="C834">
        <v>2012</v>
      </c>
      <c r="D834" t="s">
        <v>11</v>
      </c>
      <c r="E834">
        <v>0</v>
      </c>
      <c r="F834">
        <v>6570</v>
      </c>
      <c r="H834">
        <v>0</v>
      </c>
      <c r="I834">
        <v>56.131999999999998</v>
      </c>
    </row>
    <row r="835" spans="1:9">
      <c r="A835" t="s">
        <v>133</v>
      </c>
      <c r="B835" t="s">
        <v>57</v>
      </c>
      <c r="C835">
        <v>2003</v>
      </c>
      <c r="D835" t="s">
        <v>11</v>
      </c>
      <c r="E835">
        <v>0</v>
      </c>
      <c r="F835">
        <v>1482035</v>
      </c>
      <c r="H835">
        <v>0</v>
      </c>
      <c r="I835">
        <v>0.249</v>
      </c>
    </row>
    <row r="836" spans="1:9">
      <c r="A836" t="s">
        <v>64</v>
      </c>
      <c r="B836" t="s">
        <v>61</v>
      </c>
      <c r="C836">
        <v>2014</v>
      </c>
      <c r="D836" t="s">
        <v>11</v>
      </c>
      <c r="E836">
        <v>0</v>
      </c>
      <c r="F836">
        <v>90640</v>
      </c>
      <c r="H836">
        <v>0</v>
      </c>
      <c r="I836">
        <v>4.07</v>
      </c>
    </row>
    <row r="837" spans="1:9">
      <c r="A837" t="s">
        <v>20</v>
      </c>
      <c r="B837" t="s">
        <v>115</v>
      </c>
      <c r="C837">
        <v>2002</v>
      </c>
      <c r="D837" t="s">
        <v>108</v>
      </c>
      <c r="E837">
        <v>2</v>
      </c>
      <c r="F837">
        <v>13159</v>
      </c>
      <c r="G837">
        <v>15.199</v>
      </c>
      <c r="H837">
        <v>1.841</v>
      </c>
      <c r="I837">
        <v>54.892000000000003</v>
      </c>
    </row>
    <row r="838" spans="1:9">
      <c r="A838" t="s">
        <v>69</v>
      </c>
      <c r="B838" t="s">
        <v>106</v>
      </c>
      <c r="C838">
        <v>2006</v>
      </c>
      <c r="D838" t="s">
        <v>19</v>
      </c>
      <c r="E838">
        <v>0</v>
      </c>
      <c r="F838">
        <v>4876</v>
      </c>
      <c r="H838">
        <v>0</v>
      </c>
      <c r="I838">
        <v>75.617999999999995</v>
      </c>
    </row>
    <row r="839" spans="1:9">
      <c r="A839" t="s">
        <v>69</v>
      </c>
      <c r="B839" t="s">
        <v>106</v>
      </c>
      <c r="C839">
        <v>2017</v>
      </c>
      <c r="D839" t="s">
        <v>11</v>
      </c>
      <c r="E839">
        <v>0</v>
      </c>
      <c r="F839">
        <v>4702</v>
      </c>
      <c r="H839">
        <v>0</v>
      </c>
      <c r="I839">
        <v>78.423000000000002</v>
      </c>
    </row>
    <row r="840" spans="1:9">
      <c r="A840" t="s">
        <v>34</v>
      </c>
      <c r="B840" t="s">
        <v>54</v>
      </c>
      <c r="C840">
        <v>2003</v>
      </c>
      <c r="D840" t="s">
        <v>19</v>
      </c>
      <c r="E840">
        <v>2</v>
      </c>
      <c r="F840">
        <v>882158</v>
      </c>
      <c r="G840">
        <v>0.22700000000000001</v>
      </c>
      <c r="H840">
        <v>2.7E-2</v>
      </c>
      <c r="I840">
        <v>0.81899999999999995</v>
      </c>
    </row>
    <row r="841" spans="1:9">
      <c r="A841" t="s">
        <v>121</v>
      </c>
      <c r="B841" t="s">
        <v>45</v>
      </c>
      <c r="C841">
        <v>2001</v>
      </c>
      <c r="D841" t="s">
        <v>19</v>
      </c>
      <c r="E841">
        <v>0</v>
      </c>
      <c r="F841">
        <v>129193</v>
      </c>
      <c r="H841">
        <v>0</v>
      </c>
      <c r="I841">
        <v>2.855</v>
      </c>
    </row>
    <row r="842" spans="1:9">
      <c r="A842" t="s">
        <v>22</v>
      </c>
      <c r="B842" t="s">
        <v>74</v>
      </c>
      <c r="C842">
        <v>2018</v>
      </c>
      <c r="D842" t="s">
        <v>108</v>
      </c>
      <c r="E842">
        <v>0</v>
      </c>
      <c r="F842">
        <v>137493</v>
      </c>
      <c r="H842">
        <v>0</v>
      </c>
      <c r="I842">
        <v>2.6829999999999998</v>
      </c>
    </row>
    <row r="843" spans="1:9">
      <c r="A843" t="s">
        <v>64</v>
      </c>
      <c r="B843" t="s">
        <v>127</v>
      </c>
      <c r="C843">
        <v>2007</v>
      </c>
      <c r="D843" t="s">
        <v>19</v>
      </c>
      <c r="E843">
        <v>0</v>
      </c>
      <c r="F843">
        <v>14142</v>
      </c>
      <c r="H843">
        <v>0</v>
      </c>
      <c r="I843">
        <v>26.081</v>
      </c>
    </row>
    <row r="844" spans="1:9">
      <c r="A844" t="s">
        <v>81</v>
      </c>
      <c r="B844" t="s">
        <v>52</v>
      </c>
      <c r="C844">
        <v>2003</v>
      </c>
      <c r="D844" t="s">
        <v>11</v>
      </c>
      <c r="E844">
        <v>0</v>
      </c>
      <c r="F844">
        <v>348293</v>
      </c>
      <c r="H844">
        <v>0</v>
      </c>
      <c r="I844">
        <v>1.0589999999999999</v>
      </c>
    </row>
    <row r="845" spans="1:9">
      <c r="A845" t="s">
        <v>128</v>
      </c>
      <c r="B845" t="s">
        <v>73</v>
      </c>
      <c r="C845">
        <v>2019</v>
      </c>
      <c r="D845" t="s">
        <v>19</v>
      </c>
      <c r="E845">
        <v>0</v>
      </c>
      <c r="F845">
        <v>510805</v>
      </c>
      <c r="H845">
        <v>0</v>
      </c>
      <c r="I845">
        <v>0.72199999999999998</v>
      </c>
    </row>
    <row r="846" spans="1:9">
      <c r="A846" t="s">
        <v>13</v>
      </c>
      <c r="B846" t="s">
        <v>65</v>
      </c>
      <c r="C846">
        <v>2022</v>
      </c>
      <c r="D846" t="s">
        <v>108</v>
      </c>
      <c r="E846">
        <v>2</v>
      </c>
      <c r="F846">
        <v>739819</v>
      </c>
      <c r="G846">
        <v>0.27</v>
      </c>
      <c r="H846">
        <v>3.3000000000000002E-2</v>
      </c>
      <c r="I846">
        <v>0.97699999999999998</v>
      </c>
    </row>
    <row r="847" spans="1:9">
      <c r="A847" t="s">
        <v>91</v>
      </c>
      <c r="B847" t="s">
        <v>65</v>
      </c>
      <c r="C847">
        <v>2022</v>
      </c>
      <c r="D847" t="s">
        <v>11</v>
      </c>
      <c r="E847">
        <v>0</v>
      </c>
      <c r="F847">
        <v>393261</v>
      </c>
      <c r="H847">
        <v>0</v>
      </c>
      <c r="I847">
        <v>0.93799999999999994</v>
      </c>
    </row>
    <row r="848" spans="1:9">
      <c r="A848" t="s">
        <v>55</v>
      </c>
      <c r="B848" t="s">
        <v>44</v>
      </c>
      <c r="C848">
        <v>2011</v>
      </c>
      <c r="D848" t="s">
        <v>19</v>
      </c>
      <c r="E848">
        <v>0</v>
      </c>
      <c r="F848">
        <v>346498</v>
      </c>
      <c r="H848">
        <v>0</v>
      </c>
      <c r="I848">
        <v>1.0649999999999999</v>
      </c>
    </row>
    <row r="849" spans="1:9">
      <c r="A849" t="s">
        <v>48</v>
      </c>
      <c r="B849" t="s">
        <v>117</v>
      </c>
      <c r="C849">
        <v>2019</v>
      </c>
      <c r="D849" t="s">
        <v>108</v>
      </c>
      <c r="E849">
        <v>0</v>
      </c>
      <c r="F849">
        <v>32857</v>
      </c>
      <c r="H849">
        <v>0</v>
      </c>
      <c r="I849">
        <v>11.226000000000001</v>
      </c>
    </row>
    <row r="850" spans="1:9">
      <c r="A850" t="s">
        <v>22</v>
      </c>
      <c r="B850" t="s">
        <v>76</v>
      </c>
      <c r="C850">
        <v>2020</v>
      </c>
      <c r="D850" t="s">
        <v>108</v>
      </c>
      <c r="E850">
        <v>0</v>
      </c>
      <c r="F850">
        <v>280909</v>
      </c>
      <c r="H850">
        <v>0</v>
      </c>
      <c r="I850">
        <v>1.3129999999999999</v>
      </c>
    </row>
    <row r="851" spans="1:9">
      <c r="A851" t="s">
        <v>93</v>
      </c>
      <c r="B851" t="s">
        <v>77</v>
      </c>
      <c r="C851">
        <v>2011</v>
      </c>
      <c r="D851" t="s">
        <v>19</v>
      </c>
      <c r="E851">
        <v>0</v>
      </c>
      <c r="F851">
        <v>43791</v>
      </c>
      <c r="H851">
        <v>0</v>
      </c>
      <c r="I851">
        <v>8.423</v>
      </c>
    </row>
    <row r="852" spans="1:9">
      <c r="A852" t="s">
        <v>22</v>
      </c>
      <c r="B852" t="s">
        <v>28</v>
      </c>
      <c r="C852">
        <v>2010</v>
      </c>
      <c r="D852" t="s">
        <v>19</v>
      </c>
      <c r="E852">
        <v>0</v>
      </c>
      <c r="F852">
        <v>97935</v>
      </c>
      <c r="H852">
        <v>0</v>
      </c>
      <c r="I852">
        <v>3.7669999999999999</v>
      </c>
    </row>
    <row r="853" spans="1:9">
      <c r="A853" t="s">
        <v>82</v>
      </c>
      <c r="B853" t="s">
        <v>110</v>
      </c>
      <c r="C853">
        <v>2004</v>
      </c>
      <c r="D853" t="s">
        <v>108</v>
      </c>
      <c r="E853">
        <v>0</v>
      </c>
      <c r="F853">
        <v>56369</v>
      </c>
      <c r="H853">
        <v>0</v>
      </c>
      <c r="I853">
        <v>6.5439999999999996</v>
      </c>
    </row>
    <row r="854" spans="1:9">
      <c r="A854" t="s">
        <v>22</v>
      </c>
      <c r="B854" t="s">
        <v>28</v>
      </c>
      <c r="C854">
        <v>2016</v>
      </c>
      <c r="D854" t="s">
        <v>19</v>
      </c>
      <c r="E854">
        <v>0</v>
      </c>
      <c r="F854">
        <v>105685</v>
      </c>
      <c r="H854">
        <v>0</v>
      </c>
      <c r="I854">
        <v>3.49</v>
      </c>
    </row>
    <row r="855" spans="1:9">
      <c r="A855" t="s">
        <v>69</v>
      </c>
      <c r="B855" t="s">
        <v>35</v>
      </c>
      <c r="C855">
        <v>2002</v>
      </c>
      <c r="D855" t="s">
        <v>19</v>
      </c>
      <c r="E855">
        <v>0</v>
      </c>
      <c r="F855">
        <v>135549</v>
      </c>
      <c r="H855">
        <v>0</v>
      </c>
      <c r="I855">
        <v>2.7210000000000001</v>
      </c>
    </row>
    <row r="856" spans="1:9">
      <c r="A856" t="s">
        <v>78</v>
      </c>
      <c r="B856" t="s">
        <v>35</v>
      </c>
      <c r="C856">
        <v>2001</v>
      </c>
      <c r="D856" t="s">
        <v>19</v>
      </c>
      <c r="E856">
        <v>0</v>
      </c>
      <c r="F856">
        <v>129717</v>
      </c>
      <c r="H856">
        <v>0</v>
      </c>
      <c r="I856">
        <v>2.8439999999999999</v>
      </c>
    </row>
    <row r="857" spans="1:9">
      <c r="A857" t="s">
        <v>32</v>
      </c>
      <c r="B857" t="s">
        <v>73</v>
      </c>
      <c r="C857">
        <v>2002</v>
      </c>
      <c r="D857" t="s">
        <v>108</v>
      </c>
      <c r="E857">
        <v>7</v>
      </c>
      <c r="F857">
        <v>828637</v>
      </c>
      <c r="G857">
        <v>0.84499999999999997</v>
      </c>
      <c r="H857">
        <v>0.34</v>
      </c>
      <c r="I857">
        <v>1.7410000000000001</v>
      </c>
    </row>
    <row r="858" spans="1:9">
      <c r="A858" t="s">
        <v>67</v>
      </c>
      <c r="B858" t="s">
        <v>112</v>
      </c>
      <c r="C858">
        <v>2022</v>
      </c>
      <c r="D858" t="s">
        <v>19</v>
      </c>
      <c r="E858">
        <v>0</v>
      </c>
      <c r="F858">
        <v>1547</v>
      </c>
      <c r="H858">
        <v>0</v>
      </c>
      <c r="I858">
        <v>238.17</v>
      </c>
    </row>
    <row r="859" spans="1:9">
      <c r="A859" t="s">
        <v>70</v>
      </c>
      <c r="B859" t="s">
        <v>63</v>
      </c>
      <c r="C859">
        <v>2012</v>
      </c>
      <c r="D859" t="s">
        <v>11</v>
      </c>
      <c r="E859">
        <v>0</v>
      </c>
      <c r="F859">
        <v>134127</v>
      </c>
      <c r="H859">
        <v>0</v>
      </c>
      <c r="I859">
        <v>2.75</v>
      </c>
    </row>
    <row r="860" spans="1:9">
      <c r="A860" t="s">
        <v>88</v>
      </c>
      <c r="B860" t="s">
        <v>112</v>
      </c>
      <c r="C860">
        <v>2008</v>
      </c>
      <c r="D860" t="s">
        <v>11</v>
      </c>
      <c r="E860">
        <v>0</v>
      </c>
      <c r="F860">
        <v>1617</v>
      </c>
      <c r="H860">
        <v>0</v>
      </c>
      <c r="I860">
        <v>227.834</v>
      </c>
    </row>
    <row r="861" spans="1:9">
      <c r="A861" t="s">
        <v>105</v>
      </c>
      <c r="B861" t="s">
        <v>124</v>
      </c>
      <c r="C861">
        <v>2015</v>
      </c>
      <c r="D861" t="s">
        <v>19</v>
      </c>
      <c r="E861">
        <v>0</v>
      </c>
      <c r="F861">
        <v>11115</v>
      </c>
      <c r="H861">
        <v>0</v>
      </c>
      <c r="I861">
        <v>33.183</v>
      </c>
    </row>
    <row r="862" spans="1:9">
      <c r="A862" t="s">
        <v>36</v>
      </c>
      <c r="B862" t="s">
        <v>10</v>
      </c>
      <c r="C862">
        <v>2018</v>
      </c>
      <c r="D862" t="s">
        <v>11</v>
      </c>
      <c r="E862">
        <v>1</v>
      </c>
      <c r="F862">
        <v>440345</v>
      </c>
      <c r="G862">
        <v>0.22700000000000001</v>
      </c>
      <c r="H862">
        <v>6.0000000000000001E-3</v>
      </c>
      <c r="I862">
        <v>1.2649999999999999</v>
      </c>
    </row>
    <row r="863" spans="1:9">
      <c r="A863" t="s">
        <v>36</v>
      </c>
      <c r="B863" t="s">
        <v>117</v>
      </c>
      <c r="C863">
        <v>2015</v>
      </c>
      <c r="D863" t="s">
        <v>11</v>
      </c>
      <c r="E863">
        <v>0</v>
      </c>
      <c r="F863">
        <v>11403</v>
      </c>
      <c r="H863">
        <v>0</v>
      </c>
      <c r="I863">
        <v>32.344999999999999</v>
      </c>
    </row>
    <row r="864" spans="1:9">
      <c r="A864" t="s">
        <v>32</v>
      </c>
      <c r="B864" t="s">
        <v>63</v>
      </c>
      <c r="C864">
        <v>2001</v>
      </c>
      <c r="D864" t="s">
        <v>11</v>
      </c>
      <c r="E864">
        <v>0</v>
      </c>
      <c r="F864">
        <v>128410</v>
      </c>
      <c r="H864">
        <v>0</v>
      </c>
      <c r="I864">
        <v>2.8730000000000002</v>
      </c>
    </row>
    <row r="865" spans="1:9">
      <c r="A865" t="s">
        <v>17</v>
      </c>
      <c r="B865" t="s">
        <v>38</v>
      </c>
      <c r="C865">
        <v>2001</v>
      </c>
      <c r="D865" t="s">
        <v>11</v>
      </c>
      <c r="E865">
        <v>35</v>
      </c>
      <c r="F865">
        <v>186935</v>
      </c>
      <c r="G865">
        <v>18.722999999999999</v>
      </c>
      <c r="H865">
        <v>13.042</v>
      </c>
      <c r="I865">
        <v>26.038</v>
      </c>
    </row>
    <row r="866" spans="1:9">
      <c r="A866" t="s">
        <v>85</v>
      </c>
      <c r="B866" t="s">
        <v>72</v>
      </c>
      <c r="C866">
        <v>2001</v>
      </c>
      <c r="D866" t="s">
        <v>108</v>
      </c>
      <c r="E866">
        <v>0</v>
      </c>
      <c r="F866">
        <v>80240</v>
      </c>
      <c r="H866">
        <v>0</v>
      </c>
      <c r="I866">
        <v>4.5970000000000004</v>
      </c>
    </row>
    <row r="867" spans="1:9">
      <c r="A867" t="s">
        <v>93</v>
      </c>
      <c r="B867" t="s">
        <v>12</v>
      </c>
      <c r="C867">
        <v>2010</v>
      </c>
      <c r="D867" t="s">
        <v>11</v>
      </c>
      <c r="E867">
        <v>0</v>
      </c>
      <c r="F867">
        <v>66638</v>
      </c>
      <c r="H867">
        <v>0</v>
      </c>
      <c r="I867">
        <v>5.5359999999999996</v>
      </c>
    </row>
    <row r="868" spans="1:9">
      <c r="A868" t="s">
        <v>43</v>
      </c>
      <c r="B868" t="s">
        <v>30</v>
      </c>
      <c r="C868">
        <v>2005</v>
      </c>
      <c r="D868" t="s">
        <v>19</v>
      </c>
      <c r="E868">
        <v>0</v>
      </c>
      <c r="F868">
        <v>85412</v>
      </c>
      <c r="H868">
        <v>0</v>
      </c>
      <c r="I868">
        <v>4.319</v>
      </c>
    </row>
    <row r="869" spans="1:9">
      <c r="A869" t="s">
        <v>93</v>
      </c>
      <c r="B869" t="s">
        <v>63</v>
      </c>
      <c r="C869">
        <v>2021</v>
      </c>
      <c r="D869" t="s">
        <v>11</v>
      </c>
      <c r="E869">
        <v>0</v>
      </c>
      <c r="F869">
        <v>137102</v>
      </c>
      <c r="H869">
        <v>0</v>
      </c>
      <c r="I869">
        <v>2.6909999999999998</v>
      </c>
    </row>
    <row r="870" spans="1:9">
      <c r="A870" t="s">
        <v>93</v>
      </c>
      <c r="B870" t="s">
        <v>52</v>
      </c>
      <c r="C870">
        <v>2016</v>
      </c>
      <c r="D870" t="s">
        <v>19</v>
      </c>
      <c r="E870">
        <v>0</v>
      </c>
      <c r="F870">
        <v>454514</v>
      </c>
      <c r="H870">
        <v>0</v>
      </c>
      <c r="I870">
        <v>0.81200000000000006</v>
      </c>
    </row>
    <row r="871" spans="1:9">
      <c r="A871" t="s">
        <v>64</v>
      </c>
      <c r="B871" t="s">
        <v>112</v>
      </c>
      <c r="C871">
        <v>2011</v>
      </c>
      <c r="D871" t="s">
        <v>108</v>
      </c>
      <c r="E871">
        <v>0</v>
      </c>
      <c r="F871">
        <v>3237</v>
      </c>
      <c r="H871">
        <v>0</v>
      </c>
      <c r="I871">
        <v>113.895</v>
      </c>
    </row>
    <row r="872" spans="1:9">
      <c r="A872" t="s">
        <v>31</v>
      </c>
      <c r="B872" t="s">
        <v>132</v>
      </c>
      <c r="C872">
        <v>2016</v>
      </c>
      <c r="D872" t="s">
        <v>19</v>
      </c>
      <c r="E872">
        <v>0</v>
      </c>
      <c r="F872">
        <v>32293</v>
      </c>
      <c r="H872">
        <v>0</v>
      </c>
      <c r="I872">
        <v>11.423</v>
      </c>
    </row>
    <row r="873" spans="1:9">
      <c r="A873" t="s">
        <v>53</v>
      </c>
      <c r="B873" t="s">
        <v>73</v>
      </c>
      <c r="C873">
        <v>2002</v>
      </c>
      <c r="D873" t="s">
        <v>11</v>
      </c>
      <c r="E873">
        <v>0</v>
      </c>
      <c r="F873">
        <v>414207</v>
      </c>
      <c r="H873">
        <v>0</v>
      </c>
      <c r="I873">
        <v>0.89100000000000001</v>
      </c>
    </row>
    <row r="874" spans="1:9">
      <c r="A874" t="s">
        <v>68</v>
      </c>
      <c r="B874" t="s">
        <v>127</v>
      </c>
      <c r="C874">
        <v>2019</v>
      </c>
      <c r="D874" t="s">
        <v>19</v>
      </c>
      <c r="E874">
        <v>0</v>
      </c>
      <c r="F874">
        <v>14801</v>
      </c>
      <c r="H874">
        <v>0</v>
      </c>
      <c r="I874">
        <v>24.92</v>
      </c>
    </row>
    <row r="875" spans="1:9">
      <c r="A875" t="s">
        <v>22</v>
      </c>
      <c r="B875" t="s">
        <v>50</v>
      </c>
      <c r="C875">
        <v>2014</v>
      </c>
      <c r="D875" t="s">
        <v>19</v>
      </c>
      <c r="E875">
        <v>1</v>
      </c>
      <c r="F875">
        <v>724157</v>
      </c>
      <c r="G875">
        <v>0.13800000000000001</v>
      </c>
      <c r="H875">
        <v>3.0000000000000001E-3</v>
      </c>
      <c r="I875">
        <v>0.76900000000000002</v>
      </c>
    </row>
    <row r="876" spans="1:9">
      <c r="A876" t="s">
        <v>86</v>
      </c>
      <c r="B876" t="s">
        <v>106</v>
      </c>
      <c r="C876">
        <v>2016</v>
      </c>
      <c r="D876" t="s">
        <v>19</v>
      </c>
      <c r="E876">
        <v>0</v>
      </c>
      <c r="F876">
        <v>4792</v>
      </c>
      <c r="H876">
        <v>0</v>
      </c>
      <c r="I876">
        <v>76.95</v>
      </c>
    </row>
    <row r="877" spans="1:9">
      <c r="A877" t="s">
        <v>88</v>
      </c>
      <c r="B877" t="s">
        <v>21</v>
      </c>
      <c r="C877">
        <v>2006</v>
      </c>
      <c r="D877" t="s">
        <v>108</v>
      </c>
      <c r="E877">
        <v>0</v>
      </c>
      <c r="F877">
        <v>411351</v>
      </c>
      <c r="H877">
        <v>0</v>
      </c>
      <c r="I877">
        <v>0.89700000000000002</v>
      </c>
    </row>
    <row r="878" spans="1:9">
      <c r="A878" t="s">
        <v>133</v>
      </c>
      <c r="B878" t="s">
        <v>50</v>
      </c>
      <c r="C878">
        <v>2004</v>
      </c>
      <c r="D878" t="s">
        <v>11</v>
      </c>
      <c r="E878">
        <v>0</v>
      </c>
      <c r="F878">
        <v>685863</v>
      </c>
      <c r="H878">
        <v>0</v>
      </c>
      <c r="I878">
        <v>0.53800000000000003</v>
      </c>
    </row>
    <row r="879" spans="1:9">
      <c r="A879" t="s">
        <v>46</v>
      </c>
      <c r="B879" t="s">
        <v>21</v>
      </c>
      <c r="C879">
        <v>2020</v>
      </c>
      <c r="D879" t="s">
        <v>19</v>
      </c>
      <c r="E879">
        <v>0</v>
      </c>
      <c r="F879">
        <v>219610</v>
      </c>
      <c r="H879">
        <v>0</v>
      </c>
      <c r="I879">
        <v>1.68</v>
      </c>
    </row>
    <row r="880" spans="1:9">
      <c r="A880" t="s">
        <v>114</v>
      </c>
      <c r="B880" t="s">
        <v>45</v>
      </c>
      <c r="C880">
        <v>2013</v>
      </c>
      <c r="D880" t="s">
        <v>11</v>
      </c>
      <c r="E880">
        <v>0</v>
      </c>
      <c r="F880">
        <v>133658</v>
      </c>
      <c r="H880">
        <v>0</v>
      </c>
      <c r="I880">
        <v>2.76</v>
      </c>
    </row>
    <row r="881" spans="1:9">
      <c r="A881" t="s">
        <v>64</v>
      </c>
      <c r="B881" t="s">
        <v>117</v>
      </c>
      <c r="C881">
        <v>2020</v>
      </c>
      <c r="D881" t="s">
        <v>19</v>
      </c>
      <c r="E881">
        <v>0</v>
      </c>
      <c r="F881">
        <v>18086</v>
      </c>
      <c r="H881">
        <v>0</v>
      </c>
      <c r="I881">
        <v>20.393999999999998</v>
      </c>
    </row>
    <row r="882" spans="1:9">
      <c r="A882" t="s">
        <v>70</v>
      </c>
      <c r="B882" t="s">
        <v>35</v>
      </c>
      <c r="C882">
        <v>2012</v>
      </c>
      <c r="D882" t="s">
        <v>11</v>
      </c>
      <c r="E882">
        <v>0</v>
      </c>
      <c r="F882">
        <v>184198</v>
      </c>
      <c r="H882">
        <v>0</v>
      </c>
      <c r="I882">
        <v>2.0030000000000001</v>
      </c>
    </row>
    <row r="883" spans="1:9">
      <c r="A883" t="s">
        <v>41</v>
      </c>
      <c r="B883" t="s">
        <v>57</v>
      </c>
      <c r="C883">
        <v>2009</v>
      </c>
      <c r="D883" t="s">
        <v>108</v>
      </c>
      <c r="E883">
        <v>6</v>
      </c>
      <c r="F883">
        <v>2998816</v>
      </c>
      <c r="G883">
        <v>0.2</v>
      </c>
      <c r="H883">
        <v>7.2999999999999995E-2</v>
      </c>
      <c r="I883">
        <v>0.435</v>
      </c>
    </row>
    <row r="884" spans="1:9">
      <c r="A884" t="s">
        <v>27</v>
      </c>
      <c r="B884" t="s">
        <v>123</v>
      </c>
      <c r="C884">
        <v>2012</v>
      </c>
      <c r="D884" t="s">
        <v>19</v>
      </c>
      <c r="E884">
        <v>0</v>
      </c>
      <c r="F884">
        <v>28409</v>
      </c>
      <c r="H884">
        <v>0</v>
      </c>
      <c r="I884">
        <v>12.984</v>
      </c>
    </row>
    <row r="885" spans="1:9">
      <c r="A885" t="s">
        <v>64</v>
      </c>
      <c r="B885" t="s">
        <v>131</v>
      </c>
      <c r="C885">
        <v>2007</v>
      </c>
      <c r="D885" t="s">
        <v>108</v>
      </c>
      <c r="E885">
        <v>0</v>
      </c>
      <c r="F885">
        <v>18376</v>
      </c>
      <c r="H885">
        <v>0</v>
      </c>
      <c r="I885">
        <v>20.071999999999999</v>
      </c>
    </row>
    <row r="886" spans="1:9">
      <c r="A886" t="s">
        <v>133</v>
      </c>
      <c r="B886" t="s">
        <v>47</v>
      </c>
      <c r="C886">
        <v>2001</v>
      </c>
      <c r="D886" t="s">
        <v>19</v>
      </c>
      <c r="E886">
        <v>0</v>
      </c>
      <c r="F886">
        <v>718968</v>
      </c>
      <c r="H886">
        <v>0</v>
      </c>
      <c r="I886">
        <v>0.51300000000000001</v>
      </c>
    </row>
    <row r="887" spans="1:9">
      <c r="A887" t="s">
        <v>15</v>
      </c>
      <c r="B887" t="s">
        <v>38</v>
      </c>
      <c r="C887">
        <v>2012</v>
      </c>
      <c r="D887" t="s">
        <v>108</v>
      </c>
      <c r="E887">
        <v>0</v>
      </c>
      <c r="F887">
        <v>451114</v>
      </c>
      <c r="H887">
        <v>0</v>
      </c>
      <c r="I887">
        <v>0.81799999999999995</v>
      </c>
    </row>
    <row r="888" spans="1:9">
      <c r="A888" t="s">
        <v>87</v>
      </c>
      <c r="B888" t="s">
        <v>125</v>
      </c>
      <c r="C888">
        <v>2018</v>
      </c>
      <c r="D888" t="s">
        <v>108</v>
      </c>
      <c r="E888">
        <v>0</v>
      </c>
      <c r="F888">
        <v>27572</v>
      </c>
      <c r="H888">
        <v>0</v>
      </c>
      <c r="I888">
        <v>13.378</v>
      </c>
    </row>
    <row r="889" spans="1:9">
      <c r="A889" t="s">
        <v>48</v>
      </c>
      <c r="B889" t="s">
        <v>80</v>
      </c>
      <c r="C889">
        <v>2009</v>
      </c>
      <c r="D889" t="s">
        <v>19</v>
      </c>
      <c r="E889">
        <v>0</v>
      </c>
      <c r="F889">
        <v>67714</v>
      </c>
      <c r="H889">
        <v>0</v>
      </c>
      <c r="I889">
        <v>5.4480000000000004</v>
      </c>
    </row>
    <row r="890" spans="1:9">
      <c r="A890" t="s">
        <v>133</v>
      </c>
      <c r="B890" t="s">
        <v>63</v>
      </c>
      <c r="C890">
        <v>2019</v>
      </c>
      <c r="D890" t="s">
        <v>108</v>
      </c>
      <c r="E890">
        <v>0</v>
      </c>
      <c r="F890">
        <v>272182</v>
      </c>
      <c r="H890">
        <v>0</v>
      </c>
      <c r="I890">
        <v>1.355</v>
      </c>
    </row>
    <row r="891" spans="1:9">
      <c r="A891" t="s">
        <v>111</v>
      </c>
      <c r="B891" t="s">
        <v>18</v>
      </c>
      <c r="C891">
        <v>2010</v>
      </c>
      <c r="D891" t="s">
        <v>11</v>
      </c>
      <c r="E891">
        <v>0</v>
      </c>
      <c r="F891">
        <v>201626</v>
      </c>
      <c r="H891">
        <v>0</v>
      </c>
      <c r="I891">
        <v>1.83</v>
      </c>
    </row>
    <row r="892" spans="1:9">
      <c r="A892" t="s">
        <v>31</v>
      </c>
      <c r="B892" t="s">
        <v>131</v>
      </c>
      <c r="C892">
        <v>2013</v>
      </c>
      <c r="D892" t="s">
        <v>19</v>
      </c>
      <c r="E892">
        <v>0</v>
      </c>
      <c r="F892">
        <v>9244</v>
      </c>
      <c r="H892">
        <v>0</v>
      </c>
      <c r="I892">
        <v>39.898000000000003</v>
      </c>
    </row>
    <row r="893" spans="1:9">
      <c r="A893" t="s">
        <v>67</v>
      </c>
      <c r="B893" t="s">
        <v>112</v>
      </c>
      <c r="C893">
        <v>2020</v>
      </c>
      <c r="D893" t="s">
        <v>11</v>
      </c>
      <c r="E893">
        <v>0</v>
      </c>
      <c r="F893">
        <v>1556</v>
      </c>
      <c r="H893">
        <v>0</v>
      </c>
      <c r="I893">
        <v>236.79400000000001</v>
      </c>
    </row>
    <row r="894" spans="1:9">
      <c r="A894" t="s">
        <v>105</v>
      </c>
      <c r="B894" t="s">
        <v>112</v>
      </c>
      <c r="C894">
        <v>2003</v>
      </c>
      <c r="D894" t="s">
        <v>11</v>
      </c>
      <c r="E894">
        <v>0</v>
      </c>
      <c r="F894">
        <v>1750</v>
      </c>
      <c r="H894">
        <v>0</v>
      </c>
      <c r="I894">
        <v>210.61799999999999</v>
      </c>
    </row>
    <row r="895" spans="1:9">
      <c r="A895" t="s">
        <v>20</v>
      </c>
      <c r="B895" t="s">
        <v>106</v>
      </c>
      <c r="C895">
        <v>2012</v>
      </c>
      <c r="D895" t="s">
        <v>108</v>
      </c>
      <c r="E895">
        <v>0</v>
      </c>
      <c r="F895">
        <v>9341</v>
      </c>
      <c r="H895">
        <v>0</v>
      </c>
      <c r="I895">
        <v>39.482999999999997</v>
      </c>
    </row>
    <row r="896" spans="1:9">
      <c r="A896" t="s">
        <v>55</v>
      </c>
      <c r="B896" t="s">
        <v>56</v>
      </c>
      <c r="C896">
        <v>2017</v>
      </c>
      <c r="D896" t="s">
        <v>19</v>
      </c>
      <c r="E896">
        <v>2</v>
      </c>
      <c r="F896">
        <v>272604</v>
      </c>
      <c r="G896">
        <v>0.73399999999999999</v>
      </c>
      <c r="H896">
        <v>8.8999999999999996E-2</v>
      </c>
      <c r="I896">
        <v>2.65</v>
      </c>
    </row>
    <row r="897" spans="1:9">
      <c r="A897" t="s">
        <v>55</v>
      </c>
      <c r="B897" t="s">
        <v>83</v>
      </c>
      <c r="C897">
        <v>2020</v>
      </c>
      <c r="D897" t="s">
        <v>19</v>
      </c>
      <c r="E897">
        <v>2</v>
      </c>
      <c r="F897">
        <v>95496</v>
      </c>
      <c r="G897">
        <v>2.0939999999999999</v>
      </c>
      <c r="H897">
        <v>0.254</v>
      </c>
      <c r="I897">
        <v>7.5650000000000004</v>
      </c>
    </row>
    <row r="898" spans="1:9">
      <c r="A898" t="s">
        <v>82</v>
      </c>
      <c r="B898" t="s">
        <v>107</v>
      </c>
      <c r="C898">
        <v>2018</v>
      </c>
      <c r="D898" t="s">
        <v>108</v>
      </c>
      <c r="E898">
        <v>0</v>
      </c>
      <c r="F898">
        <v>13222</v>
      </c>
      <c r="H898">
        <v>0</v>
      </c>
      <c r="I898">
        <v>27.896000000000001</v>
      </c>
    </row>
    <row r="899" spans="1:9">
      <c r="A899" t="s">
        <v>91</v>
      </c>
      <c r="B899" t="s">
        <v>112</v>
      </c>
      <c r="C899">
        <v>2004</v>
      </c>
      <c r="D899" t="s">
        <v>19</v>
      </c>
      <c r="E899">
        <v>0</v>
      </c>
      <c r="F899">
        <v>1756</v>
      </c>
      <c r="H899">
        <v>0</v>
      </c>
      <c r="I899">
        <v>209.86699999999999</v>
      </c>
    </row>
    <row r="900" spans="1:9">
      <c r="A900" t="s">
        <v>46</v>
      </c>
      <c r="B900" t="s">
        <v>29</v>
      </c>
      <c r="C900">
        <v>2020</v>
      </c>
      <c r="D900" t="s">
        <v>19</v>
      </c>
      <c r="E900">
        <v>1</v>
      </c>
      <c r="F900">
        <v>1689979</v>
      </c>
      <c r="G900">
        <v>5.8999999999999997E-2</v>
      </c>
      <c r="H900">
        <v>1E-3</v>
      </c>
      <c r="I900">
        <v>0.33</v>
      </c>
    </row>
    <row r="901" spans="1:9">
      <c r="A901" t="s">
        <v>66</v>
      </c>
      <c r="B901" t="s">
        <v>38</v>
      </c>
      <c r="C901">
        <v>2019</v>
      </c>
      <c r="D901" t="s">
        <v>108</v>
      </c>
      <c r="E901">
        <v>129</v>
      </c>
      <c r="F901">
        <v>470619</v>
      </c>
      <c r="G901">
        <v>27.411000000000001</v>
      </c>
      <c r="H901">
        <v>22.885000000000002</v>
      </c>
      <c r="I901">
        <v>32.569000000000003</v>
      </c>
    </row>
    <row r="902" spans="1:9">
      <c r="A902" t="s">
        <v>68</v>
      </c>
      <c r="B902" t="s">
        <v>63</v>
      </c>
      <c r="C902">
        <v>2001</v>
      </c>
      <c r="D902" t="s">
        <v>11</v>
      </c>
      <c r="E902">
        <v>0</v>
      </c>
      <c r="F902">
        <v>128410</v>
      </c>
      <c r="H902">
        <v>0</v>
      </c>
      <c r="I902">
        <v>2.8730000000000002</v>
      </c>
    </row>
    <row r="903" spans="1:9">
      <c r="A903" t="s">
        <v>51</v>
      </c>
      <c r="B903" t="s">
        <v>123</v>
      </c>
      <c r="C903">
        <v>2011</v>
      </c>
      <c r="D903" t="s">
        <v>19</v>
      </c>
      <c r="E903">
        <v>0</v>
      </c>
      <c r="F903">
        <v>28077</v>
      </c>
      <c r="H903">
        <v>0</v>
      </c>
      <c r="I903">
        <v>13.138</v>
      </c>
    </row>
    <row r="904" spans="1:9">
      <c r="A904" t="s">
        <v>84</v>
      </c>
      <c r="B904" t="s">
        <v>79</v>
      </c>
      <c r="C904">
        <v>2011</v>
      </c>
      <c r="D904" t="s">
        <v>108</v>
      </c>
      <c r="E904">
        <v>0</v>
      </c>
      <c r="F904">
        <v>1068330</v>
      </c>
      <c r="H904">
        <v>0</v>
      </c>
      <c r="I904">
        <v>0.34499999999999997</v>
      </c>
    </row>
    <row r="905" spans="1:9">
      <c r="A905" t="s">
        <v>87</v>
      </c>
      <c r="B905" t="s">
        <v>61</v>
      </c>
      <c r="C905">
        <v>2011</v>
      </c>
      <c r="D905" t="s">
        <v>11</v>
      </c>
      <c r="E905">
        <v>0</v>
      </c>
      <c r="F905">
        <v>90290</v>
      </c>
      <c r="H905">
        <v>0</v>
      </c>
      <c r="I905">
        <v>4.0860000000000003</v>
      </c>
    </row>
    <row r="906" spans="1:9">
      <c r="A906" t="s">
        <v>68</v>
      </c>
      <c r="B906" t="s">
        <v>83</v>
      </c>
      <c r="C906">
        <v>2007</v>
      </c>
      <c r="D906" t="s">
        <v>11</v>
      </c>
      <c r="E906">
        <v>0</v>
      </c>
      <c r="F906">
        <v>80846</v>
      </c>
      <c r="H906">
        <v>0</v>
      </c>
      <c r="I906">
        <v>4.5629999999999997</v>
      </c>
    </row>
    <row r="907" spans="1:9">
      <c r="A907" t="s">
        <v>111</v>
      </c>
      <c r="B907" t="s">
        <v>61</v>
      </c>
      <c r="C907">
        <v>2020</v>
      </c>
      <c r="D907" t="s">
        <v>11</v>
      </c>
      <c r="E907">
        <v>0</v>
      </c>
      <c r="F907">
        <v>94980</v>
      </c>
      <c r="H907">
        <v>0</v>
      </c>
      <c r="I907">
        <v>3.8839999999999999</v>
      </c>
    </row>
    <row r="908" spans="1:9">
      <c r="A908" t="s">
        <v>9</v>
      </c>
      <c r="B908" t="s">
        <v>16</v>
      </c>
      <c r="C908">
        <v>2010</v>
      </c>
      <c r="D908" t="s">
        <v>11</v>
      </c>
      <c r="E908">
        <v>1477</v>
      </c>
      <c r="F908">
        <v>18736126</v>
      </c>
      <c r="G908">
        <v>7.883</v>
      </c>
      <c r="H908">
        <v>7.4859999999999998</v>
      </c>
      <c r="I908">
        <v>8.2959999999999994</v>
      </c>
    </row>
    <row r="909" spans="1:9">
      <c r="A909" t="s">
        <v>20</v>
      </c>
      <c r="B909" t="s">
        <v>38</v>
      </c>
      <c r="C909">
        <v>2016</v>
      </c>
      <c r="D909" t="s">
        <v>19</v>
      </c>
      <c r="E909">
        <v>12</v>
      </c>
      <c r="F909">
        <v>234272</v>
      </c>
      <c r="G909">
        <v>5.1219999999999999</v>
      </c>
      <c r="H909">
        <v>2.6469999999999998</v>
      </c>
      <c r="I909">
        <v>8.9469999999999992</v>
      </c>
    </row>
    <row r="910" spans="1:9">
      <c r="A910" t="s">
        <v>68</v>
      </c>
      <c r="B910" t="s">
        <v>33</v>
      </c>
      <c r="C910">
        <v>2016</v>
      </c>
      <c r="D910" t="s">
        <v>108</v>
      </c>
      <c r="E910">
        <v>0</v>
      </c>
      <c r="F910">
        <v>153136</v>
      </c>
      <c r="H910">
        <v>0</v>
      </c>
      <c r="I910">
        <v>2.4089999999999998</v>
      </c>
    </row>
    <row r="911" spans="1:9">
      <c r="A911" t="s">
        <v>70</v>
      </c>
      <c r="B911" t="s">
        <v>52</v>
      </c>
      <c r="C911">
        <v>2019</v>
      </c>
      <c r="D911" t="s">
        <v>11</v>
      </c>
      <c r="E911">
        <v>1</v>
      </c>
      <c r="F911">
        <v>442889</v>
      </c>
      <c r="G911">
        <v>0.22600000000000001</v>
      </c>
      <c r="H911">
        <v>6.0000000000000001E-3</v>
      </c>
      <c r="I911">
        <v>1.258</v>
      </c>
    </row>
    <row r="912" spans="1:9">
      <c r="A912" t="s">
        <v>67</v>
      </c>
      <c r="B912" t="s">
        <v>109</v>
      </c>
      <c r="C912">
        <v>2022</v>
      </c>
      <c r="D912" t="s">
        <v>108</v>
      </c>
      <c r="E912">
        <v>0</v>
      </c>
      <c r="F912">
        <v>44833</v>
      </c>
      <c r="H912">
        <v>0</v>
      </c>
      <c r="I912">
        <v>8.2279999999999998</v>
      </c>
    </row>
    <row r="913" spans="1:9">
      <c r="A913" t="s">
        <v>22</v>
      </c>
      <c r="B913" t="s">
        <v>38</v>
      </c>
      <c r="C913">
        <v>2007</v>
      </c>
      <c r="D913" t="s">
        <v>11</v>
      </c>
      <c r="E913">
        <v>0</v>
      </c>
      <c r="F913">
        <v>211625</v>
      </c>
      <c r="H913">
        <v>0</v>
      </c>
      <c r="I913">
        <v>1.7430000000000001</v>
      </c>
    </row>
    <row r="914" spans="1:9">
      <c r="A914" t="s">
        <v>36</v>
      </c>
      <c r="B914" t="s">
        <v>83</v>
      </c>
      <c r="C914">
        <v>2012</v>
      </c>
      <c r="D914" t="s">
        <v>11</v>
      </c>
      <c r="E914">
        <v>0</v>
      </c>
      <c r="F914">
        <v>87855</v>
      </c>
      <c r="H914">
        <v>0</v>
      </c>
      <c r="I914">
        <v>4.1989999999999998</v>
      </c>
    </row>
    <row r="915" spans="1:9">
      <c r="A915" t="s">
        <v>111</v>
      </c>
      <c r="B915" t="s">
        <v>23</v>
      </c>
      <c r="C915">
        <v>2008</v>
      </c>
      <c r="D915" t="s">
        <v>11</v>
      </c>
      <c r="E915">
        <v>0</v>
      </c>
      <c r="F915">
        <v>408229</v>
      </c>
      <c r="H915">
        <v>0</v>
      </c>
      <c r="I915">
        <v>0.90400000000000003</v>
      </c>
    </row>
    <row r="916" spans="1:9">
      <c r="A916" t="s">
        <v>70</v>
      </c>
      <c r="B916" t="s">
        <v>47</v>
      </c>
      <c r="C916">
        <v>2016</v>
      </c>
      <c r="D916" t="s">
        <v>108</v>
      </c>
      <c r="E916">
        <v>3</v>
      </c>
      <c r="F916">
        <v>1647332</v>
      </c>
      <c r="G916">
        <v>0.182</v>
      </c>
      <c r="H916">
        <v>3.7999999999999999E-2</v>
      </c>
      <c r="I916">
        <v>0.53200000000000003</v>
      </c>
    </row>
    <row r="917" spans="1:9">
      <c r="A917" t="s">
        <v>64</v>
      </c>
      <c r="B917" t="s">
        <v>113</v>
      </c>
      <c r="C917">
        <v>2016</v>
      </c>
      <c r="D917" t="s">
        <v>108</v>
      </c>
      <c r="E917">
        <v>0</v>
      </c>
      <c r="F917">
        <v>19672</v>
      </c>
      <c r="H917">
        <v>0</v>
      </c>
      <c r="I917">
        <v>18.75</v>
      </c>
    </row>
    <row r="918" spans="1:9">
      <c r="A918" t="s">
        <v>58</v>
      </c>
      <c r="B918" t="s">
        <v>106</v>
      </c>
      <c r="C918">
        <v>2019</v>
      </c>
      <c r="D918" t="s">
        <v>108</v>
      </c>
      <c r="E918">
        <v>0</v>
      </c>
      <c r="F918">
        <v>8709</v>
      </c>
      <c r="H918">
        <v>0</v>
      </c>
      <c r="I918">
        <v>42.347999999999999</v>
      </c>
    </row>
    <row r="919" spans="1:9">
      <c r="A919" t="s">
        <v>133</v>
      </c>
      <c r="B919" t="s">
        <v>23</v>
      </c>
      <c r="C919">
        <v>2010</v>
      </c>
      <c r="D919" t="s">
        <v>11</v>
      </c>
      <c r="E919">
        <v>0</v>
      </c>
      <c r="F919">
        <v>414349</v>
      </c>
      <c r="H919">
        <v>0</v>
      </c>
      <c r="I919">
        <v>0.89</v>
      </c>
    </row>
    <row r="920" spans="1:9">
      <c r="A920" t="s">
        <v>22</v>
      </c>
      <c r="B920" t="s">
        <v>63</v>
      </c>
      <c r="C920">
        <v>2021</v>
      </c>
      <c r="D920" t="s">
        <v>11</v>
      </c>
      <c r="E920">
        <v>0</v>
      </c>
      <c r="F920">
        <v>137102</v>
      </c>
      <c r="H920">
        <v>0</v>
      </c>
      <c r="I920">
        <v>2.6909999999999998</v>
      </c>
    </row>
    <row r="921" spans="1:9">
      <c r="A921" t="s">
        <v>9</v>
      </c>
      <c r="B921" t="s">
        <v>44</v>
      </c>
      <c r="C921">
        <v>2010</v>
      </c>
      <c r="D921" t="s">
        <v>11</v>
      </c>
      <c r="E921">
        <v>18</v>
      </c>
      <c r="F921">
        <v>344076</v>
      </c>
      <c r="G921">
        <v>5.2309999999999999</v>
      </c>
      <c r="H921">
        <v>3.1</v>
      </c>
      <c r="I921">
        <v>8.2680000000000007</v>
      </c>
    </row>
    <row r="922" spans="1:9">
      <c r="A922" t="s">
        <v>91</v>
      </c>
      <c r="B922" t="s">
        <v>80</v>
      </c>
      <c r="C922">
        <v>2002</v>
      </c>
      <c r="D922" t="s">
        <v>108</v>
      </c>
      <c r="E922">
        <v>0</v>
      </c>
      <c r="F922">
        <v>127942</v>
      </c>
      <c r="H922">
        <v>0</v>
      </c>
      <c r="I922">
        <v>2.883</v>
      </c>
    </row>
    <row r="923" spans="1:9">
      <c r="A923" t="s">
        <v>48</v>
      </c>
      <c r="B923" t="s">
        <v>52</v>
      </c>
      <c r="C923">
        <v>2008</v>
      </c>
      <c r="D923" t="s">
        <v>108</v>
      </c>
      <c r="E923">
        <v>1</v>
      </c>
      <c r="F923">
        <v>819891</v>
      </c>
      <c r="G923">
        <v>0.122</v>
      </c>
      <c r="H923">
        <v>3.0000000000000001E-3</v>
      </c>
      <c r="I923">
        <v>0.68</v>
      </c>
    </row>
    <row r="924" spans="1:9">
      <c r="A924" t="s">
        <v>43</v>
      </c>
      <c r="B924" t="s">
        <v>61</v>
      </c>
      <c r="C924">
        <v>2015</v>
      </c>
      <c r="D924" t="s">
        <v>11</v>
      </c>
      <c r="E924">
        <v>1</v>
      </c>
      <c r="F924">
        <v>90724</v>
      </c>
      <c r="G924">
        <v>1.1020000000000001</v>
      </c>
      <c r="H924">
        <v>2.8000000000000001E-2</v>
      </c>
      <c r="I924">
        <v>6.141</v>
      </c>
    </row>
    <row r="925" spans="1:9">
      <c r="A925" t="s">
        <v>75</v>
      </c>
      <c r="B925" t="s">
        <v>123</v>
      </c>
      <c r="C925">
        <v>2022</v>
      </c>
      <c r="D925" t="s">
        <v>19</v>
      </c>
      <c r="E925">
        <v>0</v>
      </c>
      <c r="F925">
        <v>31153</v>
      </c>
      <c r="H925">
        <v>0</v>
      </c>
      <c r="I925">
        <v>11.84</v>
      </c>
    </row>
    <row r="926" spans="1:9">
      <c r="A926" t="s">
        <v>86</v>
      </c>
      <c r="B926" t="s">
        <v>45</v>
      </c>
      <c r="C926">
        <v>2016</v>
      </c>
      <c r="D926" t="s">
        <v>108</v>
      </c>
      <c r="E926">
        <v>0</v>
      </c>
      <c r="F926">
        <v>281681</v>
      </c>
      <c r="H926">
        <v>0</v>
      </c>
      <c r="I926">
        <v>1.31</v>
      </c>
    </row>
    <row r="927" spans="1:9">
      <c r="A927" t="s">
        <v>59</v>
      </c>
      <c r="B927" t="s">
        <v>115</v>
      </c>
      <c r="C927">
        <v>2009</v>
      </c>
      <c r="D927" t="s">
        <v>108</v>
      </c>
      <c r="E927">
        <v>0</v>
      </c>
      <c r="F927">
        <v>13771</v>
      </c>
      <c r="H927">
        <v>0</v>
      </c>
      <c r="I927">
        <v>26.783999999999999</v>
      </c>
    </row>
    <row r="928" spans="1:9">
      <c r="A928" t="s">
        <v>70</v>
      </c>
      <c r="B928" t="s">
        <v>63</v>
      </c>
      <c r="C928">
        <v>2018</v>
      </c>
      <c r="D928" t="s">
        <v>108</v>
      </c>
      <c r="E928">
        <v>0</v>
      </c>
      <c r="F928">
        <v>273527</v>
      </c>
      <c r="H928">
        <v>0</v>
      </c>
      <c r="I928">
        <v>1.349</v>
      </c>
    </row>
    <row r="929" spans="1:9">
      <c r="A929" t="s">
        <v>84</v>
      </c>
      <c r="B929" t="s">
        <v>25</v>
      </c>
      <c r="C929">
        <v>2016</v>
      </c>
      <c r="D929" t="s">
        <v>19</v>
      </c>
      <c r="E929">
        <v>0</v>
      </c>
      <c r="F929">
        <v>979825</v>
      </c>
      <c r="H929">
        <v>0</v>
      </c>
      <c r="I929">
        <v>0.376</v>
      </c>
    </row>
    <row r="930" spans="1:9">
      <c r="A930" t="s">
        <v>62</v>
      </c>
      <c r="B930" t="s">
        <v>76</v>
      </c>
      <c r="C930">
        <v>2017</v>
      </c>
      <c r="D930" t="s">
        <v>19</v>
      </c>
      <c r="E930">
        <v>0</v>
      </c>
      <c r="F930">
        <v>139227</v>
      </c>
      <c r="H930">
        <v>0</v>
      </c>
      <c r="I930">
        <v>2.65</v>
      </c>
    </row>
    <row r="931" spans="1:9">
      <c r="A931" t="s">
        <v>31</v>
      </c>
      <c r="B931" t="s">
        <v>21</v>
      </c>
      <c r="C931">
        <v>2022</v>
      </c>
      <c r="D931" t="s">
        <v>108</v>
      </c>
      <c r="E931">
        <v>2</v>
      </c>
      <c r="F931">
        <v>445060</v>
      </c>
      <c r="G931">
        <v>0.44900000000000001</v>
      </c>
      <c r="H931">
        <v>5.3999999999999999E-2</v>
      </c>
      <c r="I931">
        <v>1.623</v>
      </c>
    </row>
    <row r="932" spans="1:9">
      <c r="A932" t="s">
        <v>121</v>
      </c>
      <c r="B932" t="s">
        <v>16</v>
      </c>
      <c r="C932">
        <v>2018</v>
      </c>
      <c r="D932" t="s">
        <v>11</v>
      </c>
      <c r="E932">
        <v>0</v>
      </c>
      <c r="F932">
        <v>19870897</v>
      </c>
      <c r="H932">
        <v>0</v>
      </c>
      <c r="I932">
        <v>1.9E-2</v>
      </c>
    </row>
    <row r="933" spans="1:9">
      <c r="A933" t="s">
        <v>69</v>
      </c>
      <c r="B933" t="s">
        <v>73</v>
      </c>
      <c r="C933">
        <v>2018</v>
      </c>
      <c r="D933" t="s">
        <v>19</v>
      </c>
      <c r="E933">
        <v>4</v>
      </c>
      <c r="F933">
        <v>505798</v>
      </c>
      <c r="G933">
        <v>0.79100000000000004</v>
      </c>
      <c r="H933">
        <v>0.215</v>
      </c>
      <c r="I933">
        <v>2.0249999999999999</v>
      </c>
    </row>
    <row r="934" spans="1:9">
      <c r="A934" t="s">
        <v>13</v>
      </c>
      <c r="B934" t="s">
        <v>72</v>
      </c>
      <c r="C934">
        <v>2010</v>
      </c>
      <c r="D934" t="s">
        <v>108</v>
      </c>
      <c r="E934">
        <v>0</v>
      </c>
      <c r="F934">
        <v>94737</v>
      </c>
      <c r="H934">
        <v>0</v>
      </c>
      <c r="I934">
        <v>3.8940000000000001</v>
      </c>
    </row>
    <row r="935" spans="1:9">
      <c r="A935" t="s">
        <v>31</v>
      </c>
      <c r="B935" t="s">
        <v>63</v>
      </c>
      <c r="C935">
        <v>2009</v>
      </c>
      <c r="D935" t="s">
        <v>108</v>
      </c>
      <c r="E935">
        <v>0</v>
      </c>
      <c r="F935">
        <v>261912</v>
      </c>
      <c r="H935">
        <v>0</v>
      </c>
      <c r="I935">
        <v>1.4079999999999999</v>
      </c>
    </row>
    <row r="936" spans="1:9">
      <c r="A936" t="s">
        <v>13</v>
      </c>
      <c r="B936" t="s">
        <v>106</v>
      </c>
      <c r="C936">
        <v>2012</v>
      </c>
      <c r="D936" t="s">
        <v>108</v>
      </c>
      <c r="E936">
        <v>0</v>
      </c>
      <c r="F936">
        <v>9341</v>
      </c>
      <c r="H936">
        <v>0</v>
      </c>
      <c r="I936">
        <v>39.482999999999997</v>
      </c>
    </row>
    <row r="937" spans="1:9">
      <c r="A937" t="s">
        <v>27</v>
      </c>
      <c r="B937" t="s">
        <v>80</v>
      </c>
      <c r="C937">
        <v>2019</v>
      </c>
      <c r="D937" t="s">
        <v>11</v>
      </c>
      <c r="E937">
        <v>0</v>
      </c>
      <c r="F937">
        <v>70106</v>
      </c>
      <c r="H937">
        <v>0</v>
      </c>
      <c r="I937">
        <v>5.2619999999999996</v>
      </c>
    </row>
    <row r="938" spans="1:9">
      <c r="A938" t="s">
        <v>91</v>
      </c>
      <c r="B938" t="s">
        <v>30</v>
      </c>
      <c r="C938">
        <v>2003</v>
      </c>
      <c r="D938" t="s">
        <v>19</v>
      </c>
      <c r="E938">
        <v>0</v>
      </c>
      <c r="F938">
        <v>84233</v>
      </c>
      <c r="H938">
        <v>0</v>
      </c>
      <c r="I938">
        <v>4.3789999999999996</v>
      </c>
    </row>
    <row r="939" spans="1:9">
      <c r="A939" t="s">
        <v>133</v>
      </c>
      <c r="B939" t="s">
        <v>132</v>
      </c>
      <c r="C939">
        <v>2008</v>
      </c>
      <c r="D939" t="s">
        <v>108</v>
      </c>
      <c r="E939">
        <v>0</v>
      </c>
      <c r="F939">
        <v>64370</v>
      </c>
      <c r="H939">
        <v>0</v>
      </c>
      <c r="I939">
        <v>5.7309999999999999</v>
      </c>
    </row>
    <row r="940" spans="1:9">
      <c r="A940" t="s">
        <v>86</v>
      </c>
      <c r="B940" t="s">
        <v>115</v>
      </c>
      <c r="C940">
        <v>2012</v>
      </c>
      <c r="D940" t="s">
        <v>108</v>
      </c>
      <c r="E940">
        <v>0</v>
      </c>
      <c r="F940">
        <v>13987</v>
      </c>
      <c r="H940">
        <v>0</v>
      </c>
      <c r="I940">
        <v>26.37</v>
      </c>
    </row>
    <row r="941" spans="1:9">
      <c r="A941" t="s">
        <v>86</v>
      </c>
      <c r="B941" t="s">
        <v>56</v>
      </c>
      <c r="C941">
        <v>2009</v>
      </c>
      <c r="D941" t="s">
        <v>19</v>
      </c>
      <c r="E941">
        <v>0</v>
      </c>
      <c r="F941">
        <v>253256</v>
      </c>
      <c r="H941">
        <v>0</v>
      </c>
      <c r="I941">
        <v>1.4570000000000001</v>
      </c>
    </row>
    <row r="942" spans="1:9">
      <c r="A942" t="s">
        <v>91</v>
      </c>
      <c r="B942" t="s">
        <v>42</v>
      </c>
      <c r="C942">
        <v>2017</v>
      </c>
      <c r="D942" t="s">
        <v>19</v>
      </c>
      <c r="E942">
        <v>0</v>
      </c>
      <c r="F942">
        <v>248159</v>
      </c>
      <c r="H942">
        <v>0</v>
      </c>
      <c r="I942">
        <v>1.486</v>
      </c>
    </row>
    <row r="943" spans="1:9">
      <c r="A943" t="s">
        <v>31</v>
      </c>
      <c r="B943" t="s">
        <v>54</v>
      </c>
      <c r="C943">
        <v>2005</v>
      </c>
      <c r="D943" t="s">
        <v>19</v>
      </c>
      <c r="E943">
        <v>0</v>
      </c>
      <c r="F943">
        <v>962558</v>
      </c>
      <c r="H943">
        <v>0</v>
      </c>
      <c r="I943">
        <v>0.38300000000000001</v>
      </c>
    </row>
    <row r="944" spans="1:9">
      <c r="A944" t="s">
        <v>111</v>
      </c>
      <c r="B944" t="s">
        <v>23</v>
      </c>
      <c r="C944">
        <v>2019</v>
      </c>
      <c r="D944" t="s">
        <v>11</v>
      </c>
      <c r="E944">
        <v>0</v>
      </c>
      <c r="F944">
        <v>422726</v>
      </c>
      <c r="H944">
        <v>0</v>
      </c>
      <c r="I944">
        <v>0.873</v>
      </c>
    </row>
    <row r="945" spans="1:9">
      <c r="A945" t="s">
        <v>69</v>
      </c>
      <c r="B945" t="s">
        <v>30</v>
      </c>
      <c r="C945">
        <v>2007</v>
      </c>
      <c r="D945" t="s">
        <v>108</v>
      </c>
      <c r="E945">
        <v>1</v>
      </c>
      <c r="F945">
        <v>175849</v>
      </c>
      <c r="G945">
        <v>0.56899999999999995</v>
      </c>
      <c r="H945">
        <v>1.4E-2</v>
      </c>
      <c r="I945">
        <v>3.1680000000000001</v>
      </c>
    </row>
    <row r="946" spans="1:9">
      <c r="A946" t="s">
        <v>133</v>
      </c>
      <c r="B946" t="s">
        <v>125</v>
      </c>
      <c r="C946">
        <v>2018</v>
      </c>
      <c r="D946" t="s">
        <v>11</v>
      </c>
      <c r="E946">
        <v>0</v>
      </c>
      <c r="F946">
        <v>12229</v>
      </c>
      <c r="H946">
        <v>0</v>
      </c>
      <c r="I946">
        <v>30.16</v>
      </c>
    </row>
    <row r="947" spans="1:9">
      <c r="A947" t="s">
        <v>32</v>
      </c>
      <c r="B947" t="s">
        <v>52</v>
      </c>
      <c r="C947">
        <v>2009</v>
      </c>
      <c r="D947" t="s">
        <v>108</v>
      </c>
      <c r="E947">
        <v>3</v>
      </c>
      <c r="F947">
        <v>831134</v>
      </c>
      <c r="G947">
        <v>0.36099999999999999</v>
      </c>
      <c r="H947">
        <v>7.3999999999999996E-2</v>
      </c>
      <c r="I947">
        <v>1.0549999999999999</v>
      </c>
    </row>
    <row r="948" spans="1:9">
      <c r="A948" t="s">
        <v>119</v>
      </c>
      <c r="B948" t="s">
        <v>72</v>
      </c>
      <c r="C948">
        <v>2001</v>
      </c>
      <c r="D948" t="s">
        <v>108</v>
      </c>
      <c r="E948">
        <v>0</v>
      </c>
      <c r="F948">
        <v>80240</v>
      </c>
      <c r="H948">
        <v>0</v>
      </c>
      <c r="I948">
        <v>4.5970000000000004</v>
      </c>
    </row>
    <row r="949" spans="1:9">
      <c r="A949" t="s">
        <v>93</v>
      </c>
      <c r="B949" t="s">
        <v>110</v>
      </c>
      <c r="C949">
        <v>2022</v>
      </c>
      <c r="D949" t="s">
        <v>19</v>
      </c>
      <c r="E949">
        <v>0</v>
      </c>
      <c r="F949">
        <v>26908</v>
      </c>
      <c r="H949">
        <v>0</v>
      </c>
      <c r="I949">
        <v>13.708</v>
      </c>
    </row>
    <row r="950" spans="1:9">
      <c r="A950" t="s">
        <v>111</v>
      </c>
      <c r="B950" t="s">
        <v>80</v>
      </c>
      <c r="C950">
        <v>2014</v>
      </c>
      <c r="D950" t="s">
        <v>108</v>
      </c>
      <c r="E950">
        <v>0</v>
      </c>
      <c r="F950">
        <v>140461</v>
      </c>
      <c r="H950">
        <v>0</v>
      </c>
      <c r="I950">
        <v>2.6259999999999999</v>
      </c>
    </row>
    <row r="951" spans="1:9">
      <c r="A951" t="s">
        <v>51</v>
      </c>
      <c r="B951" t="s">
        <v>80</v>
      </c>
      <c r="C951">
        <v>2007</v>
      </c>
      <c r="D951" t="s">
        <v>108</v>
      </c>
      <c r="E951">
        <v>0</v>
      </c>
      <c r="F951">
        <v>133155</v>
      </c>
      <c r="H951">
        <v>0</v>
      </c>
      <c r="I951">
        <v>2.77</v>
      </c>
    </row>
    <row r="952" spans="1:9">
      <c r="A952" t="s">
        <v>37</v>
      </c>
      <c r="B952" t="s">
        <v>76</v>
      </c>
      <c r="C952">
        <v>2006</v>
      </c>
      <c r="D952" t="s">
        <v>19</v>
      </c>
      <c r="E952">
        <v>2</v>
      </c>
      <c r="F952">
        <v>123068</v>
      </c>
      <c r="G952">
        <v>1.625</v>
      </c>
      <c r="H952">
        <v>0.19700000000000001</v>
      </c>
      <c r="I952">
        <v>5.87</v>
      </c>
    </row>
    <row r="953" spans="1:9">
      <c r="A953" t="s">
        <v>27</v>
      </c>
      <c r="B953" t="s">
        <v>38</v>
      </c>
      <c r="C953">
        <v>2007</v>
      </c>
      <c r="D953" t="s">
        <v>108</v>
      </c>
      <c r="E953">
        <v>0</v>
      </c>
      <c r="F953">
        <v>423608</v>
      </c>
      <c r="H953">
        <v>0</v>
      </c>
      <c r="I953">
        <v>0.871</v>
      </c>
    </row>
    <row r="954" spans="1:9">
      <c r="A954" t="s">
        <v>34</v>
      </c>
      <c r="B954" t="s">
        <v>57</v>
      </c>
      <c r="C954">
        <v>2021</v>
      </c>
      <c r="D954" t="s">
        <v>11</v>
      </c>
      <c r="E954">
        <v>0</v>
      </c>
      <c r="F954">
        <v>1610836</v>
      </c>
      <c r="H954">
        <v>0</v>
      </c>
      <c r="I954">
        <v>0.22900000000000001</v>
      </c>
    </row>
    <row r="955" spans="1:9">
      <c r="A955" t="s">
        <v>85</v>
      </c>
      <c r="B955" t="s">
        <v>14</v>
      </c>
      <c r="C955">
        <v>2018</v>
      </c>
      <c r="D955" t="s">
        <v>19</v>
      </c>
      <c r="E955">
        <v>0</v>
      </c>
      <c r="F955">
        <v>1076112</v>
      </c>
      <c r="H955">
        <v>0</v>
      </c>
      <c r="I955">
        <v>0.34300000000000003</v>
      </c>
    </row>
    <row r="956" spans="1:9">
      <c r="A956" t="s">
        <v>84</v>
      </c>
      <c r="B956" t="s">
        <v>123</v>
      </c>
      <c r="C956">
        <v>2008</v>
      </c>
      <c r="D956" t="s">
        <v>108</v>
      </c>
      <c r="E956">
        <v>0</v>
      </c>
      <c r="F956">
        <v>55043</v>
      </c>
      <c r="H956">
        <v>0</v>
      </c>
      <c r="I956">
        <v>6.702</v>
      </c>
    </row>
    <row r="957" spans="1:9">
      <c r="A957" t="s">
        <v>85</v>
      </c>
      <c r="B957" t="s">
        <v>126</v>
      </c>
      <c r="C957">
        <v>2006</v>
      </c>
      <c r="D957" t="s">
        <v>19</v>
      </c>
      <c r="E957">
        <v>0</v>
      </c>
      <c r="F957">
        <v>48600</v>
      </c>
      <c r="H957">
        <v>0</v>
      </c>
      <c r="I957">
        <v>7.59</v>
      </c>
    </row>
    <row r="958" spans="1:9">
      <c r="A958" t="s">
        <v>34</v>
      </c>
      <c r="B958" t="s">
        <v>131</v>
      </c>
      <c r="C958">
        <v>2017</v>
      </c>
      <c r="D958" t="s">
        <v>11</v>
      </c>
      <c r="E958">
        <v>0</v>
      </c>
      <c r="F958">
        <v>8879</v>
      </c>
      <c r="H958">
        <v>0</v>
      </c>
      <c r="I958">
        <v>41.536999999999999</v>
      </c>
    </row>
    <row r="959" spans="1:9">
      <c r="A959" t="s">
        <v>59</v>
      </c>
      <c r="B959" t="s">
        <v>129</v>
      </c>
      <c r="C959">
        <v>2007</v>
      </c>
      <c r="D959" t="s">
        <v>11</v>
      </c>
      <c r="E959">
        <v>0</v>
      </c>
      <c r="F959">
        <v>17207</v>
      </c>
      <c r="H959">
        <v>0</v>
      </c>
      <c r="I959">
        <v>21.436</v>
      </c>
    </row>
    <row r="960" spans="1:9">
      <c r="A960" t="s">
        <v>75</v>
      </c>
      <c r="B960" t="s">
        <v>106</v>
      </c>
      <c r="C960">
        <v>2020</v>
      </c>
      <c r="D960" t="s">
        <v>108</v>
      </c>
      <c r="E960">
        <v>0</v>
      </c>
      <c r="F960">
        <v>8703</v>
      </c>
      <c r="H960">
        <v>0</v>
      </c>
      <c r="I960">
        <v>42.377000000000002</v>
      </c>
    </row>
    <row r="961" spans="1:9">
      <c r="A961" t="s">
        <v>51</v>
      </c>
      <c r="B961" t="s">
        <v>126</v>
      </c>
      <c r="C961">
        <v>2016</v>
      </c>
      <c r="D961" t="s">
        <v>108</v>
      </c>
      <c r="E961">
        <v>0</v>
      </c>
      <c r="F961">
        <v>100919</v>
      </c>
      <c r="H961">
        <v>0</v>
      </c>
      <c r="I961">
        <v>3.6549999999999998</v>
      </c>
    </row>
    <row r="962" spans="1:9">
      <c r="A962" t="s">
        <v>78</v>
      </c>
      <c r="B962" t="s">
        <v>116</v>
      </c>
      <c r="C962">
        <v>2015</v>
      </c>
      <c r="D962" t="s">
        <v>11</v>
      </c>
      <c r="E962">
        <v>0</v>
      </c>
      <c r="F962">
        <v>564</v>
      </c>
      <c r="H962">
        <v>0</v>
      </c>
      <c r="I962">
        <v>651.92200000000003</v>
      </c>
    </row>
    <row r="963" spans="1:9">
      <c r="A963" t="s">
        <v>105</v>
      </c>
      <c r="B963" t="s">
        <v>42</v>
      </c>
      <c r="C963">
        <v>2001</v>
      </c>
      <c r="D963" t="s">
        <v>108</v>
      </c>
      <c r="E963">
        <v>0</v>
      </c>
      <c r="F963">
        <v>465423</v>
      </c>
      <c r="H963">
        <v>0</v>
      </c>
      <c r="I963">
        <v>0.79300000000000004</v>
      </c>
    </row>
    <row r="964" spans="1:9">
      <c r="A964" t="s">
        <v>75</v>
      </c>
      <c r="B964" t="s">
        <v>113</v>
      </c>
      <c r="C964">
        <v>2016</v>
      </c>
      <c r="D964" t="s">
        <v>19</v>
      </c>
      <c r="E964">
        <v>0</v>
      </c>
      <c r="F964">
        <v>9269</v>
      </c>
      <c r="H964">
        <v>0</v>
      </c>
      <c r="I964">
        <v>39.79</v>
      </c>
    </row>
    <row r="965" spans="1:9">
      <c r="A965" t="s">
        <v>92</v>
      </c>
      <c r="B965" t="s">
        <v>21</v>
      </c>
      <c r="C965">
        <v>2007</v>
      </c>
      <c r="D965" t="s">
        <v>11</v>
      </c>
      <c r="E965">
        <v>0</v>
      </c>
      <c r="F965">
        <v>206109</v>
      </c>
      <c r="H965">
        <v>0</v>
      </c>
      <c r="I965">
        <v>1.79</v>
      </c>
    </row>
    <row r="966" spans="1:9">
      <c r="A966" t="s">
        <v>51</v>
      </c>
      <c r="B966" t="s">
        <v>23</v>
      </c>
      <c r="C966">
        <v>2016</v>
      </c>
      <c r="D966" t="s">
        <v>19</v>
      </c>
      <c r="E966">
        <v>2</v>
      </c>
      <c r="F966">
        <v>423364</v>
      </c>
      <c r="G966">
        <v>0.47199999999999998</v>
      </c>
      <c r="H966">
        <v>5.7000000000000002E-2</v>
      </c>
      <c r="I966">
        <v>1.706</v>
      </c>
    </row>
    <row r="967" spans="1:9">
      <c r="A967" t="s">
        <v>105</v>
      </c>
      <c r="B967" t="s">
        <v>71</v>
      </c>
      <c r="C967">
        <v>2010</v>
      </c>
      <c r="D967" t="s">
        <v>19</v>
      </c>
      <c r="E967">
        <v>0</v>
      </c>
      <c r="F967">
        <v>124072</v>
      </c>
      <c r="H967">
        <v>0</v>
      </c>
      <c r="I967">
        <v>2.9729999999999999</v>
      </c>
    </row>
    <row r="968" spans="1:9">
      <c r="A968" t="s">
        <v>58</v>
      </c>
      <c r="B968" t="s">
        <v>79</v>
      </c>
      <c r="C968">
        <v>2009</v>
      </c>
      <c r="D968" t="s">
        <v>11</v>
      </c>
      <c r="E968">
        <v>0</v>
      </c>
      <c r="F968">
        <v>533877</v>
      </c>
      <c r="H968">
        <v>0</v>
      </c>
      <c r="I968">
        <v>0.69099999999999995</v>
      </c>
    </row>
    <row r="969" spans="1:9">
      <c r="A969" t="s">
        <v>48</v>
      </c>
      <c r="B969" t="s">
        <v>126</v>
      </c>
      <c r="C969">
        <v>2008</v>
      </c>
      <c r="D969" t="s">
        <v>11</v>
      </c>
      <c r="E969">
        <v>0</v>
      </c>
      <c r="F969">
        <v>49837</v>
      </c>
      <c r="H969">
        <v>0</v>
      </c>
      <c r="I969">
        <v>7.4020000000000001</v>
      </c>
    </row>
    <row r="970" spans="1:9">
      <c r="A970" t="s">
        <v>48</v>
      </c>
      <c r="B970" t="s">
        <v>125</v>
      </c>
      <c r="C970">
        <v>2009</v>
      </c>
      <c r="D970" t="s">
        <v>108</v>
      </c>
      <c r="E970">
        <v>0</v>
      </c>
      <c r="F970">
        <v>28559</v>
      </c>
      <c r="H970">
        <v>0</v>
      </c>
      <c r="I970">
        <v>12.916</v>
      </c>
    </row>
    <row r="971" spans="1:9">
      <c r="A971" t="s">
        <v>114</v>
      </c>
      <c r="B971" t="s">
        <v>52</v>
      </c>
      <c r="C971">
        <v>2008</v>
      </c>
      <c r="D971" t="s">
        <v>11</v>
      </c>
      <c r="E971">
        <v>0</v>
      </c>
      <c r="F971">
        <v>397224</v>
      </c>
      <c r="H971">
        <v>0</v>
      </c>
      <c r="I971">
        <v>0.92900000000000005</v>
      </c>
    </row>
    <row r="972" spans="1:9">
      <c r="A972" t="s">
        <v>67</v>
      </c>
      <c r="B972" t="s">
        <v>57</v>
      </c>
      <c r="C972">
        <v>2017</v>
      </c>
      <c r="D972" t="s">
        <v>19</v>
      </c>
      <c r="E972">
        <v>0</v>
      </c>
      <c r="F972">
        <v>1587155</v>
      </c>
      <c r="H972">
        <v>0</v>
      </c>
      <c r="I972">
        <v>0.23200000000000001</v>
      </c>
    </row>
    <row r="973" spans="1:9">
      <c r="A973" t="s">
        <v>133</v>
      </c>
      <c r="B973" t="s">
        <v>42</v>
      </c>
      <c r="C973">
        <v>2017</v>
      </c>
      <c r="D973" t="s">
        <v>108</v>
      </c>
      <c r="E973">
        <v>0</v>
      </c>
      <c r="F973">
        <v>501111</v>
      </c>
      <c r="H973">
        <v>0</v>
      </c>
      <c r="I973">
        <v>0.73599999999999999</v>
      </c>
    </row>
    <row r="974" spans="1:9">
      <c r="A974" t="s">
        <v>91</v>
      </c>
      <c r="B974" t="s">
        <v>72</v>
      </c>
      <c r="C974">
        <v>2007</v>
      </c>
      <c r="D974" t="s">
        <v>19</v>
      </c>
      <c r="E974">
        <v>0</v>
      </c>
      <c r="F974">
        <v>45873</v>
      </c>
      <c r="H974">
        <v>0</v>
      </c>
      <c r="I974">
        <v>8.0410000000000004</v>
      </c>
    </row>
    <row r="975" spans="1:9">
      <c r="A975" t="s">
        <v>37</v>
      </c>
      <c r="B975" t="s">
        <v>40</v>
      </c>
      <c r="C975">
        <v>2020</v>
      </c>
      <c r="D975" t="s">
        <v>108</v>
      </c>
      <c r="E975">
        <v>18</v>
      </c>
      <c r="F975">
        <v>448484</v>
      </c>
      <c r="G975">
        <v>4.0140000000000002</v>
      </c>
      <c r="H975">
        <v>2.379</v>
      </c>
      <c r="I975">
        <v>6.343</v>
      </c>
    </row>
    <row r="976" spans="1:9">
      <c r="A976" t="s">
        <v>17</v>
      </c>
      <c r="B976" t="s">
        <v>14</v>
      </c>
      <c r="C976">
        <v>2009</v>
      </c>
      <c r="D976" t="s">
        <v>11</v>
      </c>
      <c r="E976">
        <v>106</v>
      </c>
      <c r="F976">
        <v>1015718</v>
      </c>
      <c r="G976">
        <v>10.436</v>
      </c>
      <c r="H976">
        <v>8.5440000000000005</v>
      </c>
      <c r="I976">
        <v>12.622</v>
      </c>
    </row>
    <row r="977" spans="1:9">
      <c r="A977" t="s">
        <v>32</v>
      </c>
      <c r="B977" t="s">
        <v>132</v>
      </c>
      <c r="C977">
        <v>2017</v>
      </c>
      <c r="D977" t="s">
        <v>108</v>
      </c>
      <c r="E977">
        <v>1</v>
      </c>
      <c r="F977">
        <v>67963</v>
      </c>
      <c r="G977">
        <v>1.4710000000000001</v>
      </c>
      <c r="H977">
        <v>3.6999999999999998E-2</v>
      </c>
      <c r="I977">
        <v>8.1980000000000004</v>
      </c>
    </row>
    <row r="978" spans="1:9">
      <c r="A978" t="s">
        <v>120</v>
      </c>
      <c r="B978" t="s">
        <v>131</v>
      </c>
      <c r="C978">
        <v>2001</v>
      </c>
      <c r="D978" t="s">
        <v>11</v>
      </c>
      <c r="E978">
        <v>0</v>
      </c>
      <c r="F978">
        <v>8462</v>
      </c>
      <c r="H978">
        <v>0</v>
      </c>
      <c r="I978">
        <v>43.582999999999998</v>
      </c>
    </row>
    <row r="979" spans="1:9">
      <c r="A979" t="s">
        <v>48</v>
      </c>
      <c r="B979" t="s">
        <v>56</v>
      </c>
      <c r="C979">
        <v>2001</v>
      </c>
      <c r="D979" t="s">
        <v>11</v>
      </c>
      <c r="E979">
        <v>0</v>
      </c>
      <c r="F979">
        <v>235061</v>
      </c>
      <c r="H979">
        <v>0</v>
      </c>
      <c r="I979">
        <v>1.569</v>
      </c>
    </row>
    <row r="980" spans="1:9">
      <c r="A980" t="s">
        <v>70</v>
      </c>
      <c r="B980" t="s">
        <v>123</v>
      </c>
      <c r="C980">
        <v>2020</v>
      </c>
      <c r="D980" t="s">
        <v>19</v>
      </c>
      <c r="E980">
        <v>0</v>
      </c>
      <c r="F980">
        <v>31441</v>
      </c>
      <c r="H980">
        <v>0</v>
      </c>
      <c r="I980">
        <v>11.731999999999999</v>
      </c>
    </row>
    <row r="981" spans="1:9">
      <c r="A981" t="s">
        <v>78</v>
      </c>
      <c r="B981" t="s">
        <v>44</v>
      </c>
      <c r="C981">
        <v>2001</v>
      </c>
      <c r="D981" t="s">
        <v>11</v>
      </c>
      <c r="E981">
        <v>0</v>
      </c>
      <c r="F981">
        <v>295041</v>
      </c>
      <c r="H981">
        <v>0</v>
      </c>
      <c r="I981">
        <v>1.25</v>
      </c>
    </row>
    <row r="982" spans="1:9">
      <c r="A982" t="s">
        <v>13</v>
      </c>
      <c r="B982" t="s">
        <v>89</v>
      </c>
      <c r="C982">
        <v>2001</v>
      </c>
      <c r="D982" t="s">
        <v>11</v>
      </c>
      <c r="E982">
        <v>0</v>
      </c>
      <c r="F982">
        <v>30474</v>
      </c>
      <c r="H982">
        <v>0</v>
      </c>
      <c r="I982">
        <v>12.103999999999999</v>
      </c>
    </row>
    <row r="983" spans="1:9">
      <c r="A983" t="s">
        <v>78</v>
      </c>
      <c r="B983" t="s">
        <v>123</v>
      </c>
      <c r="C983">
        <v>2004</v>
      </c>
      <c r="D983" t="s">
        <v>108</v>
      </c>
      <c r="E983">
        <v>0</v>
      </c>
      <c r="F983">
        <v>55287</v>
      </c>
      <c r="H983">
        <v>0</v>
      </c>
      <c r="I983">
        <v>6.6719999999999997</v>
      </c>
    </row>
    <row r="984" spans="1:9">
      <c r="A984" t="s">
        <v>90</v>
      </c>
      <c r="B984" t="s">
        <v>50</v>
      </c>
      <c r="C984">
        <v>2015</v>
      </c>
      <c r="D984" t="s">
        <v>19</v>
      </c>
      <c r="E984">
        <v>0</v>
      </c>
      <c r="F984">
        <v>732307</v>
      </c>
      <c r="H984">
        <v>0</v>
      </c>
      <c r="I984">
        <v>0.504</v>
      </c>
    </row>
    <row r="985" spans="1:9">
      <c r="A985" t="s">
        <v>121</v>
      </c>
      <c r="B985" t="s">
        <v>28</v>
      </c>
      <c r="C985">
        <v>2003</v>
      </c>
      <c r="D985" t="s">
        <v>11</v>
      </c>
      <c r="E985">
        <v>0</v>
      </c>
      <c r="F985">
        <v>93337</v>
      </c>
      <c r="H985">
        <v>0</v>
      </c>
      <c r="I985">
        <v>3.952</v>
      </c>
    </row>
    <row r="986" spans="1:9">
      <c r="A986" t="s">
        <v>60</v>
      </c>
      <c r="B986" t="s">
        <v>30</v>
      </c>
      <c r="C986">
        <v>2005</v>
      </c>
      <c r="D986" t="s">
        <v>11</v>
      </c>
      <c r="E986">
        <v>0</v>
      </c>
      <c r="F986">
        <v>88842</v>
      </c>
      <c r="H986">
        <v>0</v>
      </c>
      <c r="I986">
        <v>4.1520000000000001</v>
      </c>
    </row>
    <row r="987" spans="1:9">
      <c r="A987" t="s">
        <v>48</v>
      </c>
      <c r="B987" t="s">
        <v>25</v>
      </c>
      <c r="C987">
        <v>2021</v>
      </c>
      <c r="D987" t="s">
        <v>11</v>
      </c>
      <c r="E987">
        <v>0</v>
      </c>
      <c r="F987">
        <v>975045</v>
      </c>
      <c r="H987">
        <v>0</v>
      </c>
      <c r="I987">
        <v>0.378</v>
      </c>
    </row>
    <row r="988" spans="1:9">
      <c r="A988" t="s">
        <v>133</v>
      </c>
      <c r="B988" t="s">
        <v>115</v>
      </c>
      <c r="C988">
        <v>2019</v>
      </c>
      <c r="D988" t="s">
        <v>108</v>
      </c>
      <c r="E988">
        <v>0</v>
      </c>
      <c r="F988">
        <v>16054</v>
      </c>
      <c r="H988">
        <v>0</v>
      </c>
      <c r="I988">
        <v>22.975000000000001</v>
      </c>
    </row>
    <row r="989" spans="1:9">
      <c r="A989" t="s">
        <v>34</v>
      </c>
      <c r="B989" t="s">
        <v>47</v>
      </c>
      <c r="C989">
        <v>2015</v>
      </c>
      <c r="D989" t="s">
        <v>19</v>
      </c>
      <c r="E989">
        <v>4</v>
      </c>
      <c r="F989">
        <v>798573</v>
      </c>
      <c r="G989">
        <v>0.501</v>
      </c>
      <c r="H989">
        <v>0.13600000000000001</v>
      </c>
      <c r="I989">
        <v>1.282</v>
      </c>
    </row>
    <row r="990" spans="1:9">
      <c r="A990" t="s">
        <v>90</v>
      </c>
      <c r="B990" t="s">
        <v>18</v>
      </c>
      <c r="C990">
        <v>2015</v>
      </c>
      <c r="D990" t="s">
        <v>19</v>
      </c>
      <c r="E990">
        <v>0</v>
      </c>
      <c r="F990">
        <v>223646</v>
      </c>
      <c r="H990">
        <v>0</v>
      </c>
      <c r="I990">
        <v>1.649</v>
      </c>
    </row>
    <row r="991" spans="1:9">
      <c r="A991" t="s">
        <v>60</v>
      </c>
      <c r="B991" t="s">
        <v>63</v>
      </c>
      <c r="C991">
        <v>2008</v>
      </c>
      <c r="D991" t="s">
        <v>11</v>
      </c>
      <c r="E991">
        <v>0</v>
      </c>
      <c r="F991">
        <v>130193</v>
      </c>
      <c r="H991">
        <v>0</v>
      </c>
      <c r="I991">
        <v>2.8330000000000002</v>
      </c>
    </row>
    <row r="992" spans="1:9">
      <c r="A992" t="s">
        <v>43</v>
      </c>
      <c r="B992" t="s">
        <v>61</v>
      </c>
      <c r="C992">
        <v>2003</v>
      </c>
      <c r="D992" t="s">
        <v>19</v>
      </c>
      <c r="E992">
        <v>1</v>
      </c>
      <c r="F992">
        <v>83795</v>
      </c>
      <c r="G992">
        <v>1.1930000000000001</v>
      </c>
      <c r="H992">
        <v>0.03</v>
      </c>
      <c r="I992">
        <v>6.649</v>
      </c>
    </row>
    <row r="993" spans="1:9">
      <c r="A993" t="s">
        <v>78</v>
      </c>
      <c r="B993" t="s">
        <v>117</v>
      </c>
      <c r="C993">
        <v>2013</v>
      </c>
      <c r="D993" t="s">
        <v>11</v>
      </c>
      <c r="E993">
        <v>0</v>
      </c>
      <c r="F993">
        <v>11729</v>
      </c>
      <c r="H993">
        <v>0</v>
      </c>
      <c r="I993">
        <v>31.446000000000002</v>
      </c>
    </row>
    <row r="994" spans="1:9">
      <c r="A994" t="s">
        <v>85</v>
      </c>
      <c r="B994" t="s">
        <v>40</v>
      </c>
      <c r="C994">
        <v>2001</v>
      </c>
      <c r="D994" t="s">
        <v>19</v>
      </c>
      <c r="E994">
        <v>0</v>
      </c>
      <c r="F994">
        <v>201896</v>
      </c>
      <c r="H994">
        <v>0</v>
      </c>
      <c r="I994">
        <v>1.827</v>
      </c>
    </row>
    <row r="995" spans="1:9">
      <c r="A995" t="s">
        <v>105</v>
      </c>
      <c r="B995" t="s">
        <v>124</v>
      </c>
      <c r="C995">
        <v>2022</v>
      </c>
      <c r="D995" t="s">
        <v>11</v>
      </c>
      <c r="E995">
        <v>0</v>
      </c>
      <c r="F995">
        <v>11120</v>
      </c>
      <c r="H995">
        <v>0</v>
      </c>
      <c r="I995">
        <v>33.167999999999999</v>
      </c>
    </row>
    <row r="996" spans="1:9">
      <c r="A996" t="s">
        <v>87</v>
      </c>
      <c r="B996" t="s">
        <v>29</v>
      </c>
      <c r="C996">
        <v>2002</v>
      </c>
      <c r="D996" t="s">
        <v>108</v>
      </c>
      <c r="E996">
        <v>0</v>
      </c>
      <c r="F996">
        <v>2910445</v>
      </c>
      <c r="H996">
        <v>0</v>
      </c>
      <c r="I996">
        <v>0.127</v>
      </c>
    </row>
    <row r="997" spans="1:9">
      <c r="A997" t="s">
        <v>17</v>
      </c>
      <c r="B997" t="s">
        <v>74</v>
      </c>
      <c r="C997">
        <v>2005</v>
      </c>
      <c r="D997" t="s">
        <v>108</v>
      </c>
      <c r="E997">
        <v>17</v>
      </c>
      <c r="F997">
        <v>131689</v>
      </c>
      <c r="G997">
        <v>12.909000000000001</v>
      </c>
      <c r="H997">
        <v>7.52</v>
      </c>
      <c r="I997">
        <v>20.667999999999999</v>
      </c>
    </row>
    <row r="998" spans="1:9">
      <c r="A998" t="s">
        <v>133</v>
      </c>
      <c r="B998" t="s">
        <v>123</v>
      </c>
      <c r="C998">
        <v>2011</v>
      </c>
      <c r="D998" t="s">
        <v>11</v>
      </c>
      <c r="E998">
        <v>0</v>
      </c>
      <c r="F998">
        <v>28004</v>
      </c>
      <c r="H998">
        <v>0</v>
      </c>
      <c r="I998">
        <v>13.172000000000001</v>
      </c>
    </row>
    <row r="999" spans="1:9">
      <c r="A999" t="s">
        <v>86</v>
      </c>
      <c r="B999" t="s">
        <v>89</v>
      </c>
      <c r="C999">
        <v>2003</v>
      </c>
      <c r="D999" t="s">
        <v>19</v>
      </c>
      <c r="E999">
        <v>0</v>
      </c>
      <c r="F999">
        <v>32194</v>
      </c>
      <c r="H999">
        <v>0</v>
      </c>
      <c r="I999">
        <v>11.458</v>
      </c>
    </row>
    <row r="1000" spans="1:9">
      <c r="A1000" t="s">
        <v>84</v>
      </c>
      <c r="B1000" t="s">
        <v>42</v>
      </c>
      <c r="C1000">
        <v>2005</v>
      </c>
      <c r="D1000" t="s">
        <v>11</v>
      </c>
      <c r="E1000">
        <v>0</v>
      </c>
      <c r="F1000">
        <v>238649</v>
      </c>
      <c r="H1000">
        <v>0</v>
      </c>
      <c r="I1000">
        <v>1.546</v>
      </c>
    </row>
    <row r="1001" spans="1:9">
      <c r="A1001" t="s">
        <v>31</v>
      </c>
      <c r="B1001" t="s">
        <v>129</v>
      </c>
      <c r="C1001">
        <v>2010</v>
      </c>
      <c r="D1001" t="s">
        <v>11</v>
      </c>
      <c r="F1001">
        <v>17342</v>
      </c>
    </row>
    <row r="1002" spans="1:9">
      <c r="A1002" t="s">
        <v>84</v>
      </c>
      <c r="B1002" t="s">
        <v>79</v>
      </c>
      <c r="C1002">
        <v>2013</v>
      </c>
      <c r="D1002" t="s">
        <v>11</v>
      </c>
      <c r="E1002">
        <v>1</v>
      </c>
      <c r="F1002">
        <v>557823</v>
      </c>
      <c r="G1002">
        <v>0.17899999999999999</v>
      </c>
      <c r="H1002">
        <v>5.0000000000000001E-3</v>
      </c>
      <c r="I1002">
        <v>0.999</v>
      </c>
    </row>
    <row r="1003" spans="1:9">
      <c r="A1003" t="s">
        <v>32</v>
      </c>
      <c r="B1003" t="s">
        <v>23</v>
      </c>
      <c r="C1003">
        <v>2010</v>
      </c>
      <c r="D1003" t="s">
        <v>11</v>
      </c>
      <c r="E1003">
        <v>1</v>
      </c>
      <c r="F1003">
        <v>414349</v>
      </c>
      <c r="G1003">
        <v>0.24099999999999999</v>
      </c>
      <c r="H1003">
        <v>6.0000000000000001E-3</v>
      </c>
      <c r="I1003">
        <v>1.345</v>
      </c>
    </row>
    <row r="1004" spans="1:9">
      <c r="A1004" t="s">
        <v>60</v>
      </c>
      <c r="B1004" t="s">
        <v>125</v>
      </c>
      <c r="C1004">
        <v>2020</v>
      </c>
      <c r="D1004" t="s">
        <v>11</v>
      </c>
      <c r="E1004">
        <v>0</v>
      </c>
      <c r="F1004">
        <v>12341</v>
      </c>
      <c r="H1004">
        <v>0</v>
      </c>
      <c r="I1004">
        <v>29.887</v>
      </c>
    </row>
    <row r="1005" spans="1:9">
      <c r="A1005" t="s">
        <v>9</v>
      </c>
      <c r="B1005" t="s">
        <v>115</v>
      </c>
      <c r="C1005">
        <v>2007</v>
      </c>
      <c r="D1005" t="s">
        <v>108</v>
      </c>
      <c r="E1005">
        <v>0</v>
      </c>
      <c r="F1005">
        <v>13787</v>
      </c>
      <c r="H1005">
        <v>0</v>
      </c>
      <c r="I1005">
        <v>26.753</v>
      </c>
    </row>
    <row r="1006" spans="1:9">
      <c r="A1006" t="s">
        <v>78</v>
      </c>
      <c r="B1006" t="s">
        <v>116</v>
      </c>
      <c r="C1006">
        <v>2004</v>
      </c>
      <c r="D1006" t="s">
        <v>11</v>
      </c>
      <c r="E1006">
        <v>0</v>
      </c>
      <c r="F1006">
        <v>607</v>
      </c>
      <c r="H1006">
        <v>0</v>
      </c>
      <c r="I1006">
        <v>606.10799999999995</v>
      </c>
    </row>
    <row r="1007" spans="1:9">
      <c r="A1007" t="s">
        <v>51</v>
      </c>
      <c r="B1007" t="s">
        <v>77</v>
      </c>
      <c r="C1007">
        <v>2020</v>
      </c>
      <c r="D1007" t="s">
        <v>11</v>
      </c>
      <c r="E1007">
        <v>0</v>
      </c>
      <c r="F1007">
        <v>43579</v>
      </c>
      <c r="H1007">
        <v>0</v>
      </c>
      <c r="I1007">
        <v>8.4640000000000004</v>
      </c>
    </row>
    <row r="1008" spans="1:9">
      <c r="A1008" t="s">
        <v>15</v>
      </c>
      <c r="B1008" t="s">
        <v>57</v>
      </c>
      <c r="C1008">
        <v>2004</v>
      </c>
      <c r="D1008" t="s">
        <v>108</v>
      </c>
      <c r="E1008">
        <v>7</v>
      </c>
      <c r="F1008">
        <v>2956482</v>
      </c>
      <c r="G1008">
        <v>0.23699999999999999</v>
      </c>
      <c r="H1008">
        <v>9.5000000000000001E-2</v>
      </c>
      <c r="I1008">
        <v>0.48799999999999999</v>
      </c>
    </row>
    <row r="1009" spans="1:9">
      <c r="A1009" t="s">
        <v>86</v>
      </c>
      <c r="B1009" t="s">
        <v>25</v>
      </c>
      <c r="C1009">
        <v>2021</v>
      </c>
      <c r="D1009" t="s">
        <v>19</v>
      </c>
      <c r="E1009">
        <v>0</v>
      </c>
      <c r="F1009">
        <v>999782</v>
      </c>
      <c r="H1009">
        <v>0</v>
      </c>
      <c r="I1009">
        <v>0.36899999999999999</v>
      </c>
    </row>
    <row r="1010" spans="1:9">
      <c r="A1010" t="s">
        <v>84</v>
      </c>
      <c r="B1010" t="s">
        <v>122</v>
      </c>
      <c r="C1010">
        <v>2012</v>
      </c>
      <c r="D1010" t="s">
        <v>11</v>
      </c>
      <c r="E1010">
        <v>0</v>
      </c>
      <c r="F1010">
        <v>9119</v>
      </c>
      <c r="H1010">
        <v>0</v>
      </c>
      <c r="I1010">
        <v>40.444000000000003</v>
      </c>
    </row>
    <row r="1011" spans="1:9">
      <c r="A1011" t="s">
        <v>114</v>
      </c>
      <c r="B1011" t="s">
        <v>49</v>
      </c>
      <c r="C1011">
        <v>2007</v>
      </c>
      <c r="D1011" t="s">
        <v>19</v>
      </c>
      <c r="E1011">
        <v>0</v>
      </c>
      <c r="F1011">
        <v>4819700</v>
      </c>
      <c r="H1011">
        <v>0</v>
      </c>
      <c r="I1011">
        <v>7.6999999999999999E-2</v>
      </c>
    </row>
    <row r="1012" spans="1:9">
      <c r="A1012" t="s">
        <v>20</v>
      </c>
      <c r="B1012" t="s">
        <v>116</v>
      </c>
      <c r="C1012">
        <v>2021</v>
      </c>
      <c r="D1012" t="s">
        <v>19</v>
      </c>
      <c r="E1012">
        <v>0</v>
      </c>
      <c r="F1012">
        <v>569</v>
      </c>
      <c r="H1012">
        <v>0</v>
      </c>
      <c r="I1012">
        <v>646.21199999999999</v>
      </c>
    </row>
    <row r="1013" spans="1:9">
      <c r="A1013" t="s">
        <v>105</v>
      </c>
      <c r="B1013" t="s">
        <v>89</v>
      </c>
      <c r="C1013">
        <v>2011</v>
      </c>
      <c r="D1013" t="s">
        <v>19</v>
      </c>
      <c r="E1013">
        <v>0</v>
      </c>
      <c r="F1013">
        <v>36784</v>
      </c>
      <c r="H1013">
        <v>0</v>
      </c>
      <c r="I1013">
        <v>10.028</v>
      </c>
    </row>
    <row r="1014" spans="1:9">
      <c r="A1014" t="s">
        <v>119</v>
      </c>
      <c r="B1014" t="s">
        <v>54</v>
      </c>
      <c r="C1014">
        <v>2005</v>
      </c>
      <c r="D1014" t="s">
        <v>11</v>
      </c>
      <c r="E1014">
        <v>0</v>
      </c>
      <c r="F1014">
        <v>972165</v>
      </c>
      <c r="H1014">
        <v>0</v>
      </c>
      <c r="I1014">
        <v>0.379</v>
      </c>
    </row>
    <row r="1015" spans="1:9">
      <c r="A1015" t="s">
        <v>15</v>
      </c>
      <c r="B1015" t="s">
        <v>109</v>
      </c>
      <c r="C1015">
        <v>2017</v>
      </c>
      <c r="D1015" t="s">
        <v>108</v>
      </c>
      <c r="E1015">
        <v>0</v>
      </c>
      <c r="F1015">
        <v>45354</v>
      </c>
      <c r="H1015">
        <v>0</v>
      </c>
      <c r="I1015">
        <v>8.1329999999999991</v>
      </c>
    </row>
    <row r="1016" spans="1:9">
      <c r="A1016" t="s">
        <v>64</v>
      </c>
      <c r="B1016" t="s">
        <v>80</v>
      </c>
      <c r="C1016">
        <v>2003</v>
      </c>
      <c r="D1016" t="s">
        <v>108</v>
      </c>
      <c r="E1016">
        <v>0</v>
      </c>
      <c r="F1016">
        <v>129422</v>
      </c>
      <c r="H1016">
        <v>0</v>
      </c>
      <c r="I1016">
        <v>2.85</v>
      </c>
    </row>
    <row r="1017" spans="1:9">
      <c r="A1017" t="s">
        <v>85</v>
      </c>
      <c r="B1017" t="s">
        <v>45</v>
      </c>
      <c r="C1017">
        <v>2012</v>
      </c>
      <c r="D1017" t="s">
        <v>108</v>
      </c>
      <c r="E1017">
        <v>0</v>
      </c>
      <c r="F1017">
        <v>274697</v>
      </c>
      <c r="H1017">
        <v>0</v>
      </c>
      <c r="I1017">
        <v>1.343</v>
      </c>
    </row>
    <row r="1018" spans="1:9">
      <c r="A1018" t="s">
        <v>51</v>
      </c>
      <c r="B1018" t="s">
        <v>23</v>
      </c>
      <c r="C1018">
        <v>2018</v>
      </c>
      <c r="D1018" t="s">
        <v>19</v>
      </c>
      <c r="E1018">
        <v>0</v>
      </c>
      <c r="F1018">
        <v>423505</v>
      </c>
      <c r="H1018">
        <v>0</v>
      </c>
      <c r="I1018">
        <v>0.871</v>
      </c>
    </row>
    <row r="1019" spans="1:9">
      <c r="A1019" t="s">
        <v>24</v>
      </c>
      <c r="B1019" t="s">
        <v>65</v>
      </c>
      <c r="C1019">
        <v>2019</v>
      </c>
      <c r="D1019" t="s">
        <v>108</v>
      </c>
      <c r="E1019">
        <v>1</v>
      </c>
      <c r="F1019">
        <v>766312</v>
      </c>
      <c r="G1019">
        <v>0.13</v>
      </c>
      <c r="H1019">
        <v>3.0000000000000001E-3</v>
      </c>
      <c r="I1019">
        <v>0.72699999999999998</v>
      </c>
    </row>
    <row r="1020" spans="1:9">
      <c r="A1020" t="s">
        <v>133</v>
      </c>
      <c r="B1020" t="s">
        <v>125</v>
      </c>
      <c r="C1020">
        <v>2020</v>
      </c>
      <c r="D1020" t="s">
        <v>11</v>
      </c>
      <c r="E1020">
        <v>0</v>
      </c>
      <c r="F1020">
        <v>12341</v>
      </c>
      <c r="H1020">
        <v>0</v>
      </c>
      <c r="I1020">
        <v>29.887</v>
      </c>
    </row>
    <row r="1021" spans="1:9">
      <c r="A1021" t="s">
        <v>22</v>
      </c>
      <c r="B1021" t="s">
        <v>71</v>
      </c>
      <c r="C1021">
        <v>2017</v>
      </c>
      <c r="D1021" t="s">
        <v>108</v>
      </c>
      <c r="E1021">
        <v>1</v>
      </c>
      <c r="F1021">
        <v>264753</v>
      </c>
      <c r="G1021">
        <v>0.378</v>
      </c>
      <c r="H1021">
        <v>0.01</v>
      </c>
      <c r="I1021">
        <v>2.1040000000000001</v>
      </c>
    </row>
    <row r="1022" spans="1:9">
      <c r="A1022" t="s">
        <v>9</v>
      </c>
      <c r="B1022" t="s">
        <v>44</v>
      </c>
      <c r="C1022">
        <v>2003</v>
      </c>
      <c r="D1022" t="s">
        <v>11</v>
      </c>
      <c r="E1022">
        <v>8</v>
      </c>
      <c r="F1022">
        <v>311549</v>
      </c>
      <c r="G1022">
        <v>2.5680000000000001</v>
      </c>
      <c r="H1022">
        <v>1.109</v>
      </c>
      <c r="I1022">
        <v>5.0599999999999996</v>
      </c>
    </row>
    <row r="1023" spans="1:9">
      <c r="A1023" t="s">
        <v>58</v>
      </c>
      <c r="B1023" t="s">
        <v>89</v>
      </c>
      <c r="C1023">
        <v>2021</v>
      </c>
      <c r="D1023" t="s">
        <v>108</v>
      </c>
      <c r="E1023">
        <v>0</v>
      </c>
      <c r="F1023">
        <v>82211</v>
      </c>
      <c r="H1023">
        <v>0</v>
      </c>
      <c r="I1023">
        <v>4.4870000000000001</v>
      </c>
    </row>
    <row r="1024" spans="1:9">
      <c r="A1024" t="s">
        <v>128</v>
      </c>
      <c r="B1024" t="s">
        <v>72</v>
      </c>
      <c r="C1024">
        <v>2020</v>
      </c>
      <c r="D1024" t="s">
        <v>19</v>
      </c>
      <c r="E1024">
        <v>0</v>
      </c>
      <c r="F1024">
        <v>50447</v>
      </c>
      <c r="H1024">
        <v>0</v>
      </c>
      <c r="I1024">
        <v>7.3120000000000003</v>
      </c>
    </row>
    <row r="1025" spans="1:9">
      <c r="A1025" t="s">
        <v>90</v>
      </c>
      <c r="B1025" t="s">
        <v>28</v>
      </c>
      <c r="C1025">
        <v>2009</v>
      </c>
      <c r="D1025" t="s">
        <v>108</v>
      </c>
      <c r="E1025">
        <v>0</v>
      </c>
      <c r="F1025">
        <v>199697</v>
      </c>
      <c r="H1025">
        <v>0</v>
      </c>
      <c r="I1025">
        <v>1.847</v>
      </c>
    </row>
    <row r="1026" spans="1:9">
      <c r="A1026" t="s">
        <v>34</v>
      </c>
      <c r="B1026" t="s">
        <v>33</v>
      </c>
      <c r="C1026">
        <v>2014</v>
      </c>
      <c r="D1026" t="s">
        <v>11</v>
      </c>
      <c r="E1026">
        <v>0</v>
      </c>
      <c r="F1026">
        <v>79210</v>
      </c>
      <c r="H1026">
        <v>0</v>
      </c>
      <c r="I1026">
        <v>4.657</v>
      </c>
    </row>
    <row r="1027" spans="1:9">
      <c r="A1027" t="s">
        <v>22</v>
      </c>
      <c r="B1027" t="s">
        <v>28</v>
      </c>
      <c r="C1027">
        <v>2008</v>
      </c>
      <c r="D1027" t="s">
        <v>19</v>
      </c>
      <c r="E1027">
        <v>1</v>
      </c>
      <c r="F1027">
        <v>96299</v>
      </c>
      <c r="G1027">
        <v>1.038</v>
      </c>
      <c r="H1027">
        <v>2.5999999999999999E-2</v>
      </c>
      <c r="I1027">
        <v>5.7859999999999996</v>
      </c>
    </row>
    <row r="1028" spans="1:9">
      <c r="A1028" t="s">
        <v>27</v>
      </c>
      <c r="B1028" t="s">
        <v>65</v>
      </c>
      <c r="C1028">
        <v>2017</v>
      </c>
      <c r="D1028" t="s">
        <v>19</v>
      </c>
      <c r="E1028">
        <v>4</v>
      </c>
      <c r="F1028">
        <v>381697</v>
      </c>
      <c r="G1028">
        <v>1.048</v>
      </c>
      <c r="H1028">
        <v>0.28599999999999998</v>
      </c>
      <c r="I1028">
        <v>2.6829999999999998</v>
      </c>
    </row>
    <row r="1029" spans="1:9">
      <c r="A1029" t="s">
        <v>119</v>
      </c>
      <c r="B1029" t="s">
        <v>14</v>
      </c>
      <c r="C1029">
        <v>2010</v>
      </c>
      <c r="D1029" t="s">
        <v>108</v>
      </c>
      <c r="E1029">
        <v>0</v>
      </c>
      <c r="F1029">
        <v>2035209</v>
      </c>
      <c r="H1029">
        <v>0</v>
      </c>
      <c r="I1029">
        <v>0.18099999999999999</v>
      </c>
    </row>
    <row r="1030" spans="1:9">
      <c r="A1030" t="s">
        <v>13</v>
      </c>
      <c r="B1030" t="s">
        <v>61</v>
      </c>
      <c r="C1030">
        <v>2021</v>
      </c>
      <c r="D1030" t="s">
        <v>108</v>
      </c>
      <c r="E1030">
        <v>0</v>
      </c>
      <c r="F1030">
        <v>191309</v>
      </c>
      <c r="H1030">
        <v>0</v>
      </c>
      <c r="I1030">
        <v>1.9279999999999999</v>
      </c>
    </row>
    <row r="1031" spans="1:9">
      <c r="A1031" t="s">
        <v>86</v>
      </c>
      <c r="B1031" t="s">
        <v>132</v>
      </c>
      <c r="C1031">
        <v>2008</v>
      </c>
      <c r="D1031" t="s">
        <v>11</v>
      </c>
      <c r="E1031">
        <v>0</v>
      </c>
      <c r="F1031">
        <v>32159</v>
      </c>
      <c r="H1031">
        <v>0</v>
      </c>
      <c r="I1031">
        <v>11.47</v>
      </c>
    </row>
    <row r="1032" spans="1:9">
      <c r="A1032" t="s">
        <v>36</v>
      </c>
      <c r="B1032" t="s">
        <v>106</v>
      </c>
      <c r="C1032">
        <v>2017</v>
      </c>
      <c r="D1032" t="s">
        <v>19</v>
      </c>
      <c r="E1032">
        <v>0</v>
      </c>
      <c r="F1032">
        <v>4778</v>
      </c>
      <c r="H1032">
        <v>0</v>
      </c>
      <c r="I1032">
        <v>77.176000000000002</v>
      </c>
    </row>
    <row r="1033" spans="1:9">
      <c r="A1033" t="s">
        <v>84</v>
      </c>
      <c r="B1033" t="s">
        <v>113</v>
      </c>
      <c r="C1033">
        <v>2004</v>
      </c>
      <c r="D1033" t="s">
        <v>11</v>
      </c>
      <c r="E1033">
        <v>0</v>
      </c>
      <c r="F1033">
        <v>10447</v>
      </c>
      <c r="H1033">
        <v>0</v>
      </c>
      <c r="I1033">
        <v>35.305</v>
      </c>
    </row>
    <row r="1034" spans="1:9">
      <c r="A1034" t="s">
        <v>59</v>
      </c>
      <c r="B1034" t="s">
        <v>56</v>
      </c>
      <c r="C1034">
        <v>2020</v>
      </c>
      <c r="D1034" t="s">
        <v>19</v>
      </c>
      <c r="E1034">
        <v>1</v>
      </c>
      <c r="F1034">
        <v>276502</v>
      </c>
      <c r="G1034">
        <v>0.36199999999999999</v>
      </c>
      <c r="H1034">
        <v>8.9999999999999993E-3</v>
      </c>
      <c r="I1034">
        <v>2.0150000000000001</v>
      </c>
    </row>
    <row r="1035" spans="1:9">
      <c r="A1035" t="s">
        <v>9</v>
      </c>
      <c r="B1035" t="s">
        <v>33</v>
      </c>
      <c r="C1035">
        <v>2011</v>
      </c>
      <c r="D1035" t="s">
        <v>108</v>
      </c>
      <c r="E1035">
        <v>44</v>
      </c>
      <c r="F1035">
        <v>151338</v>
      </c>
      <c r="G1035">
        <v>29.074000000000002</v>
      </c>
      <c r="H1035">
        <v>21.126000000000001</v>
      </c>
      <c r="I1035">
        <v>39.029000000000003</v>
      </c>
    </row>
    <row r="1036" spans="1:9">
      <c r="A1036" t="s">
        <v>36</v>
      </c>
      <c r="B1036" t="s">
        <v>33</v>
      </c>
      <c r="C1036">
        <v>2003</v>
      </c>
      <c r="D1036" t="s">
        <v>11</v>
      </c>
      <c r="E1036">
        <v>0</v>
      </c>
      <c r="F1036">
        <v>68998</v>
      </c>
      <c r="H1036">
        <v>0</v>
      </c>
      <c r="I1036">
        <v>5.3460000000000001</v>
      </c>
    </row>
    <row r="1037" spans="1:9">
      <c r="A1037" t="s">
        <v>120</v>
      </c>
      <c r="B1037" t="s">
        <v>10</v>
      </c>
      <c r="C1037">
        <v>2018</v>
      </c>
      <c r="D1037" t="s">
        <v>11</v>
      </c>
      <c r="E1037">
        <v>0</v>
      </c>
      <c r="F1037">
        <v>440345</v>
      </c>
      <c r="H1037">
        <v>0</v>
      </c>
      <c r="I1037">
        <v>0.83799999999999997</v>
      </c>
    </row>
    <row r="1038" spans="1:9">
      <c r="A1038" t="s">
        <v>85</v>
      </c>
      <c r="B1038" t="s">
        <v>35</v>
      </c>
      <c r="C1038">
        <v>2021</v>
      </c>
      <c r="D1038" t="s">
        <v>19</v>
      </c>
      <c r="E1038">
        <v>0</v>
      </c>
      <c r="F1038">
        <v>195368</v>
      </c>
      <c r="H1038">
        <v>0</v>
      </c>
      <c r="I1038">
        <v>1.8879999999999999</v>
      </c>
    </row>
    <row r="1039" spans="1:9">
      <c r="A1039" t="s">
        <v>59</v>
      </c>
      <c r="B1039" t="s">
        <v>107</v>
      </c>
      <c r="C1039">
        <v>2018</v>
      </c>
      <c r="D1039" t="s">
        <v>108</v>
      </c>
      <c r="E1039">
        <v>0</v>
      </c>
      <c r="F1039">
        <v>13222</v>
      </c>
      <c r="H1039">
        <v>0</v>
      </c>
      <c r="I1039">
        <v>27.896000000000001</v>
      </c>
    </row>
    <row r="1040" spans="1:9">
      <c r="A1040" t="s">
        <v>121</v>
      </c>
      <c r="B1040" t="s">
        <v>23</v>
      </c>
      <c r="C1040">
        <v>2014</v>
      </c>
      <c r="D1040" t="s">
        <v>108</v>
      </c>
      <c r="E1040">
        <v>0</v>
      </c>
      <c r="F1040">
        <v>846966</v>
      </c>
      <c r="H1040">
        <v>0</v>
      </c>
      <c r="I1040">
        <v>0.436</v>
      </c>
    </row>
    <row r="1041" spans="1:9">
      <c r="A1041" t="s">
        <v>92</v>
      </c>
      <c r="B1041" t="s">
        <v>115</v>
      </c>
      <c r="C1041">
        <v>2017</v>
      </c>
      <c r="D1041" t="s">
        <v>108</v>
      </c>
      <c r="E1041">
        <v>0</v>
      </c>
      <c r="F1041">
        <v>15498</v>
      </c>
      <c r="H1041">
        <v>0</v>
      </c>
      <c r="I1041">
        <v>23.798999999999999</v>
      </c>
    </row>
    <row r="1042" spans="1:9">
      <c r="A1042" t="s">
        <v>75</v>
      </c>
      <c r="B1042" t="s">
        <v>115</v>
      </c>
      <c r="C1042">
        <v>2019</v>
      </c>
      <c r="D1042" t="s">
        <v>11</v>
      </c>
      <c r="E1042">
        <v>0</v>
      </c>
      <c r="F1042">
        <v>6601</v>
      </c>
      <c r="H1042">
        <v>0</v>
      </c>
      <c r="I1042">
        <v>55.868000000000002</v>
      </c>
    </row>
    <row r="1043" spans="1:9">
      <c r="A1043" t="s">
        <v>20</v>
      </c>
      <c r="B1043" t="s">
        <v>54</v>
      </c>
      <c r="C1043">
        <v>2002</v>
      </c>
      <c r="D1043" t="s">
        <v>11</v>
      </c>
      <c r="E1043">
        <v>16</v>
      </c>
      <c r="F1043">
        <v>847762</v>
      </c>
      <c r="G1043">
        <v>1.887</v>
      </c>
      <c r="H1043">
        <v>1.079</v>
      </c>
      <c r="I1043">
        <v>3.0649999999999999</v>
      </c>
    </row>
    <row r="1044" spans="1:9">
      <c r="A1044" t="s">
        <v>58</v>
      </c>
      <c r="B1044" t="s">
        <v>83</v>
      </c>
      <c r="C1044">
        <v>2013</v>
      </c>
      <c r="D1044" t="s">
        <v>108</v>
      </c>
      <c r="E1044">
        <v>0</v>
      </c>
      <c r="F1044">
        <v>177312</v>
      </c>
      <c r="H1044">
        <v>0</v>
      </c>
      <c r="I1044">
        <v>2.08</v>
      </c>
    </row>
    <row r="1045" spans="1:9">
      <c r="A1045" t="s">
        <v>64</v>
      </c>
      <c r="B1045" t="s">
        <v>112</v>
      </c>
      <c r="C1045">
        <v>2009</v>
      </c>
      <c r="D1045" t="s">
        <v>19</v>
      </c>
      <c r="E1045">
        <v>0</v>
      </c>
      <c r="F1045">
        <v>1642</v>
      </c>
      <c r="H1045">
        <v>0</v>
      </c>
      <c r="I1045">
        <v>224.351</v>
      </c>
    </row>
    <row r="1046" spans="1:9">
      <c r="A1046" t="s">
        <v>105</v>
      </c>
      <c r="B1046" t="s">
        <v>14</v>
      </c>
      <c r="C1046">
        <v>2015</v>
      </c>
      <c r="D1046" t="s">
        <v>19</v>
      </c>
      <c r="E1046">
        <v>0</v>
      </c>
      <c r="F1046">
        <v>1055180</v>
      </c>
      <c r="H1046">
        <v>0</v>
      </c>
      <c r="I1046">
        <v>0.35</v>
      </c>
    </row>
    <row r="1047" spans="1:9">
      <c r="A1047" t="s">
        <v>67</v>
      </c>
      <c r="B1047" t="s">
        <v>44</v>
      </c>
      <c r="C1047">
        <v>2014</v>
      </c>
      <c r="D1047" t="s">
        <v>108</v>
      </c>
      <c r="E1047">
        <v>0</v>
      </c>
      <c r="F1047">
        <v>718498</v>
      </c>
      <c r="H1047">
        <v>0</v>
      </c>
      <c r="I1047">
        <v>0.51300000000000001</v>
      </c>
    </row>
    <row r="1048" spans="1:9">
      <c r="A1048" t="s">
        <v>48</v>
      </c>
      <c r="B1048" t="s">
        <v>61</v>
      </c>
      <c r="C1048">
        <v>2020</v>
      </c>
      <c r="D1048" t="s">
        <v>19</v>
      </c>
      <c r="E1048">
        <v>0</v>
      </c>
      <c r="F1048">
        <v>97032</v>
      </c>
      <c r="H1048">
        <v>0</v>
      </c>
      <c r="I1048">
        <v>3.802</v>
      </c>
    </row>
    <row r="1049" spans="1:9">
      <c r="A1049" t="s">
        <v>13</v>
      </c>
      <c r="B1049" t="s">
        <v>112</v>
      </c>
      <c r="C1049">
        <v>2003</v>
      </c>
      <c r="D1049" t="s">
        <v>108</v>
      </c>
      <c r="E1049">
        <v>0</v>
      </c>
      <c r="F1049">
        <v>3545</v>
      </c>
      <c r="H1049">
        <v>0</v>
      </c>
      <c r="I1049">
        <v>104.005</v>
      </c>
    </row>
    <row r="1050" spans="1:9">
      <c r="A1050" t="s">
        <v>41</v>
      </c>
      <c r="B1050" t="s">
        <v>129</v>
      </c>
      <c r="C1050">
        <v>2001</v>
      </c>
      <c r="D1050" t="s">
        <v>19</v>
      </c>
      <c r="E1050">
        <v>0</v>
      </c>
      <c r="F1050">
        <v>19683</v>
      </c>
      <c r="H1050">
        <v>0</v>
      </c>
      <c r="I1050">
        <v>18.739999999999998</v>
      </c>
    </row>
    <row r="1051" spans="1:9">
      <c r="A1051" t="s">
        <v>87</v>
      </c>
      <c r="B1051" t="s">
        <v>110</v>
      </c>
      <c r="C1051">
        <v>2021</v>
      </c>
      <c r="D1051" t="s">
        <v>19</v>
      </c>
      <c r="E1051">
        <v>0</v>
      </c>
      <c r="F1051">
        <v>26947</v>
      </c>
      <c r="H1051">
        <v>0</v>
      </c>
      <c r="I1051">
        <v>13.688000000000001</v>
      </c>
    </row>
    <row r="1052" spans="1:9">
      <c r="A1052" t="s">
        <v>68</v>
      </c>
      <c r="B1052" t="s">
        <v>123</v>
      </c>
      <c r="C1052">
        <v>2011</v>
      </c>
      <c r="D1052" t="s">
        <v>108</v>
      </c>
      <c r="E1052">
        <v>0</v>
      </c>
      <c r="F1052">
        <v>56264</v>
      </c>
      <c r="H1052">
        <v>0</v>
      </c>
      <c r="I1052">
        <v>6.556</v>
      </c>
    </row>
    <row r="1053" spans="1:9">
      <c r="A1053" t="s">
        <v>53</v>
      </c>
      <c r="B1053" t="s">
        <v>21</v>
      </c>
      <c r="C1053">
        <v>2006</v>
      </c>
      <c r="D1053" t="s">
        <v>108</v>
      </c>
      <c r="E1053">
        <v>0</v>
      </c>
      <c r="F1053">
        <v>411351</v>
      </c>
      <c r="H1053">
        <v>0</v>
      </c>
      <c r="I1053">
        <v>0.89700000000000002</v>
      </c>
    </row>
    <row r="1054" spans="1:9">
      <c r="A1054" t="s">
        <v>91</v>
      </c>
      <c r="B1054" t="s">
        <v>56</v>
      </c>
      <c r="C1054">
        <v>2001</v>
      </c>
      <c r="D1054" t="s">
        <v>19</v>
      </c>
      <c r="E1054">
        <v>0</v>
      </c>
      <c r="F1054">
        <v>228067</v>
      </c>
      <c r="H1054">
        <v>0</v>
      </c>
      <c r="I1054">
        <v>1.617</v>
      </c>
    </row>
    <row r="1055" spans="1:9">
      <c r="A1055" t="s">
        <v>120</v>
      </c>
      <c r="B1055" t="s">
        <v>79</v>
      </c>
      <c r="C1055">
        <v>2013</v>
      </c>
      <c r="D1055" t="s">
        <v>11</v>
      </c>
      <c r="E1055">
        <v>0</v>
      </c>
      <c r="F1055">
        <v>557823</v>
      </c>
      <c r="H1055">
        <v>0</v>
      </c>
      <c r="I1055">
        <v>0.66100000000000003</v>
      </c>
    </row>
    <row r="1056" spans="1:9">
      <c r="A1056" t="s">
        <v>78</v>
      </c>
      <c r="B1056" t="s">
        <v>12</v>
      </c>
      <c r="C1056">
        <v>2006</v>
      </c>
      <c r="D1056" t="s">
        <v>11</v>
      </c>
      <c r="E1056">
        <v>0</v>
      </c>
      <c r="F1056">
        <v>63016</v>
      </c>
      <c r="H1056">
        <v>0</v>
      </c>
      <c r="I1056">
        <v>5.8540000000000001</v>
      </c>
    </row>
    <row r="1057" spans="1:9">
      <c r="A1057" t="s">
        <v>75</v>
      </c>
      <c r="B1057" t="s">
        <v>116</v>
      </c>
      <c r="C1057">
        <v>2005</v>
      </c>
      <c r="D1057" t="s">
        <v>108</v>
      </c>
      <c r="E1057">
        <v>0</v>
      </c>
      <c r="F1057">
        <v>1208</v>
      </c>
      <c r="H1057">
        <v>0</v>
      </c>
      <c r="I1057">
        <v>304.90499999999997</v>
      </c>
    </row>
    <row r="1058" spans="1:9">
      <c r="A1058" t="s">
        <v>15</v>
      </c>
      <c r="B1058" t="s">
        <v>40</v>
      </c>
      <c r="C1058">
        <v>2004</v>
      </c>
      <c r="D1058" t="s">
        <v>11</v>
      </c>
      <c r="E1058">
        <v>0</v>
      </c>
      <c r="F1058">
        <v>205110</v>
      </c>
      <c r="H1058">
        <v>0</v>
      </c>
      <c r="I1058">
        <v>1.798</v>
      </c>
    </row>
    <row r="1059" spans="1:9">
      <c r="A1059" t="s">
        <v>64</v>
      </c>
      <c r="B1059" t="s">
        <v>129</v>
      </c>
      <c r="C1059">
        <v>2013</v>
      </c>
      <c r="D1059" t="s">
        <v>11</v>
      </c>
      <c r="E1059">
        <v>0</v>
      </c>
      <c r="F1059">
        <v>16855</v>
      </c>
      <c r="H1059">
        <v>0</v>
      </c>
      <c r="I1059">
        <v>21.884</v>
      </c>
    </row>
    <row r="1060" spans="1:9">
      <c r="A1060" t="s">
        <v>121</v>
      </c>
      <c r="B1060" t="s">
        <v>112</v>
      </c>
      <c r="C1060">
        <v>2021</v>
      </c>
      <c r="D1060" t="s">
        <v>19</v>
      </c>
      <c r="E1060">
        <v>0</v>
      </c>
      <c r="F1060">
        <v>1555</v>
      </c>
      <c r="H1060">
        <v>0</v>
      </c>
      <c r="I1060">
        <v>236.946</v>
      </c>
    </row>
    <row r="1061" spans="1:9">
      <c r="A1061" t="s">
        <v>22</v>
      </c>
      <c r="B1061" t="s">
        <v>61</v>
      </c>
      <c r="C1061">
        <v>2010</v>
      </c>
      <c r="D1061" t="s">
        <v>108</v>
      </c>
      <c r="E1061">
        <v>0</v>
      </c>
      <c r="F1061">
        <v>181058</v>
      </c>
      <c r="H1061">
        <v>0</v>
      </c>
      <c r="I1061">
        <v>2.0369999999999999</v>
      </c>
    </row>
    <row r="1062" spans="1:9">
      <c r="A1062" t="s">
        <v>20</v>
      </c>
      <c r="B1062" t="s">
        <v>125</v>
      </c>
      <c r="C1062">
        <v>2008</v>
      </c>
      <c r="D1062" t="s">
        <v>11</v>
      </c>
      <c r="F1062">
        <v>12739</v>
      </c>
    </row>
    <row r="1063" spans="1:9">
      <c r="A1063" t="s">
        <v>67</v>
      </c>
      <c r="B1063" t="s">
        <v>129</v>
      </c>
      <c r="C1063">
        <v>2006</v>
      </c>
      <c r="D1063" t="s">
        <v>11</v>
      </c>
      <c r="E1063">
        <v>0</v>
      </c>
      <c r="F1063">
        <v>17119</v>
      </c>
      <c r="H1063">
        <v>0</v>
      </c>
      <c r="I1063">
        <v>21.545999999999999</v>
      </c>
    </row>
    <row r="1064" spans="1:9">
      <c r="A1064" t="s">
        <v>75</v>
      </c>
      <c r="B1064" t="s">
        <v>116</v>
      </c>
      <c r="C1064">
        <v>2009</v>
      </c>
      <c r="D1064" t="s">
        <v>11</v>
      </c>
      <c r="E1064">
        <v>0</v>
      </c>
      <c r="F1064">
        <v>570</v>
      </c>
      <c r="H1064">
        <v>0</v>
      </c>
      <c r="I1064">
        <v>645.31200000000001</v>
      </c>
    </row>
    <row r="1065" spans="1:9">
      <c r="A1065" t="s">
        <v>51</v>
      </c>
      <c r="B1065" t="s">
        <v>10</v>
      </c>
      <c r="C1065">
        <v>2001</v>
      </c>
      <c r="D1065" t="s">
        <v>108</v>
      </c>
      <c r="E1065">
        <v>6</v>
      </c>
      <c r="F1065">
        <v>782223</v>
      </c>
      <c r="G1065">
        <v>0.76700000000000002</v>
      </c>
      <c r="H1065">
        <v>0.28100000000000003</v>
      </c>
      <c r="I1065">
        <v>1.67</v>
      </c>
    </row>
    <row r="1066" spans="1:9">
      <c r="A1066" t="s">
        <v>114</v>
      </c>
      <c r="B1066" t="s">
        <v>50</v>
      </c>
      <c r="C1066">
        <v>2003</v>
      </c>
      <c r="D1066" t="s">
        <v>11</v>
      </c>
      <c r="E1066">
        <v>0</v>
      </c>
      <c r="F1066">
        <v>674719</v>
      </c>
      <c r="H1066">
        <v>0</v>
      </c>
      <c r="I1066">
        <v>0.54700000000000004</v>
      </c>
    </row>
    <row r="1067" spans="1:9">
      <c r="A1067" t="s">
        <v>88</v>
      </c>
      <c r="B1067" t="s">
        <v>72</v>
      </c>
      <c r="C1067">
        <v>2022</v>
      </c>
      <c r="D1067" t="s">
        <v>19</v>
      </c>
      <c r="E1067">
        <v>0</v>
      </c>
      <c r="F1067">
        <v>49817</v>
      </c>
      <c r="H1067">
        <v>0</v>
      </c>
      <c r="I1067">
        <v>7.4050000000000002</v>
      </c>
    </row>
    <row r="1068" spans="1:9">
      <c r="A1068" t="s">
        <v>9</v>
      </c>
      <c r="B1068" t="s">
        <v>106</v>
      </c>
      <c r="C1068">
        <v>2015</v>
      </c>
      <c r="D1068" t="s">
        <v>19</v>
      </c>
      <c r="E1068">
        <v>0</v>
      </c>
      <c r="F1068">
        <v>4799</v>
      </c>
      <c r="H1068">
        <v>0</v>
      </c>
      <c r="I1068">
        <v>76.837999999999994</v>
      </c>
    </row>
    <row r="1069" spans="1:9">
      <c r="A1069" t="s">
        <v>75</v>
      </c>
      <c r="B1069" t="s">
        <v>125</v>
      </c>
      <c r="C1069">
        <v>2021</v>
      </c>
      <c r="D1069" t="s">
        <v>108</v>
      </c>
      <c r="E1069">
        <v>0</v>
      </c>
      <c r="F1069">
        <v>27365</v>
      </c>
      <c r="H1069">
        <v>0</v>
      </c>
      <c r="I1069">
        <v>13.478999999999999</v>
      </c>
    </row>
    <row r="1070" spans="1:9">
      <c r="A1070" t="s">
        <v>58</v>
      </c>
      <c r="B1070" t="s">
        <v>47</v>
      </c>
      <c r="C1070">
        <v>2009</v>
      </c>
      <c r="D1070" t="s">
        <v>19</v>
      </c>
      <c r="E1070">
        <v>0</v>
      </c>
      <c r="F1070">
        <v>738082</v>
      </c>
      <c r="H1070">
        <v>0</v>
      </c>
      <c r="I1070">
        <v>0.5</v>
      </c>
    </row>
    <row r="1071" spans="1:9">
      <c r="A1071" t="s">
        <v>114</v>
      </c>
      <c r="B1071" t="s">
        <v>76</v>
      </c>
      <c r="C1071">
        <v>2012</v>
      </c>
      <c r="D1071" t="s">
        <v>19</v>
      </c>
      <c r="E1071">
        <v>0</v>
      </c>
      <c r="F1071">
        <v>132816</v>
      </c>
      <c r="H1071">
        <v>0</v>
      </c>
      <c r="I1071">
        <v>2.7770000000000001</v>
      </c>
    </row>
    <row r="1072" spans="1:9">
      <c r="A1072" t="s">
        <v>60</v>
      </c>
      <c r="B1072" t="s">
        <v>35</v>
      </c>
      <c r="C1072">
        <v>2020</v>
      </c>
      <c r="D1072" t="s">
        <v>11</v>
      </c>
      <c r="E1072">
        <v>0</v>
      </c>
      <c r="F1072">
        <v>201686</v>
      </c>
      <c r="H1072">
        <v>0</v>
      </c>
      <c r="I1072">
        <v>1.829</v>
      </c>
    </row>
    <row r="1073" spans="1:9">
      <c r="A1073" t="s">
        <v>31</v>
      </c>
      <c r="B1073" t="s">
        <v>56</v>
      </c>
      <c r="C1073">
        <v>2007</v>
      </c>
      <c r="D1073" t="s">
        <v>108</v>
      </c>
      <c r="E1073">
        <v>0</v>
      </c>
      <c r="F1073">
        <v>508372</v>
      </c>
      <c r="H1073">
        <v>0</v>
      </c>
      <c r="I1073">
        <v>0.72599999999999998</v>
      </c>
    </row>
    <row r="1074" spans="1:9">
      <c r="A1074" t="s">
        <v>34</v>
      </c>
      <c r="B1074" t="s">
        <v>118</v>
      </c>
      <c r="C1074">
        <v>2009</v>
      </c>
      <c r="D1074" t="s">
        <v>19</v>
      </c>
      <c r="E1074">
        <v>0</v>
      </c>
      <c r="F1074">
        <v>22361</v>
      </c>
      <c r="H1074">
        <v>0</v>
      </c>
      <c r="I1074">
        <v>16.495999999999999</v>
      </c>
    </row>
    <row r="1075" spans="1:9">
      <c r="A1075" t="s">
        <v>59</v>
      </c>
      <c r="B1075" t="s">
        <v>130</v>
      </c>
      <c r="C1075">
        <v>2003</v>
      </c>
      <c r="D1075" t="s">
        <v>19</v>
      </c>
      <c r="E1075">
        <v>0</v>
      </c>
      <c r="F1075">
        <v>28956</v>
      </c>
      <c r="H1075">
        <v>0</v>
      </c>
      <c r="I1075">
        <v>12.739000000000001</v>
      </c>
    </row>
    <row r="1076" spans="1:9">
      <c r="A1076" t="s">
        <v>85</v>
      </c>
      <c r="B1076" t="s">
        <v>115</v>
      </c>
      <c r="C1076">
        <v>2007</v>
      </c>
      <c r="D1076" t="s">
        <v>108</v>
      </c>
      <c r="E1076">
        <v>0</v>
      </c>
      <c r="F1076">
        <v>13787</v>
      </c>
      <c r="H1076">
        <v>0</v>
      </c>
      <c r="I1076">
        <v>26.753</v>
      </c>
    </row>
    <row r="1077" spans="1:9">
      <c r="A1077" t="s">
        <v>48</v>
      </c>
      <c r="B1077" t="s">
        <v>12</v>
      </c>
      <c r="C1077">
        <v>2016</v>
      </c>
      <c r="D1077" t="s">
        <v>11</v>
      </c>
      <c r="E1077">
        <v>0</v>
      </c>
      <c r="F1077">
        <v>67462</v>
      </c>
      <c r="H1077">
        <v>0</v>
      </c>
      <c r="I1077">
        <v>5.468</v>
      </c>
    </row>
    <row r="1078" spans="1:9">
      <c r="A1078" t="s">
        <v>133</v>
      </c>
      <c r="B1078" t="s">
        <v>123</v>
      </c>
      <c r="C1078">
        <v>2020</v>
      </c>
      <c r="D1078" t="s">
        <v>108</v>
      </c>
      <c r="E1078">
        <v>0</v>
      </c>
      <c r="F1078">
        <v>64432</v>
      </c>
      <c r="H1078">
        <v>0</v>
      </c>
      <c r="I1078">
        <v>5.7249999999999996</v>
      </c>
    </row>
    <row r="1079" spans="1:9">
      <c r="A1079" t="s">
        <v>66</v>
      </c>
      <c r="B1079" t="s">
        <v>130</v>
      </c>
      <c r="C1079">
        <v>2008</v>
      </c>
      <c r="D1079" t="s">
        <v>19</v>
      </c>
      <c r="F1079">
        <v>31206</v>
      </c>
    </row>
    <row r="1080" spans="1:9">
      <c r="A1080" t="s">
        <v>88</v>
      </c>
      <c r="B1080" t="s">
        <v>126</v>
      </c>
      <c r="C1080">
        <v>2021</v>
      </c>
      <c r="D1080" t="s">
        <v>11</v>
      </c>
      <c r="E1080">
        <v>0</v>
      </c>
      <c r="F1080">
        <v>49348</v>
      </c>
      <c r="H1080">
        <v>0</v>
      </c>
      <c r="I1080">
        <v>7.4749999999999996</v>
      </c>
    </row>
    <row r="1081" spans="1:9">
      <c r="A1081" t="s">
        <v>60</v>
      </c>
      <c r="B1081" t="s">
        <v>65</v>
      </c>
      <c r="C1081">
        <v>2018</v>
      </c>
      <c r="D1081" t="s">
        <v>108</v>
      </c>
      <c r="E1081">
        <v>0</v>
      </c>
      <c r="F1081">
        <v>766711</v>
      </c>
      <c r="H1081">
        <v>0</v>
      </c>
      <c r="I1081">
        <v>0.48099999999999998</v>
      </c>
    </row>
    <row r="1082" spans="1:9">
      <c r="A1082" t="s">
        <v>93</v>
      </c>
      <c r="B1082" t="s">
        <v>122</v>
      </c>
      <c r="C1082">
        <v>2010</v>
      </c>
      <c r="D1082" t="s">
        <v>11</v>
      </c>
      <c r="E1082">
        <v>0</v>
      </c>
      <c r="F1082">
        <v>9192</v>
      </c>
      <c r="H1082">
        <v>0</v>
      </c>
      <c r="I1082">
        <v>40.122999999999998</v>
      </c>
    </row>
    <row r="1083" spans="1:9">
      <c r="A1083" t="s">
        <v>59</v>
      </c>
      <c r="B1083" t="s">
        <v>49</v>
      </c>
      <c r="C1083">
        <v>2011</v>
      </c>
      <c r="D1083" t="s">
        <v>19</v>
      </c>
      <c r="E1083">
        <v>6</v>
      </c>
      <c r="F1083">
        <v>4891029</v>
      </c>
      <c r="G1083">
        <v>0.123</v>
      </c>
      <c r="H1083">
        <v>4.4999999999999998E-2</v>
      </c>
      <c r="I1083">
        <v>0.26700000000000002</v>
      </c>
    </row>
    <row r="1084" spans="1:9">
      <c r="A1084" t="s">
        <v>31</v>
      </c>
      <c r="B1084" t="s">
        <v>117</v>
      </c>
      <c r="C1084">
        <v>2008</v>
      </c>
      <c r="D1084" t="s">
        <v>108</v>
      </c>
      <c r="E1084">
        <v>0</v>
      </c>
      <c r="F1084">
        <v>35120</v>
      </c>
      <c r="H1084">
        <v>0</v>
      </c>
      <c r="I1084">
        <v>10.503</v>
      </c>
    </row>
    <row r="1085" spans="1:9">
      <c r="A1085" t="s">
        <v>59</v>
      </c>
      <c r="B1085" t="s">
        <v>29</v>
      </c>
      <c r="C1085">
        <v>2006</v>
      </c>
      <c r="D1085" t="s">
        <v>11</v>
      </c>
      <c r="E1085">
        <v>3</v>
      </c>
      <c r="F1085">
        <v>1484896</v>
      </c>
      <c r="G1085">
        <v>0.20200000000000001</v>
      </c>
      <c r="H1085">
        <v>4.2000000000000003E-2</v>
      </c>
      <c r="I1085">
        <v>0.59</v>
      </c>
    </row>
    <row r="1086" spans="1:9">
      <c r="A1086" t="s">
        <v>114</v>
      </c>
      <c r="B1086" t="s">
        <v>123</v>
      </c>
      <c r="C1086">
        <v>2013</v>
      </c>
      <c r="D1086" t="s">
        <v>19</v>
      </c>
      <c r="E1086">
        <v>0</v>
      </c>
      <c r="F1086">
        <v>28698</v>
      </c>
      <c r="H1086">
        <v>0</v>
      </c>
      <c r="I1086">
        <v>12.853</v>
      </c>
    </row>
    <row r="1087" spans="1:9">
      <c r="A1087" t="s">
        <v>133</v>
      </c>
      <c r="B1087" t="s">
        <v>131</v>
      </c>
      <c r="C1087">
        <v>2006</v>
      </c>
      <c r="D1087" t="s">
        <v>19</v>
      </c>
      <c r="E1087">
        <v>0</v>
      </c>
      <c r="F1087">
        <v>9262</v>
      </c>
      <c r="H1087">
        <v>0</v>
      </c>
      <c r="I1087">
        <v>39.822000000000003</v>
      </c>
    </row>
    <row r="1088" spans="1:9">
      <c r="A1088" t="s">
        <v>133</v>
      </c>
      <c r="B1088" t="s">
        <v>16</v>
      </c>
      <c r="C1088">
        <v>2006</v>
      </c>
      <c r="D1088" t="s">
        <v>19</v>
      </c>
      <c r="E1088">
        <v>0</v>
      </c>
      <c r="F1088">
        <v>18027444</v>
      </c>
      <c r="H1088">
        <v>0</v>
      </c>
      <c r="I1088">
        <v>0.02</v>
      </c>
    </row>
    <row r="1089" spans="1:9">
      <c r="A1089" t="s">
        <v>120</v>
      </c>
      <c r="B1089" t="s">
        <v>79</v>
      </c>
      <c r="C1089">
        <v>2014</v>
      </c>
      <c r="D1089" t="s">
        <v>19</v>
      </c>
      <c r="E1089">
        <v>0</v>
      </c>
      <c r="F1089">
        <v>540729</v>
      </c>
      <c r="H1089">
        <v>0</v>
      </c>
      <c r="I1089">
        <v>0.68200000000000005</v>
      </c>
    </row>
    <row r="1090" spans="1:9">
      <c r="A1090" t="s">
        <v>119</v>
      </c>
      <c r="B1090" t="s">
        <v>26</v>
      </c>
      <c r="C1090">
        <v>2005</v>
      </c>
      <c r="D1090" t="s">
        <v>19</v>
      </c>
      <c r="E1090">
        <v>0</v>
      </c>
      <c r="F1090">
        <v>105281</v>
      </c>
      <c r="H1090">
        <v>0</v>
      </c>
      <c r="I1090">
        <v>3.504</v>
      </c>
    </row>
    <row r="1091" spans="1:9">
      <c r="A1091" t="s">
        <v>82</v>
      </c>
      <c r="B1091" t="s">
        <v>21</v>
      </c>
      <c r="C1091">
        <v>2002</v>
      </c>
      <c r="D1091" t="s">
        <v>11</v>
      </c>
      <c r="E1091">
        <v>0</v>
      </c>
      <c r="F1091">
        <v>202735</v>
      </c>
      <c r="H1091">
        <v>0</v>
      </c>
      <c r="I1091">
        <v>1.82</v>
      </c>
    </row>
    <row r="1092" spans="1:9">
      <c r="A1092" t="s">
        <v>119</v>
      </c>
      <c r="B1092" t="s">
        <v>16</v>
      </c>
      <c r="C1092">
        <v>2016</v>
      </c>
      <c r="D1092" t="s">
        <v>11</v>
      </c>
      <c r="E1092">
        <v>0</v>
      </c>
      <c r="F1092">
        <v>19673910</v>
      </c>
      <c r="H1092">
        <v>0</v>
      </c>
      <c r="I1092">
        <v>1.9E-2</v>
      </c>
    </row>
    <row r="1093" spans="1:9">
      <c r="A1093" t="s">
        <v>82</v>
      </c>
      <c r="B1093" t="s">
        <v>117</v>
      </c>
      <c r="C1093">
        <v>2013</v>
      </c>
      <c r="D1093" t="s">
        <v>19</v>
      </c>
      <c r="E1093">
        <v>0</v>
      </c>
      <c r="F1093">
        <v>20159</v>
      </c>
      <c r="H1093">
        <v>0</v>
      </c>
      <c r="I1093">
        <v>18.297000000000001</v>
      </c>
    </row>
    <row r="1094" spans="1:9">
      <c r="A1094" t="s">
        <v>58</v>
      </c>
      <c r="B1094" t="s">
        <v>115</v>
      </c>
      <c r="C1094">
        <v>2001</v>
      </c>
      <c r="D1094" t="s">
        <v>19</v>
      </c>
      <c r="E1094">
        <v>0</v>
      </c>
      <c r="F1094">
        <v>6636</v>
      </c>
      <c r="H1094">
        <v>0</v>
      </c>
      <c r="I1094">
        <v>55.575000000000003</v>
      </c>
    </row>
    <row r="1095" spans="1:9">
      <c r="A1095" t="s">
        <v>15</v>
      </c>
      <c r="B1095" t="s">
        <v>10</v>
      </c>
      <c r="C1095">
        <v>2002</v>
      </c>
      <c r="D1095" t="s">
        <v>11</v>
      </c>
      <c r="E1095">
        <v>0</v>
      </c>
      <c r="F1095">
        <v>385350</v>
      </c>
      <c r="H1095">
        <v>0</v>
      </c>
      <c r="I1095">
        <v>0.95699999999999996</v>
      </c>
    </row>
    <row r="1096" spans="1:9">
      <c r="A1096" t="s">
        <v>90</v>
      </c>
      <c r="B1096" t="s">
        <v>76</v>
      </c>
      <c r="C1096">
        <v>2008</v>
      </c>
      <c r="D1096" t="s">
        <v>11</v>
      </c>
      <c r="E1096">
        <v>0</v>
      </c>
      <c r="F1096">
        <v>125498</v>
      </c>
      <c r="H1096">
        <v>0</v>
      </c>
      <c r="I1096">
        <v>2.9390000000000001</v>
      </c>
    </row>
    <row r="1097" spans="1:9">
      <c r="A1097" t="s">
        <v>59</v>
      </c>
      <c r="B1097" t="s">
        <v>73</v>
      </c>
      <c r="C1097">
        <v>2007</v>
      </c>
      <c r="D1097" t="s">
        <v>19</v>
      </c>
      <c r="E1097">
        <v>4</v>
      </c>
      <c r="F1097">
        <v>449746</v>
      </c>
      <c r="G1097">
        <v>0.88900000000000001</v>
      </c>
      <c r="H1097">
        <v>0.24199999999999999</v>
      </c>
      <c r="I1097">
        <v>2.2770000000000001</v>
      </c>
    </row>
    <row r="1098" spans="1:9">
      <c r="A1098" t="s">
        <v>93</v>
      </c>
      <c r="B1098" t="s">
        <v>72</v>
      </c>
      <c r="C1098">
        <v>2002</v>
      </c>
      <c r="D1098" t="s">
        <v>108</v>
      </c>
      <c r="E1098">
        <v>0</v>
      </c>
      <c r="F1098">
        <v>81936</v>
      </c>
      <c r="H1098">
        <v>0</v>
      </c>
      <c r="I1098">
        <v>4.5019999999999998</v>
      </c>
    </row>
    <row r="1099" spans="1:9">
      <c r="A1099" t="s">
        <v>92</v>
      </c>
      <c r="B1099" t="s">
        <v>50</v>
      </c>
      <c r="C1099">
        <v>2010</v>
      </c>
      <c r="D1099" t="s">
        <v>108</v>
      </c>
      <c r="E1099">
        <v>0</v>
      </c>
      <c r="F1099">
        <v>1418789</v>
      </c>
      <c r="H1099">
        <v>0</v>
      </c>
      <c r="I1099">
        <v>0.26</v>
      </c>
    </row>
    <row r="1100" spans="1:9">
      <c r="A1100" t="s">
        <v>120</v>
      </c>
      <c r="B1100" t="s">
        <v>77</v>
      </c>
      <c r="C1100">
        <v>2021</v>
      </c>
      <c r="D1100" t="s">
        <v>11</v>
      </c>
      <c r="E1100">
        <v>0</v>
      </c>
      <c r="F1100">
        <v>44054</v>
      </c>
      <c r="H1100">
        <v>0</v>
      </c>
      <c r="I1100">
        <v>8.3729999999999993</v>
      </c>
    </row>
    <row r="1101" spans="1:9">
      <c r="A1101" t="s">
        <v>15</v>
      </c>
      <c r="B1101" t="s">
        <v>57</v>
      </c>
      <c r="C1101">
        <v>2014</v>
      </c>
      <c r="D1101" t="s">
        <v>19</v>
      </c>
      <c r="E1101">
        <v>1</v>
      </c>
      <c r="F1101">
        <v>1556292</v>
      </c>
      <c r="G1101">
        <v>6.4000000000000001E-2</v>
      </c>
      <c r="H1101">
        <v>2E-3</v>
      </c>
      <c r="I1101">
        <v>0.35799999999999998</v>
      </c>
    </row>
    <row r="1102" spans="1:9">
      <c r="A1102" t="s">
        <v>27</v>
      </c>
      <c r="B1102" t="s">
        <v>83</v>
      </c>
      <c r="C1102">
        <v>2020</v>
      </c>
      <c r="D1102" t="s">
        <v>19</v>
      </c>
      <c r="E1102">
        <v>1</v>
      </c>
      <c r="F1102">
        <v>95496</v>
      </c>
      <c r="G1102">
        <v>1.0469999999999999</v>
      </c>
      <c r="H1102">
        <v>2.7E-2</v>
      </c>
      <c r="I1102">
        <v>5.8339999999999996</v>
      </c>
    </row>
    <row r="1103" spans="1:9">
      <c r="A1103" t="s">
        <v>24</v>
      </c>
      <c r="B1103" t="s">
        <v>42</v>
      </c>
      <c r="C1103">
        <v>2021</v>
      </c>
      <c r="D1103" t="s">
        <v>19</v>
      </c>
      <c r="E1103">
        <v>0</v>
      </c>
      <c r="F1103">
        <v>247000</v>
      </c>
      <c r="H1103">
        <v>0</v>
      </c>
      <c r="I1103">
        <v>1.4930000000000001</v>
      </c>
    </row>
    <row r="1104" spans="1:9">
      <c r="A1104" t="s">
        <v>86</v>
      </c>
      <c r="B1104" t="s">
        <v>35</v>
      </c>
      <c r="C1104">
        <v>2019</v>
      </c>
      <c r="D1104" t="s">
        <v>11</v>
      </c>
      <c r="E1104">
        <v>0</v>
      </c>
      <c r="F1104">
        <v>200293</v>
      </c>
      <c r="H1104">
        <v>0</v>
      </c>
      <c r="I1104">
        <v>1.8420000000000001</v>
      </c>
    </row>
    <row r="1105" spans="1:9">
      <c r="A1105" t="s">
        <v>34</v>
      </c>
      <c r="B1105" t="s">
        <v>71</v>
      </c>
      <c r="C1105">
        <v>2013</v>
      </c>
      <c r="D1105" t="s">
        <v>11</v>
      </c>
      <c r="E1105">
        <v>5</v>
      </c>
      <c r="F1105">
        <v>131410</v>
      </c>
      <c r="G1105">
        <v>3.8050000000000002</v>
      </c>
      <c r="H1105">
        <v>1.2350000000000001</v>
      </c>
      <c r="I1105">
        <v>8.8789999999999996</v>
      </c>
    </row>
    <row r="1106" spans="1:9">
      <c r="A1106" t="s">
        <v>66</v>
      </c>
      <c r="B1106" t="s">
        <v>18</v>
      </c>
      <c r="C1106">
        <v>2001</v>
      </c>
      <c r="D1106" t="s">
        <v>19</v>
      </c>
      <c r="E1106">
        <v>29</v>
      </c>
      <c r="F1106">
        <v>209953</v>
      </c>
      <c r="G1106">
        <v>13.813000000000001</v>
      </c>
      <c r="H1106">
        <v>9.2509999999999994</v>
      </c>
      <c r="I1106">
        <v>19.837</v>
      </c>
    </row>
    <row r="1107" spans="1:9">
      <c r="A1107" t="s">
        <v>9</v>
      </c>
      <c r="B1107" t="s">
        <v>115</v>
      </c>
      <c r="C1107">
        <v>2018</v>
      </c>
      <c r="D1107" t="s">
        <v>108</v>
      </c>
      <c r="E1107">
        <v>1</v>
      </c>
      <c r="F1107">
        <v>15754</v>
      </c>
      <c r="G1107">
        <v>6.3479999999999999</v>
      </c>
      <c r="H1107">
        <v>0.161</v>
      </c>
      <c r="I1107">
        <v>35.360999999999997</v>
      </c>
    </row>
    <row r="1108" spans="1:9">
      <c r="A1108" t="s">
        <v>17</v>
      </c>
      <c r="B1108" t="s">
        <v>129</v>
      </c>
      <c r="C1108">
        <v>2001</v>
      </c>
      <c r="D1108" t="s">
        <v>19</v>
      </c>
      <c r="F1108">
        <v>19683</v>
      </c>
    </row>
    <row r="1109" spans="1:9">
      <c r="A1109" t="s">
        <v>90</v>
      </c>
      <c r="B1109" t="s">
        <v>57</v>
      </c>
      <c r="C1109">
        <v>2007</v>
      </c>
      <c r="D1109" t="s">
        <v>108</v>
      </c>
      <c r="E1109">
        <v>0</v>
      </c>
      <c r="F1109">
        <v>2965823</v>
      </c>
      <c r="H1109">
        <v>0</v>
      </c>
      <c r="I1109">
        <v>0.124</v>
      </c>
    </row>
    <row r="1110" spans="1:9">
      <c r="A1110" t="s">
        <v>82</v>
      </c>
      <c r="B1110" t="s">
        <v>54</v>
      </c>
      <c r="C1110">
        <v>2008</v>
      </c>
      <c r="D1110" t="s">
        <v>108</v>
      </c>
      <c r="E1110">
        <v>0</v>
      </c>
      <c r="F1110">
        <v>2122920</v>
      </c>
      <c r="H1110">
        <v>0</v>
      </c>
      <c r="I1110">
        <v>0.17399999999999999</v>
      </c>
    </row>
    <row r="1111" spans="1:9">
      <c r="A1111" t="s">
        <v>68</v>
      </c>
      <c r="B1111" t="s">
        <v>42</v>
      </c>
      <c r="C1111">
        <v>2022</v>
      </c>
      <c r="D1111" t="s">
        <v>19</v>
      </c>
      <c r="E1111">
        <v>0</v>
      </c>
      <c r="F1111">
        <v>247991</v>
      </c>
      <c r="H1111">
        <v>0</v>
      </c>
      <c r="I1111">
        <v>1.4870000000000001</v>
      </c>
    </row>
    <row r="1112" spans="1:9">
      <c r="A1112" t="s">
        <v>119</v>
      </c>
      <c r="B1112" t="s">
        <v>74</v>
      </c>
      <c r="C1112">
        <v>2018</v>
      </c>
      <c r="D1112" t="s">
        <v>19</v>
      </c>
      <c r="E1112">
        <v>0</v>
      </c>
      <c r="F1112">
        <v>67815</v>
      </c>
      <c r="H1112">
        <v>0</v>
      </c>
      <c r="I1112">
        <v>5.4390000000000001</v>
      </c>
    </row>
    <row r="1113" spans="1:9">
      <c r="A1113" t="s">
        <v>78</v>
      </c>
      <c r="B1113" t="s">
        <v>127</v>
      </c>
      <c r="C1113">
        <v>2011</v>
      </c>
      <c r="D1113" t="s">
        <v>11</v>
      </c>
      <c r="E1113">
        <v>0</v>
      </c>
      <c r="F1113">
        <v>13948</v>
      </c>
      <c r="H1113">
        <v>0</v>
      </c>
      <c r="I1113">
        <v>26.443999999999999</v>
      </c>
    </row>
    <row r="1114" spans="1:9">
      <c r="A1114" t="s">
        <v>82</v>
      </c>
      <c r="B1114" t="s">
        <v>107</v>
      </c>
      <c r="C1114">
        <v>2011</v>
      </c>
      <c r="D1114" t="s">
        <v>19</v>
      </c>
      <c r="E1114">
        <v>0</v>
      </c>
      <c r="F1114">
        <v>7613</v>
      </c>
      <c r="H1114">
        <v>0</v>
      </c>
      <c r="I1114">
        <v>48.442999999999998</v>
      </c>
    </row>
    <row r="1115" spans="1:9">
      <c r="A1115" t="s">
        <v>85</v>
      </c>
      <c r="B1115" t="s">
        <v>33</v>
      </c>
      <c r="C1115">
        <v>2007</v>
      </c>
      <c r="D1115" t="s">
        <v>11</v>
      </c>
      <c r="E1115">
        <v>0</v>
      </c>
      <c r="F1115">
        <v>76189</v>
      </c>
      <c r="H1115">
        <v>0</v>
      </c>
      <c r="I1115">
        <v>4.8419999999999996</v>
      </c>
    </row>
    <row r="1116" spans="1:9">
      <c r="A1116" t="s">
        <v>41</v>
      </c>
      <c r="B1116" t="s">
        <v>74</v>
      </c>
      <c r="C1116">
        <v>2011</v>
      </c>
      <c r="D1116" t="s">
        <v>11</v>
      </c>
      <c r="E1116">
        <v>0</v>
      </c>
      <c r="F1116">
        <v>67291</v>
      </c>
      <c r="H1116">
        <v>0</v>
      </c>
      <c r="I1116">
        <v>5.4820000000000002</v>
      </c>
    </row>
    <row r="1117" spans="1:9">
      <c r="A1117" t="s">
        <v>36</v>
      </c>
      <c r="B1117" t="s">
        <v>130</v>
      </c>
      <c r="C1117">
        <v>2016</v>
      </c>
      <c r="D1117" t="s">
        <v>11</v>
      </c>
      <c r="E1117">
        <v>0</v>
      </c>
      <c r="F1117">
        <v>32071</v>
      </c>
      <c r="H1117">
        <v>0</v>
      </c>
      <c r="I1117">
        <v>11.502000000000001</v>
      </c>
    </row>
    <row r="1118" spans="1:9">
      <c r="A1118" t="s">
        <v>67</v>
      </c>
      <c r="B1118" t="s">
        <v>117</v>
      </c>
      <c r="C1118">
        <v>2018</v>
      </c>
      <c r="D1118" t="s">
        <v>108</v>
      </c>
      <c r="E1118">
        <v>0</v>
      </c>
      <c r="F1118">
        <v>32936</v>
      </c>
      <c r="H1118">
        <v>0</v>
      </c>
      <c r="I1118">
        <v>11.2</v>
      </c>
    </row>
    <row r="1119" spans="1:9">
      <c r="A1119" t="s">
        <v>92</v>
      </c>
      <c r="B1119" t="s">
        <v>63</v>
      </c>
      <c r="C1119">
        <v>2007</v>
      </c>
      <c r="D1119" t="s">
        <v>11</v>
      </c>
      <c r="E1119">
        <v>0</v>
      </c>
      <c r="F1119">
        <v>129047</v>
      </c>
      <c r="H1119">
        <v>0</v>
      </c>
      <c r="I1119">
        <v>2.859</v>
      </c>
    </row>
    <row r="1120" spans="1:9">
      <c r="A1120" t="s">
        <v>91</v>
      </c>
      <c r="B1120" t="s">
        <v>29</v>
      </c>
      <c r="C1120">
        <v>2013</v>
      </c>
      <c r="D1120" t="s">
        <v>108</v>
      </c>
      <c r="E1120">
        <v>0</v>
      </c>
      <c r="F1120">
        <v>3197269</v>
      </c>
      <c r="H1120">
        <v>0</v>
      </c>
      <c r="I1120">
        <v>0.115</v>
      </c>
    </row>
    <row r="1121" spans="1:9">
      <c r="A1121" t="s">
        <v>114</v>
      </c>
      <c r="B1121" t="s">
        <v>71</v>
      </c>
      <c r="C1121">
        <v>2001</v>
      </c>
      <c r="D1121" t="s">
        <v>19</v>
      </c>
      <c r="E1121">
        <v>0</v>
      </c>
      <c r="F1121">
        <v>122317</v>
      </c>
      <c r="H1121">
        <v>0</v>
      </c>
      <c r="I1121">
        <v>3.016</v>
      </c>
    </row>
    <row r="1122" spans="1:9">
      <c r="A1122" t="s">
        <v>81</v>
      </c>
      <c r="B1122" t="s">
        <v>131</v>
      </c>
      <c r="C1122">
        <v>2016</v>
      </c>
      <c r="D1122" t="s">
        <v>108</v>
      </c>
      <c r="E1122">
        <v>0</v>
      </c>
      <c r="F1122">
        <v>17644</v>
      </c>
      <c r="H1122">
        <v>0</v>
      </c>
      <c r="I1122">
        <v>20.905000000000001</v>
      </c>
    </row>
    <row r="1123" spans="1:9">
      <c r="A1123" t="s">
        <v>9</v>
      </c>
      <c r="B1123" t="s">
        <v>18</v>
      </c>
      <c r="C1123">
        <v>2022</v>
      </c>
      <c r="D1123" t="s">
        <v>11</v>
      </c>
      <c r="E1123">
        <v>39</v>
      </c>
      <c r="F1123">
        <v>217207</v>
      </c>
      <c r="G1123">
        <v>17.954999999999998</v>
      </c>
      <c r="H1123">
        <v>12.768000000000001</v>
      </c>
      <c r="I1123">
        <v>24.545000000000002</v>
      </c>
    </row>
    <row r="1124" spans="1:9">
      <c r="A1124" t="s">
        <v>64</v>
      </c>
      <c r="B1124" t="s">
        <v>125</v>
      </c>
      <c r="C1124">
        <v>2004</v>
      </c>
      <c r="D1124" t="s">
        <v>108</v>
      </c>
      <c r="E1124">
        <v>0</v>
      </c>
      <c r="F1124">
        <v>28187</v>
      </c>
      <c r="H1124">
        <v>0</v>
      </c>
      <c r="I1124">
        <v>13.086</v>
      </c>
    </row>
    <row r="1125" spans="1:9">
      <c r="A1125" t="s">
        <v>22</v>
      </c>
      <c r="B1125" t="s">
        <v>118</v>
      </c>
      <c r="C1125">
        <v>2005</v>
      </c>
      <c r="D1125" t="s">
        <v>19</v>
      </c>
      <c r="E1125">
        <v>0</v>
      </c>
      <c r="F1125">
        <v>22234</v>
      </c>
      <c r="H1125">
        <v>0</v>
      </c>
      <c r="I1125">
        <v>16.59</v>
      </c>
    </row>
    <row r="1126" spans="1:9">
      <c r="A1126" t="s">
        <v>78</v>
      </c>
      <c r="B1126" t="s">
        <v>117</v>
      </c>
      <c r="C1126">
        <v>2009</v>
      </c>
      <c r="D1126" t="s">
        <v>19</v>
      </c>
      <c r="E1126">
        <v>0</v>
      </c>
      <c r="F1126">
        <v>22312</v>
      </c>
      <c r="H1126">
        <v>0</v>
      </c>
      <c r="I1126">
        <v>16.530999999999999</v>
      </c>
    </row>
    <row r="1127" spans="1:9">
      <c r="A1127" t="s">
        <v>120</v>
      </c>
      <c r="B1127" t="s">
        <v>83</v>
      </c>
      <c r="C1127">
        <v>2012</v>
      </c>
      <c r="D1127" t="s">
        <v>108</v>
      </c>
      <c r="E1127">
        <v>0</v>
      </c>
      <c r="F1127">
        <v>177385</v>
      </c>
      <c r="H1127">
        <v>0</v>
      </c>
      <c r="I1127">
        <v>2.08</v>
      </c>
    </row>
    <row r="1128" spans="1:9">
      <c r="A1128" t="s">
        <v>58</v>
      </c>
      <c r="B1128" t="s">
        <v>109</v>
      </c>
      <c r="C1128">
        <v>2007</v>
      </c>
      <c r="D1128" t="s">
        <v>11</v>
      </c>
      <c r="E1128">
        <v>0</v>
      </c>
      <c r="F1128">
        <v>22842</v>
      </c>
      <c r="H1128">
        <v>0</v>
      </c>
      <c r="I1128">
        <v>16.148</v>
      </c>
    </row>
    <row r="1129" spans="1:9">
      <c r="A1129" t="s">
        <v>66</v>
      </c>
      <c r="B1129" t="s">
        <v>52</v>
      </c>
      <c r="C1129">
        <v>2004</v>
      </c>
      <c r="D1129" t="s">
        <v>11</v>
      </c>
      <c r="E1129">
        <v>39</v>
      </c>
      <c r="F1129">
        <v>358829</v>
      </c>
      <c r="G1129">
        <v>10.869</v>
      </c>
      <c r="H1129">
        <v>7.7290000000000001</v>
      </c>
      <c r="I1129">
        <v>14.858000000000001</v>
      </c>
    </row>
    <row r="1130" spans="1:9">
      <c r="A1130" t="s">
        <v>13</v>
      </c>
      <c r="B1130" t="s">
        <v>14</v>
      </c>
      <c r="C1130">
        <v>2010</v>
      </c>
      <c r="D1130" t="s">
        <v>19</v>
      </c>
      <c r="E1130">
        <v>2</v>
      </c>
      <c r="F1130">
        <v>1011507</v>
      </c>
      <c r="G1130">
        <v>0.19800000000000001</v>
      </c>
      <c r="H1130">
        <v>2.4E-2</v>
      </c>
      <c r="I1130">
        <v>0.71399999999999997</v>
      </c>
    </row>
    <row r="1131" spans="1:9">
      <c r="A1131" t="s">
        <v>34</v>
      </c>
      <c r="B1131" t="s">
        <v>113</v>
      </c>
      <c r="C1131">
        <v>2020</v>
      </c>
      <c r="D1131" t="s">
        <v>11</v>
      </c>
      <c r="E1131">
        <v>0</v>
      </c>
      <c r="F1131">
        <v>9067</v>
      </c>
      <c r="H1131">
        <v>0</v>
      </c>
      <c r="I1131">
        <v>40.676000000000002</v>
      </c>
    </row>
    <row r="1132" spans="1:9">
      <c r="A1132" t="s">
        <v>58</v>
      </c>
      <c r="B1132" t="s">
        <v>123</v>
      </c>
      <c r="C1132">
        <v>2008</v>
      </c>
      <c r="D1132" t="s">
        <v>11</v>
      </c>
      <c r="E1132">
        <v>0</v>
      </c>
      <c r="F1132">
        <v>27450</v>
      </c>
      <c r="H1132">
        <v>0</v>
      </c>
      <c r="I1132">
        <v>13.438000000000001</v>
      </c>
    </row>
    <row r="1133" spans="1:9">
      <c r="A1133" t="s">
        <v>67</v>
      </c>
      <c r="B1133" t="s">
        <v>112</v>
      </c>
      <c r="C1133">
        <v>2003</v>
      </c>
      <c r="D1133" t="s">
        <v>108</v>
      </c>
      <c r="E1133">
        <v>0</v>
      </c>
      <c r="F1133">
        <v>3545</v>
      </c>
      <c r="H1133">
        <v>0</v>
      </c>
      <c r="I1133">
        <v>104.005</v>
      </c>
    </row>
    <row r="1134" spans="1:9">
      <c r="A1134" t="s">
        <v>86</v>
      </c>
      <c r="B1134" t="s">
        <v>12</v>
      </c>
      <c r="C1134">
        <v>2011</v>
      </c>
      <c r="D1134" t="s">
        <v>11</v>
      </c>
      <c r="E1134">
        <v>0</v>
      </c>
      <c r="F1134">
        <v>66745</v>
      </c>
      <c r="H1134">
        <v>0</v>
      </c>
      <c r="I1134">
        <v>5.5270000000000001</v>
      </c>
    </row>
    <row r="1135" spans="1:9">
      <c r="A1135" t="s">
        <v>43</v>
      </c>
      <c r="B1135" t="s">
        <v>16</v>
      </c>
      <c r="C1135">
        <v>2017</v>
      </c>
      <c r="D1135" t="s">
        <v>19</v>
      </c>
      <c r="E1135">
        <v>723</v>
      </c>
      <c r="F1135">
        <v>19702544</v>
      </c>
      <c r="G1135">
        <v>3.67</v>
      </c>
      <c r="H1135">
        <v>3.407</v>
      </c>
      <c r="I1135">
        <v>3.9470000000000001</v>
      </c>
    </row>
    <row r="1136" spans="1:9">
      <c r="A1136" t="s">
        <v>133</v>
      </c>
      <c r="B1136" t="s">
        <v>57</v>
      </c>
      <c r="C1136">
        <v>2014</v>
      </c>
      <c r="D1136" t="s">
        <v>108</v>
      </c>
      <c r="E1136">
        <v>0</v>
      </c>
      <c r="F1136">
        <v>3135170</v>
      </c>
      <c r="H1136">
        <v>0</v>
      </c>
      <c r="I1136">
        <v>0.11799999999999999</v>
      </c>
    </row>
    <row r="1137" spans="1:9">
      <c r="A1137" t="s">
        <v>69</v>
      </c>
      <c r="B1137" t="s">
        <v>115</v>
      </c>
      <c r="C1137">
        <v>2010</v>
      </c>
      <c r="D1137" t="s">
        <v>11</v>
      </c>
      <c r="E1137">
        <v>0</v>
      </c>
      <c r="F1137">
        <v>6673</v>
      </c>
      <c r="H1137">
        <v>0</v>
      </c>
      <c r="I1137">
        <v>55.265000000000001</v>
      </c>
    </row>
    <row r="1138" spans="1:9">
      <c r="A1138" t="s">
        <v>48</v>
      </c>
      <c r="B1138" t="s">
        <v>50</v>
      </c>
      <c r="C1138">
        <v>2007</v>
      </c>
      <c r="D1138" t="s">
        <v>108</v>
      </c>
      <c r="E1138">
        <v>1</v>
      </c>
      <c r="F1138">
        <v>1388086</v>
      </c>
      <c r="G1138">
        <v>7.1999999999999995E-2</v>
      </c>
      <c r="H1138">
        <v>2E-3</v>
      </c>
      <c r="I1138">
        <v>0.40100000000000002</v>
      </c>
    </row>
    <row r="1139" spans="1:9">
      <c r="A1139" t="s">
        <v>85</v>
      </c>
      <c r="B1139" t="s">
        <v>25</v>
      </c>
      <c r="C1139">
        <v>2009</v>
      </c>
      <c r="D1139" t="s">
        <v>11</v>
      </c>
      <c r="E1139">
        <v>0</v>
      </c>
      <c r="F1139">
        <v>882602</v>
      </c>
      <c r="H1139">
        <v>0</v>
      </c>
      <c r="I1139">
        <v>0.41799999999999998</v>
      </c>
    </row>
    <row r="1140" spans="1:9">
      <c r="A1140" t="s">
        <v>85</v>
      </c>
      <c r="B1140" t="s">
        <v>73</v>
      </c>
      <c r="C1140">
        <v>2013</v>
      </c>
      <c r="D1140" t="s">
        <v>11</v>
      </c>
      <c r="E1140">
        <v>1</v>
      </c>
      <c r="F1140">
        <v>479864</v>
      </c>
      <c r="G1140">
        <v>0.20799999999999999</v>
      </c>
      <c r="H1140">
        <v>5.0000000000000001E-3</v>
      </c>
      <c r="I1140">
        <v>1.161</v>
      </c>
    </row>
    <row r="1141" spans="1:9">
      <c r="A1141" t="s">
        <v>13</v>
      </c>
      <c r="B1141" t="s">
        <v>57</v>
      </c>
      <c r="C1141">
        <v>2016</v>
      </c>
      <c r="D1141" t="s">
        <v>108</v>
      </c>
      <c r="E1141">
        <v>9</v>
      </c>
      <c r="F1141">
        <v>3170359</v>
      </c>
      <c r="G1141">
        <v>0.28399999999999997</v>
      </c>
      <c r="H1141">
        <v>0.13</v>
      </c>
      <c r="I1141">
        <v>0.53900000000000003</v>
      </c>
    </row>
    <row r="1142" spans="1:9">
      <c r="A1142" t="s">
        <v>93</v>
      </c>
      <c r="B1142" t="s">
        <v>63</v>
      </c>
      <c r="C1142">
        <v>2011</v>
      </c>
      <c r="D1142" t="s">
        <v>19</v>
      </c>
      <c r="E1142">
        <v>0</v>
      </c>
      <c r="F1142">
        <v>132859</v>
      </c>
      <c r="H1142">
        <v>0</v>
      </c>
      <c r="I1142">
        <v>2.7759999999999998</v>
      </c>
    </row>
    <row r="1143" spans="1:9">
      <c r="A1143" t="s">
        <v>20</v>
      </c>
      <c r="B1143" t="s">
        <v>54</v>
      </c>
      <c r="C1143">
        <v>2005</v>
      </c>
      <c r="D1143" t="s">
        <v>19</v>
      </c>
      <c r="E1143">
        <v>15</v>
      </c>
      <c r="F1143">
        <v>962558</v>
      </c>
      <c r="G1143">
        <v>1.5580000000000001</v>
      </c>
      <c r="H1143">
        <v>0.872</v>
      </c>
      <c r="I1143">
        <v>2.57</v>
      </c>
    </row>
    <row r="1144" spans="1:9">
      <c r="A1144" t="s">
        <v>121</v>
      </c>
      <c r="B1144" t="s">
        <v>115</v>
      </c>
      <c r="C1144">
        <v>2021</v>
      </c>
      <c r="D1144" t="s">
        <v>11</v>
      </c>
      <c r="E1144">
        <v>0</v>
      </c>
      <c r="F1144">
        <v>6514</v>
      </c>
      <c r="H1144">
        <v>0</v>
      </c>
      <c r="I1144">
        <v>56.613999999999997</v>
      </c>
    </row>
    <row r="1145" spans="1:9">
      <c r="A1145" t="s">
        <v>53</v>
      </c>
      <c r="B1145" t="s">
        <v>54</v>
      </c>
      <c r="C1145">
        <v>2020</v>
      </c>
      <c r="D1145" t="s">
        <v>108</v>
      </c>
      <c r="E1145">
        <v>0</v>
      </c>
      <c r="F1145">
        <v>2422134</v>
      </c>
      <c r="H1145">
        <v>0</v>
      </c>
      <c r="I1145">
        <v>0.152</v>
      </c>
    </row>
    <row r="1146" spans="1:9">
      <c r="A1146" t="s">
        <v>86</v>
      </c>
      <c r="B1146" t="s">
        <v>56</v>
      </c>
      <c r="C1146">
        <v>2007</v>
      </c>
      <c r="D1146" t="s">
        <v>19</v>
      </c>
      <c r="E1146">
        <v>0</v>
      </c>
      <c r="F1146">
        <v>251144</v>
      </c>
      <c r="H1146">
        <v>0</v>
      </c>
      <c r="I1146">
        <v>1.4690000000000001</v>
      </c>
    </row>
    <row r="1147" spans="1:9">
      <c r="A1147" t="s">
        <v>55</v>
      </c>
      <c r="B1147" t="s">
        <v>65</v>
      </c>
      <c r="C1147">
        <v>2022</v>
      </c>
      <c r="D1147" t="s">
        <v>11</v>
      </c>
      <c r="E1147">
        <v>0</v>
      </c>
      <c r="F1147">
        <v>393261</v>
      </c>
      <c r="H1147">
        <v>0</v>
      </c>
      <c r="I1147">
        <v>0.93799999999999994</v>
      </c>
    </row>
    <row r="1148" spans="1:9">
      <c r="A1148" t="s">
        <v>22</v>
      </c>
      <c r="B1148" t="s">
        <v>50</v>
      </c>
      <c r="C1148">
        <v>2006</v>
      </c>
      <c r="D1148" t="s">
        <v>19</v>
      </c>
      <c r="E1148">
        <v>1</v>
      </c>
      <c r="F1148">
        <v>671711</v>
      </c>
      <c r="G1148">
        <v>0.14899999999999999</v>
      </c>
      <c r="H1148">
        <v>4.0000000000000001E-3</v>
      </c>
      <c r="I1148">
        <v>0.82899999999999996</v>
      </c>
    </row>
    <row r="1149" spans="1:9">
      <c r="A1149" t="s">
        <v>93</v>
      </c>
      <c r="B1149" t="s">
        <v>57</v>
      </c>
      <c r="C1149">
        <v>2003</v>
      </c>
      <c r="D1149" t="s">
        <v>19</v>
      </c>
      <c r="E1149">
        <v>0</v>
      </c>
      <c r="F1149">
        <v>1457684</v>
      </c>
      <c r="H1149">
        <v>0</v>
      </c>
      <c r="I1149">
        <v>0.253</v>
      </c>
    </row>
    <row r="1150" spans="1:9">
      <c r="A1150" t="s">
        <v>58</v>
      </c>
      <c r="B1150" t="s">
        <v>77</v>
      </c>
      <c r="C1150">
        <v>2010</v>
      </c>
      <c r="D1150" t="s">
        <v>19</v>
      </c>
      <c r="E1150">
        <v>0</v>
      </c>
      <c r="F1150">
        <v>43983</v>
      </c>
      <c r="H1150">
        <v>0</v>
      </c>
      <c r="I1150">
        <v>8.3870000000000005</v>
      </c>
    </row>
    <row r="1151" spans="1:9">
      <c r="A1151" t="s">
        <v>27</v>
      </c>
      <c r="B1151" t="s">
        <v>71</v>
      </c>
      <c r="C1151">
        <v>2007</v>
      </c>
      <c r="D1151" t="s">
        <v>19</v>
      </c>
      <c r="E1151">
        <v>0</v>
      </c>
      <c r="F1151">
        <v>122743</v>
      </c>
      <c r="H1151">
        <v>0</v>
      </c>
      <c r="I1151">
        <v>3.0049999999999999</v>
      </c>
    </row>
    <row r="1152" spans="1:9">
      <c r="A1152" t="s">
        <v>24</v>
      </c>
      <c r="B1152" t="s">
        <v>117</v>
      </c>
      <c r="C1152">
        <v>2022</v>
      </c>
      <c r="D1152" t="s">
        <v>108</v>
      </c>
      <c r="E1152">
        <v>0</v>
      </c>
      <c r="F1152">
        <v>29387</v>
      </c>
      <c r="H1152">
        <v>0</v>
      </c>
      <c r="I1152">
        <v>12.552</v>
      </c>
    </row>
    <row r="1153" spans="1:9">
      <c r="A1153" t="s">
        <v>22</v>
      </c>
      <c r="B1153" t="s">
        <v>10</v>
      </c>
      <c r="C1153">
        <v>2005</v>
      </c>
      <c r="D1153" t="s">
        <v>108</v>
      </c>
      <c r="E1153">
        <v>1</v>
      </c>
      <c r="F1153">
        <v>779655</v>
      </c>
      <c r="G1153">
        <v>0.128</v>
      </c>
      <c r="H1153">
        <v>3.0000000000000001E-3</v>
      </c>
      <c r="I1153">
        <v>0.71499999999999997</v>
      </c>
    </row>
    <row r="1154" spans="1:9">
      <c r="A1154" t="s">
        <v>41</v>
      </c>
      <c r="B1154" t="s">
        <v>42</v>
      </c>
      <c r="C1154">
        <v>2008</v>
      </c>
      <c r="D1154" t="s">
        <v>11</v>
      </c>
      <c r="E1154">
        <v>1</v>
      </c>
      <c r="F1154">
        <v>242159</v>
      </c>
      <c r="G1154">
        <v>0.41299999999999998</v>
      </c>
      <c r="H1154">
        <v>0.01</v>
      </c>
      <c r="I1154">
        <v>2.3010000000000002</v>
      </c>
    </row>
    <row r="1155" spans="1:9">
      <c r="A1155" t="s">
        <v>86</v>
      </c>
      <c r="B1155" t="s">
        <v>129</v>
      </c>
      <c r="C1155">
        <v>2012</v>
      </c>
      <c r="D1155" t="s">
        <v>19</v>
      </c>
      <c r="E1155">
        <v>0</v>
      </c>
      <c r="F1155">
        <v>19551</v>
      </c>
      <c r="H1155">
        <v>0</v>
      </c>
      <c r="I1155">
        <v>18.866</v>
      </c>
    </row>
    <row r="1156" spans="1:9">
      <c r="A1156" t="s">
        <v>86</v>
      </c>
      <c r="B1156" t="s">
        <v>71</v>
      </c>
      <c r="C1156">
        <v>2014</v>
      </c>
      <c r="D1156" t="s">
        <v>19</v>
      </c>
      <c r="E1156">
        <v>0</v>
      </c>
      <c r="F1156">
        <v>129023</v>
      </c>
      <c r="H1156">
        <v>0</v>
      </c>
      <c r="I1156">
        <v>2.859</v>
      </c>
    </row>
    <row r="1157" spans="1:9">
      <c r="A1157" t="s">
        <v>91</v>
      </c>
      <c r="B1157" t="s">
        <v>77</v>
      </c>
      <c r="C1157">
        <v>2009</v>
      </c>
      <c r="D1157" t="s">
        <v>108</v>
      </c>
      <c r="E1157">
        <v>0</v>
      </c>
      <c r="F1157">
        <v>87569</v>
      </c>
      <c r="H1157">
        <v>0</v>
      </c>
      <c r="I1157">
        <v>4.2119999999999997</v>
      </c>
    </row>
    <row r="1158" spans="1:9">
      <c r="A1158" t="s">
        <v>111</v>
      </c>
      <c r="B1158" t="s">
        <v>109</v>
      </c>
      <c r="C1158">
        <v>2022</v>
      </c>
      <c r="D1158" t="s">
        <v>108</v>
      </c>
      <c r="E1158">
        <v>0</v>
      </c>
      <c r="F1158">
        <v>44833</v>
      </c>
      <c r="H1158">
        <v>0</v>
      </c>
      <c r="I1158">
        <v>8.2279999999999998</v>
      </c>
    </row>
    <row r="1159" spans="1:9">
      <c r="A1159" t="s">
        <v>114</v>
      </c>
      <c r="B1159" t="s">
        <v>117</v>
      </c>
      <c r="C1159">
        <v>2004</v>
      </c>
      <c r="D1159" t="s">
        <v>108</v>
      </c>
      <c r="E1159">
        <v>0</v>
      </c>
      <c r="F1159">
        <v>34574</v>
      </c>
      <c r="H1159">
        <v>0</v>
      </c>
      <c r="I1159">
        <v>10.669</v>
      </c>
    </row>
    <row r="1160" spans="1:9">
      <c r="A1160" t="s">
        <v>119</v>
      </c>
      <c r="B1160" t="s">
        <v>72</v>
      </c>
      <c r="C1160">
        <v>2008</v>
      </c>
      <c r="D1160" t="s">
        <v>108</v>
      </c>
      <c r="E1160">
        <v>0</v>
      </c>
      <c r="F1160">
        <v>93465</v>
      </c>
      <c r="H1160">
        <v>0</v>
      </c>
      <c r="I1160">
        <v>3.9470000000000001</v>
      </c>
    </row>
    <row r="1161" spans="1:9">
      <c r="A1161" t="s">
        <v>39</v>
      </c>
      <c r="B1161" t="s">
        <v>77</v>
      </c>
      <c r="C1161">
        <v>2015</v>
      </c>
      <c r="D1161" t="s">
        <v>11</v>
      </c>
      <c r="E1161">
        <v>0</v>
      </c>
      <c r="F1161">
        <v>43931</v>
      </c>
      <c r="H1161">
        <v>0</v>
      </c>
      <c r="I1161">
        <v>8.3970000000000002</v>
      </c>
    </row>
    <row r="1162" spans="1:9">
      <c r="A1162" t="s">
        <v>24</v>
      </c>
      <c r="B1162" t="s">
        <v>30</v>
      </c>
      <c r="C1162">
        <v>2017</v>
      </c>
      <c r="D1162" t="s">
        <v>108</v>
      </c>
      <c r="E1162">
        <v>0</v>
      </c>
      <c r="F1162">
        <v>181095</v>
      </c>
      <c r="H1162">
        <v>0</v>
      </c>
      <c r="I1162">
        <v>2.0369999999999999</v>
      </c>
    </row>
    <row r="1163" spans="1:9">
      <c r="A1163" t="s">
        <v>46</v>
      </c>
      <c r="B1163" t="s">
        <v>56</v>
      </c>
      <c r="C1163">
        <v>2015</v>
      </c>
      <c r="D1163" t="s">
        <v>108</v>
      </c>
      <c r="E1163">
        <v>2</v>
      </c>
      <c r="F1163">
        <v>535436</v>
      </c>
      <c r="G1163">
        <v>0.374</v>
      </c>
      <c r="H1163">
        <v>4.4999999999999998E-2</v>
      </c>
      <c r="I1163">
        <v>1.349</v>
      </c>
    </row>
    <row r="1164" spans="1:9">
      <c r="A1164" t="s">
        <v>67</v>
      </c>
      <c r="B1164" t="s">
        <v>77</v>
      </c>
      <c r="C1164">
        <v>2004</v>
      </c>
      <c r="D1164" t="s">
        <v>108</v>
      </c>
      <c r="E1164">
        <v>0</v>
      </c>
      <c r="F1164">
        <v>88239</v>
      </c>
      <c r="H1164">
        <v>0</v>
      </c>
      <c r="I1164">
        <v>4.18</v>
      </c>
    </row>
    <row r="1165" spans="1:9">
      <c r="A1165" t="s">
        <v>87</v>
      </c>
      <c r="B1165" t="s">
        <v>54</v>
      </c>
      <c r="C1165">
        <v>2002</v>
      </c>
      <c r="D1165" t="s">
        <v>19</v>
      </c>
      <c r="E1165">
        <v>0</v>
      </c>
      <c r="F1165">
        <v>840645</v>
      </c>
      <c r="H1165">
        <v>0</v>
      </c>
      <c r="I1165">
        <v>0.439</v>
      </c>
    </row>
    <row r="1166" spans="1:9">
      <c r="A1166" t="s">
        <v>32</v>
      </c>
      <c r="B1166" t="s">
        <v>23</v>
      </c>
      <c r="C1166">
        <v>2007</v>
      </c>
      <c r="D1166" t="s">
        <v>19</v>
      </c>
      <c r="E1166">
        <v>2</v>
      </c>
      <c r="F1166">
        <v>400932</v>
      </c>
      <c r="G1166">
        <v>0.499</v>
      </c>
      <c r="H1166">
        <v>0.06</v>
      </c>
      <c r="I1166">
        <v>1.802</v>
      </c>
    </row>
    <row r="1167" spans="1:9">
      <c r="A1167" t="s">
        <v>92</v>
      </c>
      <c r="B1167" t="s">
        <v>29</v>
      </c>
      <c r="C1167">
        <v>2006</v>
      </c>
      <c r="D1167" t="s">
        <v>11</v>
      </c>
      <c r="E1167">
        <v>0</v>
      </c>
      <c r="F1167">
        <v>1484896</v>
      </c>
      <c r="H1167">
        <v>0</v>
      </c>
      <c r="I1167">
        <v>0.248</v>
      </c>
    </row>
    <row r="1168" spans="1:9">
      <c r="A1168" t="s">
        <v>34</v>
      </c>
      <c r="B1168" t="s">
        <v>21</v>
      </c>
      <c r="C1168">
        <v>2008</v>
      </c>
      <c r="D1168" t="s">
        <v>11</v>
      </c>
      <c r="E1168">
        <v>0</v>
      </c>
      <c r="F1168">
        <v>206443</v>
      </c>
      <c r="H1168">
        <v>0</v>
      </c>
      <c r="I1168">
        <v>1.7869999999999999</v>
      </c>
    </row>
    <row r="1169" spans="1:9">
      <c r="A1169" t="s">
        <v>66</v>
      </c>
      <c r="B1169" t="s">
        <v>16</v>
      </c>
      <c r="C1169">
        <v>2003</v>
      </c>
      <c r="D1169" t="s">
        <v>11</v>
      </c>
      <c r="E1169">
        <v>2273</v>
      </c>
      <c r="F1169">
        <v>17782868</v>
      </c>
      <c r="G1169">
        <v>12.782</v>
      </c>
      <c r="H1169">
        <v>12.262</v>
      </c>
      <c r="I1169">
        <v>13.318</v>
      </c>
    </row>
    <row r="1170" spans="1:9">
      <c r="A1170" t="s">
        <v>37</v>
      </c>
      <c r="B1170" t="s">
        <v>57</v>
      </c>
      <c r="C1170">
        <v>2008</v>
      </c>
      <c r="D1170" t="s">
        <v>11</v>
      </c>
      <c r="E1170">
        <v>43</v>
      </c>
      <c r="F1170">
        <v>1505158</v>
      </c>
      <c r="G1170">
        <v>2.8570000000000002</v>
      </c>
      <c r="H1170">
        <v>2.0680000000000001</v>
      </c>
      <c r="I1170">
        <v>3.8479999999999999</v>
      </c>
    </row>
    <row r="1171" spans="1:9">
      <c r="A1171" t="s">
        <v>119</v>
      </c>
      <c r="B1171" t="s">
        <v>89</v>
      </c>
      <c r="C1171">
        <v>2007</v>
      </c>
      <c r="D1171" t="s">
        <v>11</v>
      </c>
      <c r="E1171">
        <v>0</v>
      </c>
      <c r="F1171">
        <v>34930</v>
      </c>
      <c r="H1171">
        <v>0</v>
      </c>
      <c r="I1171">
        <v>10.56</v>
      </c>
    </row>
    <row r="1172" spans="1:9">
      <c r="A1172" t="s">
        <v>114</v>
      </c>
      <c r="B1172" t="s">
        <v>21</v>
      </c>
      <c r="C1172">
        <v>2010</v>
      </c>
      <c r="D1172" t="s">
        <v>108</v>
      </c>
      <c r="E1172">
        <v>0</v>
      </c>
      <c r="F1172">
        <v>413344</v>
      </c>
      <c r="H1172">
        <v>0</v>
      </c>
      <c r="I1172">
        <v>0.89200000000000002</v>
      </c>
    </row>
    <row r="1173" spans="1:9">
      <c r="A1173" t="s">
        <v>92</v>
      </c>
      <c r="B1173" t="s">
        <v>35</v>
      </c>
      <c r="C1173">
        <v>2014</v>
      </c>
      <c r="D1173" t="s">
        <v>108</v>
      </c>
      <c r="E1173">
        <v>0</v>
      </c>
      <c r="F1173">
        <v>372407</v>
      </c>
      <c r="H1173">
        <v>0</v>
      </c>
      <c r="I1173">
        <v>0.99099999999999999</v>
      </c>
    </row>
    <row r="1174" spans="1:9">
      <c r="A1174" t="s">
        <v>51</v>
      </c>
      <c r="B1174" t="s">
        <v>12</v>
      </c>
      <c r="C1174">
        <v>2015</v>
      </c>
      <c r="D1174" t="s">
        <v>19</v>
      </c>
      <c r="E1174">
        <v>0</v>
      </c>
      <c r="F1174">
        <v>81971</v>
      </c>
      <c r="H1174">
        <v>0</v>
      </c>
      <c r="I1174">
        <v>4.5</v>
      </c>
    </row>
    <row r="1175" spans="1:9">
      <c r="A1175" t="s">
        <v>53</v>
      </c>
      <c r="B1175" t="s">
        <v>16</v>
      </c>
      <c r="C1175">
        <v>2021</v>
      </c>
      <c r="D1175" t="s">
        <v>108</v>
      </c>
      <c r="E1175">
        <v>31</v>
      </c>
      <c r="F1175">
        <v>39239553</v>
      </c>
      <c r="G1175">
        <v>7.9000000000000001E-2</v>
      </c>
      <c r="H1175">
        <v>5.3999999999999999E-2</v>
      </c>
      <c r="I1175">
        <v>0.112</v>
      </c>
    </row>
    <row r="1176" spans="1:9">
      <c r="A1176" t="s">
        <v>32</v>
      </c>
      <c r="B1176" t="s">
        <v>35</v>
      </c>
      <c r="C1176">
        <v>2017</v>
      </c>
      <c r="D1176" t="s">
        <v>108</v>
      </c>
      <c r="E1176">
        <v>2</v>
      </c>
      <c r="F1176">
        <v>388773</v>
      </c>
      <c r="G1176">
        <v>0.51400000000000001</v>
      </c>
      <c r="H1176">
        <v>6.2E-2</v>
      </c>
      <c r="I1176">
        <v>1.8580000000000001</v>
      </c>
    </row>
    <row r="1177" spans="1:9">
      <c r="A1177" t="s">
        <v>32</v>
      </c>
      <c r="B1177" t="s">
        <v>65</v>
      </c>
      <c r="C1177">
        <v>2004</v>
      </c>
      <c r="D1177" t="s">
        <v>108</v>
      </c>
      <c r="E1177">
        <v>11</v>
      </c>
      <c r="F1177">
        <v>701401</v>
      </c>
      <c r="G1177">
        <v>1.5680000000000001</v>
      </c>
      <c r="H1177">
        <v>0.78300000000000003</v>
      </c>
      <c r="I1177">
        <v>2.806</v>
      </c>
    </row>
    <row r="1178" spans="1:9">
      <c r="A1178" t="s">
        <v>82</v>
      </c>
      <c r="B1178" t="s">
        <v>76</v>
      </c>
      <c r="C1178">
        <v>2015</v>
      </c>
      <c r="D1178" t="s">
        <v>11</v>
      </c>
      <c r="E1178">
        <v>0</v>
      </c>
      <c r="F1178">
        <v>132893</v>
      </c>
      <c r="H1178">
        <v>0</v>
      </c>
      <c r="I1178">
        <v>2.7759999999999998</v>
      </c>
    </row>
    <row r="1179" spans="1:9">
      <c r="A1179" t="s">
        <v>43</v>
      </c>
      <c r="B1179" t="s">
        <v>40</v>
      </c>
      <c r="C1179">
        <v>2017</v>
      </c>
      <c r="D1179" t="s">
        <v>11</v>
      </c>
      <c r="E1179">
        <v>11</v>
      </c>
      <c r="F1179">
        <v>221554</v>
      </c>
      <c r="G1179">
        <v>4.9649999999999999</v>
      </c>
      <c r="H1179">
        <v>2.4790000000000001</v>
      </c>
      <c r="I1179">
        <v>8.8829999999999991</v>
      </c>
    </row>
    <row r="1180" spans="1:9">
      <c r="A1180" t="s">
        <v>86</v>
      </c>
      <c r="B1180" t="s">
        <v>116</v>
      </c>
      <c r="C1180">
        <v>2011</v>
      </c>
      <c r="D1180" t="s">
        <v>11</v>
      </c>
      <c r="E1180">
        <v>0</v>
      </c>
      <c r="F1180">
        <v>570</v>
      </c>
      <c r="H1180">
        <v>0</v>
      </c>
      <c r="I1180">
        <v>645.08199999999999</v>
      </c>
    </row>
    <row r="1181" spans="1:9">
      <c r="A1181" t="s">
        <v>55</v>
      </c>
      <c r="B1181" t="s">
        <v>47</v>
      </c>
      <c r="C1181">
        <v>2019</v>
      </c>
      <c r="D1181" t="s">
        <v>108</v>
      </c>
      <c r="E1181">
        <v>1</v>
      </c>
      <c r="F1181">
        <v>1678926</v>
      </c>
      <c r="G1181">
        <v>0.06</v>
      </c>
      <c r="H1181">
        <v>2E-3</v>
      </c>
      <c r="I1181">
        <v>0.33200000000000002</v>
      </c>
    </row>
    <row r="1182" spans="1:9">
      <c r="A1182" t="s">
        <v>27</v>
      </c>
      <c r="B1182" t="s">
        <v>127</v>
      </c>
      <c r="C1182">
        <v>2017</v>
      </c>
      <c r="D1182" t="s">
        <v>108</v>
      </c>
      <c r="E1182">
        <v>0</v>
      </c>
      <c r="F1182">
        <v>28072</v>
      </c>
      <c r="H1182">
        <v>0</v>
      </c>
      <c r="I1182">
        <v>13.14</v>
      </c>
    </row>
    <row r="1183" spans="1:9">
      <c r="A1183" t="s">
        <v>82</v>
      </c>
      <c r="B1183" t="s">
        <v>65</v>
      </c>
      <c r="C1183">
        <v>2005</v>
      </c>
      <c r="D1183" t="s">
        <v>19</v>
      </c>
      <c r="E1183">
        <v>0</v>
      </c>
      <c r="F1183">
        <v>343820</v>
      </c>
      <c r="H1183">
        <v>0</v>
      </c>
      <c r="I1183">
        <v>1.073</v>
      </c>
    </row>
    <row r="1184" spans="1:9">
      <c r="A1184" t="s">
        <v>69</v>
      </c>
      <c r="B1184" t="s">
        <v>132</v>
      </c>
      <c r="C1184">
        <v>2015</v>
      </c>
      <c r="D1184" t="s">
        <v>11</v>
      </c>
      <c r="E1184">
        <v>0</v>
      </c>
      <c r="F1184">
        <v>32250</v>
      </c>
      <c r="H1184">
        <v>0</v>
      </c>
      <c r="I1184">
        <v>11.438000000000001</v>
      </c>
    </row>
    <row r="1185" spans="1:9">
      <c r="A1185" t="s">
        <v>75</v>
      </c>
      <c r="B1185" t="s">
        <v>52</v>
      </c>
      <c r="C1185">
        <v>2007</v>
      </c>
      <c r="D1185" t="s">
        <v>19</v>
      </c>
      <c r="E1185">
        <v>0</v>
      </c>
      <c r="F1185">
        <v>415435</v>
      </c>
      <c r="H1185">
        <v>0</v>
      </c>
      <c r="I1185">
        <v>0.88800000000000001</v>
      </c>
    </row>
    <row r="1186" spans="1:9">
      <c r="A1186" t="s">
        <v>75</v>
      </c>
      <c r="B1186" t="s">
        <v>115</v>
      </c>
      <c r="C1186">
        <v>2004</v>
      </c>
      <c r="D1186" t="s">
        <v>108</v>
      </c>
      <c r="E1186">
        <v>0</v>
      </c>
      <c r="F1186">
        <v>13519</v>
      </c>
      <c r="H1186">
        <v>0</v>
      </c>
      <c r="I1186">
        <v>27.283000000000001</v>
      </c>
    </row>
    <row r="1187" spans="1:9">
      <c r="A1187" t="s">
        <v>34</v>
      </c>
      <c r="B1187" t="s">
        <v>115</v>
      </c>
      <c r="C1187">
        <v>2019</v>
      </c>
      <c r="D1187" t="s">
        <v>11</v>
      </c>
      <c r="E1187">
        <v>0</v>
      </c>
      <c r="F1187">
        <v>6601</v>
      </c>
      <c r="H1187">
        <v>0</v>
      </c>
      <c r="I1187">
        <v>55.868000000000002</v>
      </c>
    </row>
    <row r="1188" spans="1:9">
      <c r="A1188" t="s">
        <v>32</v>
      </c>
      <c r="B1188" t="s">
        <v>89</v>
      </c>
      <c r="C1188">
        <v>2009</v>
      </c>
      <c r="D1188" t="s">
        <v>11</v>
      </c>
      <c r="F1188">
        <v>35623</v>
      </c>
    </row>
    <row r="1189" spans="1:9">
      <c r="A1189" t="s">
        <v>59</v>
      </c>
      <c r="B1189" t="s">
        <v>130</v>
      </c>
      <c r="C1189">
        <v>2002</v>
      </c>
      <c r="D1189" t="s">
        <v>19</v>
      </c>
      <c r="E1189">
        <v>0</v>
      </c>
      <c r="F1189">
        <v>28371</v>
      </c>
      <c r="H1189">
        <v>0</v>
      </c>
      <c r="I1189">
        <v>13.000999999999999</v>
      </c>
    </row>
    <row r="1190" spans="1:9">
      <c r="A1190" t="s">
        <v>85</v>
      </c>
      <c r="B1190" t="s">
        <v>18</v>
      </c>
      <c r="C1190">
        <v>2003</v>
      </c>
      <c r="D1190" t="s">
        <v>19</v>
      </c>
      <c r="E1190">
        <v>0</v>
      </c>
      <c r="F1190">
        <v>212515</v>
      </c>
      <c r="H1190">
        <v>0</v>
      </c>
      <c r="I1190">
        <v>1.736</v>
      </c>
    </row>
    <row r="1191" spans="1:9">
      <c r="A1191" t="s">
        <v>78</v>
      </c>
      <c r="B1191" t="s">
        <v>115</v>
      </c>
      <c r="C1191">
        <v>2002</v>
      </c>
      <c r="D1191" t="s">
        <v>108</v>
      </c>
      <c r="E1191">
        <v>0</v>
      </c>
      <c r="F1191">
        <v>13159</v>
      </c>
      <c r="H1191">
        <v>0</v>
      </c>
      <c r="I1191">
        <v>28.029</v>
      </c>
    </row>
    <row r="1192" spans="1:9">
      <c r="A1192" t="s">
        <v>133</v>
      </c>
      <c r="B1192" t="s">
        <v>109</v>
      </c>
      <c r="C1192">
        <v>2004</v>
      </c>
      <c r="D1192" t="s">
        <v>11</v>
      </c>
      <c r="E1192">
        <v>0</v>
      </c>
      <c r="F1192">
        <v>22015</v>
      </c>
      <c r="H1192">
        <v>0</v>
      </c>
      <c r="I1192">
        <v>16.754999999999999</v>
      </c>
    </row>
    <row r="1193" spans="1:9">
      <c r="A1193" t="s">
        <v>46</v>
      </c>
      <c r="B1193" t="s">
        <v>126</v>
      </c>
      <c r="C1193">
        <v>2019</v>
      </c>
      <c r="D1193" t="s">
        <v>11</v>
      </c>
      <c r="E1193">
        <v>0</v>
      </c>
      <c r="F1193">
        <v>49152</v>
      </c>
      <c r="H1193">
        <v>0</v>
      </c>
      <c r="I1193">
        <v>7.5049999999999999</v>
      </c>
    </row>
    <row r="1194" spans="1:9">
      <c r="A1194" t="s">
        <v>70</v>
      </c>
      <c r="B1194" t="s">
        <v>47</v>
      </c>
      <c r="C1194">
        <v>2017</v>
      </c>
      <c r="D1194" t="s">
        <v>19</v>
      </c>
      <c r="E1194">
        <v>0</v>
      </c>
      <c r="F1194">
        <v>813388</v>
      </c>
      <c r="H1194">
        <v>0</v>
      </c>
      <c r="I1194">
        <v>0.45400000000000001</v>
      </c>
    </row>
    <row r="1195" spans="1:9">
      <c r="A1195" t="s">
        <v>90</v>
      </c>
      <c r="B1195" t="s">
        <v>45</v>
      </c>
      <c r="C1195">
        <v>2018</v>
      </c>
      <c r="D1195" t="s">
        <v>108</v>
      </c>
      <c r="E1195">
        <v>0</v>
      </c>
      <c r="F1195">
        <v>282952</v>
      </c>
      <c r="H1195">
        <v>0</v>
      </c>
      <c r="I1195">
        <v>1.304</v>
      </c>
    </row>
    <row r="1196" spans="1:9">
      <c r="A1196" t="s">
        <v>87</v>
      </c>
      <c r="B1196" t="s">
        <v>42</v>
      </c>
      <c r="C1196">
        <v>2012</v>
      </c>
      <c r="D1196" t="s">
        <v>19</v>
      </c>
      <c r="E1196">
        <v>0</v>
      </c>
      <c r="F1196">
        <v>241668</v>
      </c>
      <c r="H1196">
        <v>0</v>
      </c>
      <c r="I1196">
        <v>1.526</v>
      </c>
    </row>
    <row r="1197" spans="1:9">
      <c r="A1197" t="s">
        <v>48</v>
      </c>
      <c r="B1197" t="s">
        <v>118</v>
      </c>
      <c r="C1197">
        <v>2008</v>
      </c>
      <c r="D1197" t="s">
        <v>108</v>
      </c>
      <c r="E1197">
        <v>0</v>
      </c>
      <c r="F1197">
        <v>45041</v>
      </c>
      <c r="H1197">
        <v>0</v>
      </c>
      <c r="I1197">
        <v>8.19</v>
      </c>
    </row>
    <row r="1198" spans="1:9">
      <c r="A1198" t="s">
        <v>120</v>
      </c>
      <c r="B1198" t="s">
        <v>129</v>
      </c>
      <c r="C1198">
        <v>2004</v>
      </c>
      <c r="D1198" t="s">
        <v>108</v>
      </c>
      <c r="E1198">
        <v>0</v>
      </c>
      <c r="F1198">
        <v>37147</v>
      </c>
      <c r="H1198">
        <v>0</v>
      </c>
      <c r="I1198">
        <v>9.93</v>
      </c>
    </row>
    <row r="1199" spans="1:9">
      <c r="A1199" t="s">
        <v>121</v>
      </c>
      <c r="B1199" t="s">
        <v>45</v>
      </c>
      <c r="C1199">
        <v>2021</v>
      </c>
      <c r="D1199" t="s">
        <v>11</v>
      </c>
      <c r="E1199">
        <v>0</v>
      </c>
      <c r="F1199">
        <v>135522</v>
      </c>
      <c r="H1199">
        <v>0</v>
      </c>
      <c r="I1199">
        <v>2.722</v>
      </c>
    </row>
    <row r="1200" spans="1:9">
      <c r="A1200" t="s">
        <v>24</v>
      </c>
      <c r="B1200" t="s">
        <v>45</v>
      </c>
      <c r="C1200">
        <v>2016</v>
      </c>
      <c r="D1200" t="s">
        <v>11</v>
      </c>
      <c r="E1200">
        <v>0</v>
      </c>
      <c r="F1200">
        <v>135360</v>
      </c>
    </row>
    <row r="1201" spans="1:9">
      <c r="A1201" t="s">
        <v>92</v>
      </c>
      <c r="B1201" t="s">
        <v>72</v>
      </c>
      <c r="C1201">
        <v>2022</v>
      </c>
      <c r="D1201" t="s">
        <v>19</v>
      </c>
      <c r="E1201">
        <v>0</v>
      </c>
      <c r="F1201">
        <v>49817</v>
      </c>
      <c r="H1201">
        <v>0</v>
      </c>
      <c r="I1201">
        <v>7.4050000000000002</v>
      </c>
    </row>
    <row r="1202" spans="1:9">
      <c r="A1202" t="s">
        <v>84</v>
      </c>
      <c r="B1202" t="s">
        <v>73</v>
      </c>
      <c r="C1202">
        <v>2022</v>
      </c>
      <c r="D1202" t="s">
        <v>19</v>
      </c>
      <c r="E1202">
        <v>0</v>
      </c>
      <c r="F1202">
        <v>516809</v>
      </c>
      <c r="H1202">
        <v>0</v>
      </c>
      <c r="I1202">
        <v>0.71399999999999997</v>
      </c>
    </row>
    <row r="1203" spans="1:9">
      <c r="A1203" t="s">
        <v>81</v>
      </c>
      <c r="B1203" t="s">
        <v>49</v>
      </c>
      <c r="C1203">
        <v>2018</v>
      </c>
      <c r="D1203" t="s">
        <v>19</v>
      </c>
      <c r="E1203">
        <v>1</v>
      </c>
      <c r="F1203">
        <v>5064632</v>
      </c>
      <c r="G1203">
        <v>0.02</v>
      </c>
      <c r="H1203">
        <v>0</v>
      </c>
      <c r="I1203">
        <v>0.11</v>
      </c>
    </row>
    <row r="1204" spans="1:9">
      <c r="A1204" t="s">
        <v>13</v>
      </c>
      <c r="B1204" t="s">
        <v>110</v>
      </c>
      <c r="C1204">
        <v>2001</v>
      </c>
      <c r="D1204" t="s">
        <v>11</v>
      </c>
      <c r="E1204">
        <v>0</v>
      </c>
      <c r="F1204">
        <v>26135</v>
      </c>
      <c r="H1204">
        <v>0</v>
      </c>
      <c r="I1204">
        <v>14.113</v>
      </c>
    </row>
    <row r="1205" spans="1:9">
      <c r="A1205" t="s">
        <v>32</v>
      </c>
      <c r="B1205" t="s">
        <v>26</v>
      </c>
      <c r="C1205">
        <v>2012</v>
      </c>
      <c r="D1205" t="s">
        <v>108</v>
      </c>
      <c r="E1205">
        <v>4</v>
      </c>
      <c r="F1205">
        <v>224316</v>
      </c>
      <c r="G1205">
        <v>1.7829999999999999</v>
      </c>
      <c r="H1205">
        <v>0.48599999999999999</v>
      </c>
      <c r="I1205">
        <v>4.5659999999999998</v>
      </c>
    </row>
    <row r="1206" spans="1:9">
      <c r="A1206" t="s">
        <v>121</v>
      </c>
      <c r="B1206" t="s">
        <v>71</v>
      </c>
      <c r="C1206">
        <v>2005</v>
      </c>
      <c r="D1206" t="s">
        <v>19</v>
      </c>
      <c r="E1206">
        <v>0</v>
      </c>
      <c r="F1206">
        <v>121710</v>
      </c>
      <c r="H1206">
        <v>0</v>
      </c>
      <c r="I1206">
        <v>3.0310000000000001</v>
      </c>
    </row>
    <row r="1207" spans="1:9">
      <c r="A1207" t="s">
        <v>43</v>
      </c>
      <c r="B1207" t="s">
        <v>23</v>
      </c>
      <c r="C1207">
        <v>2022</v>
      </c>
      <c r="D1207" t="s">
        <v>19</v>
      </c>
      <c r="E1207">
        <v>36</v>
      </c>
      <c r="F1207">
        <v>425063</v>
      </c>
      <c r="G1207">
        <v>8.4689999999999994</v>
      </c>
      <c r="H1207">
        <v>5.9320000000000004</v>
      </c>
      <c r="I1207">
        <v>11.725</v>
      </c>
    </row>
    <row r="1208" spans="1:9">
      <c r="A1208" t="s">
        <v>27</v>
      </c>
      <c r="B1208" t="s">
        <v>127</v>
      </c>
      <c r="C1208">
        <v>2015</v>
      </c>
      <c r="D1208" t="s">
        <v>19</v>
      </c>
      <c r="E1208">
        <v>0</v>
      </c>
      <c r="F1208">
        <v>14390</v>
      </c>
      <c r="H1208">
        <v>0</v>
      </c>
      <c r="I1208">
        <v>25.632000000000001</v>
      </c>
    </row>
    <row r="1209" spans="1:9">
      <c r="A1209" t="s">
        <v>114</v>
      </c>
      <c r="B1209" t="s">
        <v>112</v>
      </c>
      <c r="C1209">
        <v>2003</v>
      </c>
      <c r="D1209" t="s">
        <v>11</v>
      </c>
      <c r="E1209">
        <v>0</v>
      </c>
      <c r="F1209">
        <v>1750</v>
      </c>
      <c r="H1209">
        <v>0</v>
      </c>
      <c r="I1209">
        <v>210.61799999999999</v>
      </c>
    </row>
    <row r="1210" spans="1:9">
      <c r="A1210" t="s">
        <v>86</v>
      </c>
      <c r="B1210" t="s">
        <v>54</v>
      </c>
      <c r="C1210">
        <v>2021</v>
      </c>
      <c r="D1210" t="s">
        <v>108</v>
      </c>
      <c r="E1210">
        <v>1</v>
      </c>
      <c r="F1210">
        <v>2431238</v>
      </c>
      <c r="G1210">
        <v>4.1000000000000002E-2</v>
      </c>
      <c r="H1210">
        <v>1E-3</v>
      </c>
      <c r="I1210">
        <v>0.22900000000000001</v>
      </c>
    </row>
    <row r="1211" spans="1:9">
      <c r="A1211" t="s">
        <v>114</v>
      </c>
      <c r="B1211" t="s">
        <v>47</v>
      </c>
      <c r="C1211">
        <v>2019</v>
      </c>
      <c r="D1211" t="s">
        <v>11</v>
      </c>
      <c r="E1211">
        <v>0</v>
      </c>
      <c r="F1211">
        <v>846359</v>
      </c>
      <c r="H1211">
        <v>0</v>
      </c>
      <c r="I1211">
        <v>0.436</v>
      </c>
    </row>
    <row r="1212" spans="1:9">
      <c r="A1212" t="s">
        <v>32</v>
      </c>
      <c r="B1212" t="s">
        <v>29</v>
      </c>
      <c r="C1212">
        <v>2022</v>
      </c>
      <c r="D1212" t="s">
        <v>108</v>
      </c>
      <c r="E1212">
        <v>94</v>
      </c>
      <c r="F1212">
        <v>3279493</v>
      </c>
      <c r="G1212">
        <v>2.8660000000000001</v>
      </c>
      <c r="H1212">
        <v>2.3159999999999998</v>
      </c>
      <c r="I1212">
        <v>3.508</v>
      </c>
    </row>
    <row r="1213" spans="1:9">
      <c r="A1213" t="s">
        <v>43</v>
      </c>
      <c r="B1213" t="s">
        <v>47</v>
      </c>
      <c r="C1213">
        <v>2012</v>
      </c>
      <c r="D1213" t="s">
        <v>19</v>
      </c>
      <c r="E1213">
        <v>12</v>
      </c>
      <c r="F1213">
        <v>764962</v>
      </c>
      <c r="G1213">
        <v>1.569</v>
      </c>
      <c r="H1213">
        <v>0.81100000000000005</v>
      </c>
      <c r="I1213">
        <v>2.74</v>
      </c>
    </row>
    <row r="1214" spans="1:9">
      <c r="A1214" t="s">
        <v>15</v>
      </c>
      <c r="B1214" t="s">
        <v>110</v>
      </c>
      <c r="C1214">
        <v>2010</v>
      </c>
      <c r="D1214" t="s">
        <v>11</v>
      </c>
      <c r="E1214">
        <v>0</v>
      </c>
      <c r="F1214">
        <v>26120</v>
      </c>
      <c r="H1214">
        <v>0</v>
      </c>
      <c r="I1214">
        <v>14.122</v>
      </c>
    </row>
    <row r="1215" spans="1:9">
      <c r="A1215" t="s">
        <v>70</v>
      </c>
      <c r="B1215" t="s">
        <v>57</v>
      </c>
      <c r="C1215">
        <v>2014</v>
      </c>
      <c r="D1215" t="s">
        <v>108</v>
      </c>
      <c r="E1215">
        <v>3</v>
      </c>
      <c r="F1215">
        <v>3135170</v>
      </c>
      <c r="G1215">
        <v>9.6000000000000002E-2</v>
      </c>
      <c r="H1215">
        <v>0.02</v>
      </c>
      <c r="I1215">
        <v>0.28000000000000003</v>
      </c>
    </row>
    <row r="1216" spans="1:9">
      <c r="A1216" t="s">
        <v>81</v>
      </c>
      <c r="B1216" t="s">
        <v>29</v>
      </c>
      <c r="C1216">
        <v>2006</v>
      </c>
      <c r="D1216" t="s">
        <v>19</v>
      </c>
      <c r="E1216">
        <v>0</v>
      </c>
      <c r="F1216">
        <v>1497920</v>
      </c>
      <c r="H1216">
        <v>0</v>
      </c>
      <c r="I1216">
        <v>0.246</v>
      </c>
    </row>
    <row r="1217" spans="1:9">
      <c r="A1217" t="s">
        <v>133</v>
      </c>
      <c r="B1217" t="s">
        <v>127</v>
      </c>
      <c r="C1217">
        <v>2011</v>
      </c>
      <c r="D1217" t="s">
        <v>108</v>
      </c>
      <c r="E1217">
        <v>0</v>
      </c>
      <c r="F1217">
        <v>28219</v>
      </c>
      <c r="H1217">
        <v>0</v>
      </c>
      <c r="I1217">
        <v>13.071</v>
      </c>
    </row>
    <row r="1218" spans="1:9">
      <c r="A1218" t="s">
        <v>48</v>
      </c>
      <c r="B1218" t="s">
        <v>30</v>
      </c>
      <c r="C1218">
        <v>2015</v>
      </c>
      <c r="D1218" t="s">
        <v>108</v>
      </c>
      <c r="E1218">
        <v>0</v>
      </c>
      <c r="F1218">
        <v>180812</v>
      </c>
      <c r="H1218">
        <v>0</v>
      </c>
      <c r="I1218">
        <v>2.04</v>
      </c>
    </row>
    <row r="1219" spans="1:9">
      <c r="A1219" t="s">
        <v>67</v>
      </c>
      <c r="B1219" t="s">
        <v>54</v>
      </c>
      <c r="C1219">
        <v>2008</v>
      </c>
      <c r="D1219" t="s">
        <v>19</v>
      </c>
      <c r="E1219">
        <v>0</v>
      </c>
      <c r="F1219">
        <v>1055790</v>
      </c>
      <c r="H1219">
        <v>0</v>
      </c>
      <c r="I1219">
        <v>0.34899999999999998</v>
      </c>
    </row>
    <row r="1220" spans="1:9">
      <c r="A1220" t="s">
        <v>91</v>
      </c>
      <c r="B1220" t="s">
        <v>107</v>
      </c>
      <c r="C1220">
        <v>2019</v>
      </c>
      <c r="D1220" t="s">
        <v>11</v>
      </c>
      <c r="E1220">
        <v>0</v>
      </c>
      <c r="F1220">
        <v>6401</v>
      </c>
      <c r="H1220">
        <v>0</v>
      </c>
      <c r="I1220">
        <v>57.613</v>
      </c>
    </row>
    <row r="1221" spans="1:9">
      <c r="A1221" t="s">
        <v>34</v>
      </c>
      <c r="B1221" t="s">
        <v>33</v>
      </c>
      <c r="C1221">
        <v>2015</v>
      </c>
      <c r="D1221" t="s">
        <v>11</v>
      </c>
      <c r="E1221">
        <v>0</v>
      </c>
      <c r="F1221">
        <v>79345</v>
      </c>
      <c r="H1221">
        <v>0</v>
      </c>
      <c r="I1221">
        <v>4.649</v>
      </c>
    </row>
    <row r="1222" spans="1:9">
      <c r="A1222" t="s">
        <v>119</v>
      </c>
      <c r="B1222" t="s">
        <v>52</v>
      </c>
      <c r="C1222">
        <v>2014</v>
      </c>
      <c r="D1222" t="s">
        <v>19</v>
      </c>
      <c r="E1222">
        <v>0</v>
      </c>
      <c r="F1222">
        <v>450502</v>
      </c>
      <c r="H1222">
        <v>0</v>
      </c>
      <c r="I1222">
        <v>0.81899999999999995</v>
      </c>
    </row>
    <row r="1223" spans="1:9">
      <c r="A1223" t="s">
        <v>66</v>
      </c>
      <c r="B1223" t="s">
        <v>28</v>
      </c>
      <c r="C1223">
        <v>2016</v>
      </c>
      <c r="D1223" t="s">
        <v>19</v>
      </c>
      <c r="E1223">
        <v>35</v>
      </c>
      <c r="F1223">
        <v>105685</v>
      </c>
      <c r="G1223">
        <v>33.116999999999997</v>
      </c>
      <c r="H1223">
        <v>23.068000000000001</v>
      </c>
      <c r="I1223">
        <v>46.055</v>
      </c>
    </row>
    <row r="1224" spans="1:9">
      <c r="A1224" t="s">
        <v>119</v>
      </c>
      <c r="B1224" t="s">
        <v>131</v>
      </c>
      <c r="C1224">
        <v>2021</v>
      </c>
      <c r="D1224" t="s">
        <v>11</v>
      </c>
      <c r="E1224">
        <v>0</v>
      </c>
      <c r="F1224">
        <v>8732</v>
      </c>
      <c r="H1224">
        <v>0</v>
      </c>
      <c r="I1224">
        <v>42.237000000000002</v>
      </c>
    </row>
    <row r="1225" spans="1:9">
      <c r="A1225" t="s">
        <v>92</v>
      </c>
      <c r="B1225" t="s">
        <v>127</v>
      </c>
      <c r="C1225">
        <v>2013</v>
      </c>
      <c r="D1225" t="s">
        <v>11</v>
      </c>
      <c r="E1225">
        <v>0</v>
      </c>
      <c r="F1225">
        <v>13848</v>
      </c>
      <c r="H1225">
        <v>0</v>
      </c>
      <c r="I1225">
        <v>26.635000000000002</v>
      </c>
    </row>
    <row r="1226" spans="1:9">
      <c r="A1226" t="s">
        <v>121</v>
      </c>
      <c r="B1226" t="s">
        <v>131</v>
      </c>
      <c r="C1226">
        <v>2014</v>
      </c>
      <c r="D1226" t="s">
        <v>108</v>
      </c>
      <c r="E1226">
        <v>0</v>
      </c>
      <c r="F1226">
        <v>17848</v>
      </c>
      <c r="H1226">
        <v>0</v>
      </c>
      <c r="I1226">
        <v>20.666</v>
      </c>
    </row>
    <row r="1227" spans="1:9">
      <c r="A1227" t="s">
        <v>51</v>
      </c>
      <c r="B1227" t="s">
        <v>49</v>
      </c>
      <c r="C1227">
        <v>2016</v>
      </c>
      <c r="D1227" t="s">
        <v>19</v>
      </c>
      <c r="E1227">
        <v>14</v>
      </c>
      <c r="F1227">
        <v>5044207</v>
      </c>
      <c r="G1227">
        <v>0.27800000000000002</v>
      </c>
      <c r="H1227">
        <v>0.152</v>
      </c>
      <c r="I1227">
        <v>0.46600000000000003</v>
      </c>
    </row>
    <row r="1228" spans="1:9">
      <c r="A1228" t="s">
        <v>121</v>
      </c>
      <c r="B1228" t="s">
        <v>54</v>
      </c>
      <c r="C1228">
        <v>2004</v>
      </c>
      <c r="D1228" t="s">
        <v>19</v>
      </c>
      <c r="E1228">
        <v>0</v>
      </c>
      <c r="F1228">
        <v>923993</v>
      </c>
      <c r="H1228">
        <v>0</v>
      </c>
      <c r="I1228">
        <v>0.39900000000000002</v>
      </c>
    </row>
    <row r="1229" spans="1:9">
      <c r="A1229" t="s">
        <v>85</v>
      </c>
      <c r="B1229" t="s">
        <v>26</v>
      </c>
      <c r="C1229">
        <v>2001</v>
      </c>
      <c r="D1229" t="s">
        <v>19</v>
      </c>
      <c r="E1229">
        <v>0</v>
      </c>
      <c r="F1229">
        <v>101033</v>
      </c>
      <c r="H1229">
        <v>0</v>
      </c>
      <c r="I1229">
        <v>3.6509999999999998</v>
      </c>
    </row>
    <row r="1230" spans="1:9">
      <c r="A1230" t="s">
        <v>34</v>
      </c>
      <c r="B1230" t="s">
        <v>44</v>
      </c>
      <c r="C1230">
        <v>2012</v>
      </c>
      <c r="D1230" t="s">
        <v>11</v>
      </c>
      <c r="E1230">
        <v>0</v>
      </c>
      <c r="F1230">
        <v>351540</v>
      </c>
      <c r="H1230">
        <v>0</v>
      </c>
      <c r="I1230">
        <v>1.0489999999999999</v>
      </c>
    </row>
    <row r="1231" spans="1:9">
      <c r="A1231" t="s">
        <v>91</v>
      </c>
      <c r="B1231" t="s">
        <v>113</v>
      </c>
      <c r="C1231">
        <v>2008</v>
      </c>
      <c r="D1231" t="s">
        <v>19</v>
      </c>
      <c r="E1231">
        <v>0</v>
      </c>
      <c r="F1231">
        <v>10170</v>
      </c>
      <c r="H1231">
        <v>0</v>
      </c>
      <c r="I1231">
        <v>36.265000000000001</v>
      </c>
    </row>
    <row r="1232" spans="1:9">
      <c r="A1232" t="s">
        <v>67</v>
      </c>
      <c r="B1232" t="s">
        <v>89</v>
      </c>
      <c r="C1232">
        <v>2020</v>
      </c>
      <c r="D1232" t="s">
        <v>108</v>
      </c>
      <c r="E1232">
        <v>0</v>
      </c>
      <c r="F1232">
        <v>81706</v>
      </c>
      <c r="H1232">
        <v>0</v>
      </c>
      <c r="I1232">
        <v>4.5149999999999997</v>
      </c>
    </row>
    <row r="1233" spans="1:9">
      <c r="A1233" t="s">
        <v>13</v>
      </c>
      <c r="B1233" t="s">
        <v>116</v>
      </c>
      <c r="C1233">
        <v>2011</v>
      </c>
      <c r="D1233" t="s">
        <v>19</v>
      </c>
      <c r="E1233">
        <v>0</v>
      </c>
      <c r="F1233">
        <v>600</v>
      </c>
      <c r="H1233">
        <v>0</v>
      </c>
      <c r="I1233">
        <v>612.92700000000002</v>
      </c>
    </row>
    <row r="1234" spans="1:9">
      <c r="A1234" t="s">
        <v>60</v>
      </c>
      <c r="B1234" t="s">
        <v>130</v>
      </c>
      <c r="C1234">
        <v>2009</v>
      </c>
      <c r="D1234" t="s">
        <v>11</v>
      </c>
      <c r="E1234">
        <v>0</v>
      </c>
      <c r="F1234">
        <v>31697</v>
      </c>
      <c r="H1234">
        <v>0</v>
      </c>
      <c r="I1234">
        <v>11.637</v>
      </c>
    </row>
    <row r="1235" spans="1:9">
      <c r="A1235" t="s">
        <v>9</v>
      </c>
      <c r="B1235" t="s">
        <v>130</v>
      </c>
      <c r="C1235">
        <v>2019</v>
      </c>
      <c r="D1235" t="s">
        <v>11</v>
      </c>
      <c r="F1235">
        <v>32812</v>
      </c>
    </row>
    <row r="1236" spans="1:9">
      <c r="A1236" t="s">
        <v>13</v>
      </c>
      <c r="B1236" t="s">
        <v>132</v>
      </c>
      <c r="C1236">
        <v>2006</v>
      </c>
      <c r="D1236" t="s">
        <v>11</v>
      </c>
      <c r="E1236">
        <v>0</v>
      </c>
      <c r="F1236">
        <v>31980</v>
      </c>
      <c r="H1236">
        <v>0</v>
      </c>
      <c r="I1236">
        <v>11.534000000000001</v>
      </c>
    </row>
    <row r="1237" spans="1:9">
      <c r="A1237" t="s">
        <v>90</v>
      </c>
      <c r="B1237" t="s">
        <v>124</v>
      </c>
      <c r="C1237">
        <v>2006</v>
      </c>
      <c r="D1237" t="s">
        <v>11</v>
      </c>
      <c r="E1237">
        <v>0</v>
      </c>
      <c r="F1237">
        <v>10228</v>
      </c>
      <c r="H1237">
        <v>0</v>
      </c>
      <c r="I1237">
        <v>36.061</v>
      </c>
    </row>
    <row r="1238" spans="1:9">
      <c r="A1238" t="s">
        <v>121</v>
      </c>
      <c r="B1238" t="s">
        <v>83</v>
      </c>
      <c r="C1238">
        <v>2003</v>
      </c>
      <c r="D1238" t="s">
        <v>19</v>
      </c>
      <c r="E1238">
        <v>0</v>
      </c>
      <c r="F1238">
        <v>78291</v>
      </c>
      <c r="H1238">
        <v>0</v>
      </c>
      <c r="I1238">
        <v>4.7119999999999997</v>
      </c>
    </row>
    <row r="1239" spans="1:9">
      <c r="A1239" t="s">
        <v>75</v>
      </c>
      <c r="B1239" t="s">
        <v>129</v>
      </c>
      <c r="C1239">
        <v>2001</v>
      </c>
      <c r="D1239" t="s">
        <v>108</v>
      </c>
      <c r="E1239">
        <v>0</v>
      </c>
      <c r="F1239">
        <v>35784</v>
      </c>
      <c r="H1239">
        <v>0</v>
      </c>
      <c r="I1239">
        <v>10.308</v>
      </c>
    </row>
    <row r="1240" spans="1:9">
      <c r="A1240" t="s">
        <v>17</v>
      </c>
      <c r="B1240" t="s">
        <v>122</v>
      </c>
      <c r="C1240">
        <v>2004</v>
      </c>
      <c r="D1240" t="s">
        <v>108</v>
      </c>
      <c r="E1240">
        <v>2</v>
      </c>
      <c r="F1240">
        <v>18559</v>
      </c>
      <c r="G1240">
        <v>10.776</v>
      </c>
      <c r="H1240">
        <v>1.3049999999999999</v>
      </c>
      <c r="I1240">
        <v>38.923000000000002</v>
      </c>
    </row>
    <row r="1241" spans="1:9">
      <c r="A1241" t="s">
        <v>51</v>
      </c>
      <c r="B1241" t="s">
        <v>10</v>
      </c>
      <c r="C1241">
        <v>2003</v>
      </c>
      <c r="D1241" t="s">
        <v>108</v>
      </c>
      <c r="E1241">
        <v>6</v>
      </c>
      <c r="F1241">
        <v>781870</v>
      </c>
      <c r="G1241">
        <v>0.76700000000000002</v>
      </c>
      <c r="H1241">
        <v>0.28199999999999997</v>
      </c>
      <c r="I1241">
        <v>1.67</v>
      </c>
    </row>
    <row r="1242" spans="1:9">
      <c r="A1242" t="s">
        <v>105</v>
      </c>
      <c r="B1242" t="s">
        <v>26</v>
      </c>
      <c r="C1242">
        <v>2009</v>
      </c>
      <c r="D1242" t="s">
        <v>11</v>
      </c>
      <c r="E1242">
        <v>0</v>
      </c>
      <c r="F1242">
        <v>110967</v>
      </c>
      <c r="H1242">
        <v>0</v>
      </c>
      <c r="I1242">
        <v>3.3239999999999998</v>
      </c>
    </row>
    <row r="1243" spans="1:9">
      <c r="A1243" t="s">
        <v>41</v>
      </c>
      <c r="B1243" t="s">
        <v>18</v>
      </c>
      <c r="C1243">
        <v>2012</v>
      </c>
      <c r="D1243" t="s">
        <v>11</v>
      </c>
      <c r="E1243">
        <v>2</v>
      </c>
      <c r="F1243">
        <v>206194</v>
      </c>
      <c r="G1243">
        <v>0.97</v>
      </c>
      <c r="H1243">
        <v>0.11700000000000001</v>
      </c>
      <c r="I1243">
        <v>3.504</v>
      </c>
    </row>
    <row r="1244" spans="1:9">
      <c r="A1244" t="s">
        <v>66</v>
      </c>
      <c r="B1244" t="s">
        <v>33</v>
      </c>
      <c r="C1244">
        <v>2008</v>
      </c>
      <c r="D1244" t="s">
        <v>11</v>
      </c>
      <c r="E1244">
        <v>23</v>
      </c>
      <c r="F1244">
        <v>77369</v>
      </c>
      <c r="G1244">
        <v>29.728000000000002</v>
      </c>
      <c r="H1244">
        <v>18.846</v>
      </c>
      <c r="I1244">
        <v>44.603000000000002</v>
      </c>
    </row>
    <row r="1245" spans="1:9">
      <c r="A1245" t="s">
        <v>69</v>
      </c>
      <c r="B1245" t="s">
        <v>21</v>
      </c>
      <c r="C1245">
        <v>2018</v>
      </c>
      <c r="D1245" t="s">
        <v>19</v>
      </c>
      <c r="E1245">
        <v>1</v>
      </c>
      <c r="F1245">
        <v>218952</v>
      </c>
      <c r="G1245">
        <v>0.45700000000000002</v>
      </c>
      <c r="H1245">
        <v>1.2E-2</v>
      </c>
      <c r="I1245">
        <v>2.5449999999999999</v>
      </c>
    </row>
    <row r="1246" spans="1:9">
      <c r="A1246" t="s">
        <v>20</v>
      </c>
      <c r="B1246" t="s">
        <v>127</v>
      </c>
      <c r="C1246">
        <v>2008</v>
      </c>
      <c r="D1246" t="s">
        <v>108</v>
      </c>
      <c r="E1246">
        <v>1</v>
      </c>
      <c r="F1246">
        <v>28120</v>
      </c>
      <c r="G1246">
        <v>3.556</v>
      </c>
      <c r="H1246">
        <v>0.09</v>
      </c>
      <c r="I1246">
        <v>19.812000000000001</v>
      </c>
    </row>
    <row r="1247" spans="1:9">
      <c r="A1247" t="s">
        <v>91</v>
      </c>
      <c r="B1247" t="s">
        <v>25</v>
      </c>
      <c r="C1247">
        <v>2019</v>
      </c>
      <c r="D1247" t="s">
        <v>108</v>
      </c>
      <c r="E1247">
        <v>0</v>
      </c>
      <c r="F1247">
        <v>1936521</v>
      </c>
      <c r="H1247">
        <v>0</v>
      </c>
      <c r="I1247">
        <v>0.19</v>
      </c>
    </row>
    <row r="1248" spans="1:9">
      <c r="A1248" t="s">
        <v>43</v>
      </c>
      <c r="B1248" t="s">
        <v>49</v>
      </c>
      <c r="C1248">
        <v>2020</v>
      </c>
      <c r="D1248" t="s">
        <v>108</v>
      </c>
      <c r="E1248">
        <v>241</v>
      </c>
      <c r="F1248">
        <v>10013543</v>
      </c>
      <c r="G1248">
        <v>2.407</v>
      </c>
      <c r="H1248">
        <v>2.1120000000000001</v>
      </c>
      <c r="I1248">
        <v>2.7309999999999999</v>
      </c>
    </row>
    <row r="1249" spans="1:9">
      <c r="A1249" t="s">
        <v>48</v>
      </c>
      <c r="B1249" t="s">
        <v>117</v>
      </c>
      <c r="C1249">
        <v>2003</v>
      </c>
      <c r="D1249" t="s">
        <v>19</v>
      </c>
      <c r="E1249">
        <v>0</v>
      </c>
      <c r="F1249">
        <v>21746</v>
      </c>
      <c r="H1249">
        <v>0</v>
      </c>
      <c r="I1249">
        <v>16.962</v>
      </c>
    </row>
    <row r="1250" spans="1:9">
      <c r="A1250" t="s">
        <v>85</v>
      </c>
      <c r="B1250" t="s">
        <v>89</v>
      </c>
      <c r="C1250">
        <v>2014</v>
      </c>
      <c r="D1250" t="s">
        <v>11</v>
      </c>
      <c r="E1250">
        <v>0</v>
      </c>
      <c r="F1250">
        <v>36507</v>
      </c>
      <c r="H1250">
        <v>0</v>
      </c>
      <c r="I1250">
        <v>10.103999999999999</v>
      </c>
    </row>
    <row r="1251" spans="1:9">
      <c r="A1251" t="s">
        <v>58</v>
      </c>
      <c r="B1251" t="s">
        <v>124</v>
      </c>
      <c r="C1251">
        <v>2006</v>
      </c>
      <c r="D1251" t="s">
        <v>11</v>
      </c>
      <c r="E1251">
        <v>0</v>
      </c>
      <c r="F1251">
        <v>10228</v>
      </c>
      <c r="H1251">
        <v>0</v>
      </c>
      <c r="I1251">
        <v>36.061</v>
      </c>
    </row>
    <row r="1252" spans="1:9">
      <c r="A1252" t="s">
        <v>43</v>
      </c>
      <c r="B1252" t="s">
        <v>117</v>
      </c>
      <c r="C1252">
        <v>2011</v>
      </c>
      <c r="D1252" t="s">
        <v>19</v>
      </c>
      <c r="E1252">
        <v>0</v>
      </c>
      <c r="F1252">
        <v>22138</v>
      </c>
      <c r="H1252">
        <v>0</v>
      </c>
      <c r="I1252">
        <v>16.661999999999999</v>
      </c>
    </row>
    <row r="1253" spans="1:9">
      <c r="A1253" t="s">
        <v>59</v>
      </c>
      <c r="B1253" t="s">
        <v>26</v>
      </c>
      <c r="C1253">
        <v>2012</v>
      </c>
      <c r="D1253" t="s">
        <v>11</v>
      </c>
      <c r="E1253">
        <v>0</v>
      </c>
      <c r="F1253">
        <v>111662</v>
      </c>
      <c r="H1253">
        <v>0</v>
      </c>
      <c r="I1253">
        <v>3.3039999999999998</v>
      </c>
    </row>
    <row r="1254" spans="1:9">
      <c r="A1254" t="s">
        <v>114</v>
      </c>
      <c r="B1254" t="s">
        <v>14</v>
      </c>
      <c r="C1254">
        <v>2002</v>
      </c>
      <c r="D1254" t="s">
        <v>108</v>
      </c>
      <c r="E1254">
        <v>0</v>
      </c>
      <c r="F1254">
        <v>1800849</v>
      </c>
      <c r="H1254">
        <v>0</v>
      </c>
      <c r="I1254">
        <v>0.20499999999999999</v>
      </c>
    </row>
    <row r="1255" spans="1:9">
      <c r="A1255" t="s">
        <v>17</v>
      </c>
      <c r="B1255" t="s">
        <v>106</v>
      </c>
      <c r="C1255">
        <v>2013</v>
      </c>
      <c r="D1255" t="s">
        <v>108</v>
      </c>
      <c r="E1255">
        <v>2</v>
      </c>
      <c r="F1255">
        <v>9049</v>
      </c>
      <c r="G1255">
        <v>22.102</v>
      </c>
      <c r="H1255">
        <v>2.677</v>
      </c>
      <c r="I1255">
        <v>79.816999999999993</v>
      </c>
    </row>
    <row r="1256" spans="1:9">
      <c r="A1256" t="s">
        <v>75</v>
      </c>
      <c r="B1256" t="s">
        <v>122</v>
      </c>
      <c r="C1256">
        <v>2005</v>
      </c>
      <c r="D1256" t="s">
        <v>108</v>
      </c>
      <c r="E1256">
        <v>0</v>
      </c>
      <c r="F1256">
        <v>18463</v>
      </c>
      <c r="H1256">
        <v>0</v>
      </c>
      <c r="I1256">
        <v>19.978000000000002</v>
      </c>
    </row>
    <row r="1257" spans="1:9">
      <c r="A1257" t="s">
        <v>41</v>
      </c>
      <c r="B1257" t="s">
        <v>16</v>
      </c>
      <c r="C1257">
        <v>2022</v>
      </c>
      <c r="D1257" t="s">
        <v>11</v>
      </c>
      <c r="E1257">
        <v>145</v>
      </c>
      <c r="F1257">
        <v>20104681</v>
      </c>
      <c r="G1257">
        <v>0.72099999999999997</v>
      </c>
      <c r="H1257">
        <v>0.60899999999999999</v>
      </c>
      <c r="I1257">
        <v>0.84899999999999998</v>
      </c>
    </row>
    <row r="1258" spans="1:9">
      <c r="A1258" t="s">
        <v>66</v>
      </c>
      <c r="B1258" t="s">
        <v>29</v>
      </c>
      <c r="C1258">
        <v>2001</v>
      </c>
      <c r="D1258" t="s">
        <v>11</v>
      </c>
      <c r="E1258">
        <v>217</v>
      </c>
      <c r="F1258">
        <v>1428113</v>
      </c>
      <c r="G1258">
        <v>15.195</v>
      </c>
      <c r="H1258">
        <v>13.24</v>
      </c>
      <c r="I1258">
        <v>17.356999999999999</v>
      </c>
    </row>
    <row r="1259" spans="1:9">
      <c r="A1259" t="s">
        <v>36</v>
      </c>
      <c r="B1259" t="s">
        <v>130</v>
      </c>
      <c r="C1259">
        <v>2013</v>
      </c>
      <c r="D1259" t="s">
        <v>108</v>
      </c>
      <c r="E1259">
        <v>0</v>
      </c>
      <c r="F1259">
        <v>63021</v>
      </c>
      <c r="H1259">
        <v>0</v>
      </c>
      <c r="I1259">
        <v>5.8529999999999998</v>
      </c>
    </row>
    <row r="1260" spans="1:9">
      <c r="A1260" t="s">
        <v>120</v>
      </c>
      <c r="B1260" t="s">
        <v>132</v>
      </c>
      <c r="C1260">
        <v>2008</v>
      </c>
      <c r="D1260" t="s">
        <v>108</v>
      </c>
      <c r="E1260">
        <v>0</v>
      </c>
      <c r="F1260">
        <v>64370</v>
      </c>
      <c r="H1260">
        <v>0</v>
      </c>
      <c r="I1260">
        <v>5.7309999999999999</v>
      </c>
    </row>
    <row r="1261" spans="1:9">
      <c r="A1261" t="s">
        <v>15</v>
      </c>
      <c r="B1261" t="s">
        <v>126</v>
      </c>
      <c r="C1261">
        <v>2013</v>
      </c>
      <c r="D1261" t="s">
        <v>19</v>
      </c>
      <c r="E1261">
        <v>0</v>
      </c>
      <c r="F1261">
        <v>48480</v>
      </c>
      <c r="H1261">
        <v>0</v>
      </c>
      <c r="I1261">
        <v>7.609</v>
      </c>
    </row>
    <row r="1262" spans="1:9">
      <c r="A1262" t="s">
        <v>43</v>
      </c>
      <c r="B1262" t="s">
        <v>25</v>
      </c>
      <c r="C1262">
        <v>2001</v>
      </c>
      <c r="D1262" t="s">
        <v>108</v>
      </c>
      <c r="E1262">
        <v>21</v>
      </c>
      <c r="F1262">
        <v>1693171</v>
      </c>
      <c r="G1262">
        <v>1.24</v>
      </c>
      <c r="H1262">
        <v>0.76800000000000002</v>
      </c>
      <c r="I1262">
        <v>1.8959999999999999</v>
      </c>
    </row>
    <row r="1263" spans="1:9">
      <c r="A1263" t="s">
        <v>37</v>
      </c>
      <c r="B1263" t="s">
        <v>122</v>
      </c>
      <c r="C1263">
        <v>2006</v>
      </c>
      <c r="D1263" t="s">
        <v>11</v>
      </c>
      <c r="E1263">
        <v>0</v>
      </c>
      <c r="F1263">
        <v>9267</v>
      </c>
      <c r="H1263">
        <v>0</v>
      </c>
      <c r="I1263">
        <v>39.798999999999999</v>
      </c>
    </row>
    <row r="1264" spans="1:9">
      <c r="A1264" t="s">
        <v>70</v>
      </c>
      <c r="B1264" t="s">
        <v>127</v>
      </c>
      <c r="C1264">
        <v>2005</v>
      </c>
      <c r="D1264" t="s">
        <v>108</v>
      </c>
      <c r="E1264">
        <v>0</v>
      </c>
      <c r="F1264">
        <v>27525</v>
      </c>
      <c r="H1264">
        <v>0</v>
      </c>
      <c r="I1264">
        <v>13.401</v>
      </c>
    </row>
    <row r="1265" spans="1:9">
      <c r="A1265" t="s">
        <v>13</v>
      </c>
      <c r="B1265" t="s">
        <v>18</v>
      </c>
      <c r="C1265">
        <v>2001</v>
      </c>
      <c r="D1265" t="s">
        <v>11</v>
      </c>
      <c r="E1265">
        <v>0</v>
      </c>
      <c r="F1265">
        <v>196311</v>
      </c>
      <c r="H1265">
        <v>0</v>
      </c>
      <c r="I1265">
        <v>1.879</v>
      </c>
    </row>
    <row r="1266" spans="1:9">
      <c r="A1266" t="s">
        <v>93</v>
      </c>
      <c r="B1266" t="s">
        <v>38</v>
      </c>
      <c r="C1266">
        <v>2008</v>
      </c>
      <c r="D1266" t="s">
        <v>108</v>
      </c>
      <c r="E1266">
        <v>0</v>
      </c>
      <c r="F1266">
        <v>431471</v>
      </c>
      <c r="H1266">
        <v>0</v>
      </c>
      <c r="I1266">
        <v>0.85499999999999998</v>
      </c>
    </row>
    <row r="1267" spans="1:9">
      <c r="A1267" t="s">
        <v>121</v>
      </c>
      <c r="B1267" t="s">
        <v>14</v>
      </c>
      <c r="C1267">
        <v>2022</v>
      </c>
      <c r="D1267" t="s">
        <v>11</v>
      </c>
      <c r="E1267">
        <v>0</v>
      </c>
      <c r="F1267">
        <v>1112508</v>
      </c>
      <c r="H1267">
        <v>0</v>
      </c>
      <c r="I1267">
        <v>0.33200000000000002</v>
      </c>
    </row>
    <row r="1268" spans="1:9">
      <c r="A1268" t="s">
        <v>66</v>
      </c>
      <c r="B1268" t="s">
        <v>129</v>
      </c>
      <c r="C1268">
        <v>2022</v>
      </c>
      <c r="D1268" t="s">
        <v>19</v>
      </c>
      <c r="F1268">
        <v>20732</v>
      </c>
    </row>
    <row r="1269" spans="1:9">
      <c r="A1269" t="s">
        <v>17</v>
      </c>
      <c r="B1269" t="s">
        <v>126</v>
      </c>
      <c r="C1269">
        <v>2011</v>
      </c>
      <c r="D1269" t="s">
        <v>108</v>
      </c>
      <c r="E1269">
        <v>9</v>
      </c>
      <c r="F1269">
        <v>99222</v>
      </c>
      <c r="G1269">
        <v>9.0709999999999997</v>
      </c>
      <c r="H1269">
        <v>4.1479999999999997</v>
      </c>
      <c r="I1269">
        <v>17.218</v>
      </c>
    </row>
    <row r="1270" spans="1:9">
      <c r="A1270" t="s">
        <v>20</v>
      </c>
      <c r="B1270" t="s">
        <v>127</v>
      </c>
      <c r="C1270">
        <v>2004</v>
      </c>
      <c r="D1270" t="s">
        <v>108</v>
      </c>
      <c r="E1270">
        <v>5</v>
      </c>
      <c r="F1270">
        <v>27264</v>
      </c>
      <c r="G1270">
        <v>18.338999999999999</v>
      </c>
      <c r="H1270">
        <v>5.9550000000000001</v>
      </c>
      <c r="I1270">
        <v>42.792000000000002</v>
      </c>
    </row>
    <row r="1271" spans="1:9">
      <c r="A1271" t="s">
        <v>22</v>
      </c>
      <c r="B1271" t="s">
        <v>122</v>
      </c>
      <c r="C1271">
        <v>2004</v>
      </c>
      <c r="D1271" t="s">
        <v>108</v>
      </c>
      <c r="E1271">
        <v>0</v>
      </c>
      <c r="F1271">
        <v>18559</v>
      </c>
      <c r="H1271">
        <v>0</v>
      </c>
      <c r="I1271">
        <v>19.875</v>
      </c>
    </row>
    <row r="1272" spans="1:9">
      <c r="A1272" t="s">
        <v>20</v>
      </c>
      <c r="B1272" t="s">
        <v>52</v>
      </c>
      <c r="C1272">
        <v>2003</v>
      </c>
      <c r="D1272" t="s">
        <v>108</v>
      </c>
      <c r="E1272">
        <v>26</v>
      </c>
      <c r="F1272">
        <v>717797</v>
      </c>
      <c r="G1272">
        <v>3.6219999999999999</v>
      </c>
      <c r="H1272">
        <v>2.3660000000000001</v>
      </c>
      <c r="I1272">
        <v>5.3070000000000004</v>
      </c>
    </row>
    <row r="1273" spans="1:9">
      <c r="A1273" t="s">
        <v>60</v>
      </c>
      <c r="B1273" t="s">
        <v>63</v>
      </c>
      <c r="C1273">
        <v>2017</v>
      </c>
      <c r="D1273" t="s">
        <v>108</v>
      </c>
      <c r="E1273">
        <v>0</v>
      </c>
      <c r="F1273">
        <v>274739</v>
      </c>
      <c r="H1273">
        <v>0</v>
      </c>
      <c r="I1273">
        <v>1.343</v>
      </c>
    </row>
    <row r="1274" spans="1:9">
      <c r="A1274" t="s">
        <v>46</v>
      </c>
      <c r="B1274" t="s">
        <v>33</v>
      </c>
      <c r="C1274">
        <v>2010</v>
      </c>
      <c r="D1274" t="s">
        <v>108</v>
      </c>
      <c r="E1274">
        <v>0</v>
      </c>
      <c r="F1274">
        <v>150865</v>
      </c>
      <c r="H1274">
        <v>0</v>
      </c>
      <c r="I1274">
        <v>2.4449999999999998</v>
      </c>
    </row>
    <row r="1275" spans="1:9">
      <c r="A1275" t="s">
        <v>111</v>
      </c>
      <c r="B1275" t="s">
        <v>16</v>
      </c>
      <c r="C1275">
        <v>2013</v>
      </c>
      <c r="D1275" t="s">
        <v>11</v>
      </c>
      <c r="E1275">
        <v>0</v>
      </c>
      <c r="F1275">
        <v>19265658</v>
      </c>
      <c r="H1275">
        <v>0</v>
      </c>
      <c r="I1275">
        <v>1.9E-2</v>
      </c>
    </row>
    <row r="1276" spans="1:9">
      <c r="A1276" t="s">
        <v>13</v>
      </c>
      <c r="B1276" t="s">
        <v>30</v>
      </c>
      <c r="C1276">
        <v>2012</v>
      </c>
      <c r="D1276" t="s">
        <v>108</v>
      </c>
      <c r="E1276">
        <v>5</v>
      </c>
      <c r="F1276">
        <v>179341</v>
      </c>
      <c r="G1276">
        <v>2.7879999999999998</v>
      </c>
      <c r="H1276">
        <v>0.90500000000000003</v>
      </c>
      <c r="I1276">
        <v>6.5060000000000002</v>
      </c>
    </row>
    <row r="1277" spans="1:9">
      <c r="A1277" t="s">
        <v>48</v>
      </c>
      <c r="B1277" t="s">
        <v>76</v>
      </c>
      <c r="C1277">
        <v>2021</v>
      </c>
      <c r="D1277" t="s">
        <v>11</v>
      </c>
      <c r="E1277">
        <v>0</v>
      </c>
      <c r="F1277">
        <v>141131</v>
      </c>
      <c r="H1277">
        <v>0</v>
      </c>
      <c r="I1277">
        <v>2.6139999999999999</v>
      </c>
    </row>
    <row r="1278" spans="1:9">
      <c r="A1278" t="s">
        <v>78</v>
      </c>
      <c r="B1278" t="s">
        <v>129</v>
      </c>
      <c r="C1278">
        <v>2013</v>
      </c>
      <c r="D1278" t="s">
        <v>108</v>
      </c>
      <c r="E1278">
        <v>0</v>
      </c>
      <c r="F1278">
        <v>36561</v>
      </c>
      <c r="H1278">
        <v>0</v>
      </c>
      <c r="I1278">
        <v>10.089</v>
      </c>
    </row>
    <row r="1279" spans="1:9">
      <c r="A1279" t="s">
        <v>51</v>
      </c>
      <c r="B1279" t="s">
        <v>116</v>
      </c>
      <c r="C1279">
        <v>2015</v>
      </c>
      <c r="D1279" t="s">
        <v>11</v>
      </c>
      <c r="E1279">
        <v>0</v>
      </c>
      <c r="F1279">
        <v>564</v>
      </c>
      <c r="H1279">
        <v>0</v>
      </c>
      <c r="I1279">
        <v>651.92200000000003</v>
      </c>
    </row>
    <row r="1280" spans="1:9">
      <c r="A1280" t="s">
        <v>75</v>
      </c>
      <c r="B1280" t="s">
        <v>18</v>
      </c>
      <c r="C1280">
        <v>2017</v>
      </c>
      <c r="D1280" t="s">
        <v>19</v>
      </c>
      <c r="E1280">
        <v>0</v>
      </c>
      <c r="F1280">
        <v>226361</v>
      </c>
      <c r="H1280">
        <v>0</v>
      </c>
      <c r="I1280">
        <v>1.63</v>
      </c>
    </row>
    <row r="1281" spans="1:9">
      <c r="A1281" t="s">
        <v>15</v>
      </c>
      <c r="B1281" t="s">
        <v>117</v>
      </c>
      <c r="C1281">
        <v>2007</v>
      </c>
      <c r="D1281" t="s">
        <v>11</v>
      </c>
      <c r="E1281">
        <v>0</v>
      </c>
      <c r="F1281">
        <v>12839</v>
      </c>
      <c r="H1281">
        <v>0</v>
      </c>
      <c r="I1281">
        <v>28.728000000000002</v>
      </c>
    </row>
    <row r="1282" spans="1:9">
      <c r="A1282" t="s">
        <v>82</v>
      </c>
      <c r="B1282" t="s">
        <v>30</v>
      </c>
      <c r="C1282">
        <v>2020</v>
      </c>
      <c r="D1282" t="s">
        <v>19</v>
      </c>
      <c r="E1282">
        <v>0</v>
      </c>
      <c r="F1282">
        <v>87314</v>
      </c>
      <c r="H1282">
        <v>0</v>
      </c>
      <c r="I1282">
        <v>4.2249999999999996</v>
      </c>
    </row>
    <row r="1283" spans="1:9">
      <c r="A1283" t="s">
        <v>78</v>
      </c>
      <c r="B1283" t="s">
        <v>21</v>
      </c>
      <c r="C1283">
        <v>2001</v>
      </c>
      <c r="D1283" t="s">
        <v>11</v>
      </c>
      <c r="E1283">
        <v>0</v>
      </c>
      <c r="F1283">
        <v>200691</v>
      </c>
      <c r="H1283">
        <v>0</v>
      </c>
      <c r="I1283">
        <v>1.8380000000000001</v>
      </c>
    </row>
    <row r="1284" spans="1:9">
      <c r="A1284" t="s">
        <v>70</v>
      </c>
      <c r="B1284" t="s">
        <v>33</v>
      </c>
      <c r="C1284">
        <v>2021</v>
      </c>
      <c r="D1284" t="s">
        <v>11</v>
      </c>
      <c r="E1284">
        <v>0</v>
      </c>
      <c r="F1284">
        <v>82705</v>
      </c>
      <c r="H1284">
        <v>0</v>
      </c>
      <c r="I1284">
        <v>4.46</v>
      </c>
    </row>
    <row r="1285" spans="1:9">
      <c r="A1285" t="s">
        <v>15</v>
      </c>
      <c r="B1285" t="s">
        <v>61</v>
      </c>
      <c r="C1285">
        <v>2011</v>
      </c>
      <c r="D1285" t="s">
        <v>108</v>
      </c>
      <c r="E1285">
        <v>0</v>
      </c>
      <c r="F1285">
        <v>180832</v>
      </c>
      <c r="H1285">
        <v>0</v>
      </c>
      <c r="I1285">
        <v>2.04</v>
      </c>
    </row>
    <row r="1286" spans="1:9">
      <c r="A1286" t="s">
        <v>67</v>
      </c>
      <c r="B1286" t="s">
        <v>21</v>
      </c>
      <c r="C1286">
        <v>2008</v>
      </c>
      <c r="D1286" t="s">
        <v>19</v>
      </c>
      <c r="E1286">
        <v>0</v>
      </c>
      <c r="F1286">
        <v>206724</v>
      </c>
      <c r="H1286">
        <v>0</v>
      </c>
      <c r="I1286">
        <v>1.784</v>
      </c>
    </row>
    <row r="1287" spans="1:9">
      <c r="A1287" t="s">
        <v>90</v>
      </c>
      <c r="B1287" t="s">
        <v>45</v>
      </c>
      <c r="C1287">
        <v>2014</v>
      </c>
      <c r="D1287" t="s">
        <v>108</v>
      </c>
      <c r="E1287">
        <v>0</v>
      </c>
      <c r="F1287">
        <v>278887</v>
      </c>
      <c r="H1287">
        <v>0</v>
      </c>
      <c r="I1287">
        <v>1.323</v>
      </c>
    </row>
    <row r="1288" spans="1:9">
      <c r="A1288" t="s">
        <v>87</v>
      </c>
      <c r="B1288" t="s">
        <v>29</v>
      </c>
      <c r="C1288">
        <v>2002</v>
      </c>
      <c r="D1288" t="s">
        <v>19</v>
      </c>
      <c r="E1288">
        <v>0</v>
      </c>
      <c r="F1288">
        <v>1462232</v>
      </c>
      <c r="H1288">
        <v>0</v>
      </c>
      <c r="I1288">
        <v>0.252</v>
      </c>
    </row>
    <row r="1289" spans="1:9">
      <c r="A1289" t="s">
        <v>37</v>
      </c>
      <c r="B1289" t="s">
        <v>63</v>
      </c>
      <c r="C1289">
        <v>2008</v>
      </c>
      <c r="D1289" t="s">
        <v>19</v>
      </c>
      <c r="E1289">
        <v>8</v>
      </c>
      <c r="F1289">
        <v>129680</v>
      </c>
      <c r="G1289">
        <v>6.1689999999999996</v>
      </c>
      <c r="H1289">
        <v>2.6629999999999998</v>
      </c>
      <c r="I1289">
        <v>12.154999999999999</v>
      </c>
    </row>
    <row r="1290" spans="1:9">
      <c r="A1290" t="s">
        <v>75</v>
      </c>
      <c r="B1290" t="s">
        <v>65</v>
      </c>
      <c r="C1290">
        <v>2012</v>
      </c>
      <c r="D1290" t="s">
        <v>11</v>
      </c>
      <c r="E1290">
        <v>0</v>
      </c>
      <c r="F1290">
        <v>376663</v>
      </c>
      <c r="H1290">
        <v>0</v>
      </c>
      <c r="I1290">
        <v>0.97899999999999998</v>
      </c>
    </row>
    <row r="1291" spans="1:9">
      <c r="A1291" t="s">
        <v>24</v>
      </c>
      <c r="B1291" t="s">
        <v>113</v>
      </c>
      <c r="C1291">
        <v>2018</v>
      </c>
      <c r="D1291" t="s">
        <v>11</v>
      </c>
      <c r="E1291">
        <v>0</v>
      </c>
      <c r="F1291">
        <v>9095</v>
      </c>
      <c r="H1291">
        <v>0</v>
      </c>
      <c r="I1291">
        <v>40.551000000000002</v>
      </c>
    </row>
    <row r="1292" spans="1:9">
      <c r="A1292" t="s">
        <v>92</v>
      </c>
      <c r="B1292" t="s">
        <v>44</v>
      </c>
      <c r="C1292">
        <v>2010</v>
      </c>
      <c r="D1292" t="s">
        <v>11</v>
      </c>
      <c r="E1292">
        <v>0</v>
      </c>
      <c r="F1292">
        <v>344076</v>
      </c>
      <c r="H1292">
        <v>0</v>
      </c>
      <c r="I1292">
        <v>1.0720000000000001</v>
      </c>
    </row>
    <row r="1293" spans="1:9">
      <c r="A1293" t="s">
        <v>85</v>
      </c>
      <c r="B1293" t="s">
        <v>56</v>
      </c>
      <c r="C1293">
        <v>2014</v>
      </c>
      <c r="D1293" t="s">
        <v>108</v>
      </c>
      <c r="E1293">
        <v>0</v>
      </c>
      <c r="F1293">
        <v>530332</v>
      </c>
      <c r="H1293">
        <v>0</v>
      </c>
      <c r="I1293">
        <v>0.69599999999999995</v>
      </c>
    </row>
    <row r="1294" spans="1:9">
      <c r="A1294" t="s">
        <v>41</v>
      </c>
      <c r="B1294" t="s">
        <v>89</v>
      </c>
      <c r="C1294">
        <v>2019</v>
      </c>
      <c r="D1294" t="s">
        <v>11</v>
      </c>
      <c r="E1294">
        <v>0</v>
      </c>
      <c r="F1294">
        <v>38809</v>
      </c>
      <c r="H1294">
        <v>0</v>
      </c>
      <c r="I1294">
        <v>9.5050000000000008</v>
      </c>
    </row>
    <row r="1295" spans="1:9">
      <c r="A1295" t="s">
        <v>36</v>
      </c>
      <c r="B1295" t="s">
        <v>117</v>
      </c>
      <c r="C1295">
        <v>2022</v>
      </c>
      <c r="D1295" t="s">
        <v>108</v>
      </c>
      <c r="E1295">
        <v>0</v>
      </c>
      <c r="F1295">
        <v>29387</v>
      </c>
      <c r="H1295">
        <v>0</v>
      </c>
      <c r="I1295">
        <v>12.552</v>
      </c>
    </row>
    <row r="1296" spans="1:9">
      <c r="A1296" t="s">
        <v>20</v>
      </c>
      <c r="B1296" t="s">
        <v>38</v>
      </c>
      <c r="C1296">
        <v>2012</v>
      </c>
      <c r="D1296" t="s">
        <v>11</v>
      </c>
      <c r="E1296">
        <v>11</v>
      </c>
      <c r="F1296">
        <v>225780</v>
      </c>
      <c r="G1296">
        <v>4.8719999999999999</v>
      </c>
      <c r="H1296">
        <v>2.4319999999999999</v>
      </c>
      <c r="I1296">
        <v>8.7170000000000005</v>
      </c>
    </row>
    <row r="1297" spans="1:9">
      <c r="A1297" t="s">
        <v>27</v>
      </c>
      <c r="B1297" t="s">
        <v>110</v>
      </c>
      <c r="C1297">
        <v>2014</v>
      </c>
      <c r="D1297" t="s">
        <v>19</v>
      </c>
      <c r="E1297">
        <v>0</v>
      </c>
      <c r="F1297">
        <v>28142</v>
      </c>
      <c r="H1297">
        <v>0</v>
      </c>
      <c r="I1297">
        <v>13.106999999999999</v>
      </c>
    </row>
    <row r="1298" spans="1:9">
      <c r="A1298" t="s">
        <v>15</v>
      </c>
      <c r="B1298" t="s">
        <v>29</v>
      </c>
      <c r="C1298">
        <v>2004</v>
      </c>
      <c r="D1298" t="s">
        <v>108</v>
      </c>
      <c r="E1298">
        <v>10</v>
      </c>
      <c r="F1298">
        <v>2963390</v>
      </c>
      <c r="G1298">
        <v>0.33700000000000002</v>
      </c>
      <c r="H1298">
        <v>0.16200000000000001</v>
      </c>
      <c r="I1298">
        <v>0.621</v>
      </c>
    </row>
    <row r="1299" spans="1:9">
      <c r="A1299" t="s">
        <v>85</v>
      </c>
      <c r="B1299" t="s">
        <v>49</v>
      </c>
      <c r="C1299">
        <v>2001</v>
      </c>
      <c r="D1299" t="s">
        <v>19</v>
      </c>
      <c r="E1299">
        <v>0</v>
      </c>
      <c r="F1299">
        <v>4755632</v>
      </c>
      <c r="H1299">
        <v>0</v>
      </c>
      <c r="I1299">
        <v>7.8E-2</v>
      </c>
    </row>
    <row r="1300" spans="1:9">
      <c r="A1300" t="s">
        <v>86</v>
      </c>
      <c r="B1300" t="s">
        <v>115</v>
      </c>
      <c r="C1300">
        <v>2008</v>
      </c>
      <c r="D1300" t="s">
        <v>19</v>
      </c>
      <c r="E1300">
        <v>0</v>
      </c>
      <c r="F1300">
        <v>7084</v>
      </c>
      <c r="H1300">
        <v>0</v>
      </c>
      <c r="I1300">
        <v>52.063000000000002</v>
      </c>
    </row>
    <row r="1301" spans="1:9">
      <c r="A1301" t="s">
        <v>78</v>
      </c>
      <c r="B1301" t="s">
        <v>124</v>
      </c>
      <c r="C1301">
        <v>2010</v>
      </c>
      <c r="D1301" t="s">
        <v>11</v>
      </c>
      <c r="E1301">
        <v>0</v>
      </c>
      <c r="F1301">
        <v>10407</v>
      </c>
      <c r="H1301">
        <v>0</v>
      </c>
      <c r="I1301">
        <v>35.44</v>
      </c>
    </row>
    <row r="1302" spans="1:9">
      <c r="A1302" t="s">
        <v>51</v>
      </c>
      <c r="B1302" t="s">
        <v>63</v>
      </c>
      <c r="C1302">
        <v>2002</v>
      </c>
      <c r="D1302" t="s">
        <v>19</v>
      </c>
      <c r="E1302">
        <v>2</v>
      </c>
      <c r="F1302">
        <v>127475</v>
      </c>
      <c r="G1302">
        <v>1.569</v>
      </c>
      <c r="H1302">
        <v>0.19</v>
      </c>
      <c r="I1302">
        <v>5.6669999999999998</v>
      </c>
    </row>
    <row r="1303" spans="1:9">
      <c r="A1303" t="s">
        <v>34</v>
      </c>
      <c r="B1303" t="s">
        <v>116</v>
      </c>
      <c r="C1303">
        <v>2019</v>
      </c>
      <c r="D1303" t="s">
        <v>19</v>
      </c>
      <c r="E1303">
        <v>0</v>
      </c>
      <c r="F1303">
        <v>569</v>
      </c>
      <c r="H1303">
        <v>0</v>
      </c>
      <c r="I1303">
        <v>646.21199999999999</v>
      </c>
    </row>
    <row r="1304" spans="1:9">
      <c r="A1304" t="s">
        <v>37</v>
      </c>
      <c r="B1304" t="s">
        <v>12</v>
      </c>
      <c r="C1304">
        <v>2017</v>
      </c>
      <c r="D1304" t="s">
        <v>11</v>
      </c>
      <c r="E1304">
        <v>0</v>
      </c>
      <c r="F1304">
        <v>68112</v>
      </c>
      <c r="H1304">
        <v>0</v>
      </c>
      <c r="I1304">
        <v>5.4160000000000004</v>
      </c>
    </row>
    <row r="1305" spans="1:9">
      <c r="A1305" t="s">
        <v>41</v>
      </c>
      <c r="B1305" t="s">
        <v>107</v>
      </c>
      <c r="C1305">
        <v>2008</v>
      </c>
      <c r="D1305" t="s">
        <v>11</v>
      </c>
      <c r="E1305">
        <v>0</v>
      </c>
      <c r="F1305">
        <v>6487</v>
      </c>
      <c r="H1305">
        <v>0</v>
      </c>
      <c r="I1305">
        <v>56.85</v>
      </c>
    </row>
    <row r="1306" spans="1:9">
      <c r="A1306" t="s">
        <v>32</v>
      </c>
      <c r="B1306" t="s">
        <v>71</v>
      </c>
      <c r="C1306">
        <v>2003</v>
      </c>
      <c r="D1306" t="s">
        <v>108</v>
      </c>
      <c r="E1306">
        <v>0</v>
      </c>
      <c r="F1306">
        <v>247280</v>
      </c>
      <c r="H1306">
        <v>0</v>
      </c>
      <c r="I1306">
        <v>1.492</v>
      </c>
    </row>
    <row r="1307" spans="1:9">
      <c r="A1307" t="s">
        <v>111</v>
      </c>
      <c r="B1307" t="s">
        <v>74</v>
      </c>
      <c r="C1307">
        <v>2009</v>
      </c>
      <c r="D1307" t="s">
        <v>108</v>
      </c>
      <c r="E1307">
        <v>0</v>
      </c>
      <c r="F1307">
        <v>133766</v>
      </c>
      <c r="H1307">
        <v>0</v>
      </c>
      <c r="I1307">
        <v>2.758</v>
      </c>
    </row>
    <row r="1308" spans="1:9">
      <c r="A1308" t="s">
        <v>17</v>
      </c>
      <c r="B1308" t="s">
        <v>116</v>
      </c>
      <c r="C1308">
        <v>2011</v>
      </c>
      <c r="D1308" t="s">
        <v>19</v>
      </c>
      <c r="E1308">
        <v>0</v>
      </c>
      <c r="F1308">
        <v>600</v>
      </c>
      <c r="H1308">
        <v>0</v>
      </c>
      <c r="I1308">
        <v>612.92700000000002</v>
      </c>
    </row>
    <row r="1309" spans="1:9">
      <c r="A1309" t="s">
        <v>93</v>
      </c>
      <c r="B1309" t="s">
        <v>50</v>
      </c>
      <c r="C1309">
        <v>2019</v>
      </c>
      <c r="D1309" t="s">
        <v>108</v>
      </c>
      <c r="E1309">
        <v>0</v>
      </c>
      <c r="F1309">
        <v>1570918</v>
      </c>
      <c r="H1309">
        <v>0</v>
      </c>
      <c r="I1309">
        <v>0.23499999999999999</v>
      </c>
    </row>
    <row r="1310" spans="1:9">
      <c r="A1310" t="s">
        <v>37</v>
      </c>
      <c r="B1310" t="s">
        <v>123</v>
      </c>
      <c r="C1310">
        <v>2011</v>
      </c>
      <c r="D1310" t="s">
        <v>11</v>
      </c>
      <c r="F1310">
        <v>28004</v>
      </c>
    </row>
    <row r="1311" spans="1:9">
      <c r="A1311" t="s">
        <v>36</v>
      </c>
      <c r="B1311" t="s">
        <v>30</v>
      </c>
      <c r="C1311">
        <v>2012</v>
      </c>
      <c r="D1311" t="s">
        <v>108</v>
      </c>
      <c r="E1311">
        <v>0</v>
      </c>
      <c r="F1311">
        <v>179341</v>
      </c>
      <c r="H1311">
        <v>0</v>
      </c>
      <c r="I1311">
        <v>2.0569999999999999</v>
      </c>
    </row>
    <row r="1312" spans="1:9">
      <c r="A1312" t="s">
        <v>84</v>
      </c>
      <c r="B1312" t="s">
        <v>80</v>
      </c>
      <c r="C1312">
        <v>2015</v>
      </c>
      <c r="D1312" t="s">
        <v>19</v>
      </c>
      <c r="E1312">
        <v>0</v>
      </c>
      <c r="F1312">
        <v>70618</v>
      </c>
      <c r="H1312">
        <v>0</v>
      </c>
      <c r="I1312">
        <v>5.2240000000000002</v>
      </c>
    </row>
    <row r="1313" spans="1:9">
      <c r="A1313" t="s">
        <v>120</v>
      </c>
      <c r="B1313" t="s">
        <v>109</v>
      </c>
      <c r="C1313">
        <v>2003</v>
      </c>
      <c r="D1313" t="s">
        <v>19</v>
      </c>
      <c r="E1313">
        <v>0</v>
      </c>
      <c r="F1313">
        <v>21531</v>
      </c>
      <c r="H1313">
        <v>0</v>
      </c>
      <c r="I1313">
        <v>17.132000000000001</v>
      </c>
    </row>
    <row r="1314" spans="1:9">
      <c r="A1314" t="s">
        <v>86</v>
      </c>
      <c r="B1314" t="s">
        <v>112</v>
      </c>
      <c r="C1314">
        <v>2020</v>
      </c>
      <c r="D1314" t="s">
        <v>19</v>
      </c>
      <c r="E1314">
        <v>0</v>
      </c>
      <c r="F1314">
        <v>1561</v>
      </c>
      <c r="H1314">
        <v>0</v>
      </c>
      <c r="I1314">
        <v>236.036</v>
      </c>
    </row>
    <row r="1315" spans="1:9">
      <c r="A1315" t="s">
        <v>119</v>
      </c>
      <c r="B1315" t="s">
        <v>63</v>
      </c>
      <c r="C1315">
        <v>2014</v>
      </c>
      <c r="D1315" t="s">
        <v>11</v>
      </c>
      <c r="E1315">
        <v>0</v>
      </c>
      <c r="F1315">
        <v>135815</v>
      </c>
      <c r="H1315">
        <v>0</v>
      </c>
      <c r="I1315">
        <v>2.7160000000000002</v>
      </c>
    </row>
    <row r="1316" spans="1:9">
      <c r="A1316" t="s">
        <v>59</v>
      </c>
      <c r="B1316" t="s">
        <v>38</v>
      </c>
      <c r="C1316">
        <v>2013</v>
      </c>
      <c r="D1316" t="s">
        <v>108</v>
      </c>
      <c r="E1316">
        <v>1</v>
      </c>
      <c r="F1316">
        <v>453765</v>
      </c>
      <c r="G1316">
        <v>0.22</v>
      </c>
      <c r="H1316">
        <v>6.0000000000000001E-3</v>
      </c>
      <c r="I1316">
        <v>1.228</v>
      </c>
    </row>
    <row r="1317" spans="1:9">
      <c r="A1317" t="s">
        <v>87</v>
      </c>
      <c r="B1317" t="s">
        <v>130</v>
      </c>
      <c r="C1317">
        <v>2015</v>
      </c>
      <c r="D1317" t="s">
        <v>19</v>
      </c>
      <c r="E1317">
        <v>0</v>
      </c>
      <c r="F1317">
        <v>31620</v>
      </c>
      <c r="H1317">
        <v>0</v>
      </c>
      <c r="I1317">
        <v>11.666</v>
      </c>
    </row>
    <row r="1318" spans="1:9">
      <c r="A1318" t="s">
        <v>84</v>
      </c>
      <c r="B1318" t="s">
        <v>50</v>
      </c>
      <c r="C1318">
        <v>2021</v>
      </c>
      <c r="D1318" t="s">
        <v>108</v>
      </c>
      <c r="E1318">
        <v>0</v>
      </c>
      <c r="F1318">
        <v>1583084</v>
      </c>
      <c r="H1318">
        <v>0</v>
      </c>
      <c r="I1318">
        <v>0.23300000000000001</v>
      </c>
    </row>
    <row r="1319" spans="1:9">
      <c r="A1319" t="s">
        <v>9</v>
      </c>
      <c r="B1319" t="s">
        <v>76</v>
      </c>
      <c r="C1319">
        <v>2003</v>
      </c>
      <c r="D1319" t="s">
        <v>108</v>
      </c>
      <c r="E1319">
        <v>17</v>
      </c>
      <c r="F1319">
        <v>229182</v>
      </c>
      <c r="G1319">
        <v>7.4180000000000001</v>
      </c>
      <c r="H1319">
        <v>4.3209999999999997</v>
      </c>
      <c r="I1319">
        <v>11.875999999999999</v>
      </c>
    </row>
    <row r="1320" spans="1:9">
      <c r="A1320" t="s">
        <v>22</v>
      </c>
      <c r="B1320" t="s">
        <v>10</v>
      </c>
      <c r="C1320">
        <v>2016</v>
      </c>
      <c r="D1320" t="s">
        <v>19</v>
      </c>
      <c r="E1320">
        <v>1</v>
      </c>
      <c r="F1320">
        <v>446263</v>
      </c>
      <c r="G1320">
        <v>0.224</v>
      </c>
      <c r="H1320">
        <v>6.0000000000000001E-3</v>
      </c>
      <c r="I1320">
        <v>1.2490000000000001</v>
      </c>
    </row>
    <row r="1321" spans="1:9">
      <c r="A1321" t="s">
        <v>75</v>
      </c>
      <c r="B1321" t="s">
        <v>63</v>
      </c>
      <c r="C1321">
        <v>2016</v>
      </c>
      <c r="D1321" t="s">
        <v>19</v>
      </c>
      <c r="E1321">
        <v>0</v>
      </c>
      <c r="F1321">
        <v>138159</v>
      </c>
      <c r="H1321">
        <v>0</v>
      </c>
      <c r="I1321">
        <v>2.67</v>
      </c>
    </row>
    <row r="1322" spans="1:9">
      <c r="A1322" t="s">
        <v>41</v>
      </c>
      <c r="B1322" t="s">
        <v>77</v>
      </c>
      <c r="C1322">
        <v>2017</v>
      </c>
      <c r="D1322" t="s">
        <v>11</v>
      </c>
      <c r="E1322">
        <v>0</v>
      </c>
      <c r="F1322">
        <v>44261</v>
      </c>
      <c r="H1322">
        <v>0</v>
      </c>
      <c r="I1322">
        <v>8.3339999999999996</v>
      </c>
    </row>
    <row r="1323" spans="1:9">
      <c r="A1323" t="s">
        <v>43</v>
      </c>
      <c r="B1323" t="s">
        <v>14</v>
      </c>
      <c r="C1323">
        <v>2004</v>
      </c>
      <c r="D1323" t="s">
        <v>19</v>
      </c>
      <c r="E1323">
        <v>3</v>
      </c>
      <c r="F1323">
        <v>945729</v>
      </c>
      <c r="G1323">
        <v>0.317</v>
      </c>
      <c r="H1323">
        <v>6.5000000000000002E-2</v>
      </c>
      <c r="I1323">
        <v>0.92700000000000005</v>
      </c>
    </row>
    <row r="1324" spans="1:9">
      <c r="A1324" t="s">
        <v>133</v>
      </c>
      <c r="B1324" t="s">
        <v>35</v>
      </c>
      <c r="C1324">
        <v>2012</v>
      </c>
      <c r="D1324" t="s">
        <v>108</v>
      </c>
      <c r="E1324">
        <v>0</v>
      </c>
      <c r="F1324">
        <v>362839</v>
      </c>
      <c r="H1324">
        <v>0</v>
      </c>
      <c r="I1324">
        <v>1.0169999999999999</v>
      </c>
    </row>
    <row r="1325" spans="1:9">
      <c r="A1325" t="s">
        <v>58</v>
      </c>
      <c r="B1325" t="s">
        <v>112</v>
      </c>
      <c r="C1325">
        <v>2015</v>
      </c>
      <c r="D1325" t="s">
        <v>19</v>
      </c>
      <c r="E1325">
        <v>0</v>
      </c>
      <c r="F1325">
        <v>1595</v>
      </c>
      <c r="H1325">
        <v>0</v>
      </c>
      <c r="I1325">
        <v>231.01</v>
      </c>
    </row>
    <row r="1326" spans="1:9">
      <c r="A1326" t="s">
        <v>133</v>
      </c>
      <c r="B1326" t="s">
        <v>12</v>
      </c>
      <c r="C1326">
        <v>2018</v>
      </c>
      <c r="D1326" t="s">
        <v>108</v>
      </c>
      <c r="E1326">
        <v>0</v>
      </c>
      <c r="F1326">
        <v>151040</v>
      </c>
      <c r="H1326">
        <v>0</v>
      </c>
      <c r="I1326">
        <v>2.4420000000000002</v>
      </c>
    </row>
    <row r="1327" spans="1:9">
      <c r="A1327" t="s">
        <v>58</v>
      </c>
      <c r="B1327" t="s">
        <v>47</v>
      </c>
      <c r="C1327">
        <v>2002</v>
      </c>
      <c r="D1327" t="s">
        <v>108</v>
      </c>
      <c r="E1327">
        <v>0</v>
      </c>
      <c r="F1327">
        <v>1468468</v>
      </c>
      <c r="H1327">
        <v>0</v>
      </c>
      <c r="I1327">
        <v>0.251</v>
      </c>
    </row>
    <row r="1328" spans="1:9">
      <c r="A1328" t="s">
        <v>133</v>
      </c>
      <c r="B1328" t="s">
        <v>131</v>
      </c>
      <c r="C1328">
        <v>2016</v>
      </c>
      <c r="D1328" t="s">
        <v>108</v>
      </c>
      <c r="E1328">
        <v>0</v>
      </c>
      <c r="F1328">
        <v>17644</v>
      </c>
      <c r="H1328">
        <v>0</v>
      </c>
      <c r="I1328">
        <v>20.905000000000001</v>
      </c>
    </row>
    <row r="1329" spans="1:9">
      <c r="A1329" t="s">
        <v>43</v>
      </c>
      <c r="B1329" t="s">
        <v>12</v>
      </c>
      <c r="C1329">
        <v>2022</v>
      </c>
      <c r="D1329" t="s">
        <v>108</v>
      </c>
      <c r="E1329">
        <v>10</v>
      </c>
      <c r="F1329">
        <v>151337</v>
      </c>
      <c r="G1329">
        <v>6.6079999999999997</v>
      </c>
      <c r="H1329">
        <v>3.169</v>
      </c>
      <c r="I1329">
        <v>12.151999999999999</v>
      </c>
    </row>
    <row r="1330" spans="1:9">
      <c r="A1330" t="s">
        <v>66</v>
      </c>
      <c r="B1330" t="s">
        <v>76</v>
      </c>
      <c r="C1330">
        <v>2014</v>
      </c>
      <c r="D1330" t="s">
        <v>11</v>
      </c>
      <c r="E1330">
        <v>32</v>
      </c>
      <c r="F1330">
        <v>131850</v>
      </c>
      <c r="G1330">
        <v>24.27</v>
      </c>
      <c r="H1330">
        <v>16.600999999999999</v>
      </c>
      <c r="I1330">
        <v>34.26</v>
      </c>
    </row>
    <row r="1331" spans="1:9">
      <c r="A1331" t="s">
        <v>82</v>
      </c>
      <c r="B1331" t="s">
        <v>63</v>
      </c>
      <c r="C1331">
        <v>2006</v>
      </c>
      <c r="D1331" t="s">
        <v>19</v>
      </c>
      <c r="E1331">
        <v>0</v>
      </c>
      <c r="F1331">
        <v>127491</v>
      </c>
      <c r="H1331">
        <v>0</v>
      </c>
      <c r="I1331">
        <v>2.8929999999999998</v>
      </c>
    </row>
    <row r="1332" spans="1:9">
      <c r="A1332" t="s">
        <v>87</v>
      </c>
      <c r="B1332" t="s">
        <v>71</v>
      </c>
      <c r="C1332">
        <v>2005</v>
      </c>
      <c r="D1332" t="s">
        <v>11</v>
      </c>
      <c r="E1332">
        <v>0</v>
      </c>
      <c r="F1332">
        <v>124976</v>
      </c>
      <c r="H1332">
        <v>0</v>
      </c>
      <c r="I1332">
        <v>2.952</v>
      </c>
    </row>
    <row r="1333" spans="1:9">
      <c r="A1333" t="s">
        <v>68</v>
      </c>
      <c r="B1333" t="s">
        <v>109</v>
      </c>
      <c r="C1333">
        <v>2002</v>
      </c>
      <c r="D1333" t="s">
        <v>11</v>
      </c>
      <c r="E1333">
        <v>0</v>
      </c>
      <c r="F1333">
        <v>21136</v>
      </c>
      <c r="H1333">
        <v>0</v>
      </c>
      <c r="I1333">
        <v>17.452000000000002</v>
      </c>
    </row>
    <row r="1334" spans="1:9">
      <c r="A1334" t="s">
        <v>87</v>
      </c>
      <c r="B1334" t="s">
        <v>30</v>
      </c>
      <c r="C1334">
        <v>2005</v>
      </c>
      <c r="D1334" t="s">
        <v>11</v>
      </c>
      <c r="E1334">
        <v>0</v>
      </c>
      <c r="F1334">
        <v>88842</v>
      </c>
      <c r="H1334">
        <v>0</v>
      </c>
      <c r="I1334">
        <v>4.1520000000000001</v>
      </c>
    </row>
    <row r="1335" spans="1:9">
      <c r="A1335" t="s">
        <v>43</v>
      </c>
      <c r="B1335" t="s">
        <v>30</v>
      </c>
      <c r="C1335">
        <v>2009</v>
      </c>
      <c r="D1335" t="s">
        <v>11</v>
      </c>
      <c r="E1335">
        <v>1</v>
      </c>
      <c r="F1335">
        <v>89964</v>
      </c>
      <c r="G1335">
        <v>1.1120000000000001</v>
      </c>
      <c r="H1335">
        <v>2.8000000000000001E-2</v>
      </c>
      <c r="I1335">
        <v>6.1929999999999996</v>
      </c>
    </row>
    <row r="1336" spans="1:9">
      <c r="A1336" t="s">
        <v>90</v>
      </c>
      <c r="B1336" t="s">
        <v>110</v>
      </c>
      <c r="C1336">
        <v>2008</v>
      </c>
      <c r="D1336" t="s">
        <v>108</v>
      </c>
      <c r="E1336">
        <v>0</v>
      </c>
      <c r="F1336">
        <v>56060</v>
      </c>
      <c r="H1336">
        <v>0</v>
      </c>
      <c r="I1336">
        <v>6.58</v>
      </c>
    </row>
    <row r="1337" spans="1:9">
      <c r="A1337" t="s">
        <v>92</v>
      </c>
      <c r="B1337" t="s">
        <v>54</v>
      </c>
      <c r="C1337">
        <v>2013</v>
      </c>
      <c r="D1337" t="s">
        <v>108</v>
      </c>
      <c r="E1337">
        <v>0</v>
      </c>
      <c r="F1337">
        <v>2268362</v>
      </c>
      <c r="H1337">
        <v>0</v>
      </c>
      <c r="I1337">
        <v>0.16300000000000001</v>
      </c>
    </row>
    <row r="1338" spans="1:9">
      <c r="A1338" t="s">
        <v>86</v>
      </c>
      <c r="B1338" t="s">
        <v>76</v>
      </c>
      <c r="C1338">
        <v>2015</v>
      </c>
      <c r="D1338" t="s">
        <v>108</v>
      </c>
      <c r="E1338">
        <v>0</v>
      </c>
      <c r="F1338">
        <v>267099</v>
      </c>
      <c r="H1338">
        <v>0</v>
      </c>
      <c r="I1338">
        <v>1.381</v>
      </c>
    </row>
    <row r="1339" spans="1:9">
      <c r="A1339" t="s">
        <v>119</v>
      </c>
      <c r="B1339" t="s">
        <v>109</v>
      </c>
      <c r="C1339">
        <v>2006</v>
      </c>
      <c r="D1339" t="s">
        <v>108</v>
      </c>
      <c r="E1339">
        <v>0</v>
      </c>
      <c r="F1339">
        <v>45316</v>
      </c>
      <c r="H1339">
        <v>0</v>
      </c>
      <c r="I1339">
        <v>8.14</v>
      </c>
    </row>
    <row r="1340" spans="1:9">
      <c r="A1340" t="s">
        <v>48</v>
      </c>
      <c r="B1340" t="s">
        <v>61</v>
      </c>
      <c r="C1340">
        <v>2008</v>
      </c>
      <c r="D1340" t="s">
        <v>11</v>
      </c>
      <c r="E1340">
        <v>0</v>
      </c>
      <c r="F1340">
        <v>89339</v>
      </c>
      <c r="H1340">
        <v>0</v>
      </c>
      <c r="I1340">
        <v>4.1289999999999996</v>
      </c>
    </row>
    <row r="1341" spans="1:9">
      <c r="A1341" t="s">
        <v>91</v>
      </c>
      <c r="B1341" t="s">
        <v>115</v>
      </c>
      <c r="C1341">
        <v>2007</v>
      </c>
      <c r="D1341" t="s">
        <v>108</v>
      </c>
      <c r="E1341">
        <v>0</v>
      </c>
      <c r="F1341">
        <v>13787</v>
      </c>
      <c r="H1341">
        <v>0</v>
      </c>
      <c r="I1341">
        <v>26.753</v>
      </c>
    </row>
    <row r="1342" spans="1:9">
      <c r="A1342" t="s">
        <v>58</v>
      </c>
      <c r="B1342" t="s">
        <v>49</v>
      </c>
      <c r="C1342">
        <v>2002</v>
      </c>
      <c r="D1342" t="s">
        <v>11</v>
      </c>
      <c r="E1342">
        <v>7</v>
      </c>
      <c r="F1342">
        <v>4924247</v>
      </c>
      <c r="G1342">
        <v>0.14199999999999999</v>
      </c>
      <c r="H1342">
        <v>5.7000000000000002E-2</v>
      </c>
      <c r="I1342">
        <v>0.29299999999999998</v>
      </c>
    </row>
    <row r="1343" spans="1:9">
      <c r="A1343" t="s">
        <v>37</v>
      </c>
      <c r="B1343" t="s">
        <v>42</v>
      </c>
      <c r="C1343">
        <v>2019</v>
      </c>
      <c r="D1343" t="s">
        <v>11</v>
      </c>
      <c r="E1343">
        <v>26</v>
      </c>
      <c r="F1343">
        <v>250653</v>
      </c>
      <c r="G1343">
        <v>10.372999999999999</v>
      </c>
      <c r="H1343">
        <v>6.7759999999999998</v>
      </c>
      <c r="I1343">
        <v>15.198</v>
      </c>
    </row>
    <row r="1344" spans="1:9">
      <c r="A1344" t="s">
        <v>64</v>
      </c>
      <c r="B1344" t="s">
        <v>80</v>
      </c>
      <c r="C1344">
        <v>2017</v>
      </c>
      <c r="D1344" t="s">
        <v>11</v>
      </c>
      <c r="E1344">
        <v>0</v>
      </c>
      <c r="F1344">
        <v>70548</v>
      </c>
      <c r="H1344">
        <v>0</v>
      </c>
      <c r="I1344">
        <v>5.2290000000000001</v>
      </c>
    </row>
    <row r="1345" spans="1:9">
      <c r="A1345" t="s">
        <v>20</v>
      </c>
      <c r="B1345" t="s">
        <v>33</v>
      </c>
      <c r="C1345">
        <v>2014</v>
      </c>
      <c r="D1345" t="s">
        <v>19</v>
      </c>
      <c r="E1345">
        <v>2</v>
      </c>
      <c r="F1345">
        <v>74387</v>
      </c>
      <c r="G1345">
        <v>2.6890000000000001</v>
      </c>
      <c r="H1345">
        <v>0.32600000000000001</v>
      </c>
      <c r="I1345">
        <v>9.7119999999999997</v>
      </c>
    </row>
    <row r="1346" spans="1:9">
      <c r="A1346" t="s">
        <v>121</v>
      </c>
      <c r="B1346" t="s">
        <v>21</v>
      </c>
      <c r="C1346">
        <v>2002</v>
      </c>
      <c r="D1346" t="s">
        <v>11</v>
      </c>
      <c r="E1346">
        <v>0</v>
      </c>
      <c r="F1346">
        <v>202735</v>
      </c>
      <c r="H1346">
        <v>0</v>
      </c>
      <c r="I1346">
        <v>1.82</v>
      </c>
    </row>
    <row r="1347" spans="1:9">
      <c r="A1347" t="s">
        <v>68</v>
      </c>
      <c r="B1347" t="s">
        <v>21</v>
      </c>
      <c r="C1347">
        <v>2007</v>
      </c>
      <c r="D1347" t="s">
        <v>108</v>
      </c>
      <c r="E1347">
        <v>0</v>
      </c>
      <c r="F1347">
        <v>412636</v>
      </c>
      <c r="H1347">
        <v>0</v>
      </c>
      <c r="I1347">
        <v>0.89400000000000002</v>
      </c>
    </row>
    <row r="1348" spans="1:9">
      <c r="A1348" t="s">
        <v>105</v>
      </c>
      <c r="B1348" t="s">
        <v>127</v>
      </c>
      <c r="C1348">
        <v>2022</v>
      </c>
      <c r="D1348" t="s">
        <v>108</v>
      </c>
      <c r="E1348">
        <v>0</v>
      </c>
      <c r="F1348">
        <v>28685</v>
      </c>
      <c r="H1348">
        <v>0</v>
      </c>
      <c r="I1348">
        <v>12.859</v>
      </c>
    </row>
    <row r="1349" spans="1:9">
      <c r="A1349" t="s">
        <v>62</v>
      </c>
      <c r="B1349" t="s">
        <v>106</v>
      </c>
      <c r="C1349">
        <v>2020</v>
      </c>
      <c r="D1349" t="s">
        <v>108</v>
      </c>
      <c r="E1349">
        <v>0</v>
      </c>
      <c r="F1349">
        <v>8703</v>
      </c>
      <c r="H1349">
        <v>0</v>
      </c>
      <c r="I1349">
        <v>42.377000000000002</v>
      </c>
    </row>
    <row r="1350" spans="1:9">
      <c r="A1350" t="s">
        <v>53</v>
      </c>
      <c r="B1350" t="s">
        <v>10</v>
      </c>
      <c r="C1350">
        <v>2003</v>
      </c>
      <c r="D1350" t="s">
        <v>19</v>
      </c>
      <c r="E1350">
        <v>0</v>
      </c>
      <c r="F1350">
        <v>397227</v>
      </c>
      <c r="H1350">
        <v>0</v>
      </c>
      <c r="I1350">
        <v>0.92900000000000005</v>
      </c>
    </row>
    <row r="1351" spans="1:9">
      <c r="A1351" t="s">
        <v>64</v>
      </c>
      <c r="B1351" t="s">
        <v>109</v>
      </c>
      <c r="C1351">
        <v>2001</v>
      </c>
      <c r="D1351" t="s">
        <v>11</v>
      </c>
      <c r="E1351">
        <v>0</v>
      </c>
      <c r="F1351">
        <v>20794</v>
      </c>
      <c r="H1351">
        <v>0</v>
      </c>
      <c r="I1351">
        <v>17.738</v>
      </c>
    </row>
    <row r="1352" spans="1:9">
      <c r="A1352" t="s">
        <v>87</v>
      </c>
      <c r="B1352" t="s">
        <v>123</v>
      </c>
      <c r="C1352">
        <v>2016</v>
      </c>
      <c r="D1352" t="s">
        <v>11</v>
      </c>
      <c r="E1352">
        <v>0</v>
      </c>
      <c r="F1352">
        <v>29546</v>
      </c>
      <c r="H1352">
        <v>0</v>
      </c>
      <c r="I1352">
        <v>12.484</v>
      </c>
    </row>
    <row r="1353" spans="1:9">
      <c r="A1353" t="s">
        <v>84</v>
      </c>
      <c r="B1353" t="s">
        <v>116</v>
      </c>
      <c r="C1353">
        <v>2017</v>
      </c>
      <c r="D1353" t="s">
        <v>19</v>
      </c>
      <c r="E1353">
        <v>0</v>
      </c>
      <c r="F1353">
        <v>583</v>
      </c>
      <c r="H1353">
        <v>0</v>
      </c>
      <c r="I1353">
        <v>630.74300000000005</v>
      </c>
    </row>
    <row r="1354" spans="1:9">
      <c r="A1354" t="s">
        <v>48</v>
      </c>
      <c r="B1354" t="s">
        <v>28</v>
      </c>
      <c r="C1354">
        <v>2002</v>
      </c>
      <c r="D1354" t="s">
        <v>11</v>
      </c>
      <c r="E1354">
        <v>0</v>
      </c>
      <c r="F1354">
        <v>91782</v>
      </c>
      <c r="H1354">
        <v>0</v>
      </c>
      <c r="I1354">
        <v>4.0190000000000001</v>
      </c>
    </row>
    <row r="1355" spans="1:9">
      <c r="A1355" t="s">
        <v>84</v>
      </c>
      <c r="B1355" t="s">
        <v>42</v>
      </c>
      <c r="C1355">
        <v>2009</v>
      </c>
      <c r="D1355" t="s">
        <v>19</v>
      </c>
      <c r="E1355">
        <v>0</v>
      </c>
      <c r="F1355">
        <v>236628</v>
      </c>
      <c r="H1355">
        <v>0</v>
      </c>
      <c r="I1355">
        <v>1.5589999999999999</v>
      </c>
    </row>
    <row r="1356" spans="1:9">
      <c r="A1356" t="s">
        <v>87</v>
      </c>
      <c r="B1356" t="s">
        <v>71</v>
      </c>
      <c r="C1356">
        <v>2020</v>
      </c>
      <c r="D1356" t="s">
        <v>11</v>
      </c>
      <c r="E1356">
        <v>0</v>
      </c>
      <c r="F1356">
        <v>130605</v>
      </c>
      <c r="H1356">
        <v>0</v>
      </c>
      <c r="I1356">
        <v>2.8239999999999998</v>
      </c>
    </row>
    <row r="1357" spans="1:9">
      <c r="A1357" t="s">
        <v>20</v>
      </c>
      <c r="B1357" t="s">
        <v>126</v>
      </c>
      <c r="C1357">
        <v>2017</v>
      </c>
      <c r="D1357" t="s">
        <v>108</v>
      </c>
      <c r="E1357">
        <v>16</v>
      </c>
      <c r="F1357">
        <v>101384</v>
      </c>
      <c r="G1357">
        <v>15.782</v>
      </c>
      <c r="H1357">
        <v>9.0210000000000008</v>
      </c>
      <c r="I1357">
        <v>25.626999999999999</v>
      </c>
    </row>
    <row r="1358" spans="1:9">
      <c r="A1358" t="s">
        <v>87</v>
      </c>
      <c r="B1358" t="s">
        <v>45</v>
      </c>
      <c r="C1358">
        <v>2022</v>
      </c>
      <c r="D1358" t="s">
        <v>19</v>
      </c>
      <c r="E1358">
        <v>0</v>
      </c>
      <c r="F1358">
        <v>143501</v>
      </c>
      <c r="H1358">
        <v>0</v>
      </c>
      <c r="I1358">
        <v>2.5710000000000002</v>
      </c>
    </row>
    <row r="1359" spans="1:9">
      <c r="A1359" t="s">
        <v>66</v>
      </c>
      <c r="B1359" t="s">
        <v>76</v>
      </c>
      <c r="C1359">
        <v>2002</v>
      </c>
      <c r="D1359" t="s">
        <v>108</v>
      </c>
      <c r="E1359">
        <v>62</v>
      </c>
      <c r="F1359">
        <v>222733</v>
      </c>
      <c r="G1359">
        <v>27.835999999999999</v>
      </c>
      <c r="H1359">
        <v>21.341999999999999</v>
      </c>
      <c r="I1359">
        <v>35.683</v>
      </c>
    </row>
    <row r="1360" spans="1:9">
      <c r="A1360" t="s">
        <v>90</v>
      </c>
      <c r="B1360" t="s">
        <v>57</v>
      </c>
      <c r="C1360">
        <v>2011</v>
      </c>
      <c r="D1360" t="s">
        <v>11</v>
      </c>
      <c r="E1360">
        <v>0</v>
      </c>
      <c r="F1360">
        <v>1539929</v>
      </c>
      <c r="H1360">
        <v>0</v>
      </c>
      <c r="I1360">
        <v>0.24</v>
      </c>
    </row>
    <row r="1361" spans="1:9">
      <c r="A1361" t="s">
        <v>31</v>
      </c>
      <c r="B1361" t="s">
        <v>115</v>
      </c>
      <c r="C1361">
        <v>2020</v>
      </c>
      <c r="D1361" t="s">
        <v>11</v>
      </c>
      <c r="E1361">
        <v>0</v>
      </c>
      <c r="F1361">
        <v>6582</v>
      </c>
      <c r="H1361">
        <v>0</v>
      </c>
      <c r="I1361">
        <v>56.029000000000003</v>
      </c>
    </row>
    <row r="1362" spans="1:9">
      <c r="A1362" t="s">
        <v>41</v>
      </c>
      <c r="B1362" t="s">
        <v>40</v>
      </c>
      <c r="C1362">
        <v>2013</v>
      </c>
      <c r="D1362" t="s">
        <v>108</v>
      </c>
      <c r="E1362">
        <v>3</v>
      </c>
      <c r="F1362">
        <v>434421</v>
      </c>
      <c r="G1362">
        <v>0.69099999999999995</v>
      </c>
      <c r="H1362">
        <v>0.14199999999999999</v>
      </c>
      <c r="I1362">
        <v>2.0179999999999998</v>
      </c>
    </row>
    <row r="1363" spans="1:9">
      <c r="A1363" t="s">
        <v>67</v>
      </c>
      <c r="B1363" t="s">
        <v>63</v>
      </c>
      <c r="C1363">
        <v>2020</v>
      </c>
      <c r="D1363" t="s">
        <v>19</v>
      </c>
      <c r="E1363">
        <v>0</v>
      </c>
      <c r="F1363">
        <v>135522</v>
      </c>
      <c r="H1363">
        <v>0</v>
      </c>
      <c r="I1363">
        <v>2.722</v>
      </c>
    </row>
    <row r="1364" spans="1:9">
      <c r="A1364" t="s">
        <v>84</v>
      </c>
      <c r="B1364" t="s">
        <v>123</v>
      </c>
      <c r="C1364">
        <v>2013</v>
      </c>
      <c r="D1364" t="s">
        <v>19</v>
      </c>
      <c r="E1364">
        <v>0</v>
      </c>
      <c r="F1364">
        <v>28698</v>
      </c>
      <c r="H1364">
        <v>0</v>
      </c>
      <c r="I1364">
        <v>12.853</v>
      </c>
    </row>
    <row r="1365" spans="1:9">
      <c r="A1365" t="s">
        <v>20</v>
      </c>
      <c r="B1365" t="s">
        <v>57</v>
      </c>
      <c r="C1365">
        <v>2005</v>
      </c>
      <c r="D1365" t="s">
        <v>19</v>
      </c>
      <c r="E1365">
        <v>74</v>
      </c>
      <c r="F1365">
        <v>1465323</v>
      </c>
      <c r="G1365">
        <v>5.05</v>
      </c>
      <c r="H1365">
        <v>3.9649999999999999</v>
      </c>
      <c r="I1365">
        <v>6.34</v>
      </c>
    </row>
    <row r="1366" spans="1:9">
      <c r="A1366" t="s">
        <v>66</v>
      </c>
      <c r="B1366" t="s">
        <v>74</v>
      </c>
      <c r="C1366">
        <v>2019</v>
      </c>
      <c r="D1366" t="s">
        <v>19</v>
      </c>
      <c r="E1366">
        <v>21</v>
      </c>
      <c r="F1366">
        <v>67302</v>
      </c>
      <c r="G1366">
        <v>31.202999999999999</v>
      </c>
      <c r="H1366">
        <v>19.315999999999999</v>
      </c>
      <c r="I1366">
        <v>47.692999999999998</v>
      </c>
    </row>
    <row r="1367" spans="1:9">
      <c r="A1367" t="s">
        <v>133</v>
      </c>
      <c r="B1367" t="s">
        <v>14</v>
      </c>
      <c r="C1367">
        <v>2019</v>
      </c>
      <c r="D1367" t="s">
        <v>19</v>
      </c>
      <c r="E1367">
        <v>0</v>
      </c>
      <c r="F1367">
        <v>1083923</v>
      </c>
      <c r="H1367">
        <v>0</v>
      </c>
      <c r="I1367">
        <v>0.34</v>
      </c>
    </row>
    <row r="1368" spans="1:9">
      <c r="A1368" t="s">
        <v>9</v>
      </c>
      <c r="B1368" t="s">
        <v>38</v>
      </c>
      <c r="C1368">
        <v>2003</v>
      </c>
      <c r="D1368" t="s">
        <v>11</v>
      </c>
      <c r="E1368">
        <v>63</v>
      </c>
      <c r="F1368">
        <v>195203</v>
      </c>
      <c r="G1368">
        <v>32.274000000000001</v>
      </c>
      <c r="H1368">
        <v>24.800999999999998</v>
      </c>
      <c r="I1368">
        <v>41.290999999999997</v>
      </c>
    </row>
    <row r="1369" spans="1:9">
      <c r="A1369" t="s">
        <v>70</v>
      </c>
      <c r="B1369" t="s">
        <v>89</v>
      </c>
      <c r="C1369">
        <v>2022</v>
      </c>
      <c r="D1369" t="s">
        <v>108</v>
      </c>
      <c r="E1369">
        <v>0</v>
      </c>
      <c r="F1369">
        <v>82533</v>
      </c>
      <c r="H1369">
        <v>0</v>
      </c>
      <c r="I1369">
        <v>4.4690000000000003</v>
      </c>
    </row>
    <row r="1370" spans="1:9">
      <c r="A1370" t="s">
        <v>85</v>
      </c>
      <c r="B1370" t="s">
        <v>14</v>
      </c>
      <c r="C1370">
        <v>2002</v>
      </c>
      <c r="D1370" t="s">
        <v>19</v>
      </c>
      <c r="E1370">
        <v>0</v>
      </c>
      <c r="F1370">
        <v>897124</v>
      </c>
      <c r="H1370">
        <v>0</v>
      </c>
      <c r="I1370">
        <v>0.41099999999999998</v>
      </c>
    </row>
    <row r="1371" spans="1:9">
      <c r="A1371" t="s">
        <v>27</v>
      </c>
      <c r="B1371" t="s">
        <v>49</v>
      </c>
      <c r="C1371">
        <v>2013</v>
      </c>
      <c r="D1371" t="s">
        <v>108</v>
      </c>
      <c r="E1371">
        <v>90</v>
      </c>
      <c r="F1371">
        <v>10012612</v>
      </c>
      <c r="G1371">
        <v>0.89900000000000002</v>
      </c>
      <c r="H1371">
        <v>0.72299999999999998</v>
      </c>
      <c r="I1371">
        <v>1.105</v>
      </c>
    </row>
    <row r="1372" spans="1:9">
      <c r="A1372" t="s">
        <v>119</v>
      </c>
      <c r="B1372" t="s">
        <v>38</v>
      </c>
      <c r="C1372">
        <v>2021</v>
      </c>
      <c r="D1372" t="s">
        <v>19</v>
      </c>
      <c r="E1372">
        <v>0</v>
      </c>
      <c r="F1372">
        <v>241559</v>
      </c>
      <c r="H1372">
        <v>0</v>
      </c>
      <c r="I1372">
        <v>1.5269999999999999</v>
      </c>
    </row>
    <row r="1373" spans="1:9">
      <c r="A1373" t="s">
        <v>114</v>
      </c>
      <c r="B1373" t="s">
        <v>129</v>
      </c>
      <c r="C1373">
        <v>2016</v>
      </c>
      <c r="D1373" t="s">
        <v>19</v>
      </c>
      <c r="E1373">
        <v>0</v>
      </c>
      <c r="F1373">
        <v>19680</v>
      </c>
      <c r="H1373">
        <v>0</v>
      </c>
      <c r="I1373">
        <v>18.742999999999999</v>
      </c>
    </row>
    <row r="1374" spans="1:9">
      <c r="A1374" t="s">
        <v>51</v>
      </c>
      <c r="B1374" t="s">
        <v>25</v>
      </c>
      <c r="C1374">
        <v>2008</v>
      </c>
      <c r="D1374" t="s">
        <v>108</v>
      </c>
      <c r="E1374">
        <v>3</v>
      </c>
      <c r="F1374">
        <v>1759534</v>
      </c>
      <c r="G1374">
        <v>0.17</v>
      </c>
      <c r="H1374">
        <v>3.5000000000000003E-2</v>
      </c>
      <c r="I1374">
        <v>0.498</v>
      </c>
    </row>
    <row r="1375" spans="1:9">
      <c r="A1375" t="s">
        <v>121</v>
      </c>
      <c r="B1375" t="s">
        <v>72</v>
      </c>
      <c r="C1375">
        <v>2020</v>
      </c>
      <c r="D1375" t="s">
        <v>19</v>
      </c>
      <c r="E1375">
        <v>0</v>
      </c>
      <c r="F1375">
        <v>50447</v>
      </c>
      <c r="H1375">
        <v>0</v>
      </c>
      <c r="I1375">
        <v>7.3120000000000003</v>
      </c>
    </row>
    <row r="1376" spans="1:9">
      <c r="A1376" t="s">
        <v>91</v>
      </c>
      <c r="B1376" t="s">
        <v>42</v>
      </c>
      <c r="C1376">
        <v>2002</v>
      </c>
      <c r="D1376" t="s">
        <v>108</v>
      </c>
      <c r="E1376">
        <v>0</v>
      </c>
      <c r="F1376">
        <v>465998</v>
      </c>
      <c r="H1376">
        <v>0</v>
      </c>
      <c r="I1376">
        <v>0.79200000000000004</v>
      </c>
    </row>
    <row r="1377" spans="1:9">
      <c r="A1377" t="s">
        <v>17</v>
      </c>
      <c r="B1377" t="s">
        <v>57</v>
      </c>
      <c r="C1377">
        <v>2003</v>
      </c>
      <c r="D1377" t="s">
        <v>108</v>
      </c>
      <c r="E1377">
        <v>260</v>
      </c>
      <c r="F1377">
        <v>2939719</v>
      </c>
      <c r="G1377">
        <v>8.8439999999999994</v>
      </c>
      <c r="H1377">
        <v>7.8019999999999996</v>
      </c>
      <c r="I1377">
        <v>9.9870000000000001</v>
      </c>
    </row>
    <row r="1378" spans="1:9">
      <c r="A1378" t="s">
        <v>92</v>
      </c>
      <c r="B1378" t="s">
        <v>25</v>
      </c>
      <c r="C1378">
        <v>2018</v>
      </c>
      <c r="D1378" t="s">
        <v>19</v>
      </c>
      <c r="E1378">
        <v>0</v>
      </c>
      <c r="F1378">
        <v>990814</v>
      </c>
      <c r="H1378">
        <v>0</v>
      </c>
      <c r="I1378">
        <v>0.372</v>
      </c>
    </row>
    <row r="1379" spans="1:9">
      <c r="A1379" t="s">
        <v>68</v>
      </c>
      <c r="B1379" t="s">
        <v>16</v>
      </c>
      <c r="C1379">
        <v>2001</v>
      </c>
      <c r="D1379" t="s">
        <v>19</v>
      </c>
      <c r="E1379">
        <v>11</v>
      </c>
      <c r="F1379">
        <v>17173042</v>
      </c>
      <c r="G1379">
        <v>6.4000000000000001E-2</v>
      </c>
      <c r="H1379">
        <v>3.2000000000000001E-2</v>
      </c>
      <c r="I1379">
        <v>0.115</v>
      </c>
    </row>
    <row r="1380" spans="1:9">
      <c r="A1380" t="s">
        <v>92</v>
      </c>
      <c r="B1380" t="s">
        <v>52</v>
      </c>
      <c r="C1380">
        <v>2012</v>
      </c>
      <c r="D1380" t="s">
        <v>108</v>
      </c>
      <c r="E1380">
        <v>0</v>
      </c>
      <c r="F1380">
        <v>858439</v>
      </c>
      <c r="H1380">
        <v>0</v>
      </c>
      <c r="I1380">
        <v>0.43</v>
      </c>
    </row>
    <row r="1381" spans="1:9">
      <c r="A1381" t="s">
        <v>46</v>
      </c>
      <c r="B1381" t="s">
        <v>45</v>
      </c>
      <c r="C1381">
        <v>2009</v>
      </c>
      <c r="D1381" t="s">
        <v>19</v>
      </c>
      <c r="E1381">
        <v>1</v>
      </c>
      <c r="F1381">
        <v>137392</v>
      </c>
      <c r="G1381">
        <v>0.72799999999999998</v>
      </c>
      <c r="H1381">
        <v>1.7999999999999999E-2</v>
      </c>
      <c r="I1381">
        <v>4.0549999999999997</v>
      </c>
    </row>
    <row r="1382" spans="1:9">
      <c r="A1382" t="s">
        <v>121</v>
      </c>
      <c r="B1382" t="s">
        <v>52</v>
      </c>
      <c r="C1382">
        <v>2022</v>
      </c>
      <c r="D1382" t="s">
        <v>108</v>
      </c>
      <c r="E1382">
        <v>0</v>
      </c>
      <c r="F1382">
        <v>908513</v>
      </c>
      <c r="H1382">
        <v>0</v>
      </c>
      <c r="I1382">
        <v>0.40600000000000003</v>
      </c>
    </row>
    <row r="1383" spans="1:9">
      <c r="A1383" t="s">
        <v>20</v>
      </c>
      <c r="B1383" t="s">
        <v>72</v>
      </c>
      <c r="C1383">
        <v>2004</v>
      </c>
      <c r="D1383" t="s">
        <v>11</v>
      </c>
      <c r="F1383">
        <v>43461</v>
      </c>
    </row>
    <row r="1384" spans="1:9">
      <c r="A1384" t="s">
        <v>55</v>
      </c>
      <c r="B1384" t="s">
        <v>122</v>
      </c>
      <c r="C1384">
        <v>2012</v>
      </c>
      <c r="D1384" t="s">
        <v>19</v>
      </c>
      <c r="E1384">
        <v>0</v>
      </c>
      <c r="F1384">
        <v>9465</v>
      </c>
      <c r="H1384">
        <v>0</v>
      </c>
      <c r="I1384">
        <v>38.966000000000001</v>
      </c>
    </row>
    <row r="1385" spans="1:9">
      <c r="A1385" t="s">
        <v>87</v>
      </c>
      <c r="B1385" t="s">
        <v>130</v>
      </c>
      <c r="C1385">
        <v>2004</v>
      </c>
      <c r="D1385" t="s">
        <v>11</v>
      </c>
      <c r="E1385">
        <v>0</v>
      </c>
      <c r="F1385">
        <v>29977</v>
      </c>
      <c r="H1385">
        <v>0</v>
      </c>
      <c r="I1385">
        <v>12.305</v>
      </c>
    </row>
    <row r="1386" spans="1:9">
      <c r="A1386" t="s">
        <v>111</v>
      </c>
      <c r="B1386" t="s">
        <v>52</v>
      </c>
      <c r="C1386">
        <v>2010</v>
      </c>
      <c r="D1386" t="s">
        <v>108</v>
      </c>
      <c r="E1386">
        <v>0</v>
      </c>
      <c r="F1386">
        <v>839631</v>
      </c>
      <c r="H1386">
        <v>0</v>
      </c>
      <c r="I1386">
        <v>0.439</v>
      </c>
    </row>
    <row r="1387" spans="1:9">
      <c r="A1387" t="s">
        <v>120</v>
      </c>
      <c r="B1387" t="s">
        <v>25</v>
      </c>
      <c r="C1387">
        <v>2004</v>
      </c>
      <c r="D1387" t="s">
        <v>19</v>
      </c>
      <c r="E1387">
        <v>0</v>
      </c>
      <c r="F1387">
        <v>856410</v>
      </c>
      <c r="H1387">
        <v>0</v>
      </c>
      <c r="I1387">
        <v>0.43099999999999999</v>
      </c>
    </row>
    <row r="1388" spans="1:9">
      <c r="A1388" t="s">
        <v>93</v>
      </c>
      <c r="B1388" t="s">
        <v>76</v>
      </c>
      <c r="C1388">
        <v>2013</v>
      </c>
      <c r="D1388" t="s">
        <v>11</v>
      </c>
      <c r="E1388">
        <v>0</v>
      </c>
      <c r="F1388">
        <v>130732</v>
      </c>
      <c r="H1388">
        <v>0</v>
      </c>
      <c r="I1388">
        <v>2.8220000000000001</v>
      </c>
    </row>
    <row r="1389" spans="1:9">
      <c r="A1389" t="s">
        <v>46</v>
      </c>
      <c r="B1389" t="s">
        <v>74</v>
      </c>
      <c r="C1389">
        <v>2016</v>
      </c>
      <c r="D1389" t="s">
        <v>19</v>
      </c>
      <c r="E1389">
        <v>0</v>
      </c>
      <c r="F1389">
        <v>68059</v>
      </c>
      <c r="H1389">
        <v>0</v>
      </c>
      <c r="I1389">
        <v>5.42</v>
      </c>
    </row>
    <row r="1390" spans="1:9">
      <c r="A1390" t="s">
        <v>90</v>
      </c>
      <c r="B1390" t="s">
        <v>38</v>
      </c>
      <c r="C1390">
        <v>2014</v>
      </c>
      <c r="D1390" t="s">
        <v>19</v>
      </c>
      <c r="E1390">
        <v>0</v>
      </c>
      <c r="F1390">
        <v>230592</v>
      </c>
      <c r="H1390">
        <v>0</v>
      </c>
      <c r="I1390">
        <v>1.6</v>
      </c>
    </row>
    <row r="1391" spans="1:9">
      <c r="A1391" t="s">
        <v>92</v>
      </c>
      <c r="B1391" t="s">
        <v>117</v>
      </c>
      <c r="C1391">
        <v>2007</v>
      </c>
      <c r="D1391" t="s">
        <v>108</v>
      </c>
      <c r="E1391">
        <v>0</v>
      </c>
      <c r="F1391">
        <v>35749</v>
      </c>
      <c r="H1391">
        <v>0</v>
      </c>
      <c r="I1391">
        <v>10.318</v>
      </c>
    </row>
    <row r="1392" spans="1:9">
      <c r="A1392" t="s">
        <v>22</v>
      </c>
      <c r="B1392" t="s">
        <v>118</v>
      </c>
      <c r="C1392">
        <v>2019</v>
      </c>
      <c r="D1392" t="s">
        <v>19</v>
      </c>
      <c r="E1392">
        <v>0</v>
      </c>
      <c r="F1392">
        <v>21856</v>
      </c>
      <c r="H1392">
        <v>0</v>
      </c>
      <c r="I1392">
        <v>16.876999999999999</v>
      </c>
    </row>
    <row r="1393" spans="1:9">
      <c r="A1393" t="s">
        <v>121</v>
      </c>
      <c r="B1393" t="s">
        <v>77</v>
      </c>
      <c r="C1393">
        <v>2015</v>
      </c>
      <c r="D1393" t="s">
        <v>108</v>
      </c>
      <c r="E1393">
        <v>0</v>
      </c>
      <c r="F1393">
        <v>90198</v>
      </c>
      <c r="H1393">
        <v>0</v>
      </c>
      <c r="I1393">
        <v>4.09</v>
      </c>
    </row>
    <row r="1394" spans="1:9">
      <c r="A1394" t="s">
        <v>78</v>
      </c>
      <c r="B1394" t="s">
        <v>16</v>
      </c>
      <c r="C1394">
        <v>2017</v>
      </c>
      <c r="D1394" t="s">
        <v>11</v>
      </c>
      <c r="E1394">
        <v>1</v>
      </c>
      <c r="F1394">
        <v>19785886</v>
      </c>
      <c r="G1394">
        <v>5.0000000000000001E-3</v>
      </c>
      <c r="H1394">
        <v>0</v>
      </c>
      <c r="I1394">
        <v>2.8000000000000001E-2</v>
      </c>
    </row>
    <row r="1395" spans="1:9">
      <c r="A1395" t="s">
        <v>66</v>
      </c>
      <c r="B1395" t="s">
        <v>54</v>
      </c>
      <c r="C1395">
        <v>2012</v>
      </c>
      <c r="D1395" t="s">
        <v>108</v>
      </c>
      <c r="E1395">
        <v>274</v>
      </c>
      <c r="F1395">
        <v>2249295</v>
      </c>
      <c r="G1395">
        <v>12.182</v>
      </c>
      <c r="H1395">
        <v>10.782</v>
      </c>
      <c r="I1395">
        <v>13.712999999999999</v>
      </c>
    </row>
    <row r="1396" spans="1:9">
      <c r="A1396" t="s">
        <v>13</v>
      </c>
      <c r="B1396" t="s">
        <v>107</v>
      </c>
      <c r="C1396">
        <v>2022</v>
      </c>
      <c r="D1396" t="s">
        <v>108</v>
      </c>
      <c r="E1396">
        <v>0</v>
      </c>
      <c r="F1396">
        <v>13159</v>
      </c>
      <c r="H1396">
        <v>0</v>
      </c>
      <c r="I1396">
        <v>28.029</v>
      </c>
    </row>
    <row r="1397" spans="1:9">
      <c r="A1397" t="s">
        <v>70</v>
      </c>
      <c r="B1397" t="s">
        <v>14</v>
      </c>
      <c r="C1397">
        <v>2010</v>
      </c>
      <c r="D1397" t="s">
        <v>108</v>
      </c>
      <c r="E1397">
        <v>2</v>
      </c>
      <c r="F1397">
        <v>2035209</v>
      </c>
      <c r="G1397">
        <v>9.8000000000000004E-2</v>
      </c>
      <c r="H1397">
        <v>1.2E-2</v>
      </c>
      <c r="I1397">
        <v>0.35499999999999998</v>
      </c>
    </row>
    <row r="1398" spans="1:9">
      <c r="A1398" t="s">
        <v>87</v>
      </c>
      <c r="B1398" t="s">
        <v>47</v>
      </c>
      <c r="C1398">
        <v>2016</v>
      </c>
      <c r="D1398" t="s">
        <v>11</v>
      </c>
      <c r="E1398">
        <v>0</v>
      </c>
      <c r="F1398">
        <v>831872</v>
      </c>
      <c r="H1398">
        <v>0</v>
      </c>
      <c r="I1398">
        <v>0.443</v>
      </c>
    </row>
    <row r="1399" spans="1:9">
      <c r="A1399" t="s">
        <v>9</v>
      </c>
      <c r="B1399" t="s">
        <v>47</v>
      </c>
      <c r="C1399">
        <v>2019</v>
      </c>
      <c r="D1399" t="s">
        <v>19</v>
      </c>
      <c r="E1399">
        <v>50</v>
      </c>
      <c r="F1399">
        <v>822606</v>
      </c>
      <c r="G1399">
        <v>6.0780000000000003</v>
      </c>
      <c r="H1399">
        <v>4.5110000000000001</v>
      </c>
      <c r="I1399">
        <v>8.0129999999999999</v>
      </c>
    </row>
    <row r="1400" spans="1:9">
      <c r="A1400" t="s">
        <v>121</v>
      </c>
      <c r="B1400" t="s">
        <v>83</v>
      </c>
      <c r="C1400">
        <v>2012</v>
      </c>
      <c r="D1400" t="s">
        <v>19</v>
      </c>
      <c r="E1400">
        <v>0</v>
      </c>
      <c r="F1400">
        <v>91439</v>
      </c>
      <c r="H1400">
        <v>0</v>
      </c>
      <c r="I1400">
        <v>4.0339999999999998</v>
      </c>
    </row>
    <row r="1401" spans="1:9">
      <c r="A1401" t="s">
        <v>84</v>
      </c>
      <c r="B1401" t="s">
        <v>26</v>
      </c>
      <c r="C1401">
        <v>2008</v>
      </c>
      <c r="D1401" t="s">
        <v>108</v>
      </c>
      <c r="E1401">
        <v>0</v>
      </c>
      <c r="F1401">
        <v>218485</v>
      </c>
      <c r="H1401">
        <v>0</v>
      </c>
      <c r="I1401">
        <v>1.6879999999999999</v>
      </c>
    </row>
    <row r="1402" spans="1:9">
      <c r="A1402" t="s">
        <v>105</v>
      </c>
      <c r="B1402" t="s">
        <v>40</v>
      </c>
      <c r="C1402">
        <v>2002</v>
      </c>
      <c r="D1402" t="s">
        <v>108</v>
      </c>
      <c r="E1402">
        <v>0</v>
      </c>
      <c r="F1402">
        <v>406132</v>
      </c>
      <c r="H1402">
        <v>0</v>
      </c>
      <c r="I1402">
        <v>0.90800000000000003</v>
      </c>
    </row>
    <row r="1403" spans="1:9">
      <c r="A1403" t="s">
        <v>120</v>
      </c>
      <c r="B1403" t="s">
        <v>126</v>
      </c>
      <c r="C1403">
        <v>2020</v>
      </c>
      <c r="D1403" t="s">
        <v>19</v>
      </c>
      <c r="E1403">
        <v>0</v>
      </c>
      <c r="F1403">
        <v>48444</v>
      </c>
      <c r="H1403">
        <v>0</v>
      </c>
      <c r="I1403">
        <v>7.6139999999999999</v>
      </c>
    </row>
    <row r="1404" spans="1:9">
      <c r="A1404" t="s">
        <v>90</v>
      </c>
      <c r="B1404" t="s">
        <v>47</v>
      </c>
      <c r="C1404">
        <v>2022</v>
      </c>
      <c r="D1404" t="s">
        <v>11</v>
      </c>
      <c r="E1404">
        <v>0</v>
      </c>
      <c r="F1404">
        <v>856569</v>
      </c>
      <c r="H1404">
        <v>0</v>
      </c>
      <c r="I1404">
        <v>0.43099999999999999</v>
      </c>
    </row>
    <row r="1405" spans="1:9">
      <c r="A1405" t="s">
        <v>111</v>
      </c>
      <c r="B1405" t="s">
        <v>79</v>
      </c>
      <c r="C1405">
        <v>2013</v>
      </c>
      <c r="D1405" t="s">
        <v>108</v>
      </c>
      <c r="E1405">
        <v>0</v>
      </c>
      <c r="F1405">
        <v>1098192</v>
      </c>
      <c r="H1405">
        <v>0</v>
      </c>
      <c r="I1405">
        <v>0.33600000000000002</v>
      </c>
    </row>
    <row r="1406" spans="1:9">
      <c r="A1406" t="s">
        <v>78</v>
      </c>
      <c r="B1406" t="s">
        <v>80</v>
      </c>
      <c r="C1406">
        <v>2016</v>
      </c>
      <c r="D1406" t="s">
        <v>108</v>
      </c>
      <c r="E1406">
        <v>0</v>
      </c>
      <c r="F1406">
        <v>141089</v>
      </c>
      <c r="H1406">
        <v>0</v>
      </c>
      <c r="I1406">
        <v>2.6150000000000002</v>
      </c>
    </row>
    <row r="1407" spans="1:9">
      <c r="A1407" t="s">
        <v>36</v>
      </c>
      <c r="B1407" t="s">
        <v>45</v>
      </c>
      <c r="C1407">
        <v>2002</v>
      </c>
      <c r="D1407" t="s">
        <v>11</v>
      </c>
      <c r="E1407">
        <v>0</v>
      </c>
      <c r="F1407">
        <v>123484</v>
      </c>
      <c r="H1407">
        <v>0</v>
      </c>
      <c r="I1407">
        <v>2.9870000000000001</v>
      </c>
    </row>
    <row r="1408" spans="1:9">
      <c r="A1408" t="s">
        <v>90</v>
      </c>
      <c r="B1408" t="s">
        <v>79</v>
      </c>
      <c r="C1408">
        <v>2013</v>
      </c>
      <c r="D1408" t="s">
        <v>11</v>
      </c>
      <c r="E1408">
        <v>0</v>
      </c>
      <c r="F1408">
        <v>557823</v>
      </c>
      <c r="H1408">
        <v>0</v>
      </c>
      <c r="I1408">
        <v>0.66100000000000003</v>
      </c>
    </row>
    <row r="1409" spans="1:9">
      <c r="A1409" t="s">
        <v>121</v>
      </c>
      <c r="B1409" t="s">
        <v>56</v>
      </c>
      <c r="C1409">
        <v>2017</v>
      </c>
      <c r="D1409" t="s">
        <v>19</v>
      </c>
      <c r="E1409">
        <v>0</v>
      </c>
      <c r="F1409">
        <v>272604</v>
      </c>
      <c r="H1409">
        <v>0</v>
      </c>
      <c r="I1409">
        <v>1.353</v>
      </c>
    </row>
    <row r="1410" spans="1:9">
      <c r="A1410" t="s">
        <v>91</v>
      </c>
      <c r="B1410" t="s">
        <v>14</v>
      </c>
      <c r="C1410">
        <v>2010</v>
      </c>
      <c r="D1410" t="s">
        <v>19</v>
      </c>
      <c r="E1410">
        <v>0</v>
      </c>
      <c r="F1410">
        <v>1011507</v>
      </c>
      <c r="H1410">
        <v>0</v>
      </c>
      <c r="I1410">
        <v>0.36499999999999999</v>
      </c>
    </row>
    <row r="1411" spans="1:9">
      <c r="A1411" t="s">
        <v>93</v>
      </c>
      <c r="B1411" t="s">
        <v>49</v>
      </c>
      <c r="C1411">
        <v>2003</v>
      </c>
      <c r="D1411" t="s">
        <v>11</v>
      </c>
      <c r="E1411">
        <v>0</v>
      </c>
      <c r="F1411">
        <v>4959624</v>
      </c>
      <c r="H1411">
        <v>0</v>
      </c>
      <c r="I1411">
        <v>7.3999999999999996E-2</v>
      </c>
    </row>
    <row r="1412" spans="1:9">
      <c r="A1412" t="s">
        <v>46</v>
      </c>
      <c r="B1412" t="s">
        <v>44</v>
      </c>
      <c r="C1412">
        <v>2016</v>
      </c>
      <c r="D1412" t="s">
        <v>19</v>
      </c>
      <c r="E1412">
        <v>0</v>
      </c>
      <c r="F1412">
        <v>368674</v>
      </c>
      <c r="H1412">
        <v>0</v>
      </c>
      <c r="I1412">
        <v>1.0009999999999999</v>
      </c>
    </row>
    <row r="1413" spans="1:9">
      <c r="A1413" t="s">
        <v>69</v>
      </c>
      <c r="B1413" t="s">
        <v>45</v>
      </c>
      <c r="C1413">
        <v>2018</v>
      </c>
      <c r="D1413" t="s">
        <v>19</v>
      </c>
      <c r="E1413">
        <v>0</v>
      </c>
      <c r="F1413">
        <v>142848</v>
      </c>
      <c r="H1413">
        <v>0</v>
      </c>
      <c r="I1413">
        <v>2.5819999999999999</v>
      </c>
    </row>
    <row r="1414" spans="1:9">
      <c r="A1414" t="s">
        <v>34</v>
      </c>
      <c r="B1414" t="s">
        <v>35</v>
      </c>
      <c r="C1414">
        <v>2016</v>
      </c>
      <c r="D1414" t="s">
        <v>19</v>
      </c>
      <c r="E1414">
        <v>1</v>
      </c>
      <c r="F1414">
        <v>185254</v>
      </c>
      <c r="G1414">
        <v>0.54</v>
      </c>
      <c r="H1414">
        <v>1.4E-2</v>
      </c>
      <c r="I1414">
        <v>3.008</v>
      </c>
    </row>
    <row r="1415" spans="1:9">
      <c r="A1415" t="s">
        <v>59</v>
      </c>
      <c r="B1415" t="s">
        <v>33</v>
      </c>
      <c r="C1415">
        <v>2022</v>
      </c>
      <c r="D1415" t="s">
        <v>19</v>
      </c>
      <c r="E1415">
        <v>1</v>
      </c>
      <c r="F1415">
        <v>79294</v>
      </c>
      <c r="G1415">
        <v>1.2609999999999999</v>
      </c>
      <c r="H1415">
        <v>3.2000000000000001E-2</v>
      </c>
      <c r="I1415">
        <v>7.0259999999999998</v>
      </c>
    </row>
    <row r="1416" spans="1:9">
      <c r="A1416" t="s">
        <v>85</v>
      </c>
      <c r="B1416" t="s">
        <v>54</v>
      </c>
      <c r="C1416">
        <v>2006</v>
      </c>
      <c r="D1416" t="s">
        <v>108</v>
      </c>
      <c r="E1416">
        <v>0</v>
      </c>
      <c r="F1416">
        <v>2017350</v>
      </c>
      <c r="H1416">
        <v>0</v>
      </c>
      <c r="I1416">
        <v>0.183</v>
      </c>
    </row>
    <row r="1417" spans="1:9">
      <c r="A1417" t="s">
        <v>27</v>
      </c>
      <c r="B1417" t="s">
        <v>12</v>
      </c>
      <c r="C1417">
        <v>2020</v>
      </c>
      <c r="D1417" t="s">
        <v>19</v>
      </c>
      <c r="E1417">
        <v>3</v>
      </c>
      <c r="F1417">
        <v>84974</v>
      </c>
      <c r="G1417">
        <v>3.53</v>
      </c>
      <c r="H1417">
        <v>0.72799999999999998</v>
      </c>
      <c r="I1417">
        <v>10.317</v>
      </c>
    </row>
    <row r="1418" spans="1:9">
      <c r="A1418" t="s">
        <v>121</v>
      </c>
      <c r="B1418" t="s">
        <v>21</v>
      </c>
      <c r="C1418">
        <v>2004</v>
      </c>
      <c r="D1418" t="s">
        <v>108</v>
      </c>
      <c r="E1418">
        <v>0</v>
      </c>
      <c r="F1418">
        <v>411389</v>
      </c>
      <c r="H1418">
        <v>0</v>
      </c>
      <c r="I1418">
        <v>0.89700000000000002</v>
      </c>
    </row>
    <row r="1419" spans="1:9">
      <c r="A1419" t="s">
        <v>62</v>
      </c>
      <c r="B1419" t="s">
        <v>10</v>
      </c>
      <c r="C1419">
        <v>2020</v>
      </c>
      <c r="D1419" t="s">
        <v>108</v>
      </c>
      <c r="E1419">
        <v>1</v>
      </c>
      <c r="F1419">
        <v>870130</v>
      </c>
      <c r="G1419">
        <v>0.115</v>
      </c>
      <c r="H1419">
        <v>3.0000000000000001E-3</v>
      </c>
      <c r="I1419">
        <v>0.64</v>
      </c>
    </row>
    <row r="1420" spans="1:9">
      <c r="A1420" t="s">
        <v>60</v>
      </c>
      <c r="B1420" t="s">
        <v>124</v>
      </c>
      <c r="C1420">
        <v>2003</v>
      </c>
      <c r="D1420" t="s">
        <v>19</v>
      </c>
      <c r="E1420">
        <v>0</v>
      </c>
      <c r="F1420">
        <v>10024</v>
      </c>
      <c r="H1420">
        <v>0</v>
      </c>
      <c r="I1420">
        <v>36.793999999999997</v>
      </c>
    </row>
    <row r="1421" spans="1:9">
      <c r="A1421" t="s">
        <v>32</v>
      </c>
      <c r="B1421" t="s">
        <v>123</v>
      </c>
      <c r="C1421">
        <v>2006</v>
      </c>
      <c r="D1421" t="s">
        <v>19</v>
      </c>
      <c r="F1421">
        <v>27576</v>
      </c>
    </row>
    <row r="1422" spans="1:9">
      <c r="A1422" t="s">
        <v>37</v>
      </c>
      <c r="B1422" t="s">
        <v>10</v>
      </c>
      <c r="C1422">
        <v>2017</v>
      </c>
      <c r="D1422" t="s">
        <v>19</v>
      </c>
      <c r="E1422">
        <v>141</v>
      </c>
      <c r="F1422">
        <v>450365</v>
      </c>
      <c r="G1422">
        <v>31.308</v>
      </c>
      <c r="H1422">
        <v>26.353999999999999</v>
      </c>
      <c r="I1422">
        <v>36.921999999999997</v>
      </c>
    </row>
    <row r="1423" spans="1:9">
      <c r="A1423" t="s">
        <v>69</v>
      </c>
      <c r="B1423" t="s">
        <v>73</v>
      </c>
      <c r="C1423">
        <v>2010</v>
      </c>
      <c r="D1423" t="s">
        <v>19</v>
      </c>
      <c r="E1423">
        <v>3</v>
      </c>
      <c r="F1423">
        <v>464811</v>
      </c>
      <c r="G1423">
        <v>0.64500000000000002</v>
      </c>
      <c r="H1423">
        <v>0.13300000000000001</v>
      </c>
      <c r="I1423">
        <v>1.8859999999999999</v>
      </c>
    </row>
    <row r="1424" spans="1:9">
      <c r="A1424" t="s">
        <v>64</v>
      </c>
      <c r="B1424" t="s">
        <v>115</v>
      </c>
      <c r="C1424">
        <v>2004</v>
      </c>
      <c r="D1424" t="s">
        <v>11</v>
      </c>
      <c r="E1424">
        <v>0</v>
      </c>
      <c r="F1424">
        <v>6574</v>
      </c>
      <c r="H1424">
        <v>0</v>
      </c>
      <c r="I1424">
        <v>56.097000000000001</v>
      </c>
    </row>
    <row r="1425" spans="1:9">
      <c r="A1425" t="s">
        <v>78</v>
      </c>
      <c r="B1425" t="s">
        <v>116</v>
      </c>
      <c r="C1425">
        <v>2001</v>
      </c>
      <c r="D1425" t="s">
        <v>11</v>
      </c>
      <c r="E1425">
        <v>0</v>
      </c>
      <c r="F1425">
        <v>589</v>
      </c>
      <c r="H1425">
        <v>0</v>
      </c>
      <c r="I1425">
        <v>624.49699999999996</v>
      </c>
    </row>
    <row r="1426" spans="1:9">
      <c r="A1426" t="s">
        <v>9</v>
      </c>
      <c r="B1426" t="s">
        <v>47</v>
      </c>
      <c r="C1426">
        <v>2014</v>
      </c>
      <c r="D1426" t="s">
        <v>108</v>
      </c>
      <c r="E1426">
        <v>24</v>
      </c>
      <c r="F1426">
        <v>1608614</v>
      </c>
      <c r="G1426">
        <v>1.492</v>
      </c>
      <c r="H1426">
        <v>0.95599999999999996</v>
      </c>
      <c r="I1426">
        <v>2.2200000000000002</v>
      </c>
    </row>
    <row r="1427" spans="1:9">
      <c r="A1427" t="s">
        <v>81</v>
      </c>
      <c r="B1427" t="s">
        <v>63</v>
      </c>
      <c r="C1427">
        <v>2006</v>
      </c>
      <c r="D1427" t="s">
        <v>108</v>
      </c>
      <c r="E1427">
        <v>0</v>
      </c>
      <c r="F1427">
        <v>255486</v>
      </c>
      <c r="H1427">
        <v>0</v>
      </c>
      <c r="I1427">
        <v>1.444</v>
      </c>
    </row>
    <row r="1428" spans="1:9">
      <c r="A1428" t="s">
        <v>90</v>
      </c>
      <c r="B1428" t="s">
        <v>106</v>
      </c>
      <c r="C1428">
        <v>2008</v>
      </c>
      <c r="D1428" t="s">
        <v>19</v>
      </c>
      <c r="E1428">
        <v>0</v>
      </c>
      <c r="F1428">
        <v>4863</v>
      </c>
      <c r="H1428">
        <v>0</v>
      </c>
      <c r="I1428">
        <v>75.822000000000003</v>
      </c>
    </row>
    <row r="1429" spans="1:9">
      <c r="A1429" t="s">
        <v>51</v>
      </c>
      <c r="B1429" t="s">
        <v>116</v>
      </c>
      <c r="C1429">
        <v>2006</v>
      </c>
      <c r="D1429" t="s">
        <v>108</v>
      </c>
      <c r="E1429">
        <v>0</v>
      </c>
      <c r="F1429">
        <v>1255</v>
      </c>
      <c r="H1429">
        <v>0</v>
      </c>
      <c r="I1429">
        <v>293.50299999999999</v>
      </c>
    </row>
    <row r="1430" spans="1:9">
      <c r="A1430" t="s">
        <v>43</v>
      </c>
      <c r="B1430" t="s">
        <v>25</v>
      </c>
      <c r="C1430">
        <v>2019</v>
      </c>
      <c r="D1430" t="s">
        <v>19</v>
      </c>
      <c r="E1430">
        <v>89</v>
      </c>
      <c r="F1430">
        <v>992468</v>
      </c>
      <c r="G1430">
        <v>8.968</v>
      </c>
      <c r="H1430">
        <v>7.202</v>
      </c>
      <c r="I1430">
        <v>11.035</v>
      </c>
    </row>
    <row r="1431" spans="1:9">
      <c r="A1431" t="s">
        <v>39</v>
      </c>
      <c r="B1431" t="s">
        <v>80</v>
      </c>
      <c r="C1431">
        <v>2022</v>
      </c>
      <c r="D1431" t="s">
        <v>108</v>
      </c>
      <c r="E1431">
        <v>0</v>
      </c>
      <c r="F1431">
        <v>135541</v>
      </c>
      <c r="H1431">
        <v>0</v>
      </c>
      <c r="I1431">
        <v>2.722</v>
      </c>
    </row>
    <row r="1432" spans="1:9">
      <c r="A1432" t="s">
        <v>64</v>
      </c>
      <c r="B1432" t="s">
        <v>33</v>
      </c>
      <c r="C1432">
        <v>2010</v>
      </c>
      <c r="D1432" t="s">
        <v>108</v>
      </c>
      <c r="E1432">
        <v>0</v>
      </c>
      <c r="F1432">
        <v>150865</v>
      </c>
      <c r="H1432">
        <v>0</v>
      </c>
      <c r="I1432">
        <v>2.4449999999999998</v>
      </c>
    </row>
    <row r="1433" spans="1:9">
      <c r="A1433" t="s">
        <v>114</v>
      </c>
      <c r="B1433" t="s">
        <v>110</v>
      </c>
      <c r="C1433">
        <v>2007</v>
      </c>
      <c r="D1433" t="s">
        <v>108</v>
      </c>
      <c r="E1433">
        <v>0</v>
      </c>
      <c r="F1433">
        <v>56133</v>
      </c>
      <c r="H1433">
        <v>0</v>
      </c>
      <c r="I1433">
        <v>6.5709999999999997</v>
      </c>
    </row>
    <row r="1434" spans="1:9">
      <c r="A1434" t="s">
        <v>92</v>
      </c>
      <c r="B1434" t="s">
        <v>23</v>
      </c>
      <c r="C1434">
        <v>2003</v>
      </c>
      <c r="D1434" t="s">
        <v>11</v>
      </c>
      <c r="E1434">
        <v>0</v>
      </c>
      <c r="F1434">
        <v>396323</v>
      </c>
      <c r="H1434">
        <v>0</v>
      </c>
      <c r="I1434">
        <v>0.93100000000000005</v>
      </c>
    </row>
    <row r="1435" spans="1:9">
      <c r="A1435" t="s">
        <v>27</v>
      </c>
      <c r="B1435" t="s">
        <v>76</v>
      </c>
      <c r="C1435">
        <v>2021</v>
      </c>
      <c r="D1435" t="s">
        <v>108</v>
      </c>
      <c r="E1435">
        <v>2</v>
      </c>
      <c r="F1435">
        <v>281750</v>
      </c>
      <c r="G1435">
        <v>0.71</v>
      </c>
      <c r="H1435">
        <v>8.5999999999999993E-2</v>
      </c>
      <c r="I1435">
        <v>2.5640000000000001</v>
      </c>
    </row>
    <row r="1436" spans="1:9">
      <c r="A1436" t="s">
        <v>69</v>
      </c>
      <c r="B1436" t="s">
        <v>124</v>
      </c>
      <c r="C1436">
        <v>2002</v>
      </c>
      <c r="D1436" t="s">
        <v>11</v>
      </c>
      <c r="E1436">
        <v>0</v>
      </c>
      <c r="F1436">
        <v>9515</v>
      </c>
      <c r="H1436">
        <v>0</v>
      </c>
      <c r="I1436">
        <v>38.761000000000003</v>
      </c>
    </row>
    <row r="1437" spans="1:9">
      <c r="A1437" t="s">
        <v>46</v>
      </c>
      <c r="B1437" t="s">
        <v>131</v>
      </c>
      <c r="C1437">
        <v>2011</v>
      </c>
      <c r="D1437" t="s">
        <v>19</v>
      </c>
      <c r="E1437">
        <v>0</v>
      </c>
      <c r="F1437">
        <v>9296</v>
      </c>
      <c r="H1437">
        <v>0</v>
      </c>
      <c r="I1437">
        <v>39.674999999999997</v>
      </c>
    </row>
    <row r="1438" spans="1:9">
      <c r="A1438" t="s">
        <v>20</v>
      </c>
      <c r="B1438" t="s">
        <v>61</v>
      </c>
      <c r="C1438">
        <v>2018</v>
      </c>
      <c r="D1438" t="s">
        <v>108</v>
      </c>
      <c r="E1438">
        <v>12</v>
      </c>
      <c r="F1438">
        <v>187122</v>
      </c>
      <c r="G1438">
        <v>6.4130000000000003</v>
      </c>
      <c r="H1438">
        <v>3.3140000000000001</v>
      </c>
      <c r="I1438">
        <v>11.202</v>
      </c>
    </row>
    <row r="1439" spans="1:9">
      <c r="A1439" t="s">
        <v>31</v>
      </c>
      <c r="B1439" t="s">
        <v>28</v>
      </c>
      <c r="C1439">
        <v>2016</v>
      </c>
      <c r="D1439" t="s">
        <v>19</v>
      </c>
      <c r="E1439">
        <v>1</v>
      </c>
      <c r="F1439">
        <v>105685</v>
      </c>
      <c r="G1439">
        <v>0.94599999999999995</v>
      </c>
      <c r="H1439">
        <v>2.4E-2</v>
      </c>
      <c r="I1439">
        <v>5.2720000000000002</v>
      </c>
    </row>
    <row r="1440" spans="1:9">
      <c r="A1440" t="s">
        <v>82</v>
      </c>
      <c r="B1440" t="s">
        <v>14</v>
      </c>
      <c r="C1440">
        <v>2011</v>
      </c>
      <c r="D1440" t="s">
        <v>108</v>
      </c>
      <c r="E1440">
        <v>2</v>
      </c>
      <c r="F1440">
        <v>2066286</v>
      </c>
      <c r="G1440">
        <v>9.7000000000000003E-2</v>
      </c>
      <c r="H1440">
        <v>1.2E-2</v>
      </c>
      <c r="I1440">
        <v>0.35</v>
      </c>
    </row>
    <row r="1441" spans="1:9">
      <c r="A1441" t="s">
        <v>75</v>
      </c>
      <c r="B1441" t="s">
        <v>131</v>
      </c>
      <c r="C1441">
        <v>2004</v>
      </c>
      <c r="D1441" t="s">
        <v>108</v>
      </c>
      <c r="E1441">
        <v>0</v>
      </c>
      <c r="F1441">
        <v>17872</v>
      </c>
      <c r="H1441">
        <v>0</v>
      </c>
      <c r="I1441">
        <v>20.638000000000002</v>
      </c>
    </row>
    <row r="1442" spans="1:9">
      <c r="A1442" t="s">
        <v>27</v>
      </c>
      <c r="B1442" t="s">
        <v>30</v>
      </c>
      <c r="C1442">
        <v>2018</v>
      </c>
      <c r="D1442" t="s">
        <v>19</v>
      </c>
      <c r="E1442">
        <v>3</v>
      </c>
      <c r="F1442">
        <v>87523</v>
      </c>
      <c r="G1442">
        <v>3.4279999999999999</v>
      </c>
      <c r="H1442">
        <v>0.70699999999999996</v>
      </c>
      <c r="I1442">
        <v>10.016999999999999</v>
      </c>
    </row>
    <row r="1443" spans="1:9">
      <c r="A1443" t="s">
        <v>24</v>
      </c>
      <c r="B1443" t="s">
        <v>80</v>
      </c>
      <c r="C1443">
        <v>2022</v>
      </c>
      <c r="D1443" t="s">
        <v>19</v>
      </c>
      <c r="E1443">
        <v>0</v>
      </c>
      <c r="F1443">
        <v>69694</v>
      </c>
      <c r="H1443">
        <v>0</v>
      </c>
      <c r="I1443">
        <v>5.2930000000000001</v>
      </c>
    </row>
    <row r="1444" spans="1:9">
      <c r="A1444" t="s">
        <v>51</v>
      </c>
      <c r="B1444" t="s">
        <v>29</v>
      </c>
      <c r="C1444">
        <v>2005</v>
      </c>
      <c r="D1444" t="s">
        <v>11</v>
      </c>
      <c r="E1444">
        <v>14</v>
      </c>
      <c r="F1444">
        <v>1478773</v>
      </c>
      <c r="G1444">
        <v>0.94699999999999995</v>
      </c>
      <c r="H1444">
        <v>0.51800000000000002</v>
      </c>
      <c r="I1444">
        <v>1.5880000000000001</v>
      </c>
    </row>
    <row r="1445" spans="1:9">
      <c r="A1445" t="s">
        <v>85</v>
      </c>
      <c r="B1445" t="s">
        <v>79</v>
      </c>
      <c r="C1445">
        <v>2009</v>
      </c>
      <c r="D1445" t="s">
        <v>108</v>
      </c>
      <c r="E1445">
        <v>0</v>
      </c>
      <c r="F1445">
        <v>1043501</v>
      </c>
      <c r="H1445">
        <v>0</v>
      </c>
      <c r="I1445">
        <v>0.35399999999999998</v>
      </c>
    </row>
    <row r="1446" spans="1:9">
      <c r="A1446" t="s">
        <v>88</v>
      </c>
      <c r="B1446" t="s">
        <v>125</v>
      </c>
      <c r="C1446">
        <v>2019</v>
      </c>
      <c r="D1446" t="s">
        <v>11</v>
      </c>
      <c r="E1446">
        <v>0</v>
      </c>
      <c r="F1446">
        <v>12342</v>
      </c>
      <c r="H1446">
        <v>0</v>
      </c>
      <c r="I1446">
        <v>29.884</v>
      </c>
    </row>
    <row r="1447" spans="1:9">
      <c r="A1447" t="s">
        <v>43</v>
      </c>
      <c r="B1447" t="s">
        <v>122</v>
      </c>
      <c r="C1447">
        <v>2004</v>
      </c>
      <c r="D1447" t="s">
        <v>11</v>
      </c>
      <c r="F1447">
        <v>9366</v>
      </c>
    </row>
    <row r="1448" spans="1:9">
      <c r="A1448" t="s">
        <v>37</v>
      </c>
      <c r="B1448" t="s">
        <v>47</v>
      </c>
      <c r="C1448">
        <v>2005</v>
      </c>
      <c r="D1448" t="s">
        <v>108</v>
      </c>
      <c r="E1448">
        <v>100</v>
      </c>
      <c r="F1448">
        <v>1459882</v>
      </c>
      <c r="G1448">
        <v>6.85</v>
      </c>
      <c r="H1448">
        <v>5.5730000000000004</v>
      </c>
      <c r="I1448">
        <v>8.3309999999999995</v>
      </c>
    </row>
    <row r="1449" spans="1:9">
      <c r="A1449" t="s">
        <v>67</v>
      </c>
      <c r="B1449" t="s">
        <v>118</v>
      </c>
      <c r="C1449">
        <v>2008</v>
      </c>
      <c r="D1449" t="s">
        <v>19</v>
      </c>
      <c r="E1449">
        <v>0</v>
      </c>
      <c r="F1449">
        <v>22358</v>
      </c>
      <c r="H1449">
        <v>0</v>
      </c>
      <c r="I1449">
        <v>16.498000000000001</v>
      </c>
    </row>
    <row r="1450" spans="1:9">
      <c r="A1450" t="s">
        <v>59</v>
      </c>
      <c r="B1450" t="s">
        <v>131</v>
      </c>
      <c r="C1450">
        <v>2022</v>
      </c>
      <c r="D1450" t="s">
        <v>108</v>
      </c>
      <c r="E1450">
        <v>1</v>
      </c>
      <c r="F1450">
        <v>16970</v>
      </c>
      <c r="G1450">
        <v>5.8929999999999998</v>
      </c>
      <c r="H1450">
        <v>0.14899999999999999</v>
      </c>
      <c r="I1450">
        <v>32.828000000000003</v>
      </c>
    </row>
    <row r="1451" spans="1:9">
      <c r="A1451" t="s">
        <v>70</v>
      </c>
      <c r="B1451" t="s">
        <v>124</v>
      </c>
      <c r="C1451">
        <v>2017</v>
      </c>
      <c r="D1451" t="s">
        <v>11</v>
      </c>
      <c r="E1451">
        <v>0</v>
      </c>
      <c r="F1451">
        <v>10694</v>
      </c>
      <c r="H1451">
        <v>0</v>
      </c>
      <c r="I1451">
        <v>34.488999999999997</v>
      </c>
    </row>
    <row r="1452" spans="1:9">
      <c r="A1452" t="s">
        <v>62</v>
      </c>
      <c r="B1452" t="s">
        <v>115</v>
      </c>
      <c r="C1452">
        <v>2017</v>
      </c>
      <c r="D1452" t="s">
        <v>108</v>
      </c>
      <c r="E1452">
        <v>0</v>
      </c>
      <c r="F1452">
        <v>15498</v>
      </c>
      <c r="H1452">
        <v>0</v>
      </c>
      <c r="I1452">
        <v>23.798999999999999</v>
      </c>
    </row>
    <row r="1453" spans="1:9">
      <c r="A1453" t="s">
        <v>75</v>
      </c>
      <c r="B1453" t="s">
        <v>14</v>
      </c>
      <c r="C1453">
        <v>2018</v>
      </c>
      <c r="D1453" t="s">
        <v>108</v>
      </c>
      <c r="E1453">
        <v>0</v>
      </c>
      <c r="F1453">
        <v>2160036</v>
      </c>
      <c r="H1453">
        <v>0</v>
      </c>
      <c r="I1453">
        <v>0.17100000000000001</v>
      </c>
    </row>
    <row r="1454" spans="1:9">
      <c r="A1454" t="s">
        <v>128</v>
      </c>
      <c r="B1454" t="s">
        <v>57</v>
      </c>
      <c r="C1454">
        <v>2020</v>
      </c>
      <c r="D1454" t="s">
        <v>19</v>
      </c>
      <c r="E1454">
        <v>0</v>
      </c>
      <c r="F1454">
        <v>1588936</v>
      </c>
      <c r="H1454">
        <v>0</v>
      </c>
      <c r="I1454">
        <v>0.23200000000000001</v>
      </c>
    </row>
    <row r="1455" spans="1:9">
      <c r="A1455" t="s">
        <v>88</v>
      </c>
      <c r="B1455" t="s">
        <v>83</v>
      </c>
      <c r="C1455">
        <v>2014</v>
      </c>
      <c r="D1455" t="s">
        <v>108</v>
      </c>
      <c r="E1455">
        <v>0</v>
      </c>
      <c r="F1455">
        <v>178967</v>
      </c>
      <c r="H1455">
        <v>0</v>
      </c>
      <c r="I1455">
        <v>2.0609999999999999</v>
      </c>
    </row>
    <row r="1456" spans="1:9">
      <c r="A1456" t="s">
        <v>13</v>
      </c>
      <c r="B1456" t="s">
        <v>73</v>
      </c>
      <c r="C1456">
        <v>2001</v>
      </c>
      <c r="D1456" t="s">
        <v>108</v>
      </c>
      <c r="E1456">
        <v>2</v>
      </c>
      <c r="F1456">
        <v>815003</v>
      </c>
      <c r="G1456">
        <v>0.245</v>
      </c>
      <c r="H1456">
        <v>0.03</v>
      </c>
      <c r="I1456">
        <v>0.88600000000000001</v>
      </c>
    </row>
    <row r="1457" spans="1:9">
      <c r="A1457" t="s">
        <v>64</v>
      </c>
      <c r="B1457" t="s">
        <v>26</v>
      </c>
      <c r="C1457">
        <v>2022</v>
      </c>
      <c r="D1457" t="s">
        <v>19</v>
      </c>
      <c r="E1457">
        <v>0</v>
      </c>
      <c r="F1457">
        <v>114199</v>
      </c>
      <c r="H1457">
        <v>0</v>
      </c>
      <c r="I1457">
        <v>3.23</v>
      </c>
    </row>
    <row r="1458" spans="1:9">
      <c r="A1458" t="s">
        <v>36</v>
      </c>
      <c r="B1458" t="s">
        <v>12</v>
      </c>
      <c r="C1458">
        <v>2009</v>
      </c>
      <c r="D1458" t="s">
        <v>19</v>
      </c>
      <c r="E1458">
        <v>0</v>
      </c>
      <c r="F1458">
        <v>86927</v>
      </c>
      <c r="H1458">
        <v>0</v>
      </c>
      <c r="I1458">
        <v>4.2439999999999998</v>
      </c>
    </row>
    <row r="1459" spans="1:9">
      <c r="A1459" t="s">
        <v>111</v>
      </c>
      <c r="B1459" t="s">
        <v>113</v>
      </c>
      <c r="C1459">
        <v>2021</v>
      </c>
      <c r="D1459" t="s">
        <v>108</v>
      </c>
      <c r="E1459">
        <v>0</v>
      </c>
      <c r="F1459">
        <v>19720</v>
      </c>
      <c r="H1459">
        <v>0</v>
      </c>
      <c r="I1459">
        <v>18.704999999999998</v>
      </c>
    </row>
    <row r="1460" spans="1:9">
      <c r="A1460" t="s">
        <v>67</v>
      </c>
      <c r="B1460" t="s">
        <v>61</v>
      </c>
      <c r="C1460">
        <v>2005</v>
      </c>
      <c r="D1460" t="s">
        <v>19</v>
      </c>
      <c r="E1460">
        <v>0</v>
      </c>
      <c r="F1460">
        <v>86534</v>
      </c>
      <c r="H1460">
        <v>0</v>
      </c>
      <c r="I1460">
        <v>4.2629999999999999</v>
      </c>
    </row>
    <row r="1461" spans="1:9">
      <c r="A1461" t="s">
        <v>86</v>
      </c>
      <c r="B1461" t="s">
        <v>65</v>
      </c>
      <c r="C1461">
        <v>2017</v>
      </c>
      <c r="D1461" t="s">
        <v>19</v>
      </c>
      <c r="E1461">
        <v>0</v>
      </c>
      <c r="F1461">
        <v>381697</v>
      </c>
      <c r="H1461">
        <v>0</v>
      </c>
      <c r="I1461">
        <v>0.96599999999999997</v>
      </c>
    </row>
    <row r="1462" spans="1:9">
      <c r="A1462" t="s">
        <v>78</v>
      </c>
      <c r="B1462" t="s">
        <v>50</v>
      </c>
      <c r="C1462">
        <v>2022</v>
      </c>
      <c r="D1462" t="s">
        <v>11</v>
      </c>
      <c r="E1462">
        <v>0</v>
      </c>
      <c r="F1462">
        <v>796245</v>
      </c>
      <c r="H1462">
        <v>0</v>
      </c>
      <c r="I1462">
        <v>0.46300000000000002</v>
      </c>
    </row>
    <row r="1463" spans="1:9">
      <c r="A1463" t="s">
        <v>84</v>
      </c>
      <c r="B1463" t="s">
        <v>12</v>
      </c>
      <c r="C1463">
        <v>2007</v>
      </c>
      <c r="D1463" t="s">
        <v>19</v>
      </c>
      <c r="E1463">
        <v>0</v>
      </c>
      <c r="F1463">
        <v>86106</v>
      </c>
      <c r="H1463">
        <v>0</v>
      </c>
      <c r="I1463">
        <v>4.2839999999999998</v>
      </c>
    </row>
    <row r="1464" spans="1:9">
      <c r="A1464" t="s">
        <v>120</v>
      </c>
      <c r="B1464" t="s">
        <v>52</v>
      </c>
      <c r="C1464">
        <v>2014</v>
      </c>
      <c r="D1464" t="s">
        <v>108</v>
      </c>
      <c r="E1464">
        <v>0</v>
      </c>
      <c r="F1464">
        <v>872913</v>
      </c>
      <c r="H1464">
        <v>0</v>
      </c>
      <c r="I1464">
        <v>0.42299999999999999</v>
      </c>
    </row>
    <row r="1465" spans="1:9">
      <c r="A1465" t="s">
        <v>69</v>
      </c>
      <c r="B1465" t="s">
        <v>38</v>
      </c>
      <c r="C1465">
        <v>2013</v>
      </c>
      <c r="D1465" t="s">
        <v>11</v>
      </c>
      <c r="E1465">
        <v>1</v>
      </c>
      <c r="F1465">
        <v>227231</v>
      </c>
      <c r="G1465">
        <v>0.44</v>
      </c>
      <c r="H1465">
        <v>1.0999999999999999E-2</v>
      </c>
      <c r="I1465">
        <v>2.452</v>
      </c>
    </row>
    <row r="1466" spans="1:9">
      <c r="A1466" t="s">
        <v>91</v>
      </c>
      <c r="B1466" t="s">
        <v>126</v>
      </c>
      <c r="C1466">
        <v>2013</v>
      </c>
      <c r="D1466" t="s">
        <v>19</v>
      </c>
      <c r="E1466">
        <v>0</v>
      </c>
      <c r="F1466">
        <v>48480</v>
      </c>
      <c r="H1466">
        <v>0</v>
      </c>
      <c r="I1466">
        <v>7.609</v>
      </c>
    </row>
    <row r="1467" spans="1:9">
      <c r="A1467" t="s">
        <v>53</v>
      </c>
      <c r="B1467" t="s">
        <v>127</v>
      </c>
      <c r="C1467">
        <v>2003</v>
      </c>
      <c r="D1467" t="s">
        <v>19</v>
      </c>
      <c r="E1467">
        <v>0</v>
      </c>
      <c r="F1467">
        <v>13708</v>
      </c>
      <c r="H1467">
        <v>0</v>
      </c>
      <c r="I1467">
        <v>26.905999999999999</v>
      </c>
    </row>
    <row r="1468" spans="1:9">
      <c r="A1468" t="s">
        <v>46</v>
      </c>
      <c r="B1468" t="s">
        <v>73</v>
      </c>
      <c r="C1468">
        <v>2014</v>
      </c>
      <c r="D1468" t="s">
        <v>11</v>
      </c>
      <c r="E1468">
        <v>0</v>
      </c>
      <c r="F1468">
        <v>484219</v>
      </c>
      <c r="H1468">
        <v>0</v>
      </c>
      <c r="I1468">
        <v>0.76200000000000001</v>
      </c>
    </row>
    <row r="1469" spans="1:9">
      <c r="A1469" t="s">
        <v>36</v>
      </c>
      <c r="B1469" t="s">
        <v>127</v>
      </c>
      <c r="C1469">
        <v>2008</v>
      </c>
      <c r="D1469" t="s">
        <v>108</v>
      </c>
      <c r="E1469">
        <v>0</v>
      </c>
      <c r="F1469">
        <v>28120</v>
      </c>
      <c r="H1469">
        <v>0</v>
      </c>
      <c r="I1469">
        <v>13.117000000000001</v>
      </c>
    </row>
    <row r="1470" spans="1:9">
      <c r="A1470" t="s">
        <v>59</v>
      </c>
      <c r="B1470" t="s">
        <v>116</v>
      </c>
      <c r="C1470">
        <v>2019</v>
      </c>
      <c r="D1470" t="s">
        <v>19</v>
      </c>
      <c r="E1470">
        <v>0</v>
      </c>
      <c r="F1470">
        <v>569</v>
      </c>
      <c r="H1470">
        <v>0</v>
      </c>
      <c r="I1470">
        <v>646.21199999999999</v>
      </c>
    </row>
    <row r="1471" spans="1:9">
      <c r="A1471" t="s">
        <v>48</v>
      </c>
      <c r="B1471" t="s">
        <v>65</v>
      </c>
      <c r="C1471">
        <v>2010</v>
      </c>
      <c r="D1471" t="s">
        <v>108</v>
      </c>
      <c r="E1471">
        <v>1</v>
      </c>
      <c r="F1471">
        <v>718452</v>
      </c>
      <c r="G1471">
        <v>0.13900000000000001</v>
      </c>
      <c r="H1471">
        <v>4.0000000000000001E-3</v>
      </c>
      <c r="I1471">
        <v>0.77600000000000002</v>
      </c>
    </row>
    <row r="1472" spans="1:9">
      <c r="A1472" t="s">
        <v>58</v>
      </c>
      <c r="B1472" t="s">
        <v>116</v>
      </c>
      <c r="C1472">
        <v>2006</v>
      </c>
      <c r="D1472" t="s">
        <v>108</v>
      </c>
      <c r="E1472">
        <v>0</v>
      </c>
      <c r="F1472">
        <v>1255</v>
      </c>
      <c r="H1472">
        <v>0</v>
      </c>
      <c r="I1472">
        <v>293.50299999999999</v>
      </c>
    </row>
    <row r="1473" spans="1:9">
      <c r="A1473" t="s">
        <v>69</v>
      </c>
      <c r="B1473" t="s">
        <v>28</v>
      </c>
      <c r="C1473">
        <v>2019</v>
      </c>
      <c r="D1473" t="s">
        <v>19</v>
      </c>
      <c r="E1473">
        <v>0</v>
      </c>
      <c r="F1473">
        <v>107793</v>
      </c>
      <c r="H1473">
        <v>0</v>
      </c>
      <c r="I1473">
        <v>3.4220000000000002</v>
      </c>
    </row>
    <row r="1474" spans="1:9">
      <c r="A1474" t="s">
        <v>91</v>
      </c>
      <c r="B1474" t="s">
        <v>26</v>
      </c>
      <c r="C1474">
        <v>2022</v>
      </c>
      <c r="D1474" t="s">
        <v>108</v>
      </c>
      <c r="E1474">
        <v>0</v>
      </c>
      <c r="F1474">
        <v>206932</v>
      </c>
      <c r="H1474">
        <v>0</v>
      </c>
      <c r="I1474">
        <v>1.7829999999999999</v>
      </c>
    </row>
    <row r="1475" spans="1:9">
      <c r="A1475" t="s">
        <v>39</v>
      </c>
      <c r="B1475" t="s">
        <v>49</v>
      </c>
      <c r="C1475">
        <v>2012</v>
      </c>
      <c r="D1475" t="s">
        <v>19</v>
      </c>
      <c r="E1475">
        <v>0</v>
      </c>
      <c r="F1475">
        <v>4938387</v>
      </c>
      <c r="H1475">
        <v>0</v>
      </c>
      <c r="I1475">
        <v>7.4999999999999997E-2</v>
      </c>
    </row>
    <row r="1476" spans="1:9">
      <c r="A1476" t="s">
        <v>69</v>
      </c>
      <c r="B1476" t="s">
        <v>123</v>
      </c>
      <c r="C1476">
        <v>2009</v>
      </c>
      <c r="D1476" t="s">
        <v>19</v>
      </c>
      <c r="F1476">
        <v>27601</v>
      </c>
    </row>
    <row r="1477" spans="1:9">
      <c r="A1477" t="s">
        <v>37</v>
      </c>
      <c r="B1477" t="s">
        <v>110</v>
      </c>
      <c r="C1477">
        <v>2006</v>
      </c>
      <c r="D1477" t="s">
        <v>11</v>
      </c>
      <c r="E1477">
        <v>0</v>
      </c>
      <c r="F1477">
        <v>26670</v>
      </c>
      <c r="H1477">
        <v>0</v>
      </c>
      <c r="I1477">
        <v>13.831</v>
      </c>
    </row>
    <row r="1478" spans="1:9">
      <c r="A1478" t="s">
        <v>43</v>
      </c>
      <c r="B1478" t="s">
        <v>28</v>
      </c>
      <c r="C1478">
        <v>2019</v>
      </c>
      <c r="D1478" t="s">
        <v>19</v>
      </c>
      <c r="E1478">
        <v>4</v>
      </c>
      <c r="F1478">
        <v>107793</v>
      </c>
      <c r="G1478">
        <v>3.7109999999999999</v>
      </c>
      <c r="H1478">
        <v>1.0109999999999999</v>
      </c>
      <c r="I1478">
        <v>9.5009999999999994</v>
      </c>
    </row>
    <row r="1479" spans="1:9">
      <c r="A1479" t="s">
        <v>41</v>
      </c>
      <c r="B1479" t="s">
        <v>127</v>
      </c>
      <c r="C1479">
        <v>2013</v>
      </c>
      <c r="D1479" t="s">
        <v>108</v>
      </c>
      <c r="E1479">
        <v>0</v>
      </c>
      <c r="F1479">
        <v>28014</v>
      </c>
      <c r="H1479">
        <v>0</v>
      </c>
      <c r="I1479">
        <v>13.167</v>
      </c>
    </row>
    <row r="1480" spans="1:9">
      <c r="A1480" t="s">
        <v>20</v>
      </c>
      <c r="B1480" t="s">
        <v>42</v>
      </c>
      <c r="C1480">
        <v>2004</v>
      </c>
      <c r="D1480" t="s">
        <v>108</v>
      </c>
      <c r="E1480">
        <v>32</v>
      </c>
      <c r="F1480">
        <v>469933</v>
      </c>
      <c r="G1480">
        <v>6.8090000000000002</v>
      </c>
      <c r="H1480">
        <v>4.6580000000000004</v>
      </c>
      <c r="I1480">
        <v>9.6129999999999995</v>
      </c>
    </row>
    <row r="1481" spans="1:9">
      <c r="A1481" t="s">
        <v>51</v>
      </c>
      <c r="B1481" t="s">
        <v>33</v>
      </c>
      <c r="C1481">
        <v>2013</v>
      </c>
      <c r="D1481" t="s">
        <v>108</v>
      </c>
      <c r="E1481">
        <v>0</v>
      </c>
      <c r="F1481">
        <v>151234</v>
      </c>
      <c r="H1481">
        <v>0</v>
      </c>
      <c r="I1481">
        <v>2.4390000000000001</v>
      </c>
    </row>
    <row r="1482" spans="1:9">
      <c r="A1482" t="s">
        <v>60</v>
      </c>
      <c r="B1482" t="s">
        <v>28</v>
      </c>
      <c r="C1482">
        <v>2006</v>
      </c>
      <c r="D1482" t="s">
        <v>11</v>
      </c>
      <c r="E1482">
        <v>1</v>
      </c>
      <c r="F1482">
        <v>97772</v>
      </c>
      <c r="G1482">
        <v>1.0229999999999999</v>
      </c>
      <c r="H1482">
        <v>2.5999999999999999E-2</v>
      </c>
      <c r="I1482">
        <v>5.6980000000000004</v>
      </c>
    </row>
    <row r="1483" spans="1:9">
      <c r="A1483" t="s">
        <v>82</v>
      </c>
      <c r="B1483" t="s">
        <v>26</v>
      </c>
      <c r="C1483">
        <v>2008</v>
      </c>
      <c r="D1483" t="s">
        <v>19</v>
      </c>
      <c r="E1483">
        <v>0</v>
      </c>
      <c r="F1483">
        <v>107800</v>
      </c>
      <c r="H1483">
        <v>0</v>
      </c>
      <c r="I1483">
        <v>3.4220000000000002</v>
      </c>
    </row>
    <row r="1484" spans="1:9">
      <c r="A1484" t="s">
        <v>88</v>
      </c>
      <c r="B1484" t="s">
        <v>130</v>
      </c>
      <c r="C1484">
        <v>2003</v>
      </c>
      <c r="D1484" t="s">
        <v>19</v>
      </c>
      <c r="E1484">
        <v>0</v>
      </c>
      <c r="F1484">
        <v>28956</v>
      </c>
      <c r="H1484">
        <v>0</v>
      </c>
      <c r="I1484">
        <v>12.739000000000001</v>
      </c>
    </row>
    <row r="1485" spans="1:9">
      <c r="A1485" t="s">
        <v>85</v>
      </c>
      <c r="B1485" t="s">
        <v>44</v>
      </c>
      <c r="C1485">
        <v>2007</v>
      </c>
      <c r="D1485" t="s">
        <v>108</v>
      </c>
      <c r="E1485">
        <v>0</v>
      </c>
      <c r="F1485">
        <v>669737</v>
      </c>
      <c r="H1485">
        <v>0</v>
      </c>
      <c r="I1485">
        <v>0.55100000000000005</v>
      </c>
    </row>
    <row r="1486" spans="1:9">
      <c r="A1486" t="s">
        <v>121</v>
      </c>
      <c r="B1486" t="s">
        <v>40</v>
      </c>
      <c r="C1486">
        <v>2016</v>
      </c>
      <c r="D1486" t="s">
        <v>19</v>
      </c>
      <c r="E1486">
        <v>0</v>
      </c>
      <c r="F1486">
        <v>225391</v>
      </c>
      <c r="H1486">
        <v>0</v>
      </c>
      <c r="I1486">
        <v>1.637</v>
      </c>
    </row>
    <row r="1487" spans="1:9">
      <c r="A1487" t="s">
        <v>51</v>
      </c>
      <c r="B1487" t="s">
        <v>12</v>
      </c>
      <c r="C1487">
        <v>2016</v>
      </c>
      <c r="D1487" t="s">
        <v>19</v>
      </c>
      <c r="E1487">
        <v>0</v>
      </c>
      <c r="F1487">
        <v>81312</v>
      </c>
      <c r="H1487">
        <v>0</v>
      </c>
      <c r="I1487">
        <v>4.5369999999999999</v>
      </c>
    </row>
    <row r="1488" spans="1:9">
      <c r="A1488" t="s">
        <v>78</v>
      </c>
      <c r="B1488" t="s">
        <v>49</v>
      </c>
      <c r="C1488">
        <v>2002</v>
      </c>
      <c r="D1488" t="s">
        <v>19</v>
      </c>
      <c r="E1488">
        <v>0</v>
      </c>
      <c r="F1488">
        <v>4798197</v>
      </c>
      <c r="H1488">
        <v>0</v>
      </c>
      <c r="I1488">
        <v>7.6999999999999999E-2</v>
      </c>
    </row>
    <row r="1489" spans="1:9">
      <c r="A1489" t="s">
        <v>85</v>
      </c>
      <c r="B1489" t="s">
        <v>109</v>
      </c>
      <c r="C1489">
        <v>2022</v>
      </c>
      <c r="D1489" t="s">
        <v>11</v>
      </c>
      <c r="E1489">
        <v>0</v>
      </c>
      <c r="F1489">
        <v>22255</v>
      </c>
      <c r="H1489">
        <v>0</v>
      </c>
      <c r="I1489">
        <v>16.574000000000002</v>
      </c>
    </row>
    <row r="1490" spans="1:9">
      <c r="A1490" t="s">
        <v>120</v>
      </c>
      <c r="B1490" t="s">
        <v>30</v>
      </c>
      <c r="C1490">
        <v>2002</v>
      </c>
      <c r="D1490" t="s">
        <v>19</v>
      </c>
      <c r="E1490">
        <v>0</v>
      </c>
      <c r="F1490">
        <v>82962</v>
      </c>
      <c r="H1490">
        <v>0</v>
      </c>
      <c r="I1490">
        <v>4.4459999999999997</v>
      </c>
    </row>
    <row r="1491" spans="1:9">
      <c r="A1491" t="s">
        <v>114</v>
      </c>
      <c r="B1491" t="s">
        <v>38</v>
      </c>
      <c r="C1491">
        <v>2005</v>
      </c>
      <c r="D1491" t="s">
        <v>11</v>
      </c>
      <c r="E1491">
        <v>0</v>
      </c>
      <c r="F1491">
        <v>204140</v>
      </c>
      <c r="H1491">
        <v>0</v>
      </c>
      <c r="I1491">
        <v>1.8069999999999999</v>
      </c>
    </row>
    <row r="1492" spans="1:9">
      <c r="A1492" t="s">
        <v>64</v>
      </c>
      <c r="B1492" t="s">
        <v>107</v>
      </c>
      <c r="C1492">
        <v>2012</v>
      </c>
      <c r="D1492" t="s">
        <v>108</v>
      </c>
      <c r="E1492">
        <v>0</v>
      </c>
      <c r="F1492">
        <v>13982</v>
      </c>
      <c r="H1492">
        <v>0</v>
      </c>
      <c r="I1492">
        <v>26.38</v>
      </c>
    </row>
    <row r="1493" spans="1:9">
      <c r="A1493" t="s">
        <v>55</v>
      </c>
      <c r="B1493" t="s">
        <v>16</v>
      </c>
      <c r="C1493">
        <v>2016</v>
      </c>
      <c r="D1493" t="s">
        <v>11</v>
      </c>
      <c r="E1493">
        <v>25</v>
      </c>
      <c r="F1493">
        <v>19673910</v>
      </c>
      <c r="G1493">
        <v>0.127</v>
      </c>
      <c r="H1493">
        <v>8.2000000000000003E-2</v>
      </c>
      <c r="I1493">
        <v>0.188</v>
      </c>
    </row>
    <row r="1494" spans="1:9">
      <c r="A1494" t="s">
        <v>84</v>
      </c>
      <c r="B1494" t="s">
        <v>49</v>
      </c>
      <c r="C1494">
        <v>2019</v>
      </c>
      <c r="D1494" t="s">
        <v>19</v>
      </c>
      <c r="E1494">
        <v>0</v>
      </c>
      <c r="F1494">
        <v>5057155</v>
      </c>
      <c r="H1494">
        <v>0</v>
      </c>
      <c r="I1494">
        <v>7.2999999999999995E-2</v>
      </c>
    </row>
    <row r="1495" spans="1:9">
      <c r="A1495" t="s">
        <v>36</v>
      </c>
      <c r="B1495" t="s">
        <v>131</v>
      </c>
      <c r="C1495">
        <v>2014</v>
      </c>
      <c r="D1495" t="s">
        <v>108</v>
      </c>
      <c r="E1495">
        <v>0</v>
      </c>
      <c r="F1495">
        <v>17848</v>
      </c>
      <c r="H1495">
        <v>0</v>
      </c>
      <c r="I1495">
        <v>20.666</v>
      </c>
    </row>
    <row r="1496" spans="1:9">
      <c r="A1496" t="s">
        <v>43</v>
      </c>
      <c r="B1496" t="s">
        <v>115</v>
      </c>
      <c r="C1496">
        <v>2009</v>
      </c>
      <c r="D1496" t="s">
        <v>108</v>
      </c>
      <c r="E1496">
        <v>0</v>
      </c>
      <c r="F1496">
        <v>13771</v>
      </c>
      <c r="H1496">
        <v>0</v>
      </c>
      <c r="I1496">
        <v>26.783999999999999</v>
      </c>
    </row>
    <row r="1497" spans="1:9">
      <c r="A1497" t="s">
        <v>64</v>
      </c>
      <c r="B1497" t="s">
        <v>131</v>
      </c>
      <c r="C1497">
        <v>2013</v>
      </c>
      <c r="D1497" t="s">
        <v>11</v>
      </c>
      <c r="E1497">
        <v>0</v>
      </c>
      <c r="F1497">
        <v>8913</v>
      </c>
      <c r="H1497">
        <v>0</v>
      </c>
      <c r="I1497">
        <v>41.378999999999998</v>
      </c>
    </row>
    <row r="1498" spans="1:9">
      <c r="A1498" t="s">
        <v>133</v>
      </c>
      <c r="B1498" t="s">
        <v>52</v>
      </c>
      <c r="C1498">
        <v>2018</v>
      </c>
      <c r="D1498" t="s">
        <v>108</v>
      </c>
      <c r="E1498">
        <v>0</v>
      </c>
      <c r="F1498">
        <v>895655</v>
      </c>
      <c r="H1498">
        <v>0</v>
      </c>
      <c r="I1498">
        <v>0.41199999999999998</v>
      </c>
    </row>
    <row r="1499" spans="1:9">
      <c r="A1499" t="s">
        <v>85</v>
      </c>
      <c r="B1499" t="s">
        <v>127</v>
      </c>
      <c r="C1499">
        <v>2015</v>
      </c>
      <c r="D1499" t="s">
        <v>19</v>
      </c>
      <c r="E1499">
        <v>0</v>
      </c>
      <c r="F1499">
        <v>14390</v>
      </c>
      <c r="H1499">
        <v>0</v>
      </c>
      <c r="I1499">
        <v>25.632000000000001</v>
      </c>
    </row>
    <row r="1500" spans="1:9">
      <c r="A1500" t="s">
        <v>121</v>
      </c>
      <c r="B1500" t="s">
        <v>89</v>
      </c>
      <c r="C1500">
        <v>2006</v>
      </c>
      <c r="D1500" t="s">
        <v>19</v>
      </c>
      <c r="E1500">
        <v>0</v>
      </c>
      <c r="F1500">
        <v>34800</v>
      </c>
      <c r="H1500">
        <v>0</v>
      </c>
      <c r="I1500">
        <v>10.6</v>
      </c>
    </row>
    <row r="1501" spans="1:9">
      <c r="A1501" t="s">
        <v>48</v>
      </c>
      <c r="B1501" t="s">
        <v>16</v>
      </c>
      <c r="C1501">
        <v>2006</v>
      </c>
      <c r="D1501" t="s">
        <v>108</v>
      </c>
      <c r="E1501">
        <v>17</v>
      </c>
      <c r="F1501">
        <v>36246822</v>
      </c>
      <c r="G1501">
        <v>4.7E-2</v>
      </c>
      <c r="H1501">
        <v>2.7E-2</v>
      </c>
      <c r="I1501">
        <v>7.4999999999999997E-2</v>
      </c>
    </row>
    <row r="1502" spans="1:9">
      <c r="A1502" t="s">
        <v>34</v>
      </c>
      <c r="B1502" t="s">
        <v>77</v>
      </c>
      <c r="C1502">
        <v>2009</v>
      </c>
      <c r="D1502" t="s">
        <v>11</v>
      </c>
      <c r="F1502">
        <v>43794</v>
      </c>
    </row>
    <row r="1503" spans="1:9">
      <c r="A1503" t="s">
        <v>84</v>
      </c>
      <c r="B1503" t="s">
        <v>33</v>
      </c>
      <c r="C1503">
        <v>2008</v>
      </c>
      <c r="D1503" t="s">
        <v>108</v>
      </c>
      <c r="E1503">
        <v>0</v>
      </c>
      <c r="F1503">
        <v>149114</v>
      </c>
      <c r="H1503">
        <v>0</v>
      </c>
      <c r="I1503">
        <v>2.4740000000000002</v>
      </c>
    </row>
    <row r="1504" spans="1:9">
      <c r="A1504" t="s">
        <v>58</v>
      </c>
      <c r="B1504" t="s">
        <v>54</v>
      </c>
      <c r="C1504">
        <v>2008</v>
      </c>
      <c r="D1504" t="s">
        <v>19</v>
      </c>
      <c r="E1504">
        <v>1</v>
      </c>
      <c r="F1504">
        <v>1055790</v>
      </c>
      <c r="G1504">
        <v>9.5000000000000001E-2</v>
      </c>
      <c r="H1504">
        <v>2E-3</v>
      </c>
      <c r="I1504">
        <v>0.52800000000000002</v>
      </c>
    </row>
    <row r="1505" spans="1:9">
      <c r="A1505" t="s">
        <v>15</v>
      </c>
      <c r="B1505" t="s">
        <v>42</v>
      </c>
      <c r="C1505">
        <v>2006</v>
      </c>
      <c r="D1505" t="s">
        <v>19</v>
      </c>
      <c r="E1505">
        <v>1</v>
      </c>
      <c r="F1505">
        <v>231132</v>
      </c>
      <c r="G1505">
        <v>0.433</v>
      </c>
      <c r="H1505">
        <v>1.0999999999999999E-2</v>
      </c>
      <c r="I1505">
        <v>2.411</v>
      </c>
    </row>
    <row r="1506" spans="1:9">
      <c r="A1506" t="s">
        <v>34</v>
      </c>
      <c r="B1506" t="s">
        <v>29</v>
      </c>
      <c r="C1506">
        <v>2010</v>
      </c>
      <c r="D1506" t="s">
        <v>108</v>
      </c>
      <c r="E1506">
        <v>10</v>
      </c>
      <c r="F1506">
        <v>3095313</v>
      </c>
      <c r="G1506">
        <v>0.32300000000000001</v>
      </c>
      <c r="H1506">
        <v>0.155</v>
      </c>
      <c r="I1506">
        <v>0.59399999999999997</v>
      </c>
    </row>
    <row r="1507" spans="1:9">
      <c r="A1507" t="s">
        <v>27</v>
      </c>
      <c r="B1507" t="s">
        <v>76</v>
      </c>
      <c r="C1507">
        <v>2020</v>
      </c>
      <c r="D1507" t="s">
        <v>11</v>
      </c>
      <c r="E1507">
        <v>0</v>
      </c>
      <c r="F1507">
        <v>140750</v>
      </c>
      <c r="H1507">
        <v>0</v>
      </c>
      <c r="I1507">
        <v>2.621</v>
      </c>
    </row>
    <row r="1508" spans="1:9">
      <c r="A1508" t="s">
        <v>67</v>
      </c>
      <c r="B1508" t="s">
        <v>18</v>
      </c>
      <c r="C1508">
        <v>2003</v>
      </c>
      <c r="D1508" t="s">
        <v>19</v>
      </c>
      <c r="E1508">
        <v>0</v>
      </c>
      <c r="F1508">
        <v>212515</v>
      </c>
      <c r="H1508">
        <v>0</v>
      </c>
      <c r="I1508">
        <v>1.736</v>
      </c>
    </row>
    <row r="1509" spans="1:9">
      <c r="A1509" t="s">
        <v>78</v>
      </c>
      <c r="B1509" t="s">
        <v>129</v>
      </c>
      <c r="C1509">
        <v>2003</v>
      </c>
      <c r="D1509" t="s">
        <v>19</v>
      </c>
      <c r="E1509">
        <v>0</v>
      </c>
      <c r="F1509">
        <v>20204</v>
      </c>
      <c r="H1509">
        <v>0</v>
      </c>
      <c r="I1509">
        <v>18.257000000000001</v>
      </c>
    </row>
    <row r="1510" spans="1:9">
      <c r="A1510" t="s">
        <v>119</v>
      </c>
      <c r="B1510" t="s">
        <v>74</v>
      </c>
      <c r="C1510">
        <v>2007</v>
      </c>
      <c r="D1510" t="s">
        <v>11</v>
      </c>
      <c r="E1510">
        <v>0</v>
      </c>
      <c r="F1510">
        <v>66424</v>
      </c>
      <c r="H1510">
        <v>0</v>
      </c>
      <c r="I1510">
        <v>5.5529999999999999</v>
      </c>
    </row>
    <row r="1511" spans="1:9">
      <c r="A1511" t="s">
        <v>92</v>
      </c>
      <c r="B1511" t="s">
        <v>28</v>
      </c>
      <c r="C1511">
        <v>2004</v>
      </c>
      <c r="D1511" t="s">
        <v>108</v>
      </c>
      <c r="E1511">
        <v>0</v>
      </c>
      <c r="F1511">
        <v>185707</v>
      </c>
      <c r="H1511">
        <v>0</v>
      </c>
      <c r="I1511">
        <v>1.986</v>
      </c>
    </row>
    <row r="1512" spans="1:9">
      <c r="A1512" t="s">
        <v>81</v>
      </c>
      <c r="B1512" t="s">
        <v>10</v>
      </c>
      <c r="C1512">
        <v>2002</v>
      </c>
      <c r="D1512" t="s">
        <v>19</v>
      </c>
      <c r="E1512">
        <v>0</v>
      </c>
      <c r="F1512">
        <v>397905</v>
      </c>
      <c r="H1512">
        <v>0</v>
      </c>
      <c r="I1512">
        <v>0.92700000000000005</v>
      </c>
    </row>
    <row r="1513" spans="1:9">
      <c r="A1513" t="s">
        <v>48</v>
      </c>
      <c r="B1513" t="s">
        <v>89</v>
      </c>
      <c r="C1513">
        <v>2007</v>
      </c>
      <c r="D1513" t="s">
        <v>19</v>
      </c>
      <c r="E1513">
        <v>0</v>
      </c>
      <c r="F1513">
        <v>35291</v>
      </c>
      <c r="H1513">
        <v>0</v>
      </c>
      <c r="I1513">
        <v>10.452</v>
      </c>
    </row>
    <row r="1514" spans="1:9">
      <c r="A1514" t="s">
        <v>64</v>
      </c>
      <c r="B1514" t="s">
        <v>131</v>
      </c>
      <c r="C1514">
        <v>2012</v>
      </c>
      <c r="D1514" t="s">
        <v>108</v>
      </c>
      <c r="E1514">
        <v>0</v>
      </c>
      <c r="F1514">
        <v>18072</v>
      </c>
      <c r="H1514">
        <v>0</v>
      </c>
      <c r="I1514">
        <v>20.41</v>
      </c>
    </row>
    <row r="1515" spans="1:9">
      <c r="A1515" t="s">
        <v>84</v>
      </c>
      <c r="B1515" t="s">
        <v>45</v>
      </c>
      <c r="C1515">
        <v>2021</v>
      </c>
      <c r="D1515" t="s">
        <v>11</v>
      </c>
      <c r="E1515">
        <v>0</v>
      </c>
      <c r="F1515">
        <v>135522</v>
      </c>
      <c r="H1515">
        <v>0</v>
      </c>
      <c r="I1515">
        <v>2.722</v>
      </c>
    </row>
    <row r="1516" spans="1:9">
      <c r="A1516" t="s">
        <v>81</v>
      </c>
      <c r="B1516" t="s">
        <v>65</v>
      </c>
      <c r="C1516">
        <v>2010</v>
      </c>
      <c r="D1516" t="s">
        <v>11</v>
      </c>
      <c r="E1516">
        <v>0</v>
      </c>
      <c r="F1516">
        <v>365284</v>
      </c>
      <c r="H1516">
        <v>0</v>
      </c>
      <c r="I1516">
        <v>1.01</v>
      </c>
    </row>
    <row r="1517" spans="1:9">
      <c r="A1517" t="s">
        <v>17</v>
      </c>
      <c r="B1517" t="s">
        <v>112</v>
      </c>
      <c r="C1517">
        <v>2005</v>
      </c>
      <c r="D1517" t="s">
        <v>19</v>
      </c>
      <c r="E1517">
        <v>0</v>
      </c>
      <c r="F1517">
        <v>1737</v>
      </c>
      <c r="H1517">
        <v>0</v>
      </c>
      <c r="I1517">
        <v>212.13399999999999</v>
      </c>
    </row>
    <row r="1518" spans="1:9">
      <c r="A1518" t="s">
        <v>75</v>
      </c>
      <c r="B1518" t="s">
        <v>129</v>
      </c>
      <c r="C1518">
        <v>2016</v>
      </c>
      <c r="D1518" t="s">
        <v>108</v>
      </c>
      <c r="E1518">
        <v>0</v>
      </c>
      <c r="F1518">
        <v>37929</v>
      </c>
      <c r="H1518">
        <v>0</v>
      </c>
      <c r="I1518">
        <v>9.7249999999999996</v>
      </c>
    </row>
    <row r="1519" spans="1:9">
      <c r="A1519" t="s">
        <v>60</v>
      </c>
      <c r="B1519" t="s">
        <v>26</v>
      </c>
      <c r="C1519">
        <v>2006</v>
      </c>
      <c r="D1519" t="s">
        <v>19</v>
      </c>
      <c r="E1519">
        <v>0</v>
      </c>
      <c r="F1519">
        <v>106346</v>
      </c>
      <c r="H1519">
        <v>0</v>
      </c>
      <c r="I1519">
        <v>3.4689999999999999</v>
      </c>
    </row>
    <row r="1520" spans="1:9">
      <c r="A1520" t="s">
        <v>82</v>
      </c>
      <c r="B1520" t="s">
        <v>18</v>
      </c>
      <c r="C1520">
        <v>2015</v>
      </c>
      <c r="D1520" t="s">
        <v>11</v>
      </c>
      <c r="E1520">
        <v>0</v>
      </c>
      <c r="F1520">
        <v>210958</v>
      </c>
      <c r="H1520">
        <v>0</v>
      </c>
      <c r="I1520">
        <v>1.7490000000000001</v>
      </c>
    </row>
    <row r="1521" spans="1:9">
      <c r="A1521" t="s">
        <v>67</v>
      </c>
      <c r="B1521" t="s">
        <v>76</v>
      </c>
      <c r="C1521">
        <v>2009</v>
      </c>
      <c r="D1521" t="s">
        <v>108</v>
      </c>
      <c r="E1521">
        <v>0</v>
      </c>
      <c r="F1521">
        <v>254123</v>
      </c>
      <c r="H1521">
        <v>0</v>
      </c>
      <c r="I1521">
        <v>1.452</v>
      </c>
    </row>
    <row r="1522" spans="1:9">
      <c r="A1522" t="s">
        <v>93</v>
      </c>
      <c r="B1522" t="s">
        <v>18</v>
      </c>
      <c r="C1522">
        <v>2003</v>
      </c>
      <c r="D1522" t="s">
        <v>19</v>
      </c>
      <c r="E1522">
        <v>0</v>
      </c>
      <c r="F1522">
        <v>212515</v>
      </c>
      <c r="H1522">
        <v>0</v>
      </c>
      <c r="I1522">
        <v>1.736</v>
      </c>
    </row>
    <row r="1523" spans="1:9">
      <c r="A1523" t="s">
        <v>34</v>
      </c>
      <c r="B1523" t="s">
        <v>12</v>
      </c>
      <c r="C1523">
        <v>2016</v>
      </c>
      <c r="D1523" t="s">
        <v>19</v>
      </c>
      <c r="E1523">
        <v>0</v>
      </c>
      <c r="F1523">
        <v>81312</v>
      </c>
      <c r="H1523">
        <v>0</v>
      </c>
      <c r="I1523">
        <v>4.5369999999999999</v>
      </c>
    </row>
    <row r="1524" spans="1:9">
      <c r="A1524" t="s">
        <v>31</v>
      </c>
      <c r="B1524" t="s">
        <v>30</v>
      </c>
      <c r="C1524">
        <v>2003</v>
      </c>
      <c r="D1524" t="s">
        <v>19</v>
      </c>
      <c r="E1524">
        <v>0</v>
      </c>
      <c r="F1524">
        <v>84233</v>
      </c>
      <c r="H1524">
        <v>0</v>
      </c>
      <c r="I1524">
        <v>4.3789999999999996</v>
      </c>
    </row>
    <row r="1525" spans="1:9">
      <c r="A1525" t="s">
        <v>43</v>
      </c>
      <c r="B1525" t="s">
        <v>109</v>
      </c>
      <c r="C1525">
        <v>2017</v>
      </c>
      <c r="D1525" t="s">
        <v>11</v>
      </c>
      <c r="E1525">
        <v>0</v>
      </c>
      <c r="F1525">
        <v>22374</v>
      </c>
      <c r="H1525">
        <v>0</v>
      </c>
      <c r="I1525">
        <v>16.486000000000001</v>
      </c>
    </row>
    <row r="1526" spans="1:9">
      <c r="A1526" t="s">
        <v>36</v>
      </c>
      <c r="B1526" t="s">
        <v>52</v>
      </c>
      <c r="C1526">
        <v>2001</v>
      </c>
      <c r="D1526" t="s">
        <v>19</v>
      </c>
      <c r="E1526">
        <v>0</v>
      </c>
      <c r="F1526">
        <v>349424</v>
      </c>
      <c r="H1526">
        <v>0</v>
      </c>
      <c r="I1526">
        <v>1.056</v>
      </c>
    </row>
    <row r="1527" spans="1:9">
      <c r="A1527" t="s">
        <v>133</v>
      </c>
      <c r="B1527" t="s">
        <v>107</v>
      </c>
      <c r="C1527">
        <v>2017</v>
      </c>
      <c r="D1527" t="s">
        <v>108</v>
      </c>
      <c r="E1527">
        <v>0</v>
      </c>
      <c r="F1527">
        <v>13355</v>
      </c>
      <c r="H1527">
        <v>0</v>
      </c>
      <c r="I1527">
        <v>27.617999999999999</v>
      </c>
    </row>
    <row r="1528" spans="1:9">
      <c r="A1528" t="s">
        <v>39</v>
      </c>
      <c r="B1528" t="s">
        <v>16</v>
      </c>
      <c r="C1528">
        <v>2013</v>
      </c>
      <c r="D1528" t="s">
        <v>108</v>
      </c>
      <c r="E1528">
        <v>2</v>
      </c>
      <c r="F1528">
        <v>38342642</v>
      </c>
      <c r="G1528">
        <v>5.0000000000000001E-3</v>
      </c>
      <c r="H1528">
        <v>1E-3</v>
      </c>
      <c r="I1528">
        <v>1.9E-2</v>
      </c>
    </row>
    <row r="1529" spans="1:9">
      <c r="A1529" t="s">
        <v>133</v>
      </c>
      <c r="B1529" t="s">
        <v>54</v>
      </c>
      <c r="C1529">
        <v>2022</v>
      </c>
      <c r="D1529" t="s">
        <v>11</v>
      </c>
      <c r="E1529">
        <v>0</v>
      </c>
      <c r="F1529">
        <v>1257598</v>
      </c>
      <c r="H1529">
        <v>0</v>
      </c>
      <c r="I1529">
        <v>0.29299999999999998</v>
      </c>
    </row>
    <row r="1530" spans="1:9">
      <c r="A1530" t="s">
        <v>27</v>
      </c>
      <c r="B1530" t="s">
        <v>122</v>
      </c>
      <c r="C1530">
        <v>2018</v>
      </c>
      <c r="D1530" t="s">
        <v>11</v>
      </c>
      <c r="E1530">
        <v>0</v>
      </c>
      <c r="F1530">
        <v>9115</v>
      </c>
      <c r="H1530">
        <v>0</v>
      </c>
      <c r="I1530">
        <v>40.462000000000003</v>
      </c>
    </row>
    <row r="1531" spans="1:9">
      <c r="A1531" t="s">
        <v>128</v>
      </c>
      <c r="B1531" t="s">
        <v>131</v>
      </c>
      <c r="C1531">
        <v>2022</v>
      </c>
      <c r="D1531" t="s">
        <v>108</v>
      </c>
      <c r="E1531">
        <v>0</v>
      </c>
      <c r="F1531">
        <v>16970</v>
      </c>
      <c r="H1531">
        <v>0</v>
      </c>
      <c r="I1531">
        <v>21.734999999999999</v>
      </c>
    </row>
    <row r="1532" spans="1:9">
      <c r="A1532" t="s">
        <v>91</v>
      </c>
      <c r="B1532" t="s">
        <v>83</v>
      </c>
      <c r="C1532">
        <v>2021</v>
      </c>
      <c r="D1532" t="s">
        <v>108</v>
      </c>
      <c r="E1532">
        <v>0</v>
      </c>
      <c r="F1532">
        <v>179340</v>
      </c>
      <c r="H1532">
        <v>0</v>
      </c>
      <c r="I1532">
        <v>2.0569999999999999</v>
      </c>
    </row>
    <row r="1533" spans="1:9">
      <c r="A1533" t="s">
        <v>27</v>
      </c>
      <c r="B1533" t="s">
        <v>107</v>
      </c>
      <c r="C1533">
        <v>2005</v>
      </c>
      <c r="D1533" t="s">
        <v>11</v>
      </c>
      <c r="E1533">
        <v>0</v>
      </c>
      <c r="F1533">
        <v>6357</v>
      </c>
      <c r="H1533">
        <v>0</v>
      </c>
      <c r="I1533">
        <v>58.009</v>
      </c>
    </row>
    <row r="1534" spans="1:9">
      <c r="A1534" t="s">
        <v>43</v>
      </c>
      <c r="B1534" t="s">
        <v>25</v>
      </c>
      <c r="C1534">
        <v>2012</v>
      </c>
      <c r="D1534" t="s">
        <v>19</v>
      </c>
      <c r="E1534">
        <v>20</v>
      </c>
      <c r="F1534">
        <v>929407</v>
      </c>
      <c r="G1534">
        <v>2.1520000000000001</v>
      </c>
      <c r="H1534">
        <v>1.3140000000000001</v>
      </c>
      <c r="I1534">
        <v>3.323</v>
      </c>
    </row>
    <row r="1535" spans="1:9">
      <c r="A1535" t="s">
        <v>78</v>
      </c>
      <c r="B1535" t="s">
        <v>56</v>
      </c>
      <c r="C1535">
        <v>2021</v>
      </c>
      <c r="D1535" t="s">
        <v>11</v>
      </c>
      <c r="E1535">
        <v>0</v>
      </c>
      <c r="F1535">
        <v>282561</v>
      </c>
      <c r="H1535">
        <v>0</v>
      </c>
      <c r="I1535">
        <v>1.306</v>
      </c>
    </row>
    <row r="1536" spans="1:9">
      <c r="A1536" t="s">
        <v>17</v>
      </c>
      <c r="B1536" t="s">
        <v>16</v>
      </c>
      <c r="C1536">
        <v>2003</v>
      </c>
      <c r="D1536" t="s">
        <v>19</v>
      </c>
      <c r="E1536">
        <v>1895</v>
      </c>
      <c r="F1536">
        <v>17606060</v>
      </c>
      <c r="G1536">
        <v>10.763</v>
      </c>
      <c r="H1536">
        <v>10.284000000000001</v>
      </c>
      <c r="I1536">
        <v>11.259</v>
      </c>
    </row>
    <row r="1537" spans="1:9">
      <c r="A1537" t="s">
        <v>78</v>
      </c>
      <c r="B1537" t="s">
        <v>122</v>
      </c>
      <c r="C1537">
        <v>2011</v>
      </c>
      <c r="D1537" t="s">
        <v>108</v>
      </c>
      <c r="E1537">
        <v>0</v>
      </c>
      <c r="F1537">
        <v>18624</v>
      </c>
      <c r="H1537">
        <v>0</v>
      </c>
      <c r="I1537">
        <v>19.805</v>
      </c>
    </row>
    <row r="1538" spans="1:9">
      <c r="A1538" t="s">
        <v>51</v>
      </c>
      <c r="B1538" t="s">
        <v>49</v>
      </c>
      <c r="C1538">
        <v>2009</v>
      </c>
      <c r="D1538" t="s">
        <v>19</v>
      </c>
      <c r="E1538">
        <v>12</v>
      </c>
      <c r="F1538">
        <v>4836101</v>
      </c>
      <c r="G1538">
        <v>0.248</v>
      </c>
      <c r="H1538">
        <v>0.128</v>
      </c>
      <c r="I1538">
        <v>0.433</v>
      </c>
    </row>
    <row r="1539" spans="1:9">
      <c r="A1539" t="s">
        <v>34</v>
      </c>
      <c r="B1539" t="s">
        <v>45</v>
      </c>
      <c r="C1539">
        <v>2016</v>
      </c>
      <c r="D1539" t="s">
        <v>108</v>
      </c>
      <c r="E1539">
        <v>3</v>
      </c>
      <c r="F1539">
        <v>281681</v>
      </c>
      <c r="G1539">
        <v>1.0649999999999999</v>
      </c>
      <c r="H1539">
        <v>0.22</v>
      </c>
      <c r="I1539">
        <v>3.1120000000000001</v>
      </c>
    </row>
    <row r="1540" spans="1:9">
      <c r="A1540" t="s">
        <v>46</v>
      </c>
      <c r="B1540" t="s">
        <v>106</v>
      </c>
      <c r="C1540">
        <v>2021</v>
      </c>
      <c r="D1540" t="s">
        <v>108</v>
      </c>
      <c r="E1540">
        <v>0</v>
      </c>
      <c r="F1540">
        <v>8579</v>
      </c>
      <c r="H1540">
        <v>0</v>
      </c>
      <c r="I1540">
        <v>42.99</v>
      </c>
    </row>
    <row r="1541" spans="1:9">
      <c r="A1541" t="s">
        <v>111</v>
      </c>
      <c r="B1541" t="s">
        <v>45</v>
      </c>
      <c r="C1541">
        <v>2020</v>
      </c>
      <c r="D1541" t="s">
        <v>108</v>
      </c>
      <c r="E1541">
        <v>0</v>
      </c>
      <c r="F1541">
        <v>282639</v>
      </c>
      <c r="H1541">
        <v>0</v>
      </c>
      <c r="I1541">
        <v>1.3049999999999999</v>
      </c>
    </row>
    <row r="1542" spans="1:9">
      <c r="A1542" t="s">
        <v>93</v>
      </c>
      <c r="B1542" t="s">
        <v>89</v>
      </c>
      <c r="C1542">
        <v>2015</v>
      </c>
      <c r="D1542" t="s">
        <v>19</v>
      </c>
      <c r="E1542">
        <v>0</v>
      </c>
      <c r="F1542">
        <v>37562</v>
      </c>
      <c r="H1542">
        <v>0</v>
      </c>
      <c r="I1542">
        <v>9.82</v>
      </c>
    </row>
    <row r="1543" spans="1:9">
      <c r="A1543" t="s">
        <v>81</v>
      </c>
      <c r="B1543" t="s">
        <v>26</v>
      </c>
      <c r="C1543">
        <v>2008</v>
      </c>
      <c r="D1543" t="s">
        <v>19</v>
      </c>
      <c r="E1543">
        <v>0</v>
      </c>
      <c r="F1543">
        <v>107800</v>
      </c>
      <c r="H1543">
        <v>0</v>
      </c>
      <c r="I1543">
        <v>3.4220000000000002</v>
      </c>
    </row>
    <row r="1544" spans="1:9">
      <c r="A1544" t="s">
        <v>133</v>
      </c>
      <c r="B1544" t="s">
        <v>23</v>
      </c>
      <c r="C1544">
        <v>2009</v>
      </c>
      <c r="D1544" t="s">
        <v>19</v>
      </c>
      <c r="E1544">
        <v>0</v>
      </c>
      <c r="F1544">
        <v>407005</v>
      </c>
      <c r="H1544">
        <v>0</v>
      </c>
      <c r="I1544">
        <v>0.90600000000000003</v>
      </c>
    </row>
    <row r="1545" spans="1:9">
      <c r="A1545" t="s">
        <v>58</v>
      </c>
      <c r="B1545" t="s">
        <v>126</v>
      </c>
      <c r="C1545">
        <v>2007</v>
      </c>
      <c r="D1545" t="s">
        <v>11</v>
      </c>
      <c r="E1545">
        <v>0</v>
      </c>
      <c r="F1545">
        <v>49780</v>
      </c>
      <c r="H1545">
        <v>0</v>
      </c>
      <c r="I1545">
        <v>7.41</v>
      </c>
    </row>
    <row r="1546" spans="1:9">
      <c r="A1546" t="s">
        <v>70</v>
      </c>
      <c r="B1546" t="s">
        <v>80</v>
      </c>
      <c r="C1546">
        <v>2021</v>
      </c>
      <c r="D1546" t="s">
        <v>11</v>
      </c>
      <c r="E1546">
        <v>0</v>
      </c>
      <c r="F1546">
        <v>69849</v>
      </c>
      <c r="H1546">
        <v>0</v>
      </c>
      <c r="I1546">
        <v>5.2809999999999997</v>
      </c>
    </row>
    <row r="1547" spans="1:9">
      <c r="A1547" t="s">
        <v>90</v>
      </c>
      <c r="B1547" t="s">
        <v>71</v>
      </c>
      <c r="C1547">
        <v>2012</v>
      </c>
      <c r="D1547" t="s">
        <v>11</v>
      </c>
      <c r="E1547">
        <v>0</v>
      </c>
      <c r="F1547">
        <v>130329</v>
      </c>
      <c r="H1547">
        <v>0</v>
      </c>
      <c r="I1547">
        <v>2.83</v>
      </c>
    </row>
    <row r="1548" spans="1:9">
      <c r="A1548" t="s">
        <v>75</v>
      </c>
      <c r="B1548" t="s">
        <v>14</v>
      </c>
      <c r="C1548">
        <v>2021</v>
      </c>
      <c r="D1548" t="s">
        <v>19</v>
      </c>
      <c r="E1548">
        <v>0</v>
      </c>
      <c r="F1548">
        <v>1095738</v>
      </c>
      <c r="H1548">
        <v>0</v>
      </c>
      <c r="I1548">
        <v>0.33700000000000002</v>
      </c>
    </row>
    <row r="1549" spans="1:9">
      <c r="A1549" t="s">
        <v>78</v>
      </c>
      <c r="B1549" t="s">
        <v>110</v>
      </c>
      <c r="C1549">
        <v>2010</v>
      </c>
      <c r="D1549" t="s">
        <v>19</v>
      </c>
      <c r="E1549">
        <v>0</v>
      </c>
      <c r="F1549">
        <v>29245</v>
      </c>
      <c r="H1549">
        <v>0</v>
      </c>
      <c r="I1549">
        <v>12.613</v>
      </c>
    </row>
    <row r="1550" spans="1:9">
      <c r="A1550" t="s">
        <v>120</v>
      </c>
      <c r="B1550" t="s">
        <v>131</v>
      </c>
      <c r="C1550">
        <v>2004</v>
      </c>
      <c r="D1550" t="s">
        <v>108</v>
      </c>
      <c r="E1550">
        <v>0</v>
      </c>
      <c r="F1550">
        <v>17872</v>
      </c>
      <c r="H1550">
        <v>0</v>
      </c>
      <c r="I1550">
        <v>20.638000000000002</v>
      </c>
    </row>
    <row r="1551" spans="1:9">
      <c r="A1551" t="s">
        <v>36</v>
      </c>
      <c r="B1551" t="s">
        <v>107</v>
      </c>
      <c r="C1551">
        <v>2004</v>
      </c>
      <c r="D1551" t="s">
        <v>19</v>
      </c>
      <c r="E1551">
        <v>0</v>
      </c>
      <c r="F1551">
        <v>7404</v>
      </c>
      <c r="H1551">
        <v>0</v>
      </c>
      <c r="I1551">
        <v>49.811999999999998</v>
      </c>
    </row>
    <row r="1552" spans="1:9">
      <c r="A1552" t="s">
        <v>39</v>
      </c>
      <c r="B1552" t="s">
        <v>23</v>
      </c>
      <c r="C1552">
        <v>2014</v>
      </c>
      <c r="D1552" t="s">
        <v>108</v>
      </c>
      <c r="E1552">
        <v>0</v>
      </c>
      <c r="F1552">
        <v>846966</v>
      </c>
      <c r="H1552">
        <v>0</v>
      </c>
      <c r="I1552">
        <v>0.436</v>
      </c>
    </row>
    <row r="1553" spans="1:9">
      <c r="A1553" t="s">
        <v>53</v>
      </c>
      <c r="B1553" t="s">
        <v>35</v>
      </c>
      <c r="C1553">
        <v>2013</v>
      </c>
      <c r="D1553" t="s">
        <v>19</v>
      </c>
      <c r="E1553">
        <v>1</v>
      </c>
      <c r="F1553">
        <v>178982</v>
      </c>
      <c r="G1553">
        <v>0.55900000000000005</v>
      </c>
      <c r="H1553">
        <v>1.4E-2</v>
      </c>
      <c r="I1553">
        <v>3.113</v>
      </c>
    </row>
    <row r="1554" spans="1:9">
      <c r="A1554" t="s">
        <v>66</v>
      </c>
      <c r="B1554" t="s">
        <v>72</v>
      </c>
      <c r="C1554">
        <v>2006</v>
      </c>
      <c r="D1554" t="s">
        <v>19</v>
      </c>
      <c r="F1554">
        <v>44929</v>
      </c>
    </row>
    <row r="1555" spans="1:9">
      <c r="A1555" t="s">
        <v>88</v>
      </c>
      <c r="B1555" t="s">
        <v>74</v>
      </c>
      <c r="C1555">
        <v>2002</v>
      </c>
      <c r="D1555" t="s">
        <v>19</v>
      </c>
      <c r="E1555">
        <v>0</v>
      </c>
      <c r="F1555">
        <v>63970</v>
      </c>
      <c r="H1555">
        <v>0</v>
      </c>
      <c r="I1555">
        <v>5.766</v>
      </c>
    </row>
    <row r="1556" spans="1:9">
      <c r="A1556" t="s">
        <v>119</v>
      </c>
      <c r="B1556" t="s">
        <v>45</v>
      </c>
      <c r="C1556">
        <v>2005</v>
      </c>
      <c r="D1556" t="s">
        <v>19</v>
      </c>
      <c r="E1556">
        <v>0</v>
      </c>
      <c r="F1556">
        <v>133215</v>
      </c>
      <c r="H1556">
        <v>0</v>
      </c>
      <c r="I1556">
        <v>2.7690000000000001</v>
      </c>
    </row>
    <row r="1557" spans="1:9">
      <c r="A1557" t="s">
        <v>68</v>
      </c>
      <c r="B1557" t="s">
        <v>14</v>
      </c>
      <c r="C1557">
        <v>2009</v>
      </c>
      <c r="D1557" t="s">
        <v>11</v>
      </c>
      <c r="E1557">
        <v>0</v>
      </c>
      <c r="F1557">
        <v>1015718</v>
      </c>
      <c r="H1557">
        <v>0</v>
      </c>
      <c r="I1557">
        <v>0.36299999999999999</v>
      </c>
    </row>
    <row r="1558" spans="1:9">
      <c r="A1558" t="s">
        <v>13</v>
      </c>
      <c r="B1558" t="s">
        <v>16</v>
      </c>
      <c r="C1558">
        <v>2016</v>
      </c>
      <c r="D1558" t="s">
        <v>108</v>
      </c>
      <c r="E1558">
        <v>129</v>
      </c>
      <c r="F1558">
        <v>39127855</v>
      </c>
      <c r="G1558">
        <v>0.33</v>
      </c>
      <c r="H1558">
        <v>0.27500000000000002</v>
      </c>
      <c r="I1558">
        <v>0.39200000000000002</v>
      </c>
    </row>
    <row r="1559" spans="1:9">
      <c r="A1559" t="s">
        <v>85</v>
      </c>
      <c r="B1559" t="s">
        <v>124</v>
      </c>
      <c r="C1559">
        <v>2020</v>
      </c>
      <c r="D1559" t="s">
        <v>19</v>
      </c>
      <c r="E1559">
        <v>0</v>
      </c>
      <c r="F1559">
        <v>11339</v>
      </c>
      <c r="H1559">
        <v>0</v>
      </c>
      <c r="I1559">
        <v>32.527000000000001</v>
      </c>
    </row>
    <row r="1560" spans="1:9">
      <c r="A1560" t="s">
        <v>34</v>
      </c>
      <c r="B1560" t="s">
        <v>28</v>
      </c>
      <c r="C1560">
        <v>2004</v>
      </c>
      <c r="D1560" t="s">
        <v>108</v>
      </c>
      <c r="E1560">
        <v>1</v>
      </c>
      <c r="F1560">
        <v>185707</v>
      </c>
      <c r="G1560">
        <v>0.53800000000000003</v>
      </c>
      <c r="H1560">
        <v>1.4E-2</v>
      </c>
      <c r="I1560">
        <v>3</v>
      </c>
    </row>
    <row r="1561" spans="1:9">
      <c r="A1561" t="s">
        <v>31</v>
      </c>
      <c r="B1561" t="s">
        <v>109</v>
      </c>
      <c r="C1561">
        <v>2022</v>
      </c>
      <c r="D1561" t="s">
        <v>11</v>
      </c>
      <c r="E1561">
        <v>0</v>
      </c>
      <c r="F1561">
        <v>22255</v>
      </c>
      <c r="H1561">
        <v>0</v>
      </c>
      <c r="I1561">
        <v>16.574000000000002</v>
      </c>
    </row>
    <row r="1562" spans="1:9">
      <c r="A1562" t="s">
        <v>84</v>
      </c>
      <c r="B1562" t="s">
        <v>33</v>
      </c>
      <c r="C1562">
        <v>2007</v>
      </c>
      <c r="D1562" t="s">
        <v>11</v>
      </c>
      <c r="E1562">
        <v>0</v>
      </c>
      <c r="F1562">
        <v>76189</v>
      </c>
      <c r="H1562">
        <v>0</v>
      </c>
      <c r="I1562">
        <v>4.8419999999999996</v>
      </c>
    </row>
    <row r="1563" spans="1:9">
      <c r="A1563" t="s">
        <v>62</v>
      </c>
      <c r="B1563" t="s">
        <v>26</v>
      </c>
      <c r="C1563">
        <v>2020</v>
      </c>
      <c r="D1563" t="s">
        <v>108</v>
      </c>
      <c r="E1563">
        <v>0</v>
      </c>
      <c r="F1563">
        <v>210426</v>
      </c>
      <c r="H1563">
        <v>0</v>
      </c>
      <c r="I1563">
        <v>1.7529999999999999</v>
      </c>
    </row>
    <row r="1564" spans="1:9">
      <c r="A1564" t="s">
        <v>68</v>
      </c>
      <c r="B1564" t="s">
        <v>18</v>
      </c>
      <c r="C1564">
        <v>2016</v>
      </c>
      <c r="D1564" t="s">
        <v>19</v>
      </c>
      <c r="E1564">
        <v>1</v>
      </c>
      <c r="F1564">
        <v>225749</v>
      </c>
      <c r="G1564">
        <v>0.443</v>
      </c>
      <c r="H1564">
        <v>1.0999999999999999E-2</v>
      </c>
      <c r="I1564">
        <v>2.468</v>
      </c>
    </row>
    <row r="1565" spans="1:9">
      <c r="A1565" t="s">
        <v>81</v>
      </c>
      <c r="B1565" t="s">
        <v>50</v>
      </c>
      <c r="C1565">
        <v>2004</v>
      </c>
      <c r="D1565" t="s">
        <v>11</v>
      </c>
      <c r="E1565">
        <v>0</v>
      </c>
      <c r="F1565">
        <v>685863</v>
      </c>
      <c r="H1565">
        <v>0</v>
      </c>
      <c r="I1565">
        <v>0.53800000000000003</v>
      </c>
    </row>
    <row r="1566" spans="1:9">
      <c r="A1566" t="s">
        <v>22</v>
      </c>
      <c r="B1566" t="s">
        <v>50</v>
      </c>
      <c r="C1566">
        <v>2002</v>
      </c>
      <c r="D1566" t="s">
        <v>11</v>
      </c>
      <c r="E1566">
        <v>0</v>
      </c>
      <c r="F1566">
        <v>660747</v>
      </c>
      <c r="H1566">
        <v>0</v>
      </c>
      <c r="I1566">
        <v>0.55800000000000005</v>
      </c>
    </row>
    <row r="1567" spans="1:9">
      <c r="A1567" t="s">
        <v>34</v>
      </c>
      <c r="B1567" t="s">
        <v>33</v>
      </c>
      <c r="C1567">
        <v>2005</v>
      </c>
      <c r="D1567" t="s">
        <v>108</v>
      </c>
      <c r="E1567">
        <v>0</v>
      </c>
      <c r="F1567">
        <v>139868</v>
      </c>
      <c r="H1567">
        <v>0</v>
      </c>
      <c r="I1567">
        <v>2.637</v>
      </c>
    </row>
    <row r="1568" spans="1:9">
      <c r="A1568" t="s">
        <v>55</v>
      </c>
      <c r="B1568" t="s">
        <v>83</v>
      </c>
      <c r="C1568">
        <v>2016</v>
      </c>
      <c r="D1568" t="s">
        <v>19</v>
      </c>
      <c r="E1568">
        <v>0</v>
      </c>
      <c r="F1568">
        <v>94474</v>
      </c>
      <c r="H1568">
        <v>0</v>
      </c>
      <c r="I1568">
        <v>3.9049999999999998</v>
      </c>
    </row>
    <row r="1569" spans="1:9">
      <c r="A1569" t="s">
        <v>128</v>
      </c>
      <c r="B1569" t="s">
        <v>74</v>
      </c>
      <c r="C1569">
        <v>2018</v>
      </c>
      <c r="D1569" t="s">
        <v>11</v>
      </c>
      <c r="E1569">
        <v>0</v>
      </c>
      <c r="F1569">
        <v>67004</v>
      </c>
      <c r="H1569">
        <v>0</v>
      </c>
      <c r="I1569">
        <v>5.5049999999999999</v>
      </c>
    </row>
    <row r="1570" spans="1:9">
      <c r="A1570" t="s">
        <v>84</v>
      </c>
      <c r="B1570" t="s">
        <v>44</v>
      </c>
      <c r="C1570">
        <v>2008</v>
      </c>
      <c r="D1570" t="s">
        <v>19</v>
      </c>
      <c r="E1570">
        <v>0</v>
      </c>
      <c r="F1570">
        <v>336325</v>
      </c>
      <c r="H1570">
        <v>0</v>
      </c>
      <c r="I1570">
        <v>1.097</v>
      </c>
    </row>
    <row r="1571" spans="1:9">
      <c r="A1571" t="s">
        <v>86</v>
      </c>
      <c r="B1571" t="s">
        <v>129</v>
      </c>
      <c r="C1571">
        <v>2022</v>
      </c>
      <c r="D1571" t="s">
        <v>11</v>
      </c>
      <c r="E1571">
        <v>0</v>
      </c>
      <c r="F1571">
        <v>17429</v>
      </c>
      <c r="H1571">
        <v>0</v>
      </c>
      <c r="I1571">
        <v>21.163</v>
      </c>
    </row>
    <row r="1572" spans="1:9">
      <c r="A1572" t="s">
        <v>75</v>
      </c>
      <c r="B1572" t="s">
        <v>33</v>
      </c>
      <c r="C1572">
        <v>2008</v>
      </c>
      <c r="D1572" t="s">
        <v>108</v>
      </c>
      <c r="E1572">
        <v>0</v>
      </c>
      <c r="F1572">
        <v>149114</v>
      </c>
      <c r="H1572">
        <v>0</v>
      </c>
      <c r="I1572">
        <v>2.4740000000000002</v>
      </c>
    </row>
    <row r="1573" spans="1:9">
      <c r="A1573" t="s">
        <v>91</v>
      </c>
      <c r="B1573" t="s">
        <v>124</v>
      </c>
      <c r="C1573">
        <v>2016</v>
      </c>
      <c r="D1573" t="s">
        <v>19</v>
      </c>
      <c r="E1573">
        <v>0</v>
      </c>
      <c r="F1573">
        <v>11266</v>
      </c>
      <c r="H1573">
        <v>0</v>
      </c>
      <c r="I1573">
        <v>32.738</v>
      </c>
    </row>
    <row r="1574" spans="1:9">
      <c r="A1574" t="s">
        <v>67</v>
      </c>
      <c r="B1574" t="s">
        <v>12</v>
      </c>
      <c r="C1574">
        <v>2014</v>
      </c>
      <c r="D1574" t="s">
        <v>19</v>
      </c>
      <c r="E1574">
        <v>0</v>
      </c>
      <c r="F1574">
        <v>82288</v>
      </c>
      <c r="H1574">
        <v>0</v>
      </c>
      <c r="I1574">
        <v>4.4829999999999997</v>
      </c>
    </row>
    <row r="1575" spans="1:9">
      <c r="A1575" t="s">
        <v>59</v>
      </c>
      <c r="B1575" t="s">
        <v>33</v>
      </c>
      <c r="C1575">
        <v>2002</v>
      </c>
      <c r="D1575" t="s">
        <v>108</v>
      </c>
      <c r="E1575">
        <v>0</v>
      </c>
      <c r="F1575">
        <v>128484</v>
      </c>
      <c r="H1575">
        <v>0</v>
      </c>
      <c r="I1575">
        <v>2.871</v>
      </c>
    </row>
    <row r="1576" spans="1:9">
      <c r="A1576" t="s">
        <v>27</v>
      </c>
      <c r="B1576" t="s">
        <v>16</v>
      </c>
      <c r="C1576">
        <v>2008</v>
      </c>
      <c r="D1576" t="s">
        <v>19</v>
      </c>
      <c r="E1576">
        <v>109</v>
      </c>
      <c r="F1576">
        <v>18330671</v>
      </c>
      <c r="G1576">
        <v>0.59499999999999997</v>
      </c>
      <c r="H1576">
        <v>0.48799999999999999</v>
      </c>
      <c r="I1576">
        <v>0.71699999999999997</v>
      </c>
    </row>
    <row r="1577" spans="1:9">
      <c r="A1577" t="s">
        <v>68</v>
      </c>
      <c r="B1577" t="s">
        <v>23</v>
      </c>
      <c r="C1577">
        <v>2005</v>
      </c>
      <c r="D1577" t="s">
        <v>108</v>
      </c>
      <c r="E1577">
        <v>2</v>
      </c>
      <c r="F1577">
        <v>796867</v>
      </c>
      <c r="G1577">
        <v>0.251</v>
      </c>
      <c r="H1577">
        <v>0.03</v>
      </c>
      <c r="I1577">
        <v>0.90700000000000003</v>
      </c>
    </row>
    <row r="1578" spans="1:9">
      <c r="A1578" t="s">
        <v>69</v>
      </c>
      <c r="B1578" t="s">
        <v>89</v>
      </c>
      <c r="C1578">
        <v>2001</v>
      </c>
      <c r="D1578" t="s">
        <v>108</v>
      </c>
      <c r="E1578">
        <v>0</v>
      </c>
      <c r="F1578">
        <v>61426</v>
      </c>
      <c r="H1578">
        <v>0</v>
      </c>
      <c r="I1578">
        <v>6.0049999999999999</v>
      </c>
    </row>
    <row r="1579" spans="1:9">
      <c r="A1579" t="s">
        <v>87</v>
      </c>
      <c r="B1579" t="s">
        <v>56</v>
      </c>
      <c r="C1579">
        <v>2003</v>
      </c>
      <c r="D1579" t="s">
        <v>19</v>
      </c>
      <c r="E1579">
        <v>0</v>
      </c>
      <c r="F1579">
        <v>238088</v>
      </c>
      <c r="H1579">
        <v>0</v>
      </c>
      <c r="I1579">
        <v>1.5489999999999999</v>
      </c>
    </row>
    <row r="1580" spans="1:9">
      <c r="A1580" t="s">
        <v>37</v>
      </c>
      <c r="B1580" t="s">
        <v>71</v>
      </c>
      <c r="C1580">
        <v>2013</v>
      </c>
      <c r="D1580" t="s">
        <v>11</v>
      </c>
      <c r="E1580">
        <v>2</v>
      </c>
      <c r="F1580">
        <v>131410</v>
      </c>
      <c r="G1580">
        <v>1.522</v>
      </c>
      <c r="H1580">
        <v>0.184</v>
      </c>
      <c r="I1580">
        <v>5.4980000000000002</v>
      </c>
    </row>
    <row r="1581" spans="1:9">
      <c r="A1581" t="s">
        <v>13</v>
      </c>
      <c r="B1581" t="s">
        <v>25</v>
      </c>
      <c r="C1581">
        <v>2007</v>
      </c>
      <c r="D1581" t="s">
        <v>108</v>
      </c>
      <c r="E1581">
        <v>14</v>
      </c>
      <c r="F1581">
        <v>1736327</v>
      </c>
      <c r="G1581">
        <v>0.80600000000000005</v>
      </c>
      <c r="H1581">
        <v>0.441</v>
      </c>
      <c r="I1581">
        <v>1.353</v>
      </c>
    </row>
    <row r="1582" spans="1:9">
      <c r="A1582" t="s">
        <v>70</v>
      </c>
      <c r="B1582" t="s">
        <v>18</v>
      </c>
      <c r="C1582">
        <v>2013</v>
      </c>
      <c r="D1582" t="s">
        <v>19</v>
      </c>
      <c r="E1582">
        <v>0</v>
      </c>
      <c r="F1582">
        <v>219540</v>
      </c>
      <c r="H1582">
        <v>0</v>
      </c>
      <c r="I1582">
        <v>1.68</v>
      </c>
    </row>
    <row r="1583" spans="1:9">
      <c r="A1583" t="s">
        <v>86</v>
      </c>
      <c r="B1583" t="s">
        <v>56</v>
      </c>
      <c r="C1583">
        <v>2009</v>
      </c>
      <c r="D1583" t="s">
        <v>108</v>
      </c>
      <c r="E1583">
        <v>0</v>
      </c>
      <c r="F1583">
        <v>512052</v>
      </c>
      <c r="H1583">
        <v>0</v>
      </c>
      <c r="I1583">
        <v>0.72</v>
      </c>
    </row>
    <row r="1584" spans="1:9">
      <c r="A1584" t="s">
        <v>51</v>
      </c>
      <c r="B1584" t="s">
        <v>56</v>
      </c>
      <c r="C1584">
        <v>2005</v>
      </c>
      <c r="D1584" t="s">
        <v>19</v>
      </c>
      <c r="E1584">
        <v>0</v>
      </c>
      <c r="F1584">
        <v>245811</v>
      </c>
      <c r="H1584">
        <v>0</v>
      </c>
      <c r="I1584">
        <v>1.5009999999999999</v>
      </c>
    </row>
    <row r="1585" spans="1:9">
      <c r="A1585" t="s">
        <v>70</v>
      </c>
      <c r="B1585" t="s">
        <v>28</v>
      </c>
      <c r="C1585">
        <v>2002</v>
      </c>
      <c r="D1585" t="s">
        <v>11</v>
      </c>
      <c r="E1585">
        <v>0</v>
      </c>
      <c r="F1585">
        <v>91782</v>
      </c>
      <c r="H1585">
        <v>0</v>
      </c>
      <c r="I1585">
        <v>4.0190000000000001</v>
      </c>
    </row>
    <row r="1586" spans="1:9">
      <c r="A1586" t="s">
        <v>85</v>
      </c>
      <c r="B1586" t="s">
        <v>73</v>
      </c>
      <c r="C1586">
        <v>2009</v>
      </c>
      <c r="D1586" t="s">
        <v>108</v>
      </c>
      <c r="E1586">
        <v>0</v>
      </c>
      <c r="F1586">
        <v>923895</v>
      </c>
      <c r="H1586">
        <v>0</v>
      </c>
      <c r="I1586">
        <v>0.39900000000000002</v>
      </c>
    </row>
    <row r="1587" spans="1:9">
      <c r="A1587" t="s">
        <v>41</v>
      </c>
      <c r="B1587" t="s">
        <v>89</v>
      </c>
      <c r="C1587">
        <v>2013</v>
      </c>
      <c r="D1587" t="s">
        <v>11</v>
      </c>
      <c r="E1587">
        <v>0</v>
      </c>
      <c r="F1587">
        <v>36247</v>
      </c>
      <c r="H1587">
        <v>0</v>
      </c>
      <c r="I1587">
        <v>10.177</v>
      </c>
    </row>
    <row r="1588" spans="1:9">
      <c r="A1588" t="s">
        <v>70</v>
      </c>
      <c r="B1588" t="s">
        <v>57</v>
      </c>
      <c r="C1588">
        <v>2019</v>
      </c>
      <c r="D1588" t="s">
        <v>19</v>
      </c>
      <c r="E1588">
        <v>0</v>
      </c>
      <c r="F1588">
        <v>1591272</v>
      </c>
      <c r="H1588">
        <v>0</v>
      </c>
      <c r="I1588">
        <v>0.23200000000000001</v>
      </c>
    </row>
    <row r="1589" spans="1:9">
      <c r="A1589" t="s">
        <v>90</v>
      </c>
      <c r="B1589" t="s">
        <v>44</v>
      </c>
      <c r="C1589">
        <v>2001</v>
      </c>
      <c r="D1589" t="s">
        <v>108</v>
      </c>
      <c r="E1589">
        <v>0</v>
      </c>
      <c r="F1589">
        <v>588581</v>
      </c>
      <c r="H1589">
        <v>0</v>
      </c>
      <c r="I1589">
        <v>0.627</v>
      </c>
    </row>
    <row r="1590" spans="1:9">
      <c r="A1590" t="s">
        <v>105</v>
      </c>
      <c r="B1590" t="s">
        <v>52</v>
      </c>
      <c r="C1590">
        <v>2008</v>
      </c>
      <c r="D1590" t="s">
        <v>11</v>
      </c>
      <c r="E1590">
        <v>0</v>
      </c>
      <c r="F1590">
        <v>397224</v>
      </c>
      <c r="H1590">
        <v>0</v>
      </c>
      <c r="I1590">
        <v>0.92900000000000005</v>
      </c>
    </row>
    <row r="1591" spans="1:9">
      <c r="A1591" t="s">
        <v>82</v>
      </c>
      <c r="B1591" t="s">
        <v>40</v>
      </c>
      <c r="C1591">
        <v>2020</v>
      </c>
      <c r="D1591" t="s">
        <v>19</v>
      </c>
      <c r="E1591">
        <v>1</v>
      </c>
      <c r="F1591">
        <v>228281</v>
      </c>
      <c r="G1591">
        <v>0.438</v>
      </c>
      <c r="H1591">
        <v>1.0999999999999999E-2</v>
      </c>
      <c r="I1591">
        <v>2.4409999999999998</v>
      </c>
    </row>
    <row r="1592" spans="1:9">
      <c r="A1592" t="s">
        <v>92</v>
      </c>
      <c r="B1592" t="s">
        <v>74</v>
      </c>
      <c r="C1592">
        <v>2013</v>
      </c>
      <c r="D1592" t="s">
        <v>11</v>
      </c>
      <c r="E1592">
        <v>0</v>
      </c>
      <c r="F1592">
        <v>66843</v>
      </c>
      <c r="H1592">
        <v>0</v>
      </c>
      <c r="I1592">
        <v>5.5190000000000001</v>
      </c>
    </row>
    <row r="1593" spans="1:9">
      <c r="A1593" t="s">
        <v>22</v>
      </c>
      <c r="B1593" t="s">
        <v>132</v>
      </c>
      <c r="C1593">
        <v>2015</v>
      </c>
      <c r="D1593" t="s">
        <v>11</v>
      </c>
      <c r="E1593">
        <v>0</v>
      </c>
      <c r="F1593">
        <v>32250</v>
      </c>
      <c r="H1593">
        <v>0</v>
      </c>
      <c r="I1593">
        <v>11.438000000000001</v>
      </c>
    </row>
    <row r="1594" spans="1:9">
      <c r="A1594" t="s">
        <v>90</v>
      </c>
      <c r="B1594" t="s">
        <v>33</v>
      </c>
      <c r="C1594">
        <v>2004</v>
      </c>
      <c r="D1594" t="s">
        <v>108</v>
      </c>
      <c r="E1594">
        <v>0</v>
      </c>
      <c r="F1594">
        <v>136488</v>
      </c>
      <c r="H1594">
        <v>0</v>
      </c>
      <c r="I1594">
        <v>2.7029999999999998</v>
      </c>
    </row>
    <row r="1595" spans="1:9">
      <c r="A1595" t="s">
        <v>32</v>
      </c>
      <c r="B1595" t="s">
        <v>76</v>
      </c>
      <c r="C1595">
        <v>2009</v>
      </c>
      <c r="D1595" t="s">
        <v>19</v>
      </c>
      <c r="E1595">
        <v>1</v>
      </c>
      <c r="F1595">
        <v>127705</v>
      </c>
      <c r="G1595">
        <v>0.78300000000000003</v>
      </c>
      <c r="H1595">
        <v>0.02</v>
      </c>
      <c r="I1595">
        <v>4.3630000000000004</v>
      </c>
    </row>
    <row r="1596" spans="1:9">
      <c r="A1596" t="s">
        <v>41</v>
      </c>
      <c r="B1596" t="s">
        <v>124</v>
      </c>
      <c r="C1596">
        <v>2022</v>
      </c>
      <c r="D1596" t="s">
        <v>11</v>
      </c>
      <c r="E1596">
        <v>0</v>
      </c>
      <c r="F1596">
        <v>11120</v>
      </c>
      <c r="H1596">
        <v>0</v>
      </c>
      <c r="I1596">
        <v>33.167999999999999</v>
      </c>
    </row>
    <row r="1597" spans="1:9">
      <c r="A1597" t="s">
        <v>93</v>
      </c>
      <c r="B1597" t="s">
        <v>80</v>
      </c>
      <c r="C1597">
        <v>2015</v>
      </c>
      <c r="D1597" t="s">
        <v>19</v>
      </c>
      <c r="E1597">
        <v>0</v>
      </c>
      <c r="F1597">
        <v>70618</v>
      </c>
      <c r="H1597">
        <v>0</v>
      </c>
      <c r="I1597">
        <v>5.2240000000000002</v>
      </c>
    </row>
    <row r="1598" spans="1:9">
      <c r="A1598" t="s">
        <v>53</v>
      </c>
      <c r="B1598" t="s">
        <v>35</v>
      </c>
      <c r="C1598">
        <v>2005</v>
      </c>
      <c r="D1598" t="s">
        <v>11</v>
      </c>
      <c r="E1598">
        <v>0</v>
      </c>
      <c r="F1598">
        <v>159647</v>
      </c>
      <c r="H1598">
        <v>0</v>
      </c>
      <c r="I1598">
        <v>2.3109999999999999</v>
      </c>
    </row>
    <row r="1599" spans="1:9">
      <c r="A1599" t="s">
        <v>78</v>
      </c>
      <c r="B1599" t="s">
        <v>106</v>
      </c>
      <c r="C1599">
        <v>2014</v>
      </c>
      <c r="D1599" t="s">
        <v>11</v>
      </c>
      <c r="E1599">
        <v>0</v>
      </c>
      <c r="F1599">
        <v>4775</v>
      </c>
      <c r="H1599">
        <v>0</v>
      </c>
      <c r="I1599">
        <v>77.224000000000004</v>
      </c>
    </row>
    <row r="1600" spans="1:9">
      <c r="A1600" t="s">
        <v>64</v>
      </c>
      <c r="B1600" t="s">
        <v>26</v>
      </c>
      <c r="C1600">
        <v>2016</v>
      </c>
      <c r="D1600" t="s">
        <v>11</v>
      </c>
      <c r="E1600">
        <v>1</v>
      </c>
      <c r="F1600">
        <v>112491</v>
      </c>
      <c r="G1600">
        <v>0.88900000000000001</v>
      </c>
      <c r="H1600">
        <v>2.3E-2</v>
      </c>
      <c r="I1600">
        <v>4.9530000000000003</v>
      </c>
    </row>
    <row r="1601" spans="1:9">
      <c r="A1601" t="s">
        <v>34</v>
      </c>
      <c r="B1601" t="s">
        <v>52</v>
      </c>
      <c r="C1601">
        <v>2022</v>
      </c>
      <c r="D1601" t="s">
        <v>11</v>
      </c>
      <c r="E1601">
        <v>0</v>
      </c>
      <c r="F1601">
        <v>452827</v>
      </c>
      <c r="H1601">
        <v>0</v>
      </c>
      <c r="I1601">
        <v>0.81499999999999995</v>
      </c>
    </row>
    <row r="1602" spans="1:9">
      <c r="A1602" t="s">
        <v>59</v>
      </c>
      <c r="B1602" t="s">
        <v>74</v>
      </c>
      <c r="C1602">
        <v>2013</v>
      </c>
      <c r="D1602" t="s">
        <v>11</v>
      </c>
      <c r="E1602">
        <v>0</v>
      </c>
      <c r="F1602">
        <v>66843</v>
      </c>
      <c r="H1602">
        <v>0</v>
      </c>
      <c r="I1602">
        <v>5.5190000000000001</v>
      </c>
    </row>
    <row r="1603" spans="1:9">
      <c r="A1603" t="s">
        <v>70</v>
      </c>
      <c r="B1603" t="s">
        <v>74</v>
      </c>
      <c r="C1603">
        <v>2003</v>
      </c>
      <c r="D1603" t="s">
        <v>19</v>
      </c>
      <c r="E1603">
        <v>0</v>
      </c>
      <c r="F1603">
        <v>64742</v>
      </c>
      <c r="H1603">
        <v>0</v>
      </c>
      <c r="I1603">
        <v>5.6980000000000004</v>
      </c>
    </row>
    <row r="1604" spans="1:9">
      <c r="A1604" t="s">
        <v>121</v>
      </c>
      <c r="B1604" t="s">
        <v>107</v>
      </c>
      <c r="C1604">
        <v>2018</v>
      </c>
      <c r="D1604" t="s">
        <v>108</v>
      </c>
      <c r="E1604">
        <v>0</v>
      </c>
      <c r="F1604">
        <v>13222</v>
      </c>
      <c r="H1604">
        <v>0</v>
      </c>
      <c r="I1604">
        <v>27.896000000000001</v>
      </c>
    </row>
    <row r="1605" spans="1:9">
      <c r="A1605" t="s">
        <v>105</v>
      </c>
      <c r="B1605" t="s">
        <v>29</v>
      </c>
      <c r="C1605">
        <v>2001</v>
      </c>
      <c r="D1605" t="s">
        <v>108</v>
      </c>
      <c r="E1605">
        <v>0</v>
      </c>
      <c r="F1605">
        <v>2870096</v>
      </c>
      <c r="H1605">
        <v>0</v>
      </c>
      <c r="I1605">
        <v>0.129</v>
      </c>
    </row>
    <row r="1606" spans="1:9">
      <c r="A1606" t="s">
        <v>105</v>
      </c>
      <c r="B1606" t="s">
        <v>74</v>
      </c>
      <c r="C1606">
        <v>2022</v>
      </c>
      <c r="D1606" t="s">
        <v>108</v>
      </c>
      <c r="E1606">
        <v>0</v>
      </c>
      <c r="F1606">
        <v>134417</v>
      </c>
      <c r="H1606">
        <v>0</v>
      </c>
      <c r="I1606">
        <v>2.7440000000000002</v>
      </c>
    </row>
    <row r="1607" spans="1:9">
      <c r="A1607" t="s">
        <v>60</v>
      </c>
      <c r="B1607" t="s">
        <v>10</v>
      </c>
      <c r="C1607">
        <v>2010</v>
      </c>
      <c r="D1607" t="s">
        <v>108</v>
      </c>
      <c r="E1607">
        <v>0</v>
      </c>
      <c r="F1607">
        <v>805236</v>
      </c>
      <c r="H1607">
        <v>0</v>
      </c>
      <c r="I1607">
        <v>0.45800000000000002</v>
      </c>
    </row>
    <row r="1608" spans="1:9">
      <c r="A1608" t="s">
        <v>22</v>
      </c>
      <c r="B1608" t="s">
        <v>132</v>
      </c>
      <c r="C1608">
        <v>2006</v>
      </c>
      <c r="D1608" t="s">
        <v>11</v>
      </c>
      <c r="E1608">
        <v>0</v>
      </c>
      <c r="F1608">
        <v>31980</v>
      </c>
      <c r="H1608">
        <v>0</v>
      </c>
      <c r="I1608">
        <v>11.534000000000001</v>
      </c>
    </row>
    <row r="1609" spans="1:9">
      <c r="A1609" t="s">
        <v>36</v>
      </c>
      <c r="B1609" t="s">
        <v>56</v>
      </c>
      <c r="C1609">
        <v>2005</v>
      </c>
      <c r="D1609" t="s">
        <v>11</v>
      </c>
      <c r="E1609">
        <v>0</v>
      </c>
      <c r="F1609">
        <v>252209</v>
      </c>
      <c r="H1609">
        <v>0</v>
      </c>
      <c r="I1609">
        <v>1.4630000000000001</v>
      </c>
    </row>
    <row r="1610" spans="1:9">
      <c r="A1610" t="s">
        <v>13</v>
      </c>
      <c r="B1610" t="s">
        <v>29</v>
      </c>
      <c r="C1610">
        <v>2004</v>
      </c>
      <c r="D1610" t="s">
        <v>19</v>
      </c>
      <c r="E1610">
        <v>3</v>
      </c>
      <c r="F1610">
        <v>1488296</v>
      </c>
      <c r="G1610">
        <v>0.20200000000000001</v>
      </c>
      <c r="H1610">
        <v>4.2000000000000003E-2</v>
      </c>
      <c r="I1610">
        <v>0.58899999999999997</v>
      </c>
    </row>
    <row r="1611" spans="1:9">
      <c r="A1611" t="s">
        <v>111</v>
      </c>
      <c r="B1611" t="s">
        <v>122</v>
      </c>
      <c r="C1611">
        <v>2021</v>
      </c>
      <c r="D1611" t="s">
        <v>19</v>
      </c>
      <c r="E1611">
        <v>0</v>
      </c>
      <c r="F1611">
        <v>9256</v>
      </c>
      <c r="H1611">
        <v>0</v>
      </c>
      <c r="I1611">
        <v>39.845999999999997</v>
      </c>
    </row>
    <row r="1612" spans="1:9">
      <c r="A1612" t="s">
        <v>111</v>
      </c>
      <c r="B1612" t="s">
        <v>54</v>
      </c>
      <c r="C1612">
        <v>2019</v>
      </c>
      <c r="D1612" t="s">
        <v>108</v>
      </c>
      <c r="E1612">
        <v>0</v>
      </c>
      <c r="F1612">
        <v>2400535</v>
      </c>
      <c r="H1612">
        <v>0</v>
      </c>
      <c r="I1612">
        <v>0.154</v>
      </c>
    </row>
    <row r="1613" spans="1:9">
      <c r="A1613" t="s">
        <v>93</v>
      </c>
      <c r="B1613" t="s">
        <v>117</v>
      </c>
      <c r="C1613">
        <v>2014</v>
      </c>
      <c r="D1613" t="s">
        <v>19</v>
      </c>
      <c r="E1613">
        <v>0</v>
      </c>
      <c r="F1613">
        <v>19718</v>
      </c>
      <c r="H1613">
        <v>0</v>
      </c>
      <c r="I1613">
        <v>18.706</v>
      </c>
    </row>
    <row r="1614" spans="1:9">
      <c r="A1614" t="s">
        <v>121</v>
      </c>
      <c r="B1614" t="s">
        <v>47</v>
      </c>
      <c r="C1614">
        <v>2017</v>
      </c>
      <c r="D1614" t="s">
        <v>11</v>
      </c>
      <c r="E1614">
        <v>0</v>
      </c>
      <c r="F1614">
        <v>837364</v>
      </c>
      <c r="H1614">
        <v>0</v>
      </c>
      <c r="I1614">
        <v>0.441</v>
      </c>
    </row>
    <row r="1615" spans="1:9">
      <c r="A1615" t="s">
        <v>51</v>
      </c>
      <c r="B1615" t="s">
        <v>80</v>
      </c>
      <c r="C1615">
        <v>2015</v>
      </c>
      <c r="D1615" t="s">
        <v>11</v>
      </c>
      <c r="E1615">
        <v>0</v>
      </c>
      <c r="F1615">
        <v>70772</v>
      </c>
      <c r="H1615">
        <v>0</v>
      </c>
      <c r="I1615">
        <v>5.2119999999999997</v>
      </c>
    </row>
    <row r="1616" spans="1:9">
      <c r="A1616" t="s">
        <v>41</v>
      </c>
      <c r="B1616" t="s">
        <v>126</v>
      </c>
      <c r="C1616">
        <v>2008</v>
      </c>
      <c r="D1616" t="s">
        <v>19</v>
      </c>
      <c r="E1616">
        <v>0</v>
      </c>
      <c r="F1616">
        <v>48843</v>
      </c>
      <c r="H1616">
        <v>0</v>
      </c>
      <c r="I1616">
        <v>7.5519999999999996</v>
      </c>
    </row>
    <row r="1617" spans="1:9">
      <c r="A1617" t="s">
        <v>66</v>
      </c>
      <c r="B1617" t="s">
        <v>116</v>
      </c>
      <c r="C1617">
        <v>2015</v>
      </c>
      <c r="D1617" t="s">
        <v>108</v>
      </c>
      <c r="E1617">
        <v>0</v>
      </c>
      <c r="F1617">
        <v>1201</v>
      </c>
      <c r="H1617">
        <v>0</v>
      </c>
      <c r="I1617">
        <v>306.67899999999997</v>
      </c>
    </row>
    <row r="1618" spans="1:9">
      <c r="A1618" t="s">
        <v>66</v>
      </c>
      <c r="B1618" t="s">
        <v>16</v>
      </c>
      <c r="C1618">
        <v>2007</v>
      </c>
      <c r="D1618" t="s">
        <v>19</v>
      </c>
      <c r="E1618">
        <v>2741</v>
      </c>
      <c r="F1618">
        <v>18179624</v>
      </c>
      <c r="G1618">
        <v>15.077</v>
      </c>
      <c r="H1618">
        <v>14.518000000000001</v>
      </c>
      <c r="I1618">
        <v>15.653</v>
      </c>
    </row>
    <row r="1619" spans="1:9">
      <c r="A1619" t="s">
        <v>119</v>
      </c>
      <c r="B1619" t="s">
        <v>61</v>
      </c>
      <c r="C1619">
        <v>2011</v>
      </c>
      <c r="D1619" t="s">
        <v>108</v>
      </c>
      <c r="E1619">
        <v>0</v>
      </c>
      <c r="F1619">
        <v>180832</v>
      </c>
      <c r="H1619">
        <v>0</v>
      </c>
      <c r="I1619">
        <v>2.04</v>
      </c>
    </row>
    <row r="1620" spans="1:9">
      <c r="A1620" t="s">
        <v>43</v>
      </c>
      <c r="B1620" t="s">
        <v>107</v>
      </c>
      <c r="C1620">
        <v>2015</v>
      </c>
      <c r="D1620" t="s">
        <v>108</v>
      </c>
      <c r="E1620">
        <v>0</v>
      </c>
      <c r="F1620">
        <v>13548</v>
      </c>
      <c r="H1620">
        <v>0</v>
      </c>
      <c r="I1620">
        <v>27.225000000000001</v>
      </c>
    </row>
    <row r="1621" spans="1:9">
      <c r="A1621" t="s">
        <v>119</v>
      </c>
      <c r="B1621" t="s">
        <v>76</v>
      </c>
      <c r="C1621">
        <v>2009</v>
      </c>
      <c r="D1621" t="s">
        <v>19</v>
      </c>
      <c r="E1621">
        <v>0</v>
      </c>
      <c r="F1621">
        <v>127705</v>
      </c>
      <c r="H1621">
        <v>0</v>
      </c>
      <c r="I1621">
        <v>2.8889999999999998</v>
      </c>
    </row>
    <row r="1622" spans="1:9">
      <c r="A1622" t="s">
        <v>128</v>
      </c>
      <c r="B1622" t="s">
        <v>47</v>
      </c>
      <c r="C1622">
        <v>2019</v>
      </c>
      <c r="D1622" t="s">
        <v>11</v>
      </c>
      <c r="E1622">
        <v>0</v>
      </c>
      <c r="F1622">
        <v>846359</v>
      </c>
      <c r="H1622">
        <v>0</v>
      </c>
      <c r="I1622">
        <v>0.436</v>
      </c>
    </row>
    <row r="1623" spans="1:9">
      <c r="A1623" t="s">
        <v>20</v>
      </c>
      <c r="B1623" t="s">
        <v>45</v>
      </c>
      <c r="C1623">
        <v>2001</v>
      </c>
      <c r="D1623" t="s">
        <v>11</v>
      </c>
      <c r="E1623">
        <v>10</v>
      </c>
      <c r="F1623">
        <v>122459</v>
      </c>
      <c r="G1623">
        <v>8.1660000000000004</v>
      </c>
      <c r="H1623">
        <v>3.9159999999999999</v>
      </c>
      <c r="I1623">
        <v>15.016999999999999</v>
      </c>
    </row>
    <row r="1624" spans="1:9">
      <c r="A1624" t="s">
        <v>81</v>
      </c>
      <c r="B1624" t="s">
        <v>126</v>
      </c>
      <c r="C1624">
        <v>2005</v>
      </c>
      <c r="D1624" t="s">
        <v>19</v>
      </c>
      <c r="E1624">
        <v>0</v>
      </c>
      <c r="F1624">
        <v>48333</v>
      </c>
      <c r="H1624">
        <v>0</v>
      </c>
      <c r="I1624">
        <v>7.6319999999999997</v>
      </c>
    </row>
    <row r="1625" spans="1:9">
      <c r="A1625" t="s">
        <v>75</v>
      </c>
      <c r="B1625" t="s">
        <v>63</v>
      </c>
      <c r="C1625">
        <v>2013</v>
      </c>
      <c r="D1625" t="s">
        <v>108</v>
      </c>
      <c r="E1625">
        <v>0</v>
      </c>
      <c r="F1625">
        <v>271320</v>
      </c>
      <c r="H1625">
        <v>0</v>
      </c>
      <c r="I1625">
        <v>1.36</v>
      </c>
    </row>
    <row r="1626" spans="1:9">
      <c r="A1626" t="s">
        <v>86</v>
      </c>
      <c r="B1626" t="s">
        <v>76</v>
      </c>
      <c r="C1626">
        <v>2006</v>
      </c>
      <c r="D1626" t="s">
        <v>108</v>
      </c>
      <c r="E1626">
        <v>0</v>
      </c>
      <c r="F1626">
        <v>245555</v>
      </c>
      <c r="H1626">
        <v>0</v>
      </c>
      <c r="I1626">
        <v>1.502</v>
      </c>
    </row>
    <row r="1627" spans="1:9">
      <c r="A1627" t="s">
        <v>48</v>
      </c>
      <c r="B1627" t="s">
        <v>109</v>
      </c>
      <c r="C1627">
        <v>2022</v>
      </c>
      <c r="D1627" t="s">
        <v>108</v>
      </c>
      <c r="E1627">
        <v>0</v>
      </c>
      <c r="F1627">
        <v>44833</v>
      </c>
      <c r="H1627">
        <v>0</v>
      </c>
      <c r="I1627">
        <v>8.2279999999999998</v>
      </c>
    </row>
    <row r="1628" spans="1:9">
      <c r="A1628" t="s">
        <v>86</v>
      </c>
      <c r="B1628" t="s">
        <v>73</v>
      </c>
      <c r="C1628">
        <v>2002</v>
      </c>
      <c r="D1628" t="s">
        <v>19</v>
      </c>
      <c r="E1628">
        <v>0</v>
      </c>
      <c r="F1628">
        <v>414430</v>
      </c>
      <c r="H1628">
        <v>0</v>
      </c>
      <c r="I1628">
        <v>0.89</v>
      </c>
    </row>
    <row r="1629" spans="1:9">
      <c r="A1629" t="s">
        <v>114</v>
      </c>
      <c r="B1629" t="s">
        <v>129</v>
      </c>
      <c r="C1629">
        <v>2022</v>
      </c>
      <c r="D1629" t="s">
        <v>108</v>
      </c>
      <c r="E1629">
        <v>0</v>
      </c>
      <c r="F1629">
        <v>40052</v>
      </c>
      <c r="H1629">
        <v>0</v>
      </c>
      <c r="I1629">
        <v>9.2100000000000009</v>
      </c>
    </row>
    <row r="1630" spans="1:9">
      <c r="A1630" t="s">
        <v>36</v>
      </c>
      <c r="B1630" t="s">
        <v>123</v>
      </c>
      <c r="C1630">
        <v>2017</v>
      </c>
      <c r="D1630" t="s">
        <v>11</v>
      </c>
      <c r="E1630">
        <v>0</v>
      </c>
      <c r="F1630">
        <v>29749</v>
      </c>
      <c r="H1630">
        <v>0</v>
      </c>
      <c r="I1630">
        <v>12.398999999999999</v>
      </c>
    </row>
    <row r="1631" spans="1:9">
      <c r="A1631" t="s">
        <v>43</v>
      </c>
      <c r="B1631" t="s">
        <v>42</v>
      </c>
      <c r="C1631">
        <v>2003</v>
      </c>
      <c r="D1631" t="s">
        <v>19</v>
      </c>
      <c r="E1631">
        <v>6</v>
      </c>
      <c r="F1631">
        <v>230188</v>
      </c>
      <c r="G1631">
        <v>2.6070000000000002</v>
      </c>
      <c r="H1631">
        <v>0.95699999999999996</v>
      </c>
      <c r="I1631">
        <v>5.673</v>
      </c>
    </row>
    <row r="1632" spans="1:9">
      <c r="A1632" t="s">
        <v>81</v>
      </c>
      <c r="B1632" t="s">
        <v>106</v>
      </c>
      <c r="C1632">
        <v>2019</v>
      </c>
      <c r="D1632" t="s">
        <v>108</v>
      </c>
      <c r="E1632">
        <v>0</v>
      </c>
      <c r="F1632">
        <v>8709</v>
      </c>
      <c r="H1632">
        <v>0</v>
      </c>
      <c r="I1632">
        <v>42.347999999999999</v>
      </c>
    </row>
    <row r="1633" spans="1:9">
      <c r="A1633" t="s">
        <v>15</v>
      </c>
      <c r="B1633" t="s">
        <v>126</v>
      </c>
      <c r="C1633">
        <v>2018</v>
      </c>
      <c r="D1633" t="s">
        <v>11</v>
      </c>
      <c r="E1633">
        <v>0</v>
      </c>
      <c r="F1633">
        <v>49204</v>
      </c>
      <c r="H1633">
        <v>0</v>
      </c>
      <c r="I1633">
        <v>7.4969999999999999</v>
      </c>
    </row>
    <row r="1634" spans="1:9">
      <c r="A1634" t="s">
        <v>22</v>
      </c>
      <c r="B1634" t="s">
        <v>12</v>
      </c>
      <c r="C1634">
        <v>2012</v>
      </c>
      <c r="D1634" t="s">
        <v>108</v>
      </c>
      <c r="E1634">
        <v>0</v>
      </c>
      <c r="F1634">
        <v>149766</v>
      </c>
      <c r="H1634">
        <v>0</v>
      </c>
      <c r="I1634">
        <v>2.4630000000000001</v>
      </c>
    </row>
    <row r="1635" spans="1:9">
      <c r="A1635" t="s">
        <v>66</v>
      </c>
      <c r="B1635" t="s">
        <v>122</v>
      </c>
      <c r="C1635">
        <v>2002</v>
      </c>
      <c r="D1635" t="s">
        <v>108</v>
      </c>
      <c r="E1635">
        <v>0</v>
      </c>
      <c r="F1635">
        <v>18415</v>
      </c>
      <c r="H1635">
        <v>0</v>
      </c>
      <c r="I1635">
        <v>20.03</v>
      </c>
    </row>
    <row r="1636" spans="1:9">
      <c r="A1636" t="s">
        <v>62</v>
      </c>
      <c r="B1636" t="s">
        <v>115</v>
      </c>
      <c r="C1636">
        <v>2020</v>
      </c>
      <c r="D1636" t="s">
        <v>11</v>
      </c>
      <c r="E1636">
        <v>0</v>
      </c>
      <c r="F1636">
        <v>6582</v>
      </c>
      <c r="H1636">
        <v>0</v>
      </c>
      <c r="I1636">
        <v>56.029000000000003</v>
      </c>
    </row>
    <row r="1637" spans="1:9">
      <c r="A1637" t="s">
        <v>120</v>
      </c>
      <c r="B1637" t="s">
        <v>10</v>
      </c>
      <c r="C1637">
        <v>2022</v>
      </c>
      <c r="D1637" t="s">
        <v>19</v>
      </c>
      <c r="E1637">
        <v>0</v>
      </c>
      <c r="F1637">
        <v>454525</v>
      </c>
      <c r="H1637">
        <v>0</v>
      </c>
      <c r="I1637">
        <v>0.81200000000000006</v>
      </c>
    </row>
    <row r="1638" spans="1:9">
      <c r="A1638" t="s">
        <v>58</v>
      </c>
      <c r="B1638" t="s">
        <v>16</v>
      </c>
      <c r="C1638">
        <v>2002</v>
      </c>
      <c r="D1638" t="s">
        <v>11</v>
      </c>
      <c r="E1638">
        <v>7</v>
      </c>
      <c r="F1638">
        <v>17554666</v>
      </c>
      <c r="G1638">
        <v>0.04</v>
      </c>
      <c r="H1638">
        <v>1.6E-2</v>
      </c>
      <c r="I1638">
        <v>8.2000000000000003E-2</v>
      </c>
    </row>
    <row r="1639" spans="1:9">
      <c r="A1639" t="s">
        <v>91</v>
      </c>
      <c r="B1639" t="s">
        <v>57</v>
      </c>
      <c r="C1639">
        <v>2004</v>
      </c>
      <c r="D1639" t="s">
        <v>11</v>
      </c>
      <c r="E1639">
        <v>0</v>
      </c>
      <c r="F1639">
        <v>1490898</v>
      </c>
      <c r="H1639">
        <v>0</v>
      </c>
      <c r="I1639">
        <v>0.247</v>
      </c>
    </row>
    <row r="1640" spans="1:9">
      <c r="A1640" t="s">
        <v>114</v>
      </c>
      <c r="B1640" t="s">
        <v>42</v>
      </c>
      <c r="C1640">
        <v>2009</v>
      </c>
      <c r="D1640" t="s">
        <v>108</v>
      </c>
      <c r="E1640">
        <v>0</v>
      </c>
      <c r="F1640">
        <v>480598</v>
      </c>
      <c r="H1640">
        <v>0</v>
      </c>
      <c r="I1640">
        <v>0.76800000000000002</v>
      </c>
    </row>
    <row r="1641" spans="1:9">
      <c r="A1641" t="s">
        <v>62</v>
      </c>
      <c r="B1641" t="s">
        <v>21</v>
      </c>
      <c r="C1641">
        <v>2021</v>
      </c>
      <c r="D1641" t="s">
        <v>19</v>
      </c>
      <c r="E1641">
        <v>0</v>
      </c>
      <c r="F1641">
        <v>222164</v>
      </c>
      <c r="H1641">
        <v>0</v>
      </c>
      <c r="I1641">
        <v>1.66</v>
      </c>
    </row>
    <row r="1642" spans="1:9">
      <c r="A1642" t="s">
        <v>78</v>
      </c>
      <c r="B1642" t="s">
        <v>124</v>
      </c>
      <c r="C1642">
        <v>2011</v>
      </c>
      <c r="D1642" t="s">
        <v>19</v>
      </c>
      <c r="E1642">
        <v>0</v>
      </c>
      <c r="F1642">
        <v>10999</v>
      </c>
      <c r="H1642">
        <v>0</v>
      </c>
      <c r="I1642">
        <v>33.533000000000001</v>
      </c>
    </row>
    <row r="1643" spans="1:9">
      <c r="A1643" t="s">
        <v>59</v>
      </c>
      <c r="B1643" t="s">
        <v>21</v>
      </c>
      <c r="C1643">
        <v>2018</v>
      </c>
      <c r="D1643" t="s">
        <v>108</v>
      </c>
      <c r="E1643">
        <v>0</v>
      </c>
      <c r="F1643">
        <v>449091</v>
      </c>
      <c r="H1643">
        <v>0</v>
      </c>
      <c r="I1643">
        <v>0.82099999999999995</v>
      </c>
    </row>
    <row r="1644" spans="1:9">
      <c r="A1644" t="s">
        <v>15</v>
      </c>
      <c r="B1644" t="s">
        <v>113</v>
      </c>
      <c r="C1644">
        <v>2017</v>
      </c>
      <c r="D1644" t="s">
        <v>108</v>
      </c>
      <c r="E1644">
        <v>0</v>
      </c>
      <c r="F1644">
        <v>19642</v>
      </c>
      <c r="H1644">
        <v>0</v>
      </c>
      <c r="I1644">
        <v>18.779</v>
      </c>
    </row>
    <row r="1645" spans="1:9">
      <c r="A1645" t="s">
        <v>27</v>
      </c>
      <c r="B1645" t="s">
        <v>40</v>
      </c>
      <c r="C1645">
        <v>2007</v>
      </c>
      <c r="D1645" t="s">
        <v>19</v>
      </c>
      <c r="E1645">
        <v>2</v>
      </c>
      <c r="F1645">
        <v>209118</v>
      </c>
      <c r="G1645">
        <v>0.95599999999999996</v>
      </c>
      <c r="H1645">
        <v>0.11600000000000001</v>
      </c>
      <c r="I1645">
        <v>3.4550000000000001</v>
      </c>
    </row>
    <row r="1646" spans="1:9">
      <c r="A1646" t="s">
        <v>93</v>
      </c>
      <c r="B1646" t="s">
        <v>112</v>
      </c>
      <c r="C1646">
        <v>2014</v>
      </c>
      <c r="D1646" t="s">
        <v>11</v>
      </c>
      <c r="E1646">
        <v>0</v>
      </c>
      <c r="F1646">
        <v>1564</v>
      </c>
      <c r="H1646">
        <v>0</v>
      </c>
      <c r="I1646">
        <v>235.584</v>
      </c>
    </row>
    <row r="1647" spans="1:9">
      <c r="A1647" t="s">
        <v>31</v>
      </c>
      <c r="B1647" t="s">
        <v>132</v>
      </c>
      <c r="C1647">
        <v>2012</v>
      </c>
      <c r="D1647" t="s">
        <v>108</v>
      </c>
      <c r="E1647">
        <v>0</v>
      </c>
      <c r="F1647">
        <v>67017</v>
      </c>
      <c r="H1647">
        <v>0</v>
      </c>
      <c r="I1647">
        <v>5.5039999999999996</v>
      </c>
    </row>
    <row r="1648" spans="1:9">
      <c r="A1648" t="s">
        <v>121</v>
      </c>
      <c r="B1648" t="s">
        <v>79</v>
      </c>
      <c r="C1648">
        <v>2021</v>
      </c>
      <c r="D1648" t="s">
        <v>108</v>
      </c>
      <c r="E1648">
        <v>0</v>
      </c>
      <c r="F1648">
        <v>1160418</v>
      </c>
      <c r="H1648">
        <v>0</v>
      </c>
      <c r="I1648">
        <v>0.318</v>
      </c>
    </row>
    <row r="1649" spans="1:9">
      <c r="A1649" t="s">
        <v>133</v>
      </c>
      <c r="B1649" t="s">
        <v>113</v>
      </c>
      <c r="C1649">
        <v>2011</v>
      </c>
      <c r="D1649" t="s">
        <v>19</v>
      </c>
      <c r="E1649">
        <v>0</v>
      </c>
      <c r="F1649">
        <v>9923</v>
      </c>
      <c r="H1649">
        <v>0</v>
      </c>
      <c r="I1649">
        <v>37.167999999999999</v>
      </c>
    </row>
    <row r="1650" spans="1:9">
      <c r="A1650" t="s">
        <v>121</v>
      </c>
      <c r="B1650" t="s">
        <v>115</v>
      </c>
      <c r="C1650">
        <v>2001</v>
      </c>
      <c r="D1650" t="s">
        <v>11</v>
      </c>
      <c r="E1650">
        <v>0</v>
      </c>
      <c r="F1650">
        <v>6327</v>
      </c>
      <c r="H1650">
        <v>0</v>
      </c>
      <c r="I1650">
        <v>58.284999999999997</v>
      </c>
    </row>
    <row r="1651" spans="1:9">
      <c r="A1651" t="s">
        <v>20</v>
      </c>
      <c r="B1651" t="s">
        <v>40</v>
      </c>
      <c r="C1651">
        <v>2010</v>
      </c>
      <c r="D1651" t="s">
        <v>11</v>
      </c>
      <c r="E1651">
        <v>9</v>
      </c>
      <c r="F1651">
        <v>211109</v>
      </c>
      <c r="G1651">
        <v>4.2629999999999999</v>
      </c>
      <c r="H1651">
        <v>1.9490000000000001</v>
      </c>
      <c r="I1651">
        <v>8.093</v>
      </c>
    </row>
    <row r="1652" spans="1:9">
      <c r="A1652" t="s">
        <v>37</v>
      </c>
      <c r="B1652" t="s">
        <v>44</v>
      </c>
      <c r="C1652">
        <v>2008</v>
      </c>
      <c r="D1652" t="s">
        <v>11</v>
      </c>
      <c r="E1652">
        <v>23</v>
      </c>
      <c r="F1652">
        <v>338923</v>
      </c>
      <c r="G1652">
        <v>6.7859999999999996</v>
      </c>
      <c r="H1652">
        <v>4.3019999999999996</v>
      </c>
      <c r="I1652">
        <v>10.182</v>
      </c>
    </row>
    <row r="1653" spans="1:9">
      <c r="A1653" t="s">
        <v>37</v>
      </c>
      <c r="B1653" t="s">
        <v>33</v>
      </c>
      <c r="C1653">
        <v>2008</v>
      </c>
      <c r="D1653" t="s">
        <v>19</v>
      </c>
      <c r="E1653">
        <v>2</v>
      </c>
      <c r="F1653">
        <v>71745</v>
      </c>
      <c r="G1653">
        <v>2.7879999999999998</v>
      </c>
      <c r="H1653">
        <v>0.33800000000000002</v>
      </c>
      <c r="I1653">
        <v>10.07</v>
      </c>
    </row>
    <row r="1654" spans="1:9">
      <c r="A1654" t="s">
        <v>34</v>
      </c>
      <c r="B1654" t="s">
        <v>118</v>
      </c>
      <c r="C1654">
        <v>2009</v>
      </c>
      <c r="D1654" t="s">
        <v>11</v>
      </c>
      <c r="E1654">
        <v>0</v>
      </c>
      <c r="F1654">
        <v>22589</v>
      </c>
      <c r="H1654">
        <v>0</v>
      </c>
      <c r="I1654">
        <v>16.329000000000001</v>
      </c>
    </row>
    <row r="1655" spans="1:9">
      <c r="A1655" t="s">
        <v>91</v>
      </c>
      <c r="B1655" t="s">
        <v>30</v>
      </c>
      <c r="C1655">
        <v>2009</v>
      </c>
      <c r="D1655" t="s">
        <v>19</v>
      </c>
      <c r="E1655">
        <v>0</v>
      </c>
      <c r="F1655">
        <v>86917</v>
      </c>
      <c r="H1655">
        <v>0</v>
      </c>
      <c r="I1655">
        <v>4.2439999999999998</v>
      </c>
    </row>
    <row r="1656" spans="1:9">
      <c r="A1656" t="s">
        <v>51</v>
      </c>
      <c r="B1656" t="s">
        <v>28</v>
      </c>
      <c r="C1656">
        <v>2013</v>
      </c>
      <c r="D1656" t="s">
        <v>11</v>
      </c>
      <c r="E1656">
        <v>0</v>
      </c>
      <c r="F1656">
        <v>106483</v>
      </c>
      <c r="H1656">
        <v>0</v>
      </c>
      <c r="I1656">
        <v>3.464</v>
      </c>
    </row>
    <row r="1657" spans="1:9">
      <c r="A1657" t="s">
        <v>32</v>
      </c>
      <c r="B1657" t="s">
        <v>30</v>
      </c>
      <c r="C1657">
        <v>2002</v>
      </c>
      <c r="D1657" t="s">
        <v>11</v>
      </c>
      <c r="E1657">
        <v>0</v>
      </c>
      <c r="F1657">
        <v>86616</v>
      </c>
      <c r="H1657">
        <v>0</v>
      </c>
      <c r="I1657">
        <v>4.2590000000000003</v>
      </c>
    </row>
    <row r="1658" spans="1:9">
      <c r="A1658" t="s">
        <v>17</v>
      </c>
      <c r="B1658" t="s">
        <v>29</v>
      </c>
      <c r="C1658">
        <v>2016</v>
      </c>
      <c r="D1658" t="s">
        <v>19</v>
      </c>
      <c r="E1658">
        <v>270</v>
      </c>
      <c r="F1658">
        <v>1661238</v>
      </c>
      <c r="G1658">
        <v>16.253</v>
      </c>
      <c r="H1658">
        <v>14.372</v>
      </c>
      <c r="I1658">
        <v>18.312000000000001</v>
      </c>
    </row>
    <row r="1659" spans="1:9">
      <c r="A1659" t="s">
        <v>43</v>
      </c>
      <c r="B1659" t="s">
        <v>124</v>
      </c>
      <c r="C1659">
        <v>2012</v>
      </c>
      <c r="D1659" t="s">
        <v>108</v>
      </c>
      <c r="E1659">
        <v>0</v>
      </c>
      <c r="F1659">
        <v>21406</v>
      </c>
      <c r="H1659">
        <v>0</v>
      </c>
      <c r="I1659">
        <v>17.231000000000002</v>
      </c>
    </row>
    <row r="1660" spans="1:9">
      <c r="A1660" t="s">
        <v>17</v>
      </c>
      <c r="B1660" t="s">
        <v>106</v>
      </c>
      <c r="C1660">
        <v>2014</v>
      </c>
      <c r="D1660" t="s">
        <v>11</v>
      </c>
      <c r="F1660">
        <v>4775</v>
      </c>
    </row>
    <row r="1661" spans="1:9">
      <c r="A1661" t="s">
        <v>59</v>
      </c>
      <c r="B1661" t="s">
        <v>109</v>
      </c>
      <c r="C1661">
        <v>2004</v>
      </c>
      <c r="D1661" t="s">
        <v>19</v>
      </c>
      <c r="E1661">
        <v>0</v>
      </c>
      <c r="F1661">
        <v>21909</v>
      </c>
      <c r="H1661">
        <v>0</v>
      </c>
      <c r="I1661">
        <v>16.835999999999999</v>
      </c>
    </row>
    <row r="1662" spans="1:9">
      <c r="A1662" t="s">
        <v>85</v>
      </c>
      <c r="B1662" t="s">
        <v>40</v>
      </c>
      <c r="C1662">
        <v>2007</v>
      </c>
      <c r="D1662" t="s">
        <v>19</v>
      </c>
      <c r="E1662">
        <v>0</v>
      </c>
      <c r="F1662">
        <v>209118</v>
      </c>
      <c r="H1662">
        <v>0</v>
      </c>
      <c r="I1662">
        <v>1.764</v>
      </c>
    </row>
    <row r="1663" spans="1:9">
      <c r="A1663" t="s">
        <v>32</v>
      </c>
      <c r="B1663" t="s">
        <v>123</v>
      </c>
      <c r="C1663">
        <v>2006</v>
      </c>
      <c r="D1663" t="s">
        <v>11</v>
      </c>
      <c r="F1663">
        <v>27319</v>
      </c>
    </row>
    <row r="1664" spans="1:9">
      <c r="A1664" t="s">
        <v>85</v>
      </c>
      <c r="B1664" t="s">
        <v>130</v>
      </c>
      <c r="C1664">
        <v>2012</v>
      </c>
      <c r="D1664" t="s">
        <v>108</v>
      </c>
      <c r="E1664">
        <v>0</v>
      </c>
      <c r="F1664">
        <v>63192</v>
      </c>
      <c r="H1664">
        <v>0</v>
      </c>
      <c r="I1664">
        <v>5.8369999999999997</v>
      </c>
    </row>
    <row r="1665" spans="1:9">
      <c r="A1665" t="s">
        <v>41</v>
      </c>
      <c r="B1665" t="s">
        <v>73</v>
      </c>
      <c r="C1665">
        <v>2006</v>
      </c>
      <c r="D1665" t="s">
        <v>11</v>
      </c>
      <c r="E1665">
        <v>1</v>
      </c>
      <c r="F1665">
        <v>443403</v>
      </c>
      <c r="G1665">
        <v>0.22600000000000001</v>
      </c>
      <c r="H1665">
        <v>6.0000000000000001E-3</v>
      </c>
      <c r="I1665">
        <v>1.2569999999999999</v>
      </c>
    </row>
    <row r="1666" spans="1:9">
      <c r="A1666" t="s">
        <v>67</v>
      </c>
      <c r="B1666" t="s">
        <v>89</v>
      </c>
      <c r="C1666">
        <v>2013</v>
      </c>
      <c r="D1666" t="s">
        <v>108</v>
      </c>
      <c r="E1666">
        <v>0</v>
      </c>
      <c r="F1666">
        <v>74137</v>
      </c>
      <c r="H1666">
        <v>0</v>
      </c>
      <c r="I1666">
        <v>4.976</v>
      </c>
    </row>
    <row r="1667" spans="1:9">
      <c r="A1667" t="s">
        <v>64</v>
      </c>
      <c r="B1667" t="s">
        <v>127</v>
      </c>
      <c r="C1667">
        <v>2014</v>
      </c>
      <c r="D1667" t="s">
        <v>11</v>
      </c>
      <c r="E1667">
        <v>0</v>
      </c>
      <c r="F1667">
        <v>13902</v>
      </c>
      <c r="H1667">
        <v>0</v>
      </c>
      <c r="I1667">
        <v>26.530999999999999</v>
      </c>
    </row>
    <row r="1668" spans="1:9">
      <c r="A1668" t="s">
        <v>59</v>
      </c>
      <c r="B1668" t="s">
        <v>89</v>
      </c>
      <c r="C1668">
        <v>2016</v>
      </c>
      <c r="D1668" t="s">
        <v>108</v>
      </c>
      <c r="E1668">
        <v>0</v>
      </c>
      <c r="F1668">
        <v>76782</v>
      </c>
      <c r="H1668">
        <v>0</v>
      </c>
      <c r="I1668">
        <v>4.8040000000000003</v>
      </c>
    </row>
    <row r="1669" spans="1:9">
      <c r="A1669" t="s">
        <v>51</v>
      </c>
      <c r="B1669" t="s">
        <v>44</v>
      </c>
      <c r="C1669">
        <v>2012</v>
      </c>
      <c r="D1669" t="s">
        <v>108</v>
      </c>
      <c r="E1669">
        <v>0</v>
      </c>
      <c r="F1669">
        <v>701991</v>
      </c>
      <c r="H1669">
        <v>0</v>
      </c>
      <c r="I1669">
        <v>0.52500000000000002</v>
      </c>
    </row>
    <row r="1670" spans="1:9">
      <c r="A1670" t="s">
        <v>92</v>
      </c>
      <c r="B1670" t="s">
        <v>40</v>
      </c>
      <c r="C1670">
        <v>2011</v>
      </c>
      <c r="D1670" t="s">
        <v>11</v>
      </c>
      <c r="E1670">
        <v>0</v>
      </c>
      <c r="F1670">
        <v>211829</v>
      </c>
      <c r="H1670">
        <v>0</v>
      </c>
      <c r="I1670">
        <v>1.7410000000000001</v>
      </c>
    </row>
    <row r="1671" spans="1:9">
      <c r="A1671" t="s">
        <v>64</v>
      </c>
      <c r="B1671" t="s">
        <v>30</v>
      </c>
      <c r="C1671">
        <v>2014</v>
      </c>
      <c r="D1671" t="s">
        <v>108</v>
      </c>
      <c r="E1671">
        <v>1</v>
      </c>
      <c r="F1671">
        <v>181054</v>
      </c>
      <c r="G1671">
        <v>0.55200000000000005</v>
      </c>
      <c r="H1671">
        <v>1.4E-2</v>
      </c>
      <c r="I1671">
        <v>3.077</v>
      </c>
    </row>
    <row r="1672" spans="1:9">
      <c r="A1672" t="s">
        <v>9</v>
      </c>
      <c r="B1672" t="s">
        <v>56</v>
      </c>
      <c r="C1672">
        <v>2010</v>
      </c>
      <c r="D1672" t="s">
        <v>11</v>
      </c>
      <c r="E1672">
        <v>14</v>
      </c>
      <c r="F1672">
        <v>259964</v>
      </c>
      <c r="G1672">
        <v>5.3849999999999998</v>
      </c>
      <c r="H1672">
        <v>2.944</v>
      </c>
      <c r="I1672">
        <v>9.0359999999999996</v>
      </c>
    </row>
    <row r="1673" spans="1:9">
      <c r="A1673" t="s">
        <v>60</v>
      </c>
      <c r="B1673" t="s">
        <v>30</v>
      </c>
      <c r="C1673">
        <v>2005</v>
      </c>
      <c r="D1673" t="s">
        <v>108</v>
      </c>
      <c r="E1673">
        <v>0</v>
      </c>
      <c r="F1673">
        <v>174254</v>
      </c>
      <c r="H1673">
        <v>0</v>
      </c>
      <c r="I1673">
        <v>2.117</v>
      </c>
    </row>
    <row r="1674" spans="1:9">
      <c r="A1674" t="s">
        <v>41</v>
      </c>
      <c r="B1674" t="s">
        <v>74</v>
      </c>
      <c r="C1674">
        <v>2015</v>
      </c>
      <c r="D1674" t="s">
        <v>19</v>
      </c>
      <c r="E1674">
        <v>1</v>
      </c>
      <c r="F1674">
        <v>67706</v>
      </c>
      <c r="G1674">
        <v>1.4770000000000001</v>
      </c>
      <c r="H1674">
        <v>3.6999999999999998E-2</v>
      </c>
      <c r="I1674">
        <v>8.2289999999999992</v>
      </c>
    </row>
    <row r="1675" spans="1:9">
      <c r="A1675" t="s">
        <v>87</v>
      </c>
      <c r="B1675" t="s">
        <v>26</v>
      </c>
      <c r="C1675">
        <v>2011</v>
      </c>
      <c r="D1675" t="s">
        <v>108</v>
      </c>
      <c r="E1675">
        <v>0</v>
      </c>
      <c r="F1675">
        <v>222149</v>
      </c>
      <c r="H1675">
        <v>0</v>
      </c>
      <c r="I1675">
        <v>1.661</v>
      </c>
    </row>
    <row r="1676" spans="1:9">
      <c r="A1676" t="s">
        <v>48</v>
      </c>
      <c r="B1676" t="s">
        <v>29</v>
      </c>
      <c r="C1676">
        <v>2008</v>
      </c>
      <c r="D1676" t="s">
        <v>11</v>
      </c>
      <c r="E1676">
        <v>0</v>
      </c>
      <c r="F1676">
        <v>1518655</v>
      </c>
      <c r="H1676">
        <v>0</v>
      </c>
      <c r="I1676">
        <v>0.24299999999999999</v>
      </c>
    </row>
    <row r="1677" spans="1:9">
      <c r="A1677" t="s">
        <v>13</v>
      </c>
      <c r="B1677" t="s">
        <v>83</v>
      </c>
      <c r="C1677">
        <v>2019</v>
      </c>
      <c r="D1677" t="s">
        <v>19</v>
      </c>
      <c r="E1677">
        <v>0</v>
      </c>
      <c r="F1677">
        <v>95961</v>
      </c>
      <c r="H1677">
        <v>0</v>
      </c>
      <c r="I1677">
        <v>3.8439999999999999</v>
      </c>
    </row>
    <row r="1678" spans="1:9">
      <c r="A1678" t="s">
        <v>87</v>
      </c>
      <c r="B1678" t="s">
        <v>45</v>
      </c>
      <c r="C1678">
        <v>2016</v>
      </c>
      <c r="D1678" t="s">
        <v>19</v>
      </c>
      <c r="E1678">
        <v>0</v>
      </c>
      <c r="F1678">
        <v>142577</v>
      </c>
      <c r="H1678">
        <v>0</v>
      </c>
      <c r="I1678">
        <v>2.5870000000000002</v>
      </c>
    </row>
    <row r="1679" spans="1:9">
      <c r="A1679" t="s">
        <v>64</v>
      </c>
      <c r="B1679" t="s">
        <v>35</v>
      </c>
      <c r="C1679">
        <v>2014</v>
      </c>
      <c r="D1679" t="s">
        <v>11</v>
      </c>
      <c r="E1679">
        <v>0</v>
      </c>
      <c r="F1679">
        <v>187971</v>
      </c>
      <c r="H1679">
        <v>0</v>
      </c>
      <c r="I1679">
        <v>1.962</v>
      </c>
    </row>
    <row r="1680" spans="1:9">
      <c r="A1680" t="s">
        <v>87</v>
      </c>
      <c r="B1680" t="s">
        <v>125</v>
      </c>
      <c r="C1680">
        <v>2022</v>
      </c>
      <c r="D1680" t="s">
        <v>108</v>
      </c>
      <c r="E1680">
        <v>0</v>
      </c>
      <c r="F1680">
        <v>26604</v>
      </c>
      <c r="H1680">
        <v>0</v>
      </c>
      <c r="I1680">
        <v>13.865</v>
      </c>
    </row>
    <row r="1681" spans="1:9">
      <c r="A1681" t="s">
        <v>66</v>
      </c>
      <c r="B1681" t="s">
        <v>56</v>
      </c>
      <c r="C1681">
        <v>2018</v>
      </c>
      <c r="D1681" t="s">
        <v>108</v>
      </c>
      <c r="E1681">
        <v>217</v>
      </c>
      <c r="F1681">
        <v>549544</v>
      </c>
      <c r="G1681">
        <v>39.487000000000002</v>
      </c>
      <c r="H1681">
        <v>34.408999999999999</v>
      </c>
      <c r="I1681">
        <v>45.103999999999999</v>
      </c>
    </row>
    <row r="1682" spans="1:9">
      <c r="A1682" t="s">
        <v>15</v>
      </c>
      <c r="B1682" t="s">
        <v>49</v>
      </c>
      <c r="C1682">
        <v>2016</v>
      </c>
      <c r="D1682" t="s">
        <v>108</v>
      </c>
      <c r="E1682">
        <v>6</v>
      </c>
      <c r="F1682">
        <v>10099858</v>
      </c>
      <c r="G1682">
        <v>5.8999999999999997E-2</v>
      </c>
      <c r="H1682">
        <v>2.1999999999999999E-2</v>
      </c>
      <c r="I1682">
        <v>0.129</v>
      </c>
    </row>
    <row r="1683" spans="1:9">
      <c r="A1683" t="s">
        <v>91</v>
      </c>
      <c r="B1683" t="s">
        <v>127</v>
      </c>
      <c r="C1683">
        <v>2005</v>
      </c>
      <c r="D1683" t="s">
        <v>11</v>
      </c>
      <c r="E1683">
        <v>0</v>
      </c>
      <c r="F1683">
        <v>13636</v>
      </c>
      <c r="H1683">
        <v>0</v>
      </c>
      <c r="I1683">
        <v>27.047999999999998</v>
      </c>
    </row>
    <row r="1684" spans="1:9">
      <c r="A1684" t="s">
        <v>53</v>
      </c>
      <c r="B1684" t="s">
        <v>117</v>
      </c>
      <c r="C1684">
        <v>2005</v>
      </c>
      <c r="D1684" t="s">
        <v>19</v>
      </c>
      <c r="E1684">
        <v>0</v>
      </c>
      <c r="F1684">
        <v>22033</v>
      </c>
      <c r="H1684">
        <v>0</v>
      </c>
      <c r="I1684">
        <v>16.741</v>
      </c>
    </row>
    <row r="1685" spans="1:9">
      <c r="A1685" t="s">
        <v>51</v>
      </c>
      <c r="B1685" t="s">
        <v>73</v>
      </c>
      <c r="C1685">
        <v>2020</v>
      </c>
      <c r="D1685" t="s">
        <v>11</v>
      </c>
      <c r="E1685">
        <v>0</v>
      </c>
      <c r="F1685">
        <v>511538</v>
      </c>
      <c r="H1685">
        <v>0</v>
      </c>
      <c r="I1685">
        <v>0.72099999999999997</v>
      </c>
    </row>
    <row r="1686" spans="1:9">
      <c r="A1686" t="s">
        <v>9</v>
      </c>
      <c r="B1686" t="s">
        <v>79</v>
      </c>
      <c r="C1686">
        <v>2022</v>
      </c>
      <c r="D1686" t="s">
        <v>19</v>
      </c>
      <c r="E1686">
        <v>55</v>
      </c>
      <c r="F1686">
        <v>574132</v>
      </c>
      <c r="G1686">
        <v>9.58</v>
      </c>
      <c r="H1686">
        <v>7.2169999999999996</v>
      </c>
      <c r="I1686">
        <v>12.468999999999999</v>
      </c>
    </row>
    <row r="1687" spans="1:9">
      <c r="A1687" t="s">
        <v>62</v>
      </c>
      <c r="B1687" t="s">
        <v>79</v>
      </c>
      <c r="C1687">
        <v>2021</v>
      </c>
      <c r="D1687" t="s">
        <v>108</v>
      </c>
      <c r="E1687">
        <v>0</v>
      </c>
      <c r="F1687">
        <v>1160418</v>
      </c>
      <c r="H1687">
        <v>0</v>
      </c>
      <c r="I1687">
        <v>0.318</v>
      </c>
    </row>
    <row r="1688" spans="1:9">
      <c r="A1688" t="s">
        <v>32</v>
      </c>
      <c r="B1688" t="s">
        <v>56</v>
      </c>
      <c r="C1688">
        <v>2003</v>
      </c>
      <c r="D1688" t="s">
        <v>11</v>
      </c>
      <c r="E1688">
        <v>0</v>
      </c>
      <c r="F1688">
        <v>244919</v>
      </c>
      <c r="H1688">
        <v>0</v>
      </c>
      <c r="I1688">
        <v>1.506</v>
      </c>
    </row>
    <row r="1689" spans="1:9">
      <c r="A1689" t="s">
        <v>27</v>
      </c>
      <c r="B1689" t="s">
        <v>124</v>
      </c>
      <c r="C1689">
        <v>2009</v>
      </c>
      <c r="D1689" t="s">
        <v>11</v>
      </c>
      <c r="E1689">
        <v>0</v>
      </c>
      <c r="F1689">
        <v>10373</v>
      </c>
      <c r="H1689">
        <v>0</v>
      </c>
      <c r="I1689">
        <v>35.557000000000002</v>
      </c>
    </row>
    <row r="1690" spans="1:9">
      <c r="A1690" t="s">
        <v>48</v>
      </c>
      <c r="B1690" t="s">
        <v>76</v>
      </c>
      <c r="C1690">
        <v>2016</v>
      </c>
      <c r="D1690" t="s">
        <v>108</v>
      </c>
      <c r="E1690">
        <v>0</v>
      </c>
      <c r="F1690">
        <v>268701</v>
      </c>
      <c r="H1690">
        <v>0</v>
      </c>
      <c r="I1690">
        <v>1.373</v>
      </c>
    </row>
    <row r="1691" spans="1:9">
      <c r="A1691" t="s">
        <v>67</v>
      </c>
      <c r="B1691" t="s">
        <v>40</v>
      </c>
      <c r="C1691">
        <v>2020</v>
      </c>
      <c r="D1691" t="s">
        <v>11</v>
      </c>
      <c r="E1691">
        <v>0</v>
      </c>
      <c r="F1691">
        <v>223048</v>
      </c>
      <c r="H1691">
        <v>0</v>
      </c>
      <c r="I1691">
        <v>1.6539999999999999</v>
      </c>
    </row>
    <row r="1692" spans="1:9">
      <c r="A1692" t="s">
        <v>20</v>
      </c>
      <c r="B1692" t="s">
        <v>54</v>
      </c>
      <c r="C1692">
        <v>2005</v>
      </c>
      <c r="D1692" t="s">
        <v>11</v>
      </c>
      <c r="E1692">
        <v>7</v>
      </c>
      <c r="F1692">
        <v>972165</v>
      </c>
      <c r="G1692">
        <v>0.72</v>
      </c>
      <c r="H1692">
        <v>0.28899999999999998</v>
      </c>
      <c r="I1692">
        <v>1.484</v>
      </c>
    </row>
    <row r="1693" spans="1:9">
      <c r="A1693" t="s">
        <v>37</v>
      </c>
      <c r="B1693" t="s">
        <v>129</v>
      </c>
      <c r="C1693">
        <v>2007</v>
      </c>
      <c r="D1693" t="s">
        <v>108</v>
      </c>
      <c r="E1693">
        <v>0</v>
      </c>
      <c r="F1693">
        <v>38085</v>
      </c>
      <c r="H1693">
        <v>0</v>
      </c>
      <c r="I1693">
        <v>9.6850000000000005</v>
      </c>
    </row>
    <row r="1694" spans="1:9">
      <c r="A1694" t="s">
        <v>39</v>
      </c>
      <c r="B1694" t="s">
        <v>113</v>
      </c>
      <c r="C1694">
        <v>2018</v>
      </c>
      <c r="D1694" t="s">
        <v>108</v>
      </c>
      <c r="E1694">
        <v>0</v>
      </c>
      <c r="F1694">
        <v>19575</v>
      </c>
      <c r="H1694">
        <v>0</v>
      </c>
      <c r="I1694">
        <v>18.843</v>
      </c>
    </row>
    <row r="1695" spans="1:9">
      <c r="A1695" t="s">
        <v>75</v>
      </c>
      <c r="B1695" t="s">
        <v>65</v>
      </c>
      <c r="C1695">
        <v>2004</v>
      </c>
      <c r="D1695" t="s">
        <v>108</v>
      </c>
      <c r="E1695">
        <v>0</v>
      </c>
      <c r="F1695">
        <v>701401</v>
      </c>
      <c r="H1695">
        <v>0</v>
      </c>
      <c r="I1695">
        <v>0.52600000000000002</v>
      </c>
    </row>
    <row r="1696" spans="1:9">
      <c r="A1696" t="s">
        <v>27</v>
      </c>
      <c r="B1696" t="s">
        <v>47</v>
      </c>
      <c r="C1696">
        <v>2003</v>
      </c>
      <c r="D1696" t="s">
        <v>108</v>
      </c>
      <c r="E1696">
        <v>1</v>
      </c>
      <c r="F1696">
        <v>1467187</v>
      </c>
      <c r="G1696">
        <v>6.8000000000000005E-2</v>
      </c>
      <c r="H1696">
        <v>2E-3</v>
      </c>
      <c r="I1696">
        <v>0.38</v>
      </c>
    </row>
    <row r="1697" spans="1:9">
      <c r="A1697" t="s">
        <v>9</v>
      </c>
      <c r="B1697" t="s">
        <v>76</v>
      </c>
      <c r="C1697">
        <v>2014</v>
      </c>
      <c r="D1697" t="s">
        <v>19</v>
      </c>
      <c r="E1697">
        <v>26</v>
      </c>
      <c r="F1697">
        <v>135048</v>
      </c>
      <c r="G1697">
        <v>19.251999999999999</v>
      </c>
      <c r="H1697">
        <v>12.577</v>
      </c>
      <c r="I1697">
        <v>28.207999999999998</v>
      </c>
    </row>
    <row r="1698" spans="1:9">
      <c r="A1698" t="s">
        <v>13</v>
      </c>
      <c r="B1698" t="s">
        <v>77</v>
      </c>
      <c r="C1698">
        <v>2018</v>
      </c>
      <c r="D1698" t="s">
        <v>108</v>
      </c>
      <c r="E1698">
        <v>0</v>
      </c>
      <c r="F1698">
        <v>91726</v>
      </c>
      <c r="H1698">
        <v>0</v>
      </c>
      <c r="I1698">
        <v>4.0220000000000002</v>
      </c>
    </row>
    <row r="1699" spans="1:9">
      <c r="A1699" t="s">
        <v>90</v>
      </c>
      <c r="B1699" t="s">
        <v>47</v>
      </c>
      <c r="C1699">
        <v>2007</v>
      </c>
      <c r="D1699" t="s">
        <v>19</v>
      </c>
      <c r="E1699">
        <v>0</v>
      </c>
      <c r="F1699">
        <v>724099</v>
      </c>
      <c r="H1699">
        <v>0</v>
      </c>
      <c r="I1699">
        <v>0.50900000000000001</v>
      </c>
    </row>
    <row r="1700" spans="1:9">
      <c r="A1700" t="s">
        <v>70</v>
      </c>
      <c r="B1700" t="s">
        <v>122</v>
      </c>
      <c r="C1700">
        <v>2016</v>
      </c>
      <c r="D1700" t="s">
        <v>11</v>
      </c>
      <c r="E1700">
        <v>0</v>
      </c>
      <c r="F1700">
        <v>9155</v>
      </c>
      <c r="H1700">
        <v>0</v>
      </c>
      <c r="I1700">
        <v>40.284999999999997</v>
      </c>
    </row>
    <row r="1701" spans="1:9">
      <c r="A1701" t="s">
        <v>68</v>
      </c>
      <c r="B1701" t="s">
        <v>80</v>
      </c>
      <c r="C1701">
        <v>2012</v>
      </c>
      <c r="D1701" t="s">
        <v>108</v>
      </c>
      <c r="E1701">
        <v>0</v>
      </c>
      <c r="F1701">
        <v>138859</v>
      </c>
      <c r="H1701">
        <v>0</v>
      </c>
      <c r="I1701">
        <v>2.657</v>
      </c>
    </row>
    <row r="1702" spans="1:9">
      <c r="A1702" t="s">
        <v>36</v>
      </c>
      <c r="B1702" t="s">
        <v>71</v>
      </c>
      <c r="C1702">
        <v>2020</v>
      </c>
      <c r="D1702" t="s">
        <v>11</v>
      </c>
      <c r="E1702">
        <v>0</v>
      </c>
      <c r="F1702">
        <v>130605</v>
      </c>
      <c r="H1702">
        <v>0</v>
      </c>
      <c r="I1702">
        <v>2.8239999999999998</v>
      </c>
    </row>
    <row r="1703" spans="1:9">
      <c r="A1703" t="s">
        <v>105</v>
      </c>
      <c r="B1703" t="s">
        <v>49</v>
      </c>
      <c r="C1703">
        <v>2017</v>
      </c>
      <c r="D1703" t="s">
        <v>108</v>
      </c>
      <c r="E1703">
        <v>0</v>
      </c>
      <c r="F1703">
        <v>10114636</v>
      </c>
      <c r="H1703">
        <v>0</v>
      </c>
      <c r="I1703">
        <v>3.5999999999999997E-2</v>
      </c>
    </row>
    <row r="1704" spans="1:9">
      <c r="A1704" t="s">
        <v>93</v>
      </c>
      <c r="B1704" t="s">
        <v>72</v>
      </c>
      <c r="C1704">
        <v>2010</v>
      </c>
      <c r="D1704" t="s">
        <v>108</v>
      </c>
      <c r="E1704">
        <v>0</v>
      </c>
      <c r="F1704">
        <v>94737</v>
      </c>
      <c r="H1704">
        <v>0</v>
      </c>
      <c r="I1704">
        <v>3.8940000000000001</v>
      </c>
    </row>
    <row r="1705" spans="1:9">
      <c r="A1705" t="s">
        <v>58</v>
      </c>
      <c r="B1705" t="s">
        <v>83</v>
      </c>
      <c r="C1705">
        <v>2017</v>
      </c>
      <c r="D1705" t="s">
        <v>11</v>
      </c>
      <c r="E1705">
        <v>0</v>
      </c>
      <c r="F1705">
        <v>91824</v>
      </c>
      <c r="H1705">
        <v>0</v>
      </c>
      <c r="I1705">
        <v>4.0170000000000003</v>
      </c>
    </row>
    <row r="1706" spans="1:9">
      <c r="A1706" t="s">
        <v>27</v>
      </c>
      <c r="B1706" t="s">
        <v>28</v>
      </c>
      <c r="C1706">
        <v>2022</v>
      </c>
      <c r="D1706" t="s">
        <v>108</v>
      </c>
      <c r="E1706">
        <v>2</v>
      </c>
      <c r="F1706">
        <v>222430</v>
      </c>
      <c r="G1706">
        <v>0.89900000000000002</v>
      </c>
      <c r="H1706">
        <v>0.109</v>
      </c>
      <c r="I1706">
        <v>3.2480000000000002</v>
      </c>
    </row>
    <row r="1707" spans="1:9">
      <c r="A1707" t="s">
        <v>90</v>
      </c>
      <c r="B1707" t="s">
        <v>71</v>
      </c>
      <c r="C1707">
        <v>2016</v>
      </c>
      <c r="D1707" t="s">
        <v>11</v>
      </c>
      <c r="E1707">
        <v>0</v>
      </c>
      <c r="F1707">
        <v>132921</v>
      </c>
      <c r="H1707">
        <v>0</v>
      </c>
      <c r="I1707">
        <v>2.7749999999999999</v>
      </c>
    </row>
    <row r="1708" spans="1:9">
      <c r="A1708" t="s">
        <v>13</v>
      </c>
      <c r="B1708" t="s">
        <v>74</v>
      </c>
      <c r="C1708">
        <v>2017</v>
      </c>
      <c r="D1708" t="s">
        <v>19</v>
      </c>
      <c r="E1708">
        <v>1</v>
      </c>
      <c r="F1708">
        <v>67997</v>
      </c>
      <c r="G1708">
        <v>1.4710000000000001</v>
      </c>
      <c r="H1708">
        <v>3.6999999999999998E-2</v>
      </c>
      <c r="I1708">
        <v>8.1940000000000008</v>
      </c>
    </row>
    <row r="1709" spans="1:9">
      <c r="A1709" t="s">
        <v>87</v>
      </c>
      <c r="B1709" t="s">
        <v>50</v>
      </c>
      <c r="C1709">
        <v>2016</v>
      </c>
      <c r="D1709" t="s">
        <v>11</v>
      </c>
      <c r="E1709">
        <v>0</v>
      </c>
      <c r="F1709">
        <v>764123</v>
      </c>
      <c r="H1709">
        <v>0</v>
      </c>
      <c r="I1709">
        <v>0.48299999999999998</v>
      </c>
    </row>
    <row r="1710" spans="1:9">
      <c r="A1710" t="s">
        <v>87</v>
      </c>
      <c r="B1710" t="s">
        <v>52</v>
      </c>
      <c r="C1710">
        <v>2022</v>
      </c>
      <c r="D1710" t="s">
        <v>19</v>
      </c>
      <c r="E1710">
        <v>0</v>
      </c>
      <c r="F1710">
        <v>477024</v>
      </c>
      <c r="H1710">
        <v>0</v>
      </c>
      <c r="I1710">
        <v>0.77300000000000002</v>
      </c>
    </row>
    <row r="1711" spans="1:9">
      <c r="A1711" t="s">
        <v>41</v>
      </c>
      <c r="B1711" t="s">
        <v>30</v>
      </c>
      <c r="C1711">
        <v>2018</v>
      </c>
      <c r="D1711" t="s">
        <v>19</v>
      </c>
      <c r="E1711">
        <v>0</v>
      </c>
      <c r="F1711">
        <v>87523</v>
      </c>
      <c r="H1711">
        <v>0</v>
      </c>
      <c r="I1711">
        <v>4.2149999999999999</v>
      </c>
    </row>
    <row r="1712" spans="1:9">
      <c r="A1712" t="s">
        <v>120</v>
      </c>
      <c r="B1712" t="s">
        <v>44</v>
      </c>
      <c r="C1712">
        <v>2016</v>
      </c>
      <c r="D1712" t="s">
        <v>11</v>
      </c>
      <c r="E1712">
        <v>0</v>
      </c>
      <c r="F1712">
        <v>368556</v>
      </c>
      <c r="H1712">
        <v>0</v>
      </c>
      <c r="I1712">
        <v>1.0009999999999999</v>
      </c>
    </row>
    <row r="1713" spans="1:9">
      <c r="A1713" t="s">
        <v>90</v>
      </c>
      <c r="B1713" t="s">
        <v>112</v>
      </c>
      <c r="C1713">
        <v>2022</v>
      </c>
      <c r="D1713" t="s">
        <v>11</v>
      </c>
      <c r="E1713">
        <v>0</v>
      </c>
      <c r="F1713">
        <v>1530</v>
      </c>
      <c r="H1713">
        <v>0</v>
      </c>
      <c r="I1713">
        <v>240.81299999999999</v>
      </c>
    </row>
    <row r="1714" spans="1:9">
      <c r="A1714" t="s">
        <v>34</v>
      </c>
      <c r="B1714" t="s">
        <v>29</v>
      </c>
      <c r="C1714">
        <v>2019</v>
      </c>
      <c r="D1714" t="s">
        <v>11</v>
      </c>
      <c r="E1714">
        <v>0</v>
      </c>
      <c r="F1714">
        <v>1658931</v>
      </c>
      <c r="H1714">
        <v>0</v>
      </c>
      <c r="I1714">
        <v>0.222</v>
      </c>
    </row>
    <row r="1715" spans="1:9">
      <c r="A1715" t="s">
        <v>105</v>
      </c>
      <c r="B1715" t="s">
        <v>57</v>
      </c>
      <c r="C1715">
        <v>2007</v>
      </c>
      <c r="D1715" t="s">
        <v>108</v>
      </c>
      <c r="E1715">
        <v>0</v>
      </c>
      <c r="F1715">
        <v>2965823</v>
      </c>
      <c r="H1715">
        <v>0</v>
      </c>
      <c r="I1715">
        <v>0.124</v>
      </c>
    </row>
    <row r="1716" spans="1:9">
      <c r="A1716" t="s">
        <v>133</v>
      </c>
      <c r="B1716" t="s">
        <v>89</v>
      </c>
      <c r="C1716">
        <v>2020</v>
      </c>
      <c r="D1716" t="s">
        <v>11</v>
      </c>
      <c r="E1716">
        <v>0</v>
      </c>
      <c r="F1716">
        <v>39344</v>
      </c>
      <c r="H1716">
        <v>0</v>
      </c>
      <c r="I1716">
        <v>9.3759999999999994</v>
      </c>
    </row>
    <row r="1717" spans="1:9">
      <c r="A1717" t="s">
        <v>121</v>
      </c>
      <c r="B1717" t="s">
        <v>52</v>
      </c>
      <c r="C1717">
        <v>2017</v>
      </c>
      <c r="D1717" t="s">
        <v>11</v>
      </c>
      <c r="E1717">
        <v>0</v>
      </c>
      <c r="F1717">
        <v>433762</v>
      </c>
      <c r="H1717">
        <v>0</v>
      </c>
      <c r="I1717">
        <v>0.85</v>
      </c>
    </row>
    <row r="1718" spans="1:9">
      <c r="A1718" t="s">
        <v>68</v>
      </c>
      <c r="B1718" t="s">
        <v>127</v>
      </c>
      <c r="C1718">
        <v>2012</v>
      </c>
      <c r="D1718" t="s">
        <v>108</v>
      </c>
      <c r="E1718">
        <v>0</v>
      </c>
      <c r="F1718">
        <v>28009</v>
      </c>
      <c r="H1718">
        <v>0</v>
      </c>
      <c r="I1718">
        <v>13.169</v>
      </c>
    </row>
    <row r="1719" spans="1:9">
      <c r="A1719" t="s">
        <v>90</v>
      </c>
      <c r="B1719" t="s">
        <v>71</v>
      </c>
      <c r="C1719">
        <v>2002</v>
      </c>
      <c r="D1719" t="s">
        <v>19</v>
      </c>
      <c r="E1719">
        <v>0</v>
      </c>
      <c r="F1719">
        <v>122074</v>
      </c>
      <c r="H1719">
        <v>0</v>
      </c>
      <c r="I1719">
        <v>3.0219999999999998</v>
      </c>
    </row>
    <row r="1720" spans="1:9">
      <c r="A1720" t="s">
        <v>13</v>
      </c>
      <c r="B1720" t="s">
        <v>118</v>
      </c>
      <c r="C1720">
        <v>2005</v>
      </c>
      <c r="D1720" t="s">
        <v>108</v>
      </c>
      <c r="E1720">
        <v>0</v>
      </c>
      <c r="F1720">
        <v>44945</v>
      </c>
      <c r="H1720">
        <v>0</v>
      </c>
      <c r="I1720">
        <v>8.2070000000000007</v>
      </c>
    </row>
    <row r="1721" spans="1:9">
      <c r="A1721" t="s">
        <v>111</v>
      </c>
      <c r="B1721" t="s">
        <v>21</v>
      </c>
      <c r="C1721">
        <v>2011</v>
      </c>
      <c r="D1721" t="s">
        <v>19</v>
      </c>
      <c r="E1721">
        <v>0</v>
      </c>
      <c r="F1721">
        <v>207460</v>
      </c>
      <c r="H1721">
        <v>0</v>
      </c>
      <c r="I1721">
        <v>1.778</v>
      </c>
    </row>
    <row r="1722" spans="1:9">
      <c r="A1722" t="s">
        <v>66</v>
      </c>
      <c r="B1722" t="s">
        <v>16</v>
      </c>
      <c r="C1722">
        <v>2020</v>
      </c>
      <c r="D1722" t="s">
        <v>19</v>
      </c>
      <c r="E1722">
        <v>3381</v>
      </c>
      <c r="F1722">
        <v>19851556</v>
      </c>
      <c r="G1722">
        <v>17.030999999999999</v>
      </c>
      <c r="H1722">
        <v>16.462</v>
      </c>
      <c r="I1722">
        <v>17.614999999999998</v>
      </c>
    </row>
    <row r="1723" spans="1:9">
      <c r="A1723" t="s">
        <v>13</v>
      </c>
      <c r="B1723" t="s">
        <v>25</v>
      </c>
      <c r="C1723">
        <v>2011</v>
      </c>
      <c r="D1723" t="s">
        <v>11</v>
      </c>
      <c r="E1723">
        <v>9</v>
      </c>
      <c r="F1723">
        <v>903287</v>
      </c>
      <c r="G1723">
        <v>0.996</v>
      </c>
      <c r="H1723">
        <v>0.45600000000000002</v>
      </c>
      <c r="I1723">
        <v>1.891</v>
      </c>
    </row>
    <row r="1724" spans="1:9">
      <c r="A1724" t="s">
        <v>111</v>
      </c>
      <c r="B1724" t="s">
        <v>79</v>
      </c>
      <c r="C1724">
        <v>2021</v>
      </c>
      <c r="D1724" t="s">
        <v>108</v>
      </c>
      <c r="E1724">
        <v>0</v>
      </c>
      <c r="F1724">
        <v>1160418</v>
      </c>
      <c r="H1724">
        <v>0</v>
      </c>
      <c r="I1724">
        <v>0.318</v>
      </c>
    </row>
    <row r="1725" spans="1:9">
      <c r="A1725" t="s">
        <v>88</v>
      </c>
      <c r="B1725" t="s">
        <v>125</v>
      </c>
      <c r="C1725">
        <v>2019</v>
      </c>
      <c r="D1725" t="s">
        <v>108</v>
      </c>
      <c r="E1725">
        <v>0</v>
      </c>
      <c r="F1725">
        <v>27604</v>
      </c>
      <c r="H1725">
        <v>0</v>
      </c>
      <c r="I1725">
        <v>13.363</v>
      </c>
    </row>
    <row r="1726" spans="1:9">
      <c r="A1726" t="s">
        <v>119</v>
      </c>
      <c r="B1726" t="s">
        <v>25</v>
      </c>
      <c r="C1726">
        <v>2017</v>
      </c>
      <c r="D1726" t="s">
        <v>19</v>
      </c>
      <c r="E1726">
        <v>0</v>
      </c>
      <c r="F1726">
        <v>985443</v>
      </c>
      <c r="H1726">
        <v>0</v>
      </c>
      <c r="I1726">
        <v>0.374</v>
      </c>
    </row>
    <row r="1727" spans="1:9">
      <c r="A1727" t="s">
        <v>119</v>
      </c>
      <c r="B1727" t="s">
        <v>113</v>
      </c>
      <c r="C1727">
        <v>2007</v>
      </c>
      <c r="D1727" t="s">
        <v>19</v>
      </c>
      <c r="E1727">
        <v>0</v>
      </c>
      <c r="F1727">
        <v>10277</v>
      </c>
      <c r="H1727">
        <v>0</v>
      </c>
      <c r="I1727">
        <v>35.889000000000003</v>
      </c>
    </row>
    <row r="1728" spans="1:9">
      <c r="A1728" t="s">
        <v>13</v>
      </c>
      <c r="B1728" t="s">
        <v>132</v>
      </c>
      <c r="C1728">
        <v>2016</v>
      </c>
      <c r="D1728" t="s">
        <v>11</v>
      </c>
      <c r="E1728">
        <v>0</v>
      </c>
      <c r="F1728">
        <v>32050</v>
      </c>
      <c r="H1728">
        <v>0</v>
      </c>
      <c r="I1728">
        <v>11.509</v>
      </c>
    </row>
    <row r="1729" spans="1:9">
      <c r="A1729" t="s">
        <v>46</v>
      </c>
      <c r="B1729" t="s">
        <v>72</v>
      </c>
      <c r="C1729">
        <v>2007</v>
      </c>
      <c r="D1729" t="s">
        <v>19</v>
      </c>
      <c r="F1729">
        <v>45873</v>
      </c>
    </row>
    <row r="1730" spans="1:9">
      <c r="A1730" t="s">
        <v>36</v>
      </c>
      <c r="B1730" t="s">
        <v>109</v>
      </c>
      <c r="C1730">
        <v>2004</v>
      </c>
      <c r="D1730" t="s">
        <v>19</v>
      </c>
      <c r="E1730">
        <v>0</v>
      </c>
      <c r="F1730">
        <v>21909</v>
      </c>
      <c r="H1730">
        <v>0</v>
      </c>
      <c r="I1730">
        <v>16.835999999999999</v>
      </c>
    </row>
    <row r="1731" spans="1:9">
      <c r="A1731" t="s">
        <v>20</v>
      </c>
      <c r="B1731" t="s">
        <v>63</v>
      </c>
      <c r="C1731">
        <v>2009</v>
      </c>
      <c r="D1731" t="s">
        <v>108</v>
      </c>
      <c r="E1731">
        <v>9</v>
      </c>
      <c r="F1731">
        <v>261912</v>
      </c>
      <c r="G1731">
        <v>3.4359999999999999</v>
      </c>
      <c r="H1731">
        <v>1.571</v>
      </c>
      <c r="I1731">
        <v>6.5229999999999997</v>
      </c>
    </row>
    <row r="1732" spans="1:9">
      <c r="A1732" t="s">
        <v>105</v>
      </c>
      <c r="B1732" t="s">
        <v>35</v>
      </c>
      <c r="C1732">
        <v>2011</v>
      </c>
      <c r="D1732" t="s">
        <v>108</v>
      </c>
      <c r="E1732">
        <v>0</v>
      </c>
      <c r="F1732">
        <v>357478</v>
      </c>
      <c r="H1732">
        <v>0</v>
      </c>
      <c r="I1732">
        <v>1.032</v>
      </c>
    </row>
    <row r="1733" spans="1:9">
      <c r="A1733" t="s">
        <v>9</v>
      </c>
      <c r="B1733" t="s">
        <v>112</v>
      </c>
      <c r="C1733">
        <v>2017</v>
      </c>
      <c r="D1733" t="s">
        <v>11</v>
      </c>
      <c r="E1733">
        <v>0</v>
      </c>
      <c r="F1733">
        <v>1568</v>
      </c>
      <c r="H1733">
        <v>0</v>
      </c>
      <c r="I1733">
        <v>234.98400000000001</v>
      </c>
    </row>
    <row r="1734" spans="1:9">
      <c r="A1734" t="s">
        <v>111</v>
      </c>
      <c r="B1734" t="s">
        <v>73</v>
      </c>
      <c r="C1734">
        <v>2010</v>
      </c>
      <c r="D1734" t="s">
        <v>19</v>
      </c>
      <c r="E1734">
        <v>0</v>
      </c>
      <c r="F1734">
        <v>464811</v>
      </c>
      <c r="H1734">
        <v>0</v>
      </c>
      <c r="I1734">
        <v>0.79400000000000004</v>
      </c>
    </row>
    <row r="1735" spans="1:9">
      <c r="A1735" t="s">
        <v>66</v>
      </c>
      <c r="B1735" t="s">
        <v>49</v>
      </c>
      <c r="C1735">
        <v>2021</v>
      </c>
      <c r="D1735" t="s">
        <v>19</v>
      </c>
      <c r="E1735">
        <v>985</v>
      </c>
      <c r="F1735">
        <v>5048817</v>
      </c>
      <c r="G1735">
        <v>19.510000000000002</v>
      </c>
      <c r="H1735">
        <v>18.309999999999999</v>
      </c>
      <c r="I1735">
        <v>20.766999999999999</v>
      </c>
    </row>
    <row r="1736" spans="1:9">
      <c r="A1736" t="s">
        <v>81</v>
      </c>
      <c r="B1736" t="s">
        <v>12</v>
      </c>
      <c r="C1736">
        <v>2012</v>
      </c>
      <c r="D1736" t="s">
        <v>19</v>
      </c>
      <c r="E1736">
        <v>0</v>
      </c>
      <c r="F1736">
        <v>83250</v>
      </c>
      <c r="H1736">
        <v>0</v>
      </c>
      <c r="I1736">
        <v>4.431</v>
      </c>
    </row>
    <row r="1737" spans="1:9">
      <c r="A1737" t="s">
        <v>46</v>
      </c>
      <c r="B1737" t="s">
        <v>57</v>
      </c>
      <c r="C1737">
        <v>2020</v>
      </c>
      <c r="D1737" t="s">
        <v>19</v>
      </c>
      <c r="E1737">
        <v>1</v>
      </c>
      <c r="F1737">
        <v>1588936</v>
      </c>
      <c r="G1737">
        <v>6.3E-2</v>
      </c>
      <c r="H1737">
        <v>2E-3</v>
      </c>
      <c r="I1737">
        <v>0.35099999999999998</v>
      </c>
    </row>
    <row r="1738" spans="1:9">
      <c r="A1738" t="s">
        <v>34</v>
      </c>
      <c r="B1738" t="s">
        <v>117</v>
      </c>
      <c r="C1738">
        <v>2003</v>
      </c>
      <c r="D1738" t="s">
        <v>11</v>
      </c>
      <c r="E1738">
        <v>0</v>
      </c>
      <c r="F1738">
        <v>12307</v>
      </c>
      <c r="H1738">
        <v>0</v>
      </c>
      <c r="I1738">
        <v>29.969000000000001</v>
      </c>
    </row>
    <row r="1739" spans="1:9">
      <c r="A1739" t="s">
        <v>93</v>
      </c>
      <c r="B1739" t="s">
        <v>131</v>
      </c>
      <c r="C1739">
        <v>2003</v>
      </c>
      <c r="D1739" t="s">
        <v>19</v>
      </c>
      <c r="E1739">
        <v>0</v>
      </c>
      <c r="F1739">
        <v>9048</v>
      </c>
      <c r="H1739">
        <v>0</v>
      </c>
      <c r="I1739">
        <v>40.761000000000003</v>
      </c>
    </row>
    <row r="1740" spans="1:9">
      <c r="A1740" t="s">
        <v>86</v>
      </c>
      <c r="B1740" t="s">
        <v>47</v>
      </c>
      <c r="C1740">
        <v>2012</v>
      </c>
      <c r="D1740" t="s">
        <v>108</v>
      </c>
      <c r="E1740">
        <v>0</v>
      </c>
      <c r="F1740">
        <v>1560713</v>
      </c>
      <c r="H1740">
        <v>0</v>
      </c>
      <c r="I1740">
        <v>0.23599999999999999</v>
      </c>
    </row>
    <row r="1741" spans="1:9">
      <c r="A1741" t="s">
        <v>43</v>
      </c>
      <c r="B1741" t="s">
        <v>57</v>
      </c>
      <c r="C1741">
        <v>2015</v>
      </c>
      <c r="D1741" t="s">
        <v>19</v>
      </c>
      <c r="E1741">
        <v>26</v>
      </c>
      <c r="F1741">
        <v>1568197</v>
      </c>
      <c r="G1741">
        <v>1.6579999999999999</v>
      </c>
      <c r="H1741">
        <v>1.083</v>
      </c>
      <c r="I1741">
        <v>2.4289999999999998</v>
      </c>
    </row>
    <row r="1742" spans="1:9">
      <c r="A1742" t="s">
        <v>114</v>
      </c>
      <c r="B1742" t="s">
        <v>52</v>
      </c>
      <c r="C1742">
        <v>2021</v>
      </c>
      <c r="D1742" t="s">
        <v>11</v>
      </c>
      <c r="E1742">
        <v>0</v>
      </c>
      <c r="F1742">
        <v>448523</v>
      </c>
      <c r="H1742">
        <v>0</v>
      </c>
      <c r="I1742">
        <v>0.82199999999999995</v>
      </c>
    </row>
    <row r="1743" spans="1:9">
      <c r="A1743" t="s">
        <v>70</v>
      </c>
      <c r="B1743" t="s">
        <v>30</v>
      </c>
      <c r="C1743">
        <v>2008</v>
      </c>
      <c r="D1743" t="s">
        <v>19</v>
      </c>
      <c r="E1743">
        <v>0</v>
      </c>
      <c r="F1743">
        <v>86735</v>
      </c>
      <c r="H1743">
        <v>0</v>
      </c>
      <c r="I1743">
        <v>4.2530000000000001</v>
      </c>
    </row>
    <row r="1744" spans="1:9">
      <c r="A1744" t="s">
        <v>119</v>
      </c>
      <c r="B1744" t="s">
        <v>107</v>
      </c>
      <c r="C1744">
        <v>2003</v>
      </c>
      <c r="D1744" t="s">
        <v>11</v>
      </c>
      <c r="E1744">
        <v>0</v>
      </c>
      <c r="F1744">
        <v>6235</v>
      </c>
      <c r="H1744">
        <v>0</v>
      </c>
      <c r="I1744">
        <v>59.143999999999998</v>
      </c>
    </row>
    <row r="1745" spans="1:9">
      <c r="A1745" t="s">
        <v>92</v>
      </c>
      <c r="B1745" t="s">
        <v>40</v>
      </c>
      <c r="C1745">
        <v>2002</v>
      </c>
      <c r="D1745" t="s">
        <v>11</v>
      </c>
      <c r="E1745">
        <v>0</v>
      </c>
      <c r="F1745">
        <v>202843</v>
      </c>
      <c r="H1745">
        <v>0</v>
      </c>
      <c r="I1745">
        <v>1.819</v>
      </c>
    </row>
    <row r="1746" spans="1:9">
      <c r="A1746" t="s">
        <v>111</v>
      </c>
      <c r="B1746" t="s">
        <v>50</v>
      </c>
      <c r="C1746">
        <v>2010</v>
      </c>
      <c r="D1746" t="s">
        <v>19</v>
      </c>
      <c r="E1746">
        <v>0</v>
      </c>
      <c r="F1746">
        <v>694793</v>
      </c>
      <c r="H1746">
        <v>0</v>
      </c>
      <c r="I1746">
        <v>0.53100000000000003</v>
      </c>
    </row>
    <row r="1747" spans="1:9">
      <c r="A1747" t="s">
        <v>85</v>
      </c>
      <c r="B1747" t="s">
        <v>44</v>
      </c>
      <c r="C1747">
        <v>2010</v>
      </c>
      <c r="D1747" t="s">
        <v>19</v>
      </c>
      <c r="E1747">
        <v>0</v>
      </c>
      <c r="F1747">
        <v>341230</v>
      </c>
      <c r="H1747">
        <v>0</v>
      </c>
      <c r="I1747">
        <v>1.081</v>
      </c>
    </row>
    <row r="1748" spans="1:9">
      <c r="A1748" t="s">
        <v>17</v>
      </c>
      <c r="B1748" t="s">
        <v>116</v>
      </c>
      <c r="C1748">
        <v>2004</v>
      </c>
      <c r="D1748" t="s">
        <v>19</v>
      </c>
      <c r="E1748">
        <v>0</v>
      </c>
      <c r="F1748">
        <v>659</v>
      </c>
      <c r="H1748">
        <v>0</v>
      </c>
      <c r="I1748">
        <v>558.01300000000003</v>
      </c>
    </row>
    <row r="1749" spans="1:9">
      <c r="A1749" t="s">
        <v>43</v>
      </c>
      <c r="B1749" t="s">
        <v>131</v>
      </c>
      <c r="C1749">
        <v>2002</v>
      </c>
      <c r="D1749" t="s">
        <v>11</v>
      </c>
      <c r="F1749">
        <v>8561</v>
      </c>
    </row>
    <row r="1750" spans="1:9">
      <c r="A1750" t="s">
        <v>55</v>
      </c>
      <c r="B1750" t="s">
        <v>124</v>
      </c>
      <c r="C1750">
        <v>2019</v>
      </c>
      <c r="D1750" t="s">
        <v>19</v>
      </c>
      <c r="E1750">
        <v>0</v>
      </c>
      <c r="F1750">
        <v>11358</v>
      </c>
      <c r="H1750">
        <v>0</v>
      </c>
      <c r="I1750">
        <v>32.472999999999999</v>
      </c>
    </row>
    <row r="1751" spans="1:9">
      <c r="A1751" t="s">
        <v>36</v>
      </c>
      <c r="B1751" t="s">
        <v>50</v>
      </c>
      <c r="C1751">
        <v>2008</v>
      </c>
      <c r="D1751" t="s">
        <v>108</v>
      </c>
      <c r="E1751">
        <v>0</v>
      </c>
      <c r="F1751">
        <v>1400939</v>
      </c>
      <c r="H1751">
        <v>0</v>
      </c>
      <c r="I1751">
        <v>0.26300000000000001</v>
      </c>
    </row>
    <row r="1752" spans="1:9">
      <c r="A1752" t="s">
        <v>91</v>
      </c>
      <c r="B1752" t="s">
        <v>45</v>
      </c>
      <c r="C1752">
        <v>2012</v>
      </c>
      <c r="D1752" t="s">
        <v>108</v>
      </c>
      <c r="E1752">
        <v>0</v>
      </c>
      <c r="F1752">
        <v>274697</v>
      </c>
      <c r="H1752">
        <v>0</v>
      </c>
      <c r="I1752">
        <v>1.343</v>
      </c>
    </row>
    <row r="1753" spans="1:9">
      <c r="A1753" t="s">
        <v>59</v>
      </c>
      <c r="B1753" t="s">
        <v>57</v>
      </c>
      <c r="C1753">
        <v>2022</v>
      </c>
      <c r="D1753" t="s">
        <v>11</v>
      </c>
      <c r="E1753">
        <v>24</v>
      </c>
      <c r="F1753">
        <v>1614729</v>
      </c>
      <c r="G1753">
        <v>1.486</v>
      </c>
      <c r="H1753">
        <v>0.95199999999999996</v>
      </c>
      <c r="I1753">
        <v>2.2120000000000002</v>
      </c>
    </row>
    <row r="1754" spans="1:9">
      <c r="A1754" t="s">
        <v>37</v>
      </c>
      <c r="B1754" t="s">
        <v>29</v>
      </c>
      <c r="C1754">
        <v>2019</v>
      </c>
      <c r="D1754" t="s">
        <v>11</v>
      </c>
      <c r="E1754">
        <v>171</v>
      </c>
      <c r="F1754">
        <v>1658931</v>
      </c>
      <c r="G1754">
        <v>10.308</v>
      </c>
      <c r="H1754">
        <v>8.8209999999999997</v>
      </c>
      <c r="I1754">
        <v>11.974</v>
      </c>
    </row>
    <row r="1755" spans="1:9">
      <c r="A1755" t="s">
        <v>111</v>
      </c>
      <c r="B1755" t="s">
        <v>10</v>
      </c>
      <c r="C1755">
        <v>2001</v>
      </c>
      <c r="D1755" t="s">
        <v>108</v>
      </c>
      <c r="E1755">
        <v>0</v>
      </c>
      <c r="F1755">
        <v>782223</v>
      </c>
      <c r="H1755">
        <v>0</v>
      </c>
      <c r="I1755">
        <v>0.47199999999999998</v>
      </c>
    </row>
    <row r="1756" spans="1:9">
      <c r="A1756" t="s">
        <v>121</v>
      </c>
      <c r="B1756" t="s">
        <v>61</v>
      </c>
      <c r="C1756">
        <v>2019</v>
      </c>
      <c r="D1756" t="s">
        <v>19</v>
      </c>
      <c r="E1756">
        <v>0</v>
      </c>
      <c r="F1756">
        <v>95442</v>
      </c>
      <c r="H1756">
        <v>0</v>
      </c>
      <c r="I1756">
        <v>3.8650000000000002</v>
      </c>
    </row>
    <row r="1757" spans="1:9">
      <c r="A1757" t="s">
        <v>92</v>
      </c>
      <c r="B1757" t="s">
        <v>47</v>
      </c>
      <c r="C1757">
        <v>2008</v>
      </c>
      <c r="D1757" t="s">
        <v>108</v>
      </c>
      <c r="E1757">
        <v>0</v>
      </c>
      <c r="F1757">
        <v>1491781</v>
      </c>
      <c r="H1757">
        <v>0</v>
      </c>
      <c r="I1757">
        <v>0.247</v>
      </c>
    </row>
    <row r="1758" spans="1:9">
      <c r="A1758" t="s">
        <v>59</v>
      </c>
      <c r="B1758" t="s">
        <v>47</v>
      </c>
      <c r="C1758">
        <v>2015</v>
      </c>
      <c r="D1758" t="s">
        <v>108</v>
      </c>
      <c r="E1758">
        <v>7</v>
      </c>
      <c r="F1758">
        <v>1630159</v>
      </c>
      <c r="G1758">
        <v>0.42899999999999999</v>
      </c>
      <c r="H1758">
        <v>0.17299999999999999</v>
      </c>
      <c r="I1758">
        <v>0.88500000000000001</v>
      </c>
    </row>
    <row r="1759" spans="1:9">
      <c r="A1759" t="s">
        <v>27</v>
      </c>
      <c r="B1759" t="s">
        <v>42</v>
      </c>
      <c r="C1759">
        <v>2013</v>
      </c>
      <c r="D1759" t="s">
        <v>108</v>
      </c>
      <c r="E1759">
        <v>1</v>
      </c>
      <c r="F1759">
        <v>494852</v>
      </c>
      <c r="G1759">
        <v>0.20200000000000001</v>
      </c>
      <c r="H1759">
        <v>5.0000000000000001E-3</v>
      </c>
      <c r="I1759">
        <v>1.1259999999999999</v>
      </c>
    </row>
    <row r="1760" spans="1:9">
      <c r="A1760" t="s">
        <v>105</v>
      </c>
      <c r="B1760" t="s">
        <v>42</v>
      </c>
      <c r="C1760">
        <v>2019</v>
      </c>
      <c r="D1760" t="s">
        <v>108</v>
      </c>
      <c r="E1760">
        <v>0</v>
      </c>
      <c r="F1760">
        <v>492668</v>
      </c>
      <c r="H1760">
        <v>0</v>
      </c>
      <c r="I1760">
        <v>0.749</v>
      </c>
    </row>
    <row r="1761" spans="1:9">
      <c r="A1761" t="s">
        <v>105</v>
      </c>
      <c r="B1761" t="s">
        <v>52</v>
      </c>
      <c r="C1761">
        <v>2004</v>
      </c>
      <c r="D1761" t="s">
        <v>11</v>
      </c>
      <c r="E1761">
        <v>0</v>
      </c>
      <c r="F1761">
        <v>358829</v>
      </c>
      <c r="H1761">
        <v>0</v>
      </c>
      <c r="I1761">
        <v>1.028</v>
      </c>
    </row>
    <row r="1762" spans="1:9">
      <c r="A1762" t="s">
        <v>62</v>
      </c>
      <c r="B1762" t="s">
        <v>16</v>
      </c>
      <c r="C1762">
        <v>2019</v>
      </c>
      <c r="D1762" t="s">
        <v>11</v>
      </c>
      <c r="E1762">
        <v>34</v>
      </c>
      <c r="F1762">
        <v>19914771</v>
      </c>
      <c r="G1762">
        <v>0.17100000000000001</v>
      </c>
      <c r="H1762">
        <v>0.11799999999999999</v>
      </c>
      <c r="I1762">
        <v>0.23899999999999999</v>
      </c>
    </row>
    <row r="1763" spans="1:9">
      <c r="A1763" t="s">
        <v>9</v>
      </c>
      <c r="B1763" t="s">
        <v>115</v>
      </c>
      <c r="C1763">
        <v>2011</v>
      </c>
      <c r="D1763" t="s">
        <v>19</v>
      </c>
      <c r="E1763">
        <v>0</v>
      </c>
      <c r="F1763">
        <v>7070</v>
      </c>
      <c r="H1763">
        <v>0</v>
      </c>
      <c r="I1763">
        <v>52.162999999999997</v>
      </c>
    </row>
    <row r="1764" spans="1:9">
      <c r="A1764" t="s">
        <v>88</v>
      </c>
      <c r="B1764" t="s">
        <v>71</v>
      </c>
      <c r="C1764">
        <v>2018</v>
      </c>
      <c r="D1764" t="s">
        <v>19</v>
      </c>
      <c r="E1764">
        <v>0</v>
      </c>
      <c r="F1764">
        <v>129938</v>
      </c>
      <c r="H1764">
        <v>0</v>
      </c>
      <c r="I1764">
        <v>2.839</v>
      </c>
    </row>
    <row r="1765" spans="1:9">
      <c r="A1765" t="s">
        <v>82</v>
      </c>
      <c r="B1765" t="s">
        <v>26</v>
      </c>
      <c r="C1765">
        <v>2015</v>
      </c>
      <c r="D1765" t="s">
        <v>108</v>
      </c>
      <c r="E1765">
        <v>0</v>
      </c>
      <c r="F1765">
        <v>229359</v>
      </c>
      <c r="H1765">
        <v>0</v>
      </c>
      <c r="I1765">
        <v>1.6080000000000001</v>
      </c>
    </row>
    <row r="1766" spans="1:9">
      <c r="A1766" t="s">
        <v>36</v>
      </c>
      <c r="B1766" t="s">
        <v>125</v>
      </c>
      <c r="C1766">
        <v>2003</v>
      </c>
      <c r="D1766" t="s">
        <v>19</v>
      </c>
      <c r="E1766">
        <v>0</v>
      </c>
      <c r="F1766">
        <v>15418</v>
      </c>
      <c r="H1766">
        <v>0</v>
      </c>
      <c r="I1766">
        <v>23.922999999999998</v>
      </c>
    </row>
    <row r="1767" spans="1:9">
      <c r="A1767" t="s">
        <v>78</v>
      </c>
      <c r="B1767" t="s">
        <v>79</v>
      </c>
      <c r="C1767">
        <v>2015</v>
      </c>
      <c r="D1767" t="s">
        <v>11</v>
      </c>
      <c r="E1767">
        <v>0</v>
      </c>
      <c r="F1767">
        <v>570391</v>
      </c>
      <c r="H1767">
        <v>0</v>
      </c>
      <c r="I1767">
        <v>0.64700000000000002</v>
      </c>
    </row>
    <row r="1768" spans="1:9">
      <c r="A1768" t="s">
        <v>32</v>
      </c>
      <c r="B1768" t="s">
        <v>33</v>
      </c>
      <c r="C1768">
        <v>2018</v>
      </c>
      <c r="D1768" t="s">
        <v>11</v>
      </c>
      <c r="E1768">
        <v>0</v>
      </c>
      <c r="F1768">
        <v>81105</v>
      </c>
      <c r="H1768">
        <v>0</v>
      </c>
      <c r="I1768">
        <v>4.548</v>
      </c>
    </row>
    <row r="1769" spans="1:9">
      <c r="A1769" t="s">
        <v>15</v>
      </c>
      <c r="B1769" t="s">
        <v>35</v>
      </c>
      <c r="C1769">
        <v>2006</v>
      </c>
      <c r="D1769" t="s">
        <v>11</v>
      </c>
      <c r="E1769">
        <v>1</v>
      </c>
      <c r="F1769">
        <v>164667</v>
      </c>
      <c r="G1769">
        <v>0.60699999999999998</v>
      </c>
      <c r="H1769">
        <v>1.4999999999999999E-2</v>
      </c>
      <c r="I1769">
        <v>3.3839999999999999</v>
      </c>
    </row>
    <row r="1770" spans="1:9">
      <c r="A1770" t="s">
        <v>59</v>
      </c>
      <c r="B1770" t="s">
        <v>126</v>
      </c>
      <c r="C1770">
        <v>2006</v>
      </c>
      <c r="D1770" t="s">
        <v>108</v>
      </c>
      <c r="E1770">
        <v>1</v>
      </c>
      <c r="F1770">
        <v>98334</v>
      </c>
      <c r="G1770">
        <v>1.0169999999999999</v>
      </c>
      <c r="H1770">
        <v>2.5999999999999999E-2</v>
      </c>
      <c r="I1770">
        <v>5.6660000000000004</v>
      </c>
    </row>
    <row r="1771" spans="1:9">
      <c r="A1771" t="s">
        <v>81</v>
      </c>
      <c r="B1771" t="s">
        <v>106</v>
      </c>
      <c r="C1771">
        <v>2010</v>
      </c>
      <c r="D1771" t="s">
        <v>19</v>
      </c>
      <c r="E1771">
        <v>0</v>
      </c>
      <c r="F1771">
        <v>4878</v>
      </c>
      <c r="H1771">
        <v>0</v>
      </c>
      <c r="I1771">
        <v>75.593999999999994</v>
      </c>
    </row>
    <row r="1772" spans="1:9">
      <c r="A1772" t="s">
        <v>67</v>
      </c>
      <c r="B1772" t="s">
        <v>45</v>
      </c>
      <c r="C1772">
        <v>2015</v>
      </c>
      <c r="D1772" t="s">
        <v>19</v>
      </c>
      <c r="E1772">
        <v>0</v>
      </c>
      <c r="F1772">
        <v>141621</v>
      </c>
      <c r="H1772">
        <v>0</v>
      </c>
      <c r="I1772">
        <v>2.605</v>
      </c>
    </row>
    <row r="1773" spans="1:9">
      <c r="A1773" t="s">
        <v>87</v>
      </c>
      <c r="B1773" t="s">
        <v>106</v>
      </c>
      <c r="C1773">
        <v>2022</v>
      </c>
      <c r="D1773" t="s">
        <v>108</v>
      </c>
      <c r="E1773">
        <v>0</v>
      </c>
      <c r="F1773">
        <v>8640</v>
      </c>
      <c r="H1773">
        <v>0</v>
      </c>
      <c r="I1773">
        <v>42.686</v>
      </c>
    </row>
    <row r="1774" spans="1:9">
      <c r="A1774" t="s">
        <v>64</v>
      </c>
      <c r="B1774" t="s">
        <v>42</v>
      </c>
      <c r="C1774">
        <v>2004</v>
      </c>
      <c r="D1774" t="s">
        <v>19</v>
      </c>
      <c r="E1774">
        <v>0</v>
      </c>
      <c r="F1774">
        <v>231042</v>
      </c>
      <c r="H1774">
        <v>0</v>
      </c>
      <c r="I1774">
        <v>1.597</v>
      </c>
    </row>
    <row r="1775" spans="1:9">
      <c r="A1775" t="s">
        <v>121</v>
      </c>
      <c r="B1775" t="s">
        <v>115</v>
      </c>
      <c r="C1775">
        <v>2017</v>
      </c>
      <c r="D1775" t="s">
        <v>11</v>
      </c>
      <c r="E1775">
        <v>0</v>
      </c>
      <c r="F1775">
        <v>6607</v>
      </c>
      <c r="H1775">
        <v>0</v>
      </c>
      <c r="I1775">
        <v>55.817</v>
      </c>
    </row>
    <row r="1776" spans="1:9">
      <c r="A1776" t="s">
        <v>58</v>
      </c>
      <c r="B1776" t="s">
        <v>47</v>
      </c>
      <c r="C1776">
        <v>2020</v>
      </c>
      <c r="D1776" t="s">
        <v>108</v>
      </c>
      <c r="E1776">
        <v>0</v>
      </c>
      <c r="F1776">
        <v>1676458</v>
      </c>
      <c r="H1776">
        <v>0</v>
      </c>
      <c r="I1776">
        <v>0.22</v>
      </c>
    </row>
    <row r="1777" spans="1:9">
      <c r="A1777" t="s">
        <v>9</v>
      </c>
      <c r="B1777" t="s">
        <v>71</v>
      </c>
      <c r="C1777">
        <v>2001</v>
      </c>
      <c r="D1777" t="s">
        <v>11</v>
      </c>
      <c r="E1777">
        <v>0</v>
      </c>
      <c r="F1777">
        <v>125414</v>
      </c>
      <c r="H1777">
        <v>0</v>
      </c>
      <c r="I1777">
        <v>2.9409999999999998</v>
      </c>
    </row>
    <row r="1778" spans="1:9">
      <c r="A1778" t="s">
        <v>31</v>
      </c>
      <c r="B1778" t="s">
        <v>126</v>
      </c>
      <c r="C1778">
        <v>2008</v>
      </c>
      <c r="D1778" t="s">
        <v>108</v>
      </c>
      <c r="E1778">
        <v>0</v>
      </c>
      <c r="F1778">
        <v>98680</v>
      </c>
      <c r="H1778">
        <v>0</v>
      </c>
      <c r="I1778">
        <v>3.738</v>
      </c>
    </row>
    <row r="1779" spans="1:9">
      <c r="A1779" t="s">
        <v>91</v>
      </c>
      <c r="B1779" t="s">
        <v>56</v>
      </c>
      <c r="C1779">
        <v>2015</v>
      </c>
      <c r="D1779" t="s">
        <v>108</v>
      </c>
      <c r="E1779">
        <v>0</v>
      </c>
      <c r="F1779">
        <v>535436</v>
      </c>
      <c r="H1779">
        <v>0</v>
      </c>
      <c r="I1779">
        <v>0.68899999999999995</v>
      </c>
    </row>
    <row r="1780" spans="1:9">
      <c r="A1780" t="s">
        <v>31</v>
      </c>
      <c r="B1780" t="s">
        <v>79</v>
      </c>
      <c r="C1780">
        <v>2007</v>
      </c>
      <c r="D1780" t="s">
        <v>108</v>
      </c>
      <c r="E1780">
        <v>1</v>
      </c>
      <c r="F1780">
        <v>1021251</v>
      </c>
      <c r="G1780">
        <v>9.8000000000000004E-2</v>
      </c>
      <c r="H1780">
        <v>2E-3</v>
      </c>
      <c r="I1780">
        <v>0.54600000000000004</v>
      </c>
    </row>
    <row r="1781" spans="1:9">
      <c r="A1781" t="s">
        <v>120</v>
      </c>
      <c r="B1781" t="s">
        <v>57</v>
      </c>
      <c r="C1781">
        <v>2005</v>
      </c>
      <c r="D1781" t="s">
        <v>11</v>
      </c>
      <c r="E1781">
        <v>0</v>
      </c>
      <c r="F1781">
        <v>1491828</v>
      </c>
      <c r="H1781">
        <v>0</v>
      </c>
      <c r="I1781">
        <v>0.247</v>
      </c>
    </row>
    <row r="1782" spans="1:9">
      <c r="A1782" t="s">
        <v>68</v>
      </c>
      <c r="B1782" t="s">
        <v>16</v>
      </c>
      <c r="C1782">
        <v>2001</v>
      </c>
      <c r="D1782" t="s">
        <v>108</v>
      </c>
      <c r="E1782">
        <v>20</v>
      </c>
      <c r="F1782">
        <v>34512742</v>
      </c>
      <c r="G1782">
        <v>5.8000000000000003E-2</v>
      </c>
      <c r="H1782">
        <v>3.5000000000000003E-2</v>
      </c>
      <c r="I1782">
        <v>8.8999999999999996E-2</v>
      </c>
    </row>
    <row r="1783" spans="1:9">
      <c r="A1783" t="s">
        <v>133</v>
      </c>
      <c r="B1783" t="s">
        <v>129</v>
      </c>
      <c r="C1783">
        <v>2022</v>
      </c>
      <c r="D1783" t="s">
        <v>108</v>
      </c>
      <c r="E1783">
        <v>0</v>
      </c>
      <c r="F1783">
        <v>40052</v>
      </c>
      <c r="H1783">
        <v>0</v>
      </c>
      <c r="I1783">
        <v>9.2100000000000009</v>
      </c>
    </row>
    <row r="1784" spans="1:9">
      <c r="A1784" t="s">
        <v>32</v>
      </c>
      <c r="B1784" t="s">
        <v>40</v>
      </c>
      <c r="C1784">
        <v>2003</v>
      </c>
      <c r="D1784" t="s">
        <v>108</v>
      </c>
      <c r="E1784">
        <v>2</v>
      </c>
      <c r="F1784">
        <v>409512</v>
      </c>
      <c r="G1784">
        <v>0.48799999999999999</v>
      </c>
      <c r="H1784">
        <v>5.8999999999999997E-2</v>
      </c>
      <c r="I1784">
        <v>1.764</v>
      </c>
    </row>
    <row r="1785" spans="1:9">
      <c r="A1785" t="s">
        <v>114</v>
      </c>
      <c r="B1785" t="s">
        <v>25</v>
      </c>
      <c r="C1785">
        <v>2009</v>
      </c>
      <c r="D1785" t="s">
        <v>108</v>
      </c>
      <c r="E1785">
        <v>0</v>
      </c>
      <c r="F1785">
        <v>1774890</v>
      </c>
      <c r="H1785">
        <v>0</v>
      </c>
      <c r="I1785">
        <v>0.20799999999999999</v>
      </c>
    </row>
    <row r="1786" spans="1:9">
      <c r="A1786" t="s">
        <v>86</v>
      </c>
      <c r="B1786" t="s">
        <v>63</v>
      </c>
      <c r="C1786">
        <v>2010</v>
      </c>
      <c r="D1786" t="s">
        <v>11</v>
      </c>
      <c r="E1786">
        <v>0</v>
      </c>
      <c r="F1786">
        <v>131469</v>
      </c>
      <c r="H1786">
        <v>0</v>
      </c>
      <c r="I1786">
        <v>2.806</v>
      </c>
    </row>
    <row r="1787" spans="1:9">
      <c r="A1787" t="s">
        <v>91</v>
      </c>
      <c r="B1787" t="s">
        <v>83</v>
      </c>
      <c r="C1787">
        <v>2013</v>
      </c>
      <c r="D1787" t="s">
        <v>11</v>
      </c>
      <c r="E1787">
        <v>0</v>
      </c>
      <c r="F1787">
        <v>88720</v>
      </c>
      <c r="H1787">
        <v>0</v>
      </c>
      <c r="I1787">
        <v>4.1580000000000004</v>
      </c>
    </row>
    <row r="1788" spans="1:9">
      <c r="A1788" t="s">
        <v>59</v>
      </c>
      <c r="B1788" t="s">
        <v>71</v>
      </c>
      <c r="C1788">
        <v>2019</v>
      </c>
      <c r="D1788" t="s">
        <v>11</v>
      </c>
      <c r="E1788">
        <v>1</v>
      </c>
      <c r="F1788">
        <v>131610</v>
      </c>
      <c r="G1788">
        <v>0.76</v>
      </c>
      <c r="H1788">
        <v>1.9E-2</v>
      </c>
      <c r="I1788">
        <v>4.2329999999999997</v>
      </c>
    </row>
    <row r="1789" spans="1:9">
      <c r="A1789" t="s">
        <v>9</v>
      </c>
      <c r="B1789" t="s">
        <v>131</v>
      </c>
      <c r="C1789">
        <v>2014</v>
      </c>
      <c r="D1789" t="s">
        <v>108</v>
      </c>
      <c r="E1789">
        <v>0</v>
      </c>
      <c r="F1789">
        <v>17848</v>
      </c>
      <c r="H1789">
        <v>0</v>
      </c>
      <c r="I1789">
        <v>20.666</v>
      </c>
    </row>
    <row r="1790" spans="1:9">
      <c r="A1790" t="s">
        <v>62</v>
      </c>
      <c r="B1790" t="s">
        <v>112</v>
      </c>
      <c r="C1790">
        <v>2021</v>
      </c>
      <c r="D1790" t="s">
        <v>11</v>
      </c>
      <c r="E1790">
        <v>0</v>
      </c>
      <c r="F1790">
        <v>1543</v>
      </c>
      <c r="H1790">
        <v>0</v>
      </c>
      <c r="I1790">
        <v>238.786</v>
      </c>
    </row>
    <row r="1791" spans="1:9">
      <c r="A1791" t="s">
        <v>88</v>
      </c>
      <c r="B1791" t="s">
        <v>49</v>
      </c>
      <c r="C1791">
        <v>2005</v>
      </c>
      <c r="D1791" t="s">
        <v>19</v>
      </c>
      <c r="E1791">
        <v>0</v>
      </c>
      <c r="F1791">
        <v>4838464</v>
      </c>
      <c r="H1791">
        <v>0</v>
      </c>
      <c r="I1791">
        <v>7.5999999999999998E-2</v>
      </c>
    </row>
    <row r="1792" spans="1:9">
      <c r="A1792" t="s">
        <v>41</v>
      </c>
      <c r="B1792" t="s">
        <v>33</v>
      </c>
      <c r="C1792">
        <v>2005</v>
      </c>
      <c r="D1792" t="s">
        <v>108</v>
      </c>
      <c r="E1792">
        <v>0</v>
      </c>
      <c r="F1792">
        <v>139868</v>
      </c>
      <c r="H1792">
        <v>0</v>
      </c>
      <c r="I1792">
        <v>2.637</v>
      </c>
    </row>
    <row r="1793" spans="1:9">
      <c r="A1793" t="s">
        <v>86</v>
      </c>
      <c r="B1793" t="s">
        <v>12</v>
      </c>
      <c r="C1793">
        <v>2010</v>
      </c>
      <c r="D1793" t="s">
        <v>19</v>
      </c>
      <c r="E1793">
        <v>0</v>
      </c>
      <c r="F1793">
        <v>86344</v>
      </c>
      <c r="H1793">
        <v>0</v>
      </c>
      <c r="I1793">
        <v>4.2720000000000002</v>
      </c>
    </row>
    <row r="1794" spans="1:9">
      <c r="A1794" t="s">
        <v>59</v>
      </c>
      <c r="B1794" t="s">
        <v>117</v>
      </c>
      <c r="C1794">
        <v>2014</v>
      </c>
      <c r="D1794" t="s">
        <v>11</v>
      </c>
      <c r="E1794">
        <v>0</v>
      </c>
      <c r="F1794">
        <v>11501</v>
      </c>
      <c r="H1794">
        <v>0</v>
      </c>
      <c r="I1794">
        <v>32.069000000000003</v>
      </c>
    </row>
    <row r="1795" spans="1:9">
      <c r="A1795" t="s">
        <v>53</v>
      </c>
      <c r="B1795" t="s">
        <v>49</v>
      </c>
      <c r="C1795">
        <v>2003</v>
      </c>
      <c r="D1795" t="s">
        <v>19</v>
      </c>
      <c r="E1795">
        <v>5</v>
      </c>
      <c r="F1795">
        <v>4831398</v>
      </c>
      <c r="G1795">
        <v>0.10299999999999999</v>
      </c>
      <c r="H1795">
        <v>3.4000000000000002E-2</v>
      </c>
      <c r="I1795">
        <v>0.24199999999999999</v>
      </c>
    </row>
    <row r="1796" spans="1:9">
      <c r="A1796" t="s">
        <v>27</v>
      </c>
      <c r="B1796" t="s">
        <v>72</v>
      </c>
      <c r="C1796">
        <v>2019</v>
      </c>
      <c r="D1796" t="s">
        <v>11</v>
      </c>
      <c r="E1796">
        <v>0</v>
      </c>
      <c r="F1796">
        <v>51465</v>
      </c>
      <c r="H1796">
        <v>0</v>
      </c>
      <c r="I1796">
        <v>7.1669999999999998</v>
      </c>
    </row>
    <row r="1797" spans="1:9">
      <c r="A1797" t="s">
        <v>75</v>
      </c>
      <c r="B1797" t="s">
        <v>38</v>
      </c>
      <c r="C1797">
        <v>2019</v>
      </c>
      <c r="D1797" t="s">
        <v>19</v>
      </c>
      <c r="E1797">
        <v>0</v>
      </c>
      <c r="F1797">
        <v>239736</v>
      </c>
      <c r="H1797">
        <v>0</v>
      </c>
      <c r="I1797">
        <v>1.5389999999999999</v>
      </c>
    </row>
    <row r="1798" spans="1:9">
      <c r="A1798" t="s">
        <v>15</v>
      </c>
      <c r="B1798" t="s">
        <v>63</v>
      </c>
      <c r="C1798">
        <v>2022</v>
      </c>
      <c r="D1798" t="s">
        <v>108</v>
      </c>
      <c r="E1798">
        <v>0</v>
      </c>
      <c r="F1798">
        <v>264883</v>
      </c>
      <c r="H1798">
        <v>0</v>
      </c>
      <c r="I1798">
        <v>1.393</v>
      </c>
    </row>
    <row r="1799" spans="1:9">
      <c r="A1799" t="s">
        <v>93</v>
      </c>
      <c r="B1799" t="s">
        <v>123</v>
      </c>
      <c r="C1799">
        <v>2021</v>
      </c>
      <c r="D1799" t="s">
        <v>11</v>
      </c>
      <c r="E1799">
        <v>0</v>
      </c>
      <c r="F1799">
        <v>30782</v>
      </c>
      <c r="H1799">
        <v>0</v>
      </c>
      <c r="I1799">
        <v>11.983000000000001</v>
      </c>
    </row>
    <row r="1800" spans="1:9">
      <c r="A1800" t="s">
        <v>41</v>
      </c>
      <c r="B1800" t="s">
        <v>44</v>
      </c>
      <c r="C1800">
        <v>2014</v>
      </c>
      <c r="D1800" t="s">
        <v>108</v>
      </c>
      <c r="E1800">
        <v>4</v>
      </c>
      <c r="F1800">
        <v>718498</v>
      </c>
      <c r="G1800">
        <v>0.55700000000000005</v>
      </c>
      <c r="H1800">
        <v>0.152</v>
      </c>
      <c r="I1800">
        <v>1.425</v>
      </c>
    </row>
    <row r="1801" spans="1:9">
      <c r="A1801" t="s">
        <v>121</v>
      </c>
      <c r="B1801" t="s">
        <v>127</v>
      </c>
      <c r="C1801">
        <v>2005</v>
      </c>
      <c r="D1801" t="s">
        <v>19</v>
      </c>
      <c r="E1801">
        <v>0</v>
      </c>
      <c r="F1801">
        <v>13889</v>
      </c>
      <c r="H1801">
        <v>0</v>
      </c>
      <c r="I1801">
        <v>26.556999999999999</v>
      </c>
    </row>
    <row r="1802" spans="1:9">
      <c r="A1802" t="s">
        <v>9</v>
      </c>
      <c r="B1802" t="s">
        <v>131</v>
      </c>
      <c r="C1802">
        <v>2022</v>
      </c>
      <c r="D1802" t="s">
        <v>19</v>
      </c>
      <c r="F1802">
        <v>8835</v>
      </c>
    </row>
    <row r="1803" spans="1:9">
      <c r="A1803" t="s">
        <v>81</v>
      </c>
      <c r="B1803" t="s">
        <v>25</v>
      </c>
      <c r="C1803">
        <v>2015</v>
      </c>
      <c r="D1803" t="s">
        <v>11</v>
      </c>
      <c r="E1803">
        <v>0</v>
      </c>
      <c r="F1803">
        <v>952324</v>
      </c>
      <c r="H1803">
        <v>0</v>
      </c>
      <c r="I1803">
        <v>0.38700000000000001</v>
      </c>
    </row>
    <row r="1804" spans="1:9">
      <c r="A1804" t="s">
        <v>114</v>
      </c>
      <c r="B1804" t="s">
        <v>63</v>
      </c>
      <c r="C1804">
        <v>2013</v>
      </c>
      <c r="D1804" t="s">
        <v>19</v>
      </c>
      <c r="E1804">
        <v>0</v>
      </c>
      <c r="F1804">
        <v>135749</v>
      </c>
      <c r="H1804">
        <v>0</v>
      </c>
      <c r="I1804">
        <v>2.7170000000000001</v>
      </c>
    </row>
    <row r="1805" spans="1:9">
      <c r="A1805" t="s">
        <v>120</v>
      </c>
      <c r="B1805" t="s">
        <v>45</v>
      </c>
      <c r="C1805">
        <v>2001</v>
      </c>
      <c r="D1805" t="s">
        <v>19</v>
      </c>
      <c r="E1805">
        <v>0</v>
      </c>
      <c r="F1805">
        <v>129193</v>
      </c>
      <c r="H1805">
        <v>0</v>
      </c>
      <c r="I1805">
        <v>2.855</v>
      </c>
    </row>
    <row r="1806" spans="1:9">
      <c r="A1806" t="s">
        <v>64</v>
      </c>
      <c r="B1806" t="s">
        <v>25</v>
      </c>
      <c r="C1806">
        <v>2001</v>
      </c>
      <c r="D1806" t="s">
        <v>19</v>
      </c>
      <c r="E1806">
        <v>0</v>
      </c>
      <c r="F1806">
        <v>856439</v>
      </c>
      <c r="H1806">
        <v>0</v>
      </c>
      <c r="I1806">
        <v>0.43099999999999999</v>
      </c>
    </row>
    <row r="1807" spans="1:9">
      <c r="A1807" t="s">
        <v>114</v>
      </c>
      <c r="B1807" t="s">
        <v>49</v>
      </c>
      <c r="C1807">
        <v>2016</v>
      </c>
      <c r="D1807" t="s">
        <v>108</v>
      </c>
      <c r="E1807">
        <v>0</v>
      </c>
      <c r="F1807">
        <v>10099858</v>
      </c>
      <c r="H1807">
        <v>0</v>
      </c>
      <c r="I1807">
        <v>3.6999999999999998E-2</v>
      </c>
    </row>
    <row r="1808" spans="1:9">
      <c r="A1808" t="s">
        <v>90</v>
      </c>
      <c r="B1808" t="s">
        <v>112</v>
      </c>
      <c r="C1808">
        <v>2003</v>
      </c>
      <c r="D1808" t="s">
        <v>19</v>
      </c>
      <c r="E1808">
        <v>0</v>
      </c>
      <c r="F1808">
        <v>1795</v>
      </c>
      <c r="H1808">
        <v>0</v>
      </c>
      <c r="I1808">
        <v>205.25299999999999</v>
      </c>
    </row>
    <row r="1809" spans="1:9">
      <c r="A1809" t="s">
        <v>81</v>
      </c>
      <c r="B1809" t="s">
        <v>16</v>
      </c>
      <c r="C1809">
        <v>2005</v>
      </c>
      <c r="D1809" t="s">
        <v>19</v>
      </c>
      <c r="E1809">
        <v>6</v>
      </c>
      <c r="F1809">
        <v>17898283</v>
      </c>
      <c r="G1809">
        <v>3.4000000000000002E-2</v>
      </c>
      <c r="H1809">
        <v>1.2E-2</v>
      </c>
      <c r="I1809">
        <v>7.2999999999999995E-2</v>
      </c>
    </row>
    <row r="1810" spans="1:9">
      <c r="A1810" t="s">
        <v>90</v>
      </c>
      <c r="B1810" t="s">
        <v>115</v>
      </c>
      <c r="C1810">
        <v>2008</v>
      </c>
      <c r="D1810" t="s">
        <v>11</v>
      </c>
      <c r="E1810">
        <v>0</v>
      </c>
      <c r="F1810">
        <v>6646</v>
      </c>
      <c r="H1810">
        <v>0</v>
      </c>
      <c r="I1810">
        <v>55.487000000000002</v>
      </c>
    </row>
    <row r="1811" spans="1:9">
      <c r="A1811" t="s">
        <v>32</v>
      </c>
      <c r="B1811" t="s">
        <v>77</v>
      </c>
      <c r="C1811">
        <v>2018</v>
      </c>
      <c r="D1811" t="s">
        <v>11</v>
      </c>
      <c r="F1811">
        <v>44083</v>
      </c>
    </row>
    <row r="1812" spans="1:9">
      <c r="A1812" t="s">
        <v>58</v>
      </c>
      <c r="B1812" t="s">
        <v>132</v>
      </c>
      <c r="C1812">
        <v>2009</v>
      </c>
      <c r="D1812" t="s">
        <v>19</v>
      </c>
      <c r="E1812">
        <v>0</v>
      </c>
      <c r="F1812">
        <v>32227</v>
      </c>
      <c r="H1812">
        <v>0</v>
      </c>
      <c r="I1812">
        <v>11.446</v>
      </c>
    </row>
    <row r="1813" spans="1:9">
      <c r="A1813" t="s">
        <v>43</v>
      </c>
      <c r="B1813" t="s">
        <v>77</v>
      </c>
      <c r="C1813">
        <v>2019</v>
      </c>
      <c r="D1813" t="s">
        <v>11</v>
      </c>
      <c r="F1813">
        <v>43848</v>
      </c>
    </row>
    <row r="1814" spans="1:9">
      <c r="A1814" t="s">
        <v>17</v>
      </c>
      <c r="B1814" t="s">
        <v>21</v>
      </c>
      <c r="C1814">
        <v>2022</v>
      </c>
      <c r="D1814" t="s">
        <v>108</v>
      </c>
      <c r="E1814">
        <v>50</v>
      </c>
      <c r="F1814">
        <v>445060</v>
      </c>
      <c r="G1814">
        <v>11.234</v>
      </c>
      <c r="H1814">
        <v>8.3390000000000004</v>
      </c>
      <c r="I1814">
        <v>14.811</v>
      </c>
    </row>
    <row r="1815" spans="1:9">
      <c r="A1815" t="s">
        <v>51</v>
      </c>
      <c r="B1815" t="s">
        <v>10</v>
      </c>
      <c r="C1815">
        <v>2017</v>
      </c>
      <c r="D1815" t="s">
        <v>11</v>
      </c>
      <c r="E1815">
        <v>5</v>
      </c>
      <c r="F1815">
        <v>437018</v>
      </c>
      <c r="G1815">
        <v>1.1439999999999999</v>
      </c>
      <c r="H1815">
        <v>0.371</v>
      </c>
      <c r="I1815">
        <v>2.67</v>
      </c>
    </row>
    <row r="1816" spans="1:9">
      <c r="A1816" t="s">
        <v>9</v>
      </c>
      <c r="B1816" t="s">
        <v>83</v>
      </c>
      <c r="C1816">
        <v>2017</v>
      </c>
      <c r="D1816" t="s">
        <v>108</v>
      </c>
      <c r="E1816">
        <v>15</v>
      </c>
      <c r="F1816">
        <v>180627</v>
      </c>
      <c r="G1816">
        <v>8.3040000000000003</v>
      </c>
      <c r="H1816">
        <v>4.6479999999999997</v>
      </c>
      <c r="I1816">
        <v>13.696</v>
      </c>
    </row>
    <row r="1817" spans="1:9">
      <c r="A1817" t="s">
        <v>114</v>
      </c>
      <c r="B1817" t="s">
        <v>54</v>
      </c>
      <c r="C1817">
        <v>2009</v>
      </c>
      <c r="D1817" t="s">
        <v>108</v>
      </c>
      <c r="E1817">
        <v>0</v>
      </c>
      <c r="F1817">
        <v>2158399</v>
      </c>
      <c r="H1817">
        <v>0</v>
      </c>
      <c r="I1817">
        <v>0.17100000000000001</v>
      </c>
    </row>
    <row r="1818" spans="1:9">
      <c r="A1818" t="s">
        <v>66</v>
      </c>
      <c r="B1818" t="s">
        <v>116</v>
      </c>
      <c r="C1818">
        <v>2008</v>
      </c>
      <c r="D1818" t="s">
        <v>108</v>
      </c>
      <c r="E1818">
        <v>0</v>
      </c>
      <c r="F1818">
        <v>1208</v>
      </c>
      <c r="H1818">
        <v>0</v>
      </c>
      <c r="I1818">
        <v>304.90499999999997</v>
      </c>
    </row>
    <row r="1819" spans="1:9">
      <c r="A1819" t="s">
        <v>55</v>
      </c>
      <c r="B1819" t="s">
        <v>63</v>
      </c>
      <c r="C1819">
        <v>2013</v>
      </c>
      <c r="D1819" t="s">
        <v>11</v>
      </c>
      <c r="E1819">
        <v>0</v>
      </c>
      <c r="F1819">
        <v>135356</v>
      </c>
      <c r="H1819">
        <v>0</v>
      </c>
      <c r="I1819">
        <v>2.7250000000000001</v>
      </c>
    </row>
    <row r="1820" spans="1:9">
      <c r="A1820" t="s">
        <v>32</v>
      </c>
      <c r="B1820" t="s">
        <v>47</v>
      </c>
      <c r="C1820">
        <v>2013</v>
      </c>
      <c r="D1820" t="s">
        <v>11</v>
      </c>
      <c r="E1820">
        <v>8</v>
      </c>
      <c r="F1820">
        <v>802514</v>
      </c>
      <c r="G1820">
        <v>0.997</v>
      </c>
      <c r="H1820">
        <v>0.43</v>
      </c>
      <c r="I1820">
        <v>1.964</v>
      </c>
    </row>
    <row r="1821" spans="1:9">
      <c r="A1821" t="s">
        <v>64</v>
      </c>
      <c r="B1821" t="s">
        <v>47</v>
      </c>
      <c r="C1821">
        <v>2015</v>
      </c>
      <c r="D1821" t="s">
        <v>19</v>
      </c>
      <c r="E1821">
        <v>2</v>
      </c>
      <c r="F1821">
        <v>798573</v>
      </c>
      <c r="G1821">
        <v>0.25</v>
      </c>
      <c r="H1821">
        <v>0.03</v>
      </c>
      <c r="I1821">
        <v>0.90500000000000003</v>
      </c>
    </row>
    <row r="1822" spans="1:9">
      <c r="A1822" t="s">
        <v>36</v>
      </c>
      <c r="B1822" t="s">
        <v>110</v>
      </c>
      <c r="C1822">
        <v>2019</v>
      </c>
      <c r="D1822" t="s">
        <v>108</v>
      </c>
      <c r="E1822">
        <v>0</v>
      </c>
      <c r="F1822">
        <v>55316</v>
      </c>
      <c r="H1822">
        <v>0</v>
      </c>
      <c r="I1822">
        <v>6.6689999999999996</v>
      </c>
    </row>
    <row r="1823" spans="1:9">
      <c r="A1823" t="s">
        <v>68</v>
      </c>
      <c r="B1823" t="s">
        <v>57</v>
      </c>
      <c r="C1823">
        <v>2001</v>
      </c>
      <c r="D1823" t="s">
        <v>108</v>
      </c>
      <c r="E1823">
        <v>5</v>
      </c>
      <c r="F1823">
        <v>2889908</v>
      </c>
      <c r="G1823">
        <v>0.17299999999999999</v>
      </c>
      <c r="H1823">
        <v>5.6000000000000001E-2</v>
      </c>
      <c r="I1823">
        <v>0.40400000000000003</v>
      </c>
    </row>
    <row r="1824" spans="1:9">
      <c r="A1824" t="s">
        <v>53</v>
      </c>
      <c r="B1824" t="s">
        <v>126</v>
      </c>
      <c r="C1824">
        <v>2019</v>
      </c>
      <c r="D1824" t="s">
        <v>108</v>
      </c>
      <c r="E1824">
        <v>0</v>
      </c>
      <c r="F1824">
        <v>102298</v>
      </c>
      <c r="H1824">
        <v>0</v>
      </c>
      <c r="I1824">
        <v>3.6059999999999999</v>
      </c>
    </row>
    <row r="1825" spans="1:9">
      <c r="A1825" t="s">
        <v>9</v>
      </c>
      <c r="B1825" t="s">
        <v>49</v>
      </c>
      <c r="C1825">
        <v>2021</v>
      </c>
      <c r="D1825" t="s">
        <v>19</v>
      </c>
      <c r="E1825">
        <v>850</v>
      </c>
      <c r="F1825">
        <v>5048817</v>
      </c>
      <c r="G1825">
        <v>16.835999999999999</v>
      </c>
      <c r="H1825">
        <v>15.723000000000001</v>
      </c>
      <c r="I1825">
        <v>18.006</v>
      </c>
    </row>
    <row r="1826" spans="1:9">
      <c r="A1826" t="s">
        <v>62</v>
      </c>
      <c r="B1826" t="s">
        <v>40</v>
      </c>
      <c r="C1826">
        <v>2020</v>
      </c>
      <c r="D1826" t="s">
        <v>19</v>
      </c>
      <c r="E1826">
        <v>0</v>
      </c>
      <c r="F1826">
        <v>228281</v>
      </c>
      <c r="H1826">
        <v>0</v>
      </c>
      <c r="I1826">
        <v>1.6160000000000001</v>
      </c>
    </row>
    <row r="1827" spans="1:9">
      <c r="A1827" t="s">
        <v>81</v>
      </c>
      <c r="B1827" t="s">
        <v>18</v>
      </c>
      <c r="C1827">
        <v>2018</v>
      </c>
      <c r="D1827" t="s">
        <v>19</v>
      </c>
      <c r="E1827">
        <v>0</v>
      </c>
      <c r="F1827">
        <v>227235</v>
      </c>
      <c r="H1827">
        <v>0</v>
      </c>
      <c r="I1827">
        <v>1.623</v>
      </c>
    </row>
    <row r="1828" spans="1:9">
      <c r="A1828" t="s">
        <v>78</v>
      </c>
      <c r="B1828" t="s">
        <v>28</v>
      </c>
      <c r="C1828">
        <v>2017</v>
      </c>
      <c r="D1828" t="s">
        <v>11</v>
      </c>
      <c r="E1828">
        <v>0</v>
      </c>
      <c r="F1828">
        <v>111759</v>
      </c>
      <c r="H1828">
        <v>0</v>
      </c>
      <c r="I1828">
        <v>3.3010000000000002</v>
      </c>
    </row>
    <row r="1829" spans="1:9">
      <c r="A1829" t="s">
        <v>86</v>
      </c>
      <c r="B1829" t="s">
        <v>117</v>
      </c>
      <c r="C1829">
        <v>2016</v>
      </c>
      <c r="D1829" t="s">
        <v>19</v>
      </c>
      <c r="E1829">
        <v>0</v>
      </c>
      <c r="F1829">
        <v>18569</v>
      </c>
      <c r="H1829">
        <v>0</v>
      </c>
      <c r="I1829">
        <v>19.864000000000001</v>
      </c>
    </row>
    <row r="1830" spans="1:9">
      <c r="A1830" t="s">
        <v>39</v>
      </c>
      <c r="B1830" t="s">
        <v>122</v>
      </c>
      <c r="C1830">
        <v>2020</v>
      </c>
      <c r="D1830" t="s">
        <v>19</v>
      </c>
      <c r="E1830">
        <v>0</v>
      </c>
      <c r="F1830">
        <v>9352</v>
      </c>
      <c r="H1830">
        <v>0</v>
      </c>
      <c r="I1830">
        <v>39.436999999999998</v>
      </c>
    </row>
    <row r="1831" spans="1:9">
      <c r="A1831" t="s">
        <v>13</v>
      </c>
      <c r="B1831" t="s">
        <v>125</v>
      </c>
      <c r="C1831">
        <v>2002</v>
      </c>
      <c r="D1831" t="s">
        <v>11</v>
      </c>
      <c r="E1831">
        <v>0</v>
      </c>
      <c r="F1831">
        <v>12338</v>
      </c>
      <c r="H1831">
        <v>0</v>
      </c>
      <c r="I1831">
        <v>29.893999999999998</v>
      </c>
    </row>
    <row r="1832" spans="1:9">
      <c r="A1832" t="s">
        <v>55</v>
      </c>
      <c r="B1832" t="s">
        <v>132</v>
      </c>
      <c r="C1832">
        <v>2014</v>
      </c>
      <c r="D1832" t="s">
        <v>19</v>
      </c>
      <c r="E1832">
        <v>0</v>
      </c>
      <c r="F1832">
        <v>32688</v>
      </c>
      <c r="H1832">
        <v>0</v>
      </c>
      <c r="I1832">
        <v>11.284000000000001</v>
      </c>
    </row>
    <row r="1833" spans="1:9">
      <c r="A1833" t="s">
        <v>81</v>
      </c>
      <c r="B1833" t="s">
        <v>47</v>
      </c>
      <c r="C1833">
        <v>2017</v>
      </c>
      <c r="D1833" t="s">
        <v>11</v>
      </c>
      <c r="E1833">
        <v>0</v>
      </c>
      <c r="F1833">
        <v>837364</v>
      </c>
      <c r="H1833">
        <v>0</v>
      </c>
      <c r="I1833">
        <v>0.441</v>
      </c>
    </row>
    <row r="1834" spans="1:9">
      <c r="A1834" t="s">
        <v>20</v>
      </c>
      <c r="B1834" t="s">
        <v>112</v>
      </c>
      <c r="C1834">
        <v>2010</v>
      </c>
      <c r="D1834" t="s">
        <v>108</v>
      </c>
      <c r="E1834">
        <v>0</v>
      </c>
      <c r="F1834">
        <v>3240</v>
      </c>
      <c r="H1834">
        <v>0</v>
      </c>
      <c r="I1834">
        <v>113.79</v>
      </c>
    </row>
    <row r="1835" spans="1:9">
      <c r="A1835" t="s">
        <v>111</v>
      </c>
      <c r="B1835" t="s">
        <v>16</v>
      </c>
      <c r="C1835">
        <v>2019</v>
      </c>
      <c r="D1835" t="s">
        <v>19</v>
      </c>
      <c r="E1835">
        <v>0</v>
      </c>
      <c r="F1835">
        <v>19846424</v>
      </c>
      <c r="H1835">
        <v>0</v>
      </c>
      <c r="I1835">
        <v>1.9E-2</v>
      </c>
    </row>
    <row r="1836" spans="1:9">
      <c r="A1836" t="s">
        <v>114</v>
      </c>
      <c r="B1836" t="s">
        <v>80</v>
      </c>
      <c r="C1836">
        <v>2011</v>
      </c>
      <c r="D1836" t="s">
        <v>11</v>
      </c>
      <c r="E1836">
        <v>0</v>
      </c>
      <c r="F1836">
        <v>68845</v>
      </c>
      <c r="H1836">
        <v>0</v>
      </c>
      <c r="I1836">
        <v>5.3579999999999997</v>
      </c>
    </row>
    <row r="1837" spans="1:9">
      <c r="A1837" t="s">
        <v>85</v>
      </c>
      <c r="B1837" t="s">
        <v>54</v>
      </c>
      <c r="C1837">
        <v>2015</v>
      </c>
      <c r="D1837" t="s">
        <v>19</v>
      </c>
      <c r="E1837">
        <v>0</v>
      </c>
      <c r="F1837">
        <v>1160022</v>
      </c>
      <c r="H1837">
        <v>0</v>
      </c>
      <c r="I1837">
        <v>0.318</v>
      </c>
    </row>
    <row r="1838" spans="1:9">
      <c r="A1838" t="s">
        <v>93</v>
      </c>
      <c r="B1838" t="s">
        <v>10</v>
      </c>
      <c r="C1838">
        <v>2008</v>
      </c>
      <c r="D1838" t="s">
        <v>11</v>
      </c>
      <c r="E1838">
        <v>0</v>
      </c>
      <c r="F1838">
        <v>393420</v>
      </c>
      <c r="H1838">
        <v>0</v>
      </c>
      <c r="I1838">
        <v>0.93799999999999994</v>
      </c>
    </row>
    <row r="1839" spans="1:9">
      <c r="A1839" t="s">
        <v>87</v>
      </c>
      <c r="B1839" t="s">
        <v>131</v>
      </c>
      <c r="C1839">
        <v>2013</v>
      </c>
      <c r="D1839" t="s">
        <v>11</v>
      </c>
      <c r="E1839">
        <v>0</v>
      </c>
      <c r="F1839">
        <v>8913</v>
      </c>
      <c r="H1839">
        <v>0</v>
      </c>
      <c r="I1839">
        <v>41.378999999999998</v>
      </c>
    </row>
    <row r="1840" spans="1:9">
      <c r="A1840" t="s">
        <v>34</v>
      </c>
      <c r="B1840" t="s">
        <v>30</v>
      </c>
      <c r="C1840">
        <v>2010</v>
      </c>
      <c r="D1840" t="s">
        <v>108</v>
      </c>
      <c r="E1840">
        <v>1</v>
      </c>
      <c r="F1840">
        <v>177223</v>
      </c>
      <c r="G1840">
        <v>0.56399999999999995</v>
      </c>
      <c r="H1840">
        <v>1.4E-2</v>
      </c>
      <c r="I1840">
        <v>3.1440000000000001</v>
      </c>
    </row>
    <row r="1841" spans="1:9">
      <c r="A1841" t="s">
        <v>87</v>
      </c>
      <c r="B1841" t="s">
        <v>16</v>
      </c>
      <c r="C1841">
        <v>2018</v>
      </c>
      <c r="D1841" t="s">
        <v>11</v>
      </c>
      <c r="E1841">
        <v>2</v>
      </c>
      <c r="F1841">
        <v>19870897</v>
      </c>
      <c r="G1841">
        <v>0.01</v>
      </c>
      <c r="H1841">
        <v>1E-3</v>
      </c>
      <c r="I1841">
        <v>3.5999999999999997E-2</v>
      </c>
    </row>
    <row r="1842" spans="1:9">
      <c r="A1842" t="s">
        <v>55</v>
      </c>
      <c r="B1842" t="s">
        <v>35</v>
      </c>
      <c r="C1842">
        <v>2012</v>
      </c>
      <c r="D1842" t="s">
        <v>108</v>
      </c>
      <c r="E1842">
        <v>1</v>
      </c>
      <c r="F1842">
        <v>362839</v>
      </c>
      <c r="G1842">
        <v>0.27600000000000002</v>
      </c>
      <c r="H1842">
        <v>7.0000000000000001E-3</v>
      </c>
      <c r="I1842">
        <v>1.536</v>
      </c>
    </row>
    <row r="1843" spans="1:9">
      <c r="A1843" t="s">
        <v>121</v>
      </c>
      <c r="B1843" t="s">
        <v>57</v>
      </c>
      <c r="C1843">
        <v>2014</v>
      </c>
      <c r="D1843" t="s">
        <v>11</v>
      </c>
      <c r="E1843">
        <v>0</v>
      </c>
      <c r="F1843">
        <v>1576358</v>
      </c>
      <c r="H1843">
        <v>0</v>
      </c>
      <c r="I1843">
        <v>0.23400000000000001</v>
      </c>
    </row>
    <row r="1844" spans="1:9">
      <c r="A1844" t="s">
        <v>37</v>
      </c>
      <c r="B1844" t="s">
        <v>71</v>
      </c>
      <c r="C1844">
        <v>2014</v>
      </c>
      <c r="D1844" t="s">
        <v>108</v>
      </c>
      <c r="E1844">
        <v>10</v>
      </c>
      <c r="F1844">
        <v>263335</v>
      </c>
      <c r="G1844">
        <v>3.7970000000000002</v>
      </c>
      <c r="H1844">
        <v>1.821</v>
      </c>
      <c r="I1844">
        <v>6.984</v>
      </c>
    </row>
    <row r="1845" spans="1:9">
      <c r="A1845" t="s">
        <v>88</v>
      </c>
      <c r="B1845" t="s">
        <v>124</v>
      </c>
      <c r="C1845">
        <v>2020</v>
      </c>
      <c r="D1845" t="s">
        <v>11</v>
      </c>
      <c r="E1845">
        <v>0</v>
      </c>
      <c r="F1845">
        <v>10736</v>
      </c>
      <c r="H1845">
        <v>0</v>
      </c>
      <c r="I1845">
        <v>34.353999999999999</v>
      </c>
    </row>
    <row r="1846" spans="1:9">
      <c r="A1846" t="s">
        <v>13</v>
      </c>
      <c r="B1846" t="s">
        <v>112</v>
      </c>
      <c r="C1846">
        <v>2008</v>
      </c>
      <c r="D1846" t="s">
        <v>19</v>
      </c>
      <c r="E1846">
        <v>0</v>
      </c>
      <c r="F1846">
        <v>1667</v>
      </c>
      <c r="H1846">
        <v>0</v>
      </c>
      <c r="I1846">
        <v>221.07900000000001</v>
      </c>
    </row>
    <row r="1847" spans="1:9">
      <c r="A1847" t="s">
        <v>41</v>
      </c>
      <c r="B1847" t="s">
        <v>50</v>
      </c>
      <c r="C1847">
        <v>2017</v>
      </c>
      <c r="D1847" t="s">
        <v>11</v>
      </c>
      <c r="E1847">
        <v>3</v>
      </c>
      <c r="F1847">
        <v>770735</v>
      </c>
      <c r="G1847">
        <v>0.38900000000000001</v>
      </c>
      <c r="H1847">
        <v>0.08</v>
      </c>
      <c r="I1847">
        <v>1.1379999999999999</v>
      </c>
    </row>
    <row r="1848" spans="1:9">
      <c r="A1848" t="s">
        <v>86</v>
      </c>
      <c r="B1848" t="s">
        <v>73</v>
      </c>
      <c r="C1848">
        <v>2020</v>
      </c>
      <c r="D1848" t="s">
        <v>19</v>
      </c>
      <c r="E1848">
        <v>0</v>
      </c>
      <c r="F1848">
        <v>514820</v>
      </c>
      <c r="H1848">
        <v>0</v>
      </c>
      <c r="I1848">
        <v>0.71699999999999997</v>
      </c>
    </row>
    <row r="1849" spans="1:9">
      <c r="A1849" t="s">
        <v>67</v>
      </c>
      <c r="B1849" t="s">
        <v>110</v>
      </c>
      <c r="C1849">
        <v>2011</v>
      </c>
      <c r="D1849" t="s">
        <v>19</v>
      </c>
      <c r="E1849">
        <v>0</v>
      </c>
      <c r="F1849">
        <v>29010</v>
      </c>
      <c r="H1849">
        <v>0</v>
      </c>
      <c r="I1849">
        <v>12.715</v>
      </c>
    </row>
    <row r="1850" spans="1:9">
      <c r="A1850" t="s">
        <v>9</v>
      </c>
      <c r="B1850" t="s">
        <v>26</v>
      </c>
      <c r="C1850">
        <v>2012</v>
      </c>
      <c r="D1850" t="s">
        <v>108</v>
      </c>
      <c r="E1850">
        <v>4</v>
      </c>
      <c r="F1850">
        <v>224316</v>
      </c>
      <c r="G1850">
        <v>1.7829999999999999</v>
      </c>
      <c r="H1850">
        <v>0.48599999999999999</v>
      </c>
      <c r="I1850">
        <v>4.5659999999999998</v>
      </c>
    </row>
    <row r="1851" spans="1:9">
      <c r="A1851" t="s">
        <v>111</v>
      </c>
      <c r="B1851" t="s">
        <v>63</v>
      </c>
      <c r="C1851">
        <v>2021</v>
      </c>
      <c r="D1851" t="s">
        <v>108</v>
      </c>
      <c r="E1851">
        <v>0</v>
      </c>
      <c r="F1851">
        <v>263445</v>
      </c>
      <c r="H1851">
        <v>0</v>
      </c>
      <c r="I1851">
        <v>1.4</v>
      </c>
    </row>
    <row r="1852" spans="1:9">
      <c r="A1852" t="s">
        <v>9</v>
      </c>
      <c r="B1852" t="s">
        <v>127</v>
      </c>
      <c r="C1852">
        <v>2015</v>
      </c>
      <c r="D1852" t="s">
        <v>19</v>
      </c>
      <c r="E1852">
        <v>0</v>
      </c>
      <c r="F1852">
        <v>14390</v>
      </c>
      <c r="H1852">
        <v>0</v>
      </c>
      <c r="I1852">
        <v>25.632000000000001</v>
      </c>
    </row>
    <row r="1853" spans="1:9">
      <c r="A1853" t="s">
        <v>53</v>
      </c>
      <c r="B1853" t="s">
        <v>124</v>
      </c>
      <c r="C1853">
        <v>2007</v>
      </c>
      <c r="D1853" t="s">
        <v>19</v>
      </c>
      <c r="E1853">
        <v>0</v>
      </c>
      <c r="F1853">
        <v>10782</v>
      </c>
      <c r="H1853">
        <v>0</v>
      </c>
      <c r="I1853">
        <v>34.207000000000001</v>
      </c>
    </row>
    <row r="1854" spans="1:9">
      <c r="A1854" t="s">
        <v>92</v>
      </c>
      <c r="B1854" t="s">
        <v>16</v>
      </c>
      <c r="C1854">
        <v>2011</v>
      </c>
      <c r="D1854" t="s">
        <v>108</v>
      </c>
      <c r="E1854">
        <v>0</v>
      </c>
      <c r="F1854">
        <v>37703593</v>
      </c>
      <c r="H1854">
        <v>0</v>
      </c>
      <c r="I1854">
        <v>0.01</v>
      </c>
    </row>
    <row r="1855" spans="1:9">
      <c r="A1855" t="s">
        <v>82</v>
      </c>
      <c r="B1855" t="s">
        <v>30</v>
      </c>
      <c r="C1855">
        <v>2001</v>
      </c>
      <c r="D1855" t="s">
        <v>11</v>
      </c>
      <c r="E1855">
        <v>0</v>
      </c>
      <c r="F1855">
        <v>85413</v>
      </c>
      <c r="H1855">
        <v>0</v>
      </c>
      <c r="I1855">
        <v>4.319</v>
      </c>
    </row>
    <row r="1856" spans="1:9">
      <c r="A1856" t="s">
        <v>62</v>
      </c>
      <c r="B1856" t="s">
        <v>38</v>
      </c>
      <c r="C1856">
        <v>2021</v>
      </c>
      <c r="D1856" t="s">
        <v>108</v>
      </c>
      <c r="E1856">
        <v>0</v>
      </c>
      <c r="F1856">
        <v>474800</v>
      </c>
      <c r="H1856">
        <v>0</v>
      </c>
      <c r="I1856">
        <v>0.77700000000000002</v>
      </c>
    </row>
    <row r="1857" spans="1:9">
      <c r="A1857" t="s">
        <v>119</v>
      </c>
      <c r="B1857" t="s">
        <v>50</v>
      </c>
      <c r="C1857">
        <v>2002</v>
      </c>
      <c r="D1857" t="s">
        <v>108</v>
      </c>
      <c r="E1857">
        <v>0</v>
      </c>
      <c r="F1857">
        <v>1293483</v>
      </c>
      <c r="H1857">
        <v>0</v>
      </c>
      <c r="I1857">
        <v>0.28499999999999998</v>
      </c>
    </row>
    <row r="1858" spans="1:9">
      <c r="A1858" t="s">
        <v>75</v>
      </c>
      <c r="B1858" t="s">
        <v>33</v>
      </c>
      <c r="C1858">
        <v>2015</v>
      </c>
      <c r="D1858" t="s">
        <v>108</v>
      </c>
      <c r="E1858">
        <v>0</v>
      </c>
      <c r="F1858">
        <v>152897</v>
      </c>
      <c r="H1858">
        <v>0</v>
      </c>
      <c r="I1858">
        <v>2.4129999999999998</v>
      </c>
    </row>
    <row r="1859" spans="1:9">
      <c r="A1859" t="s">
        <v>91</v>
      </c>
      <c r="B1859" t="s">
        <v>131</v>
      </c>
      <c r="C1859">
        <v>2013</v>
      </c>
      <c r="D1859" t="s">
        <v>108</v>
      </c>
      <c r="E1859">
        <v>0</v>
      </c>
      <c r="F1859">
        <v>17937</v>
      </c>
      <c r="H1859">
        <v>0</v>
      </c>
      <c r="I1859">
        <v>20.564</v>
      </c>
    </row>
    <row r="1860" spans="1:9">
      <c r="A1860" t="s">
        <v>13</v>
      </c>
      <c r="B1860" t="s">
        <v>21</v>
      </c>
      <c r="C1860">
        <v>2012</v>
      </c>
      <c r="D1860" t="s">
        <v>19</v>
      </c>
      <c r="E1860">
        <v>0</v>
      </c>
      <c r="F1860">
        <v>208493</v>
      </c>
      <c r="H1860">
        <v>0</v>
      </c>
      <c r="I1860">
        <v>1.7689999999999999</v>
      </c>
    </row>
    <row r="1861" spans="1:9">
      <c r="A1861" t="s">
        <v>119</v>
      </c>
      <c r="B1861" t="s">
        <v>50</v>
      </c>
      <c r="C1861">
        <v>2005</v>
      </c>
      <c r="D1861" t="s">
        <v>19</v>
      </c>
      <c r="E1861">
        <v>0</v>
      </c>
      <c r="F1861">
        <v>664649</v>
      </c>
      <c r="H1861">
        <v>0</v>
      </c>
      <c r="I1861">
        <v>0.55500000000000005</v>
      </c>
    </row>
    <row r="1862" spans="1:9">
      <c r="A1862" t="s">
        <v>84</v>
      </c>
      <c r="B1862" t="s">
        <v>83</v>
      </c>
      <c r="C1862">
        <v>2013</v>
      </c>
      <c r="D1862" t="s">
        <v>11</v>
      </c>
      <c r="E1862">
        <v>0</v>
      </c>
      <c r="F1862">
        <v>88720</v>
      </c>
      <c r="H1862">
        <v>0</v>
      </c>
      <c r="I1862">
        <v>4.1580000000000004</v>
      </c>
    </row>
    <row r="1863" spans="1:9">
      <c r="A1863" t="s">
        <v>59</v>
      </c>
      <c r="B1863" t="s">
        <v>110</v>
      </c>
      <c r="C1863">
        <v>2018</v>
      </c>
      <c r="D1863" t="s">
        <v>19</v>
      </c>
      <c r="E1863">
        <v>0</v>
      </c>
      <c r="F1863">
        <v>27566</v>
      </c>
      <c r="H1863">
        <v>0</v>
      </c>
      <c r="I1863">
        <v>13.381</v>
      </c>
    </row>
    <row r="1864" spans="1:9">
      <c r="A1864" t="s">
        <v>75</v>
      </c>
      <c r="B1864" t="s">
        <v>83</v>
      </c>
      <c r="C1864">
        <v>2020</v>
      </c>
      <c r="D1864" t="s">
        <v>11</v>
      </c>
      <c r="E1864">
        <v>0</v>
      </c>
      <c r="F1864">
        <v>92594</v>
      </c>
      <c r="H1864">
        <v>0</v>
      </c>
      <c r="I1864">
        <v>3.984</v>
      </c>
    </row>
    <row r="1865" spans="1:9">
      <c r="A1865" t="s">
        <v>53</v>
      </c>
      <c r="B1865" t="s">
        <v>76</v>
      </c>
      <c r="C1865">
        <v>2007</v>
      </c>
      <c r="D1865" t="s">
        <v>108</v>
      </c>
      <c r="E1865">
        <v>0</v>
      </c>
      <c r="F1865">
        <v>249538</v>
      </c>
      <c r="H1865">
        <v>0</v>
      </c>
      <c r="I1865">
        <v>1.478</v>
      </c>
    </row>
    <row r="1866" spans="1:9">
      <c r="A1866" t="s">
        <v>78</v>
      </c>
      <c r="B1866" t="s">
        <v>45</v>
      </c>
      <c r="C1866">
        <v>2011</v>
      </c>
      <c r="D1866" t="s">
        <v>108</v>
      </c>
      <c r="E1866">
        <v>0</v>
      </c>
      <c r="F1866">
        <v>271693</v>
      </c>
      <c r="H1866">
        <v>0</v>
      </c>
      <c r="I1866">
        <v>1.3580000000000001</v>
      </c>
    </row>
    <row r="1867" spans="1:9">
      <c r="A1867" t="s">
        <v>27</v>
      </c>
      <c r="B1867" t="s">
        <v>130</v>
      </c>
      <c r="C1867">
        <v>2017</v>
      </c>
      <c r="D1867" t="s">
        <v>11</v>
      </c>
      <c r="F1867">
        <v>32145</v>
      </c>
    </row>
    <row r="1868" spans="1:9">
      <c r="A1868" t="s">
        <v>119</v>
      </c>
      <c r="B1868" t="s">
        <v>12</v>
      </c>
      <c r="C1868">
        <v>2020</v>
      </c>
      <c r="D1868" t="s">
        <v>11</v>
      </c>
      <c r="E1868">
        <v>0</v>
      </c>
      <c r="F1868">
        <v>69771</v>
      </c>
      <c r="H1868">
        <v>0</v>
      </c>
      <c r="I1868">
        <v>5.2869999999999999</v>
      </c>
    </row>
    <row r="1869" spans="1:9">
      <c r="A1869" t="s">
        <v>22</v>
      </c>
      <c r="B1869" t="s">
        <v>83</v>
      </c>
      <c r="C1869">
        <v>2020</v>
      </c>
      <c r="D1869" t="s">
        <v>108</v>
      </c>
      <c r="E1869">
        <v>1</v>
      </c>
      <c r="F1869">
        <v>180182</v>
      </c>
      <c r="G1869">
        <v>0.55500000000000005</v>
      </c>
      <c r="H1869">
        <v>1.4E-2</v>
      </c>
      <c r="I1869">
        <v>3.0920000000000001</v>
      </c>
    </row>
    <row r="1870" spans="1:9">
      <c r="A1870" t="s">
        <v>88</v>
      </c>
      <c r="B1870" t="s">
        <v>72</v>
      </c>
      <c r="C1870">
        <v>2021</v>
      </c>
      <c r="D1870" t="s">
        <v>108</v>
      </c>
      <c r="E1870">
        <v>0</v>
      </c>
      <c r="F1870">
        <v>98855</v>
      </c>
      <c r="H1870">
        <v>0</v>
      </c>
      <c r="I1870">
        <v>3.7320000000000002</v>
      </c>
    </row>
    <row r="1871" spans="1:9">
      <c r="A1871" t="s">
        <v>92</v>
      </c>
      <c r="B1871" t="s">
        <v>38</v>
      </c>
      <c r="C1871">
        <v>2016</v>
      </c>
      <c r="D1871" t="s">
        <v>108</v>
      </c>
      <c r="E1871">
        <v>0</v>
      </c>
      <c r="F1871">
        <v>462223</v>
      </c>
      <c r="H1871">
        <v>0</v>
      </c>
      <c r="I1871">
        <v>0.79800000000000004</v>
      </c>
    </row>
    <row r="1872" spans="1:9">
      <c r="A1872" t="s">
        <v>20</v>
      </c>
      <c r="B1872" t="s">
        <v>42</v>
      </c>
      <c r="C1872">
        <v>2007</v>
      </c>
      <c r="D1872" t="s">
        <v>11</v>
      </c>
      <c r="E1872">
        <v>15</v>
      </c>
      <c r="F1872">
        <v>240336</v>
      </c>
      <c r="G1872">
        <v>6.2409999999999997</v>
      </c>
      <c r="H1872">
        <v>3.4929999999999999</v>
      </c>
      <c r="I1872">
        <v>10.294</v>
      </c>
    </row>
    <row r="1873" spans="1:9">
      <c r="A1873" t="s">
        <v>111</v>
      </c>
      <c r="B1873" t="s">
        <v>126</v>
      </c>
      <c r="C1873">
        <v>2010</v>
      </c>
      <c r="D1873" t="s">
        <v>19</v>
      </c>
      <c r="E1873">
        <v>0</v>
      </c>
      <c r="F1873">
        <v>48835</v>
      </c>
      <c r="H1873">
        <v>0</v>
      </c>
      <c r="I1873">
        <v>7.5529999999999999</v>
      </c>
    </row>
    <row r="1874" spans="1:9">
      <c r="A1874" t="s">
        <v>34</v>
      </c>
      <c r="B1874" t="s">
        <v>50</v>
      </c>
      <c r="C1874">
        <v>2007</v>
      </c>
      <c r="D1874" t="s">
        <v>11</v>
      </c>
      <c r="E1874">
        <v>1</v>
      </c>
      <c r="F1874">
        <v>708444</v>
      </c>
      <c r="G1874">
        <v>0.14099999999999999</v>
      </c>
      <c r="H1874">
        <v>4.0000000000000001E-3</v>
      </c>
      <c r="I1874">
        <v>0.78600000000000003</v>
      </c>
    </row>
    <row r="1875" spans="1:9">
      <c r="A1875" t="s">
        <v>17</v>
      </c>
      <c r="B1875" t="s">
        <v>33</v>
      </c>
      <c r="C1875">
        <v>2019</v>
      </c>
      <c r="D1875" t="s">
        <v>11</v>
      </c>
      <c r="E1875">
        <v>11</v>
      </c>
      <c r="F1875">
        <v>81075</v>
      </c>
      <c r="G1875">
        <v>13.568</v>
      </c>
      <c r="H1875">
        <v>6.7729999999999997</v>
      </c>
      <c r="I1875">
        <v>24.274999999999999</v>
      </c>
    </row>
    <row r="1876" spans="1:9">
      <c r="A1876" t="s">
        <v>53</v>
      </c>
      <c r="B1876" t="s">
        <v>21</v>
      </c>
      <c r="C1876">
        <v>2017</v>
      </c>
      <c r="D1876" t="s">
        <v>11</v>
      </c>
      <c r="E1876">
        <v>0</v>
      </c>
      <c r="F1876">
        <v>218438</v>
      </c>
      <c r="H1876">
        <v>0</v>
      </c>
      <c r="I1876">
        <v>1.6890000000000001</v>
      </c>
    </row>
    <row r="1877" spans="1:9">
      <c r="A1877" t="s">
        <v>59</v>
      </c>
      <c r="B1877" t="s">
        <v>12</v>
      </c>
      <c r="C1877">
        <v>2006</v>
      </c>
      <c r="D1877" t="s">
        <v>11</v>
      </c>
      <c r="E1877">
        <v>0</v>
      </c>
      <c r="F1877">
        <v>63016</v>
      </c>
      <c r="H1877">
        <v>0</v>
      </c>
      <c r="I1877">
        <v>5.8540000000000001</v>
      </c>
    </row>
    <row r="1878" spans="1:9">
      <c r="A1878" t="s">
        <v>90</v>
      </c>
      <c r="B1878" t="s">
        <v>23</v>
      </c>
      <c r="C1878">
        <v>2018</v>
      </c>
      <c r="D1878" t="s">
        <v>108</v>
      </c>
      <c r="E1878">
        <v>0</v>
      </c>
      <c r="F1878">
        <v>849523</v>
      </c>
      <c r="H1878">
        <v>0</v>
      </c>
      <c r="I1878">
        <v>0.434</v>
      </c>
    </row>
    <row r="1879" spans="1:9">
      <c r="A1879" t="s">
        <v>13</v>
      </c>
      <c r="B1879" t="s">
        <v>123</v>
      </c>
      <c r="C1879">
        <v>2002</v>
      </c>
      <c r="D1879" t="s">
        <v>11</v>
      </c>
      <c r="E1879">
        <v>0</v>
      </c>
      <c r="F1879">
        <v>27350</v>
      </c>
      <c r="H1879">
        <v>0</v>
      </c>
      <c r="I1879">
        <v>13.487</v>
      </c>
    </row>
    <row r="1880" spans="1:9">
      <c r="A1880" t="s">
        <v>70</v>
      </c>
      <c r="B1880" t="s">
        <v>28</v>
      </c>
      <c r="C1880">
        <v>2016</v>
      </c>
      <c r="D1880" t="s">
        <v>11</v>
      </c>
      <c r="E1880">
        <v>0</v>
      </c>
      <c r="F1880">
        <v>110530</v>
      </c>
      <c r="H1880">
        <v>0</v>
      </c>
      <c r="I1880">
        <v>3.3370000000000002</v>
      </c>
    </row>
    <row r="1881" spans="1:9">
      <c r="A1881" t="s">
        <v>128</v>
      </c>
      <c r="B1881" t="s">
        <v>129</v>
      </c>
      <c r="C1881">
        <v>2017</v>
      </c>
      <c r="D1881" t="s">
        <v>11</v>
      </c>
      <c r="E1881">
        <v>0</v>
      </c>
      <c r="F1881">
        <v>17205</v>
      </c>
      <c r="H1881">
        <v>0</v>
      </c>
      <c r="I1881">
        <v>21.437999999999999</v>
      </c>
    </row>
    <row r="1882" spans="1:9">
      <c r="A1882" t="s">
        <v>70</v>
      </c>
      <c r="B1882" t="s">
        <v>25</v>
      </c>
      <c r="C1882">
        <v>2016</v>
      </c>
      <c r="D1882" t="s">
        <v>11</v>
      </c>
      <c r="E1882">
        <v>1</v>
      </c>
      <c r="F1882">
        <v>959279</v>
      </c>
      <c r="G1882">
        <v>0.104</v>
      </c>
      <c r="H1882">
        <v>3.0000000000000001E-3</v>
      </c>
      <c r="I1882">
        <v>0.58099999999999996</v>
      </c>
    </row>
    <row r="1883" spans="1:9">
      <c r="A1883" t="s">
        <v>67</v>
      </c>
      <c r="B1883" t="s">
        <v>123</v>
      </c>
      <c r="C1883">
        <v>2018</v>
      </c>
      <c r="D1883" t="s">
        <v>108</v>
      </c>
      <c r="E1883">
        <v>0</v>
      </c>
      <c r="F1883">
        <v>61848</v>
      </c>
      <c r="H1883">
        <v>0</v>
      </c>
      <c r="I1883">
        <v>5.9640000000000004</v>
      </c>
    </row>
    <row r="1884" spans="1:9">
      <c r="A1884" t="s">
        <v>53</v>
      </c>
      <c r="B1884" t="s">
        <v>116</v>
      </c>
      <c r="C1884">
        <v>2016</v>
      </c>
      <c r="D1884" t="s">
        <v>19</v>
      </c>
      <c r="E1884">
        <v>0</v>
      </c>
      <c r="F1884">
        <v>587</v>
      </c>
      <c r="H1884">
        <v>0</v>
      </c>
      <c r="I1884">
        <v>626.45899999999995</v>
      </c>
    </row>
    <row r="1885" spans="1:9">
      <c r="A1885" t="s">
        <v>78</v>
      </c>
      <c r="B1885" t="s">
        <v>45</v>
      </c>
      <c r="C1885">
        <v>2012</v>
      </c>
      <c r="D1885" t="s">
        <v>108</v>
      </c>
      <c r="E1885">
        <v>0</v>
      </c>
      <c r="F1885">
        <v>274697</v>
      </c>
      <c r="H1885">
        <v>0</v>
      </c>
      <c r="I1885">
        <v>1.343</v>
      </c>
    </row>
    <row r="1886" spans="1:9">
      <c r="A1886" t="s">
        <v>37</v>
      </c>
      <c r="B1886" t="s">
        <v>28</v>
      </c>
      <c r="C1886">
        <v>2014</v>
      </c>
      <c r="D1886" t="s">
        <v>11</v>
      </c>
      <c r="E1886">
        <v>4</v>
      </c>
      <c r="F1886">
        <v>107143</v>
      </c>
      <c r="G1886">
        <v>3.7330000000000001</v>
      </c>
      <c r="H1886">
        <v>1.0169999999999999</v>
      </c>
      <c r="I1886">
        <v>9.5589999999999993</v>
      </c>
    </row>
    <row r="1887" spans="1:9">
      <c r="A1887" t="s">
        <v>37</v>
      </c>
      <c r="B1887" t="s">
        <v>127</v>
      </c>
      <c r="C1887">
        <v>2001</v>
      </c>
      <c r="D1887" t="s">
        <v>108</v>
      </c>
      <c r="E1887">
        <v>3</v>
      </c>
      <c r="F1887">
        <v>26611</v>
      </c>
      <c r="G1887">
        <v>11.273999999999999</v>
      </c>
      <c r="H1887">
        <v>2.3250000000000002</v>
      </c>
      <c r="I1887">
        <v>32.942</v>
      </c>
    </row>
    <row r="1888" spans="1:9">
      <c r="A1888" t="s">
        <v>78</v>
      </c>
      <c r="B1888" t="s">
        <v>49</v>
      </c>
      <c r="C1888">
        <v>2021</v>
      </c>
      <c r="D1888" t="s">
        <v>108</v>
      </c>
      <c r="E1888">
        <v>0</v>
      </c>
      <c r="F1888">
        <v>9905214</v>
      </c>
      <c r="H1888">
        <v>0</v>
      </c>
      <c r="I1888">
        <v>3.6999999999999998E-2</v>
      </c>
    </row>
    <row r="1889" spans="1:9">
      <c r="A1889" t="s">
        <v>87</v>
      </c>
      <c r="B1889" t="s">
        <v>118</v>
      </c>
      <c r="C1889">
        <v>2009</v>
      </c>
      <c r="D1889" t="s">
        <v>108</v>
      </c>
      <c r="E1889">
        <v>0</v>
      </c>
      <c r="F1889">
        <v>44950</v>
      </c>
      <c r="H1889">
        <v>0</v>
      </c>
      <c r="I1889">
        <v>8.2059999999999995</v>
      </c>
    </row>
    <row r="1890" spans="1:9">
      <c r="A1890" t="s">
        <v>53</v>
      </c>
      <c r="B1890" t="s">
        <v>10</v>
      </c>
      <c r="C1890">
        <v>2015</v>
      </c>
      <c r="D1890" t="s">
        <v>11</v>
      </c>
      <c r="E1890">
        <v>0</v>
      </c>
      <c r="F1890">
        <v>428158</v>
      </c>
      <c r="H1890">
        <v>0</v>
      </c>
      <c r="I1890">
        <v>0.86199999999999999</v>
      </c>
    </row>
    <row r="1891" spans="1:9">
      <c r="A1891" t="s">
        <v>66</v>
      </c>
      <c r="B1891" t="s">
        <v>131</v>
      </c>
      <c r="C1891">
        <v>2014</v>
      </c>
      <c r="D1891" t="s">
        <v>108</v>
      </c>
      <c r="E1891">
        <v>5</v>
      </c>
      <c r="F1891">
        <v>17848</v>
      </c>
      <c r="G1891">
        <v>28.013999999999999</v>
      </c>
      <c r="H1891">
        <v>9.0969999999999995</v>
      </c>
      <c r="I1891">
        <v>65.364000000000004</v>
      </c>
    </row>
    <row r="1892" spans="1:9">
      <c r="A1892" t="s">
        <v>48</v>
      </c>
      <c r="B1892" t="s">
        <v>83</v>
      </c>
      <c r="C1892">
        <v>2004</v>
      </c>
      <c r="D1892" t="s">
        <v>19</v>
      </c>
      <c r="E1892">
        <v>0</v>
      </c>
      <c r="F1892">
        <v>79736</v>
      </c>
      <c r="H1892">
        <v>0</v>
      </c>
      <c r="I1892">
        <v>4.6260000000000003</v>
      </c>
    </row>
    <row r="1893" spans="1:9">
      <c r="A1893" t="s">
        <v>69</v>
      </c>
      <c r="B1893" t="s">
        <v>12</v>
      </c>
      <c r="C1893">
        <v>2019</v>
      </c>
      <c r="D1893" t="s">
        <v>11</v>
      </c>
      <c r="E1893">
        <v>0</v>
      </c>
      <c r="F1893">
        <v>69098</v>
      </c>
      <c r="H1893">
        <v>0</v>
      </c>
      <c r="I1893">
        <v>5.3380000000000001</v>
      </c>
    </row>
    <row r="1894" spans="1:9">
      <c r="A1894" t="s">
        <v>17</v>
      </c>
      <c r="B1894" t="s">
        <v>26</v>
      </c>
      <c r="C1894">
        <v>2020</v>
      </c>
      <c r="D1894" t="s">
        <v>11</v>
      </c>
      <c r="E1894">
        <v>15</v>
      </c>
      <c r="F1894">
        <v>103114</v>
      </c>
      <c r="G1894">
        <v>14.547000000000001</v>
      </c>
      <c r="H1894">
        <v>8.1419999999999995</v>
      </c>
      <c r="I1894">
        <v>23.992000000000001</v>
      </c>
    </row>
    <row r="1895" spans="1:9">
      <c r="A1895" t="s">
        <v>92</v>
      </c>
      <c r="B1895" t="s">
        <v>109</v>
      </c>
      <c r="C1895">
        <v>2007</v>
      </c>
      <c r="D1895" t="s">
        <v>19</v>
      </c>
      <c r="E1895">
        <v>0</v>
      </c>
      <c r="F1895">
        <v>22796</v>
      </c>
      <c r="H1895">
        <v>0</v>
      </c>
      <c r="I1895">
        <v>16.181000000000001</v>
      </c>
    </row>
    <row r="1896" spans="1:9">
      <c r="A1896" t="s">
        <v>37</v>
      </c>
      <c r="B1896" t="s">
        <v>76</v>
      </c>
      <c r="C1896">
        <v>2020</v>
      </c>
      <c r="D1896" t="s">
        <v>11</v>
      </c>
      <c r="E1896">
        <v>3</v>
      </c>
      <c r="F1896">
        <v>140750</v>
      </c>
      <c r="G1896">
        <v>2.1309999999999998</v>
      </c>
      <c r="H1896">
        <v>0.44</v>
      </c>
      <c r="I1896">
        <v>6.2290000000000001</v>
      </c>
    </row>
    <row r="1897" spans="1:9">
      <c r="A1897" t="s">
        <v>37</v>
      </c>
      <c r="B1897" t="s">
        <v>54</v>
      </c>
      <c r="C1897">
        <v>2008</v>
      </c>
      <c r="D1897" t="s">
        <v>11</v>
      </c>
      <c r="E1897">
        <v>23</v>
      </c>
      <c r="F1897">
        <v>1067130</v>
      </c>
      <c r="G1897">
        <v>2.1549999999999998</v>
      </c>
      <c r="H1897">
        <v>1.3660000000000001</v>
      </c>
      <c r="I1897">
        <v>3.234</v>
      </c>
    </row>
    <row r="1898" spans="1:9">
      <c r="A1898" t="s">
        <v>81</v>
      </c>
      <c r="B1898" t="s">
        <v>123</v>
      </c>
      <c r="C1898">
        <v>2018</v>
      </c>
      <c r="D1898" t="s">
        <v>11</v>
      </c>
      <c r="E1898">
        <v>0</v>
      </c>
      <c r="F1898">
        <v>30237</v>
      </c>
      <c r="H1898">
        <v>0</v>
      </c>
      <c r="I1898">
        <v>12.199</v>
      </c>
    </row>
    <row r="1899" spans="1:9">
      <c r="A1899" t="s">
        <v>48</v>
      </c>
      <c r="B1899" t="s">
        <v>45</v>
      </c>
      <c r="C1899">
        <v>2007</v>
      </c>
      <c r="D1899" t="s">
        <v>11</v>
      </c>
      <c r="E1899">
        <v>0</v>
      </c>
      <c r="F1899">
        <v>128800</v>
      </c>
      <c r="H1899">
        <v>0</v>
      </c>
      <c r="I1899">
        <v>2.8639999999999999</v>
      </c>
    </row>
    <row r="1900" spans="1:9">
      <c r="A1900" t="s">
        <v>9</v>
      </c>
      <c r="B1900" t="s">
        <v>123</v>
      </c>
      <c r="C1900">
        <v>2007</v>
      </c>
      <c r="D1900" t="s">
        <v>19</v>
      </c>
      <c r="E1900">
        <v>0</v>
      </c>
      <c r="F1900">
        <v>27583</v>
      </c>
      <c r="H1900">
        <v>0</v>
      </c>
      <c r="I1900">
        <v>13.372999999999999</v>
      </c>
    </row>
    <row r="1901" spans="1:9">
      <c r="A1901" t="s">
        <v>120</v>
      </c>
      <c r="B1901" t="s">
        <v>131</v>
      </c>
      <c r="C1901">
        <v>2011</v>
      </c>
      <c r="D1901" t="s">
        <v>19</v>
      </c>
      <c r="E1901">
        <v>0</v>
      </c>
      <c r="F1901">
        <v>9296</v>
      </c>
      <c r="H1901">
        <v>0</v>
      </c>
      <c r="I1901">
        <v>39.674999999999997</v>
      </c>
    </row>
    <row r="1902" spans="1:9">
      <c r="A1902" t="s">
        <v>34</v>
      </c>
      <c r="B1902" t="s">
        <v>18</v>
      </c>
      <c r="C1902">
        <v>2006</v>
      </c>
      <c r="D1902" t="s">
        <v>11</v>
      </c>
      <c r="E1902">
        <v>0</v>
      </c>
      <c r="F1902">
        <v>197244</v>
      </c>
      <c r="H1902">
        <v>0</v>
      </c>
      <c r="I1902">
        <v>1.87</v>
      </c>
    </row>
    <row r="1903" spans="1:9">
      <c r="A1903" t="s">
        <v>81</v>
      </c>
      <c r="B1903" t="s">
        <v>123</v>
      </c>
      <c r="C1903">
        <v>2014</v>
      </c>
      <c r="D1903" t="s">
        <v>11</v>
      </c>
      <c r="E1903">
        <v>0</v>
      </c>
      <c r="F1903">
        <v>28895</v>
      </c>
      <c r="H1903">
        <v>0</v>
      </c>
      <c r="I1903">
        <v>12.766</v>
      </c>
    </row>
    <row r="1904" spans="1:9">
      <c r="A1904" t="s">
        <v>91</v>
      </c>
      <c r="B1904" t="s">
        <v>80</v>
      </c>
      <c r="C1904">
        <v>2004</v>
      </c>
      <c r="D1904" t="s">
        <v>11</v>
      </c>
      <c r="E1904">
        <v>0</v>
      </c>
      <c r="F1904">
        <v>65235</v>
      </c>
      <c r="H1904">
        <v>0</v>
      </c>
      <c r="I1904">
        <v>5.6550000000000002</v>
      </c>
    </row>
    <row r="1905" spans="1:9">
      <c r="A1905" t="s">
        <v>9</v>
      </c>
      <c r="B1905" t="s">
        <v>45</v>
      </c>
      <c r="C1905">
        <v>2009</v>
      </c>
      <c r="D1905" t="s">
        <v>11</v>
      </c>
      <c r="E1905">
        <v>23</v>
      </c>
      <c r="F1905">
        <v>130832</v>
      </c>
      <c r="G1905">
        <v>17.579999999999998</v>
      </c>
      <c r="H1905">
        <v>11.144</v>
      </c>
      <c r="I1905">
        <v>26.376999999999999</v>
      </c>
    </row>
    <row r="1906" spans="1:9">
      <c r="A1906" t="s">
        <v>82</v>
      </c>
      <c r="B1906" t="s">
        <v>126</v>
      </c>
      <c r="C1906">
        <v>2007</v>
      </c>
      <c r="D1906" t="s">
        <v>108</v>
      </c>
      <c r="E1906">
        <v>0</v>
      </c>
      <c r="F1906">
        <v>98480</v>
      </c>
      <c r="H1906">
        <v>0</v>
      </c>
      <c r="I1906">
        <v>3.746</v>
      </c>
    </row>
    <row r="1907" spans="1:9">
      <c r="A1907" t="s">
        <v>55</v>
      </c>
      <c r="B1907" t="s">
        <v>131</v>
      </c>
      <c r="C1907">
        <v>2019</v>
      </c>
      <c r="D1907" t="s">
        <v>19</v>
      </c>
      <c r="E1907">
        <v>0</v>
      </c>
      <c r="F1907">
        <v>8984</v>
      </c>
      <c r="H1907">
        <v>0</v>
      </c>
      <c r="I1907">
        <v>41.052</v>
      </c>
    </row>
    <row r="1908" spans="1:9">
      <c r="A1908" t="s">
        <v>34</v>
      </c>
      <c r="B1908" t="s">
        <v>110</v>
      </c>
      <c r="C1908">
        <v>2018</v>
      </c>
      <c r="D1908" t="s">
        <v>108</v>
      </c>
      <c r="E1908">
        <v>0</v>
      </c>
      <c r="F1908">
        <v>55311</v>
      </c>
      <c r="H1908">
        <v>0</v>
      </c>
      <c r="I1908">
        <v>6.6689999999999996</v>
      </c>
    </row>
    <row r="1909" spans="1:9">
      <c r="A1909" t="s">
        <v>85</v>
      </c>
      <c r="B1909" t="s">
        <v>76</v>
      </c>
      <c r="C1909">
        <v>2006</v>
      </c>
      <c r="D1909" t="s">
        <v>11</v>
      </c>
      <c r="E1909">
        <v>0</v>
      </c>
      <c r="F1909">
        <v>122487</v>
      </c>
      <c r="H1909">
        <v>0</v>
      </c>
      <c r="I1909">
        <v>3.012</v>
      </c>
    </row>
    <row r="1910" spans="1:9">
      <c r="A1910" t="s">
        <v>59</v>
      </c>
      <c r="B1910" t="s">
        <v>116</v>
      </c>
      <c r="C1910">
        <v>2022</v>
      </c>
      <c r="D1910" t="s">
        <v>108</v>
      </c>
      <c r="E1910">
        <v>0</v>
      </c>
      <c r="F1910">
        <v>1175</v>
      </c>
      <c r="H1910">
        <v>0</v>
      </c>
      <c r="I1910">
        <v>313.45499999999998</v>
      </c>
    </row>
    <row r="1911" spans="1:9">
      <c r="A1911" t="s">
        <v>105</v>
      </c>
      <c r="B1911" t="s">
        <v>35</v>
      </c>
      <c r="C1911">
        <v>2018</v>
      </c>
      <c r="D1911" t="s">
        <v>11</v>
      </c>
      <c r="E1911">
        <v>0</v>
      </c>
      <c r="F1911">
        <v>197718</v>
      </c>
      <c r="H1911">
        <v>0</v>
      </c>
      <c r="I1911">
        <v>1.8660000000000001</v>
      </c>
    </row>
    <row r="1912" spans="1:9">
      <c r="A1912" t="s">
        <v>68</v>
      </c>
      <c r="B1912" t="s">
        <v>83</v>
      </c>
      <c r="C1912">
        <v>2003</v>
      </c>
      <c r="D1912" t="s">
        <v>19</v>
      </c>
      <c r="E1912">
        <v>0</v>
      </c>
      <c r="F1912">
        <v>78291</v>
      </c>
      <c r="H1912">
        <v>0</v>
      </c>
      <c r="I1912">
        <v>4.7119999999999997</v>
      </c>
    </row>
    <row r="1913" spans="1:9">
      <c r="A1913" t="s">
        <v>91</v>
      </c>
      <c r="B1913" t="s">
        <v>54</v>
      </c>
      <c r="C1913">
        <v>2006</v>
      </c>
      <c r="D1913" t="s">
        <v>108</v>
      </c>
      <c r="E1913">
        <v>0</v>
      </c>
      <c r="F1913">
        <v>2017350</v>
      </c>
      <c r="H1913">
        <v>0</v>
      </c>
      <c r="I1913">
        <v>0.183</v>
      </c>
    </row>
    <row r="1914" spans="1:9">
      <c r="A1914" t="s">
        <v>86</v>
      </c>
      <c r="B1914" t="s">
        <v>38</v>
      </c>
      <c r="C1914">
        <v>2019</v>
      </c>
      <c r="D1914" t="s">
        <v>108</v>
      </c>
      <c r="E1914">
        <v>0</v>
      </c>
      <c r="F1914">
        <v>470619</v>
      </c>
      <c r="H1914">
        <v>0</v>
      </c>
      <c r="I1914">
        <v>0.78400000000000003</v>
      </c>
    </row>
    <row r="1915" spans="1:9">
      <c r="A1915" t="s">
        <v>81</v>
      </c>
      <c r="B1915" t="s">
        <v>113</v>
      </c>
      <c r="C1915">
        <v>2012</v>
      </c>
      <c r="D1915" t="s">
        <v>19</v>
      </c>
      <c r="E1915">
        <v>0</v>
      </c>
      <c r="F1915">
        <v>9743</v>
      </c>
      <c r="H1915">
        <v>0</v>
      </c>
      <c r="I1915">
        <v>37.854999999999997</v>
      </c>
    </row>
    <row r="1916" spans="1:9">
      <c r="A1916" t="s">
        <v>75</v>
      </c>
      <c r="B1916" t="s">
        <v>38</v>
      </c>
      <c r="C1916">
        <v>2005</v>
      </c>
      <c r="D1916" t="s">
        <v>11</v>
      </c>
      <c r="E1916">
        <v>0</v>
      </c>
      <c r="F1916">
        <v>204140</v>
      </c>
      <c r="H1916">
        <v>0</v>
      </c>
      <c r="I1916">
        <v>1.8069999999999999</v>
      </c>
    </row>
    <row r="1917" spans="1:9">
      <c r="A1917" t="s">
        <v>119</v>
      </c>
      <c r="B1917" t="s">
        <v>12</v>
      </c>
      <c r="C1917">
        <v>2008</v>
      </c>
      <c r="D1917" t="s">
        <v>108</v>
      </c>
      <c r="E1917">
        <v>0</v>
      </c>
      <c r="F1917">
        <v>151834</v>
      </c>
      <c r="H1917">
        <v>0</v>
      </c>
      <c r="I1917">
        <v>2.4300000000000002</v>
      </c>
    </row>
    <row r="1918" spans="1:9">
      <c r="A1918" t="s">
        <v>81</v>
      </c>
      <c r="B1918" t="s">
        <v>65</v>
      </c>
      <c r="C1918">
        <v>2008</v>
      </c>
      <c r="D1918" t="s">
        <v>19</v>
      </c>
      <c r="E1918">
        <v>0</v>
      </c>
      <c r="F1918">
        <v>349781</v>
      </c>
      <c r="H1918">
        <v>0</v>
      </c>
      <c r="I1918">
        <v>1.0549999999999999</v>
      </c>
    </row>
    <row r="1919" spans="1:9">
      <c r="A1919" t="s">
        <v>64</v>
      </c>
      <c r="B1919" t="s">
        <v>73</v>
      </c>
      <c r="C1919">
        <v>2006</v>
      </c>
      <c r="D1919" t="s">
        <v>19</v>
      </c>
      <c r="E1919">
        <v>1</v>
      </c>
      <c r="F1919">
        <v>442973</v>
      </c>
      <c r="G1919">
        <v>0.22600000000000001</v>
      </c>
      <c r="H1919">
        <v>6.0000000000000001E-3</v>
      </c>
      <c r="I1919">
        <v>1.258</v>
      </c>
    </row>
    <row r="1920" spans="1:9">
      <c r="A1920" t="s">
        <v>32</v>
      </c>
      <c r="B1920" t="s">
        <v>116</v>
      </c>
      <c r="C1920">
        <v>2021</v>
      </c>
      <c r="D1920" t="s">
        <v>19</v>
      </c>
      <c r="E1920">
        <v>0</v>
      </c>
      <c r="F1920">
        <v>569</v>
      </c>
      <c r="H1920">
        <v>0</v>
      </c>
      <c r="I1920">
        <v>646.21199999999999</v>
      </c>
    </row>
    <row r="1921" spans="1:9">
      <c r="A1921" t="s">
        <v>41</v>
      </c>
      <c r="B1921" t="s">
        <v>33</v>
      </c>
      <c r="C1921">
        <v>2018</v>
      </c>
      <c r="D1921" t="s">
        <v>19</v>
      </c>
      <c r="E1921">
        <v>0</v>
      </c>
      <c r="F1921">
        <v>76497</v>
      </c>
      <c r="H1921">
        <v>0</v>
      </c>
      <c r="I1921">
        <v>4.8220000000000001</v>
      </c>
    </row>
    <row r="1922" spans="1:9">
      <c r="A1922" t="s">
        <v>128</v>
      </c>
      <c r="B1922" t="s">
        <v>117</v>
      </c>
      <c r="C1922">
        <v>2019</v>
      </c>
      <c r="D1922" t="s">
        <v>11</v>
      </c>
      <c r="E1922">
        <v>0</v>
      </c>
      <c r="F1922">
        <v>10792</v>
      </c>
      <c r="H1922">
        <v>0</v>
      </c>
      <c r="I1922">
        <v>34.176000000000002</v>
      </c>
    </row>
    <row r="1923" spans="1:9">
      <c r="A1923" t="s">
        <v>62</v>
      </c>
      <c r="B1923" t="s">
        <v>42</v>
      </c>
      <c r="C1923">
        <v>2022</v>
      </c>
      <c r="D1923" t="s">
        <v>108</v>
      </c>
      <c r="E1923">
        <v>0</v>
      </c>
      <c r="F1923">
        <v>480261</v>
      </c>
      <c r="H1923">
        <v>0</v>
      </c>
      <c r="I1923">
        <v>0.76800000000000002</v>
      </c>
    </row>
    <row r="1924" spans="1:9">
      <c r="A1924" t="s">
        <v>69</v>
      </c>
      <c r="B1924" t="s">
        <v>54</v>
      </c>
      <c r="C1924">
        <v>2007</v>
      </c>
      <c r="D1924" t="s">
        <v>19</v>
      </c>
      <c r="E1924">
        <v>1</v>
      </c>
      <c r="F1924">
        <v>1035889</v>
      </c>
      <c r="G1924">
        <v>9.7000000000000003E-2</v>
      </c>
      <c r="H1924">
        <v>2E-3</v>
      </c>
      <c r="I1924">
        <v>0.53800000000000003</v>
      </c>
    </row>
    <row r="1925" spans="1:9">
      <c r="A1925" t="s">
        <v>82</v>
      </c>
      <c r="B1925" t="s">
        <v>21</v>
      </c>
      <c r="C1925">
        <v>2019</v>
      </c>
      <c r="D1925" t="s">
        <v>11</v>
      </c>
      <c r="E1925">
        <v>0</v>
      </c>
      <c r="F1925">
        <v>220399</v>
      </c>
      <c r="H1925">
        <v>0</v>
      </c>
      <c r="I1925">
        <v>1.6739999999999999</v>
      </c>
    </row>
    <row r="1926" spans="1:9">
      <c r="A1926" t="s">
        <v>114</v>
      </c>
      <c r="B1926" t="s">
        <v>77</v>
      </c>
      <c r="C1926">
        <v>2004</v>
      </c>
      <c r="D1926" t="s">
        <v>19</v>
      </c>
      <c r="E1926">
        <v>0</v>
      </c>
      <c r="F1926">
        <v>44034</v>
      </c>
      <c r="H1926">
        <v>0</v>
      </c>
      <c r="I1926">
        <v>8.3770000000000007</v>
      </c>
    </row>
    <row r="1927" spans="1:9">
      <c r="A1927" t="s">
        <v>119</v>
      </c>
      <c r="B1927" t="s">
        <v>73</v>
      </c>
      <c r="C1927">
        <v>2003</v>
      </c>
      <c r="D1927" t="s">
        <v>11</v>
      </c>
      <c r="E1927">
        <v>0</v>
      </c>
      <c r="F1927">
        <v>423018</v>
      </c>
      <c r="H1927">
        <v>0</v>
      </c>
      <c r="I1927">
        <v>0.872</v>
      </c>
    </row>
    <row r="1928" spans="1:9">
      <c r="A1928" t="s">
        <v>78</v>
      </c>
      <c r="B1928" t="s">
        <v>106</v>
      </c>
      <c r="C1928">
        <v>2001</v>
      </c>
      <c r="D1928" t="s">
        <v>11</v>
      </c>
      <c r="E1928">
        <v>0</v>
      </c>
      <c r="F1928">
        <v>4670</v>
      </c>
      <c r="H1928">
        <v>0</v>
      </c>
      <c r="I1928">
        <v>78.960999999999999</v>
      </c>
    </row>
    <row r="1929" spans="1:9">
      <c r="A1929" t="s">
        <v>69</v>
      </c>
      <c r="B1929" t="s">
        <v>65</v>
      </c>
      <c r="C1929">
        <v>2004</v>
      </c>
      <c r="D1929" t="s">
        <v>19</v>
      </c>
      <c r="E1929">
        <v>1</v>
      </c>
      <c r="F1929">
        <v>344854</v>
      </c>
      <c r="G1929">
        <v>0.28999999999999998</v>
      </c>
      <c r="H1929">
        <v>7.0000000000000001E-3</v>
      </c>
      <c r="I1929">
        <v>1.6160000000000001</v>
      </c>
    </row>
    <row r="1930" spans="1:9">
      <c r="A1930" t="s">
        <v>105</v>
      </c>
      <c r="B1930" t="s">
        <v>126</v>
      </c>
      <c r="C1930">
        <v>2008</v>
      </c>
      <c r="D1930" t="s">
        <v>11</v>
      </c>
      <c r="E1930">
        <v>0</v>
      </c>
      <c r="F1930">
        <v>49837</v>
      </c>
      <c r="H1930">
        <v>0</v>
      </c>
      <c r="I1930">
        <v>7.4020000000000001</v>
      </c>
    </row>
    <row r="1931" spans="1:9">
      <c r="A1931" t="s">
        <v>48</v>
      </c>
      <c r="B1931" t="s">
        <v>21</v>
      </c>
      <c r="C1931">
        <v>2010</v>
      </c>
      <c r="D1931" t="s">
        <v>19</v>
      </c>
      <c r="E1931">
        <v>0</v>
      </c>
      <c r="F1931">
        <v>206195</v>
      </c>
      <c r="H1931">
        <v>0</v>
      </c>
      <c r="I1931">
        <v>1.7889999999999999</v>
      </c>
    </row>
    <row r="1932" spans="1:9">
      <c r="A1932" t="s">
        <v>105</v>
      </c>
      <c r="B1932" t="s">
        <v>45</v>
      </c>
      <c r="C1932">
        <v>2014</v>
      </c>
      <c r="D1932" t="s">
        <v>19</v>
      </c>
      <c r="E1932">
        <v>0</v>
      </c>
      <c r="F1932">
        <v>141486</v>
      </c>
      <c r="H1932">
        <v>0</v>
      </c>
      <c r="I1932">
        <v>2.6070000000000002</v>
      </c>
    </row>
    <row r="1933" spans="1:9">
      <c r="A1933" t="s">
        <v>9</v>
      </c>
      <c r="B1933" t="s">
        <v>57</v>
      </c>
      <c r="C1933">
        <v>2013</v>
      </c>
      <c r="D1933" t="s">
        <v>19</v>
      </c>
      <c r="E1933">
        <v>44</v>
      </c>
      <c r="F1933">
        <v>1544252</v>
      </c>
      <c r="G1933">
        <v>2.8490000000000002</v>
      </c>
      <c r="H1933">
        <v>2.0699999999999998</v>
      </c>
      <c r="I1933">
        <v>3.8250000000000002</v>
      </c>
    </row>
    <row r="1934" spans="1:9">
      <c r="A1934" t="s">
        <v>119</v>
      </c>
      <c r="B1934" t="s">
        <v>56</v>
      </c>
      <c r="C1934">
        <v>2003</v>
      </c>
      <c r="D1934" t="s">
        <v>19</v>
      </c>
      <c r="E1934">
        <v>0</v>
      </c>
      <c r="F1934">
        <v>238088</v>
      </c>
      <c r="H1934">
        <v>0</v>
      </c>
      <c r="I1934">
        <v>1.5489999999999999</v>
      </c>
    </row>
    <row r="1935" spans="1:9">
      <c r="A1935" t="s">
        <v>66</v>
      </c>
      <c r="B1935" t="s">
        <v>21</v>
      </c>
      <c r="C1935">
        <v>2004</v>
      </c>
      <c r="D1935" t="s">
        <v>19</v>
      </c>
      <c r="E1935">
        <v>35</v>
      </c>
      <c r="F1935">
        <v>206184</v>
      </c>
      <c r="G1935">
        <v>16.975000000000001</v>
      </c>
      <c r="H1935">
        <v>11.824</v>
      </c>
      <c r="I1935">
        <v>23.608000000000001</v>
      </c>
    </row>
    <row r="1936" spans="1:9">
      <c r="A1936" t="s">
        <v>70</v>
      </c>
      <c r="B1936" t="s">
        <v>61</v>
      </c>
      <c r="C1936">
        <v>2016</v>
      </c>
      <c r="D1936" t="s">
        <v>11</v>
      </c>
      <c r="E1936">
        <v>0</v>
      </c>
      <c r="F1936">
        <v>90942</v>
      </c>
      <c r="H1936">
        <v>0</v>
      </c>
      <c r="I1936">
        <v>4.056</v>
      </c>
    </row>
    <row r="1937" spans="1:9">
      <c r="A1937" t="s">
        <v>37</v>
      </c>
      <c r="B1937" t="s">
        <v>129</v>
      </c>
      <c r="C1937">
        <v>2021</v>
      </c>
      <c r="D1937" t="s">
        <v>11</v>
      </c>
      <c r="F1937">
        <v>17340</v>
      </c>
    </row>
    <row r="1938" spans="1:9">
      <c r="A1938" t="s">
        <v>66</v>
      </c>
      <c r="B1938" t="s">
        <v>12</v>
      </c>
      <c r="C1938">
        <v>2005</v>
      </c>
      <c r="D1938" t="s">
        <v>19</v>
      </c>
      <c r="E1938">
        <v>15</v>
      </c>
      <c r="F1938">
        <v>82833</v>
      </c>
      <c r="G1938">
        <v>18.109000000000002</v>
      </c>
      <c r="H1938">
        <v>10.135999999999999</v>
      </c>
      <c r="I1938">
        <v>29.866</v>
      </c>
    </row>
    <row r="1939" spans="1:9">
      <c r="A1939" t="s">
        <v>87</v>
      </c>
      <c r="B1939" t="s">
        <v>77</v>
      </c>
      <c r="C1939">
        <v>2001</v>
      </c>
      <c r="D1939" t="s">
        <v>11</v>
      </c>
      <c r="E1939">
        <v>0</v>
      </c>
      <c r="F1939">
        <v>43658</v>
      </c>
      <c r="H1939">
        <v>0</v>
      </c>
      <c r="I1939">
        <v>8.4489999999999998</v>
      </c>
    </row>
    <row r="1940" spans="1:9">
      <c r="A1940" t="s">
        <v>111</v>
      </c>
      <c r="B1940" t="s">
        <v>129</v>
      </c>
      <c r="C1940">
        <v>2016</v>
      </c>
      <c r="D1940" t="s">
        <v>11</v>
      </c>
      <c r="E1940">
        <v>0</v>
      </c>
      <c r="F1940">
        <v>16954</v>
      </c>
      <c r="H1940">
        <v>0</v>
      </c>
      <c r="I1940">
        <v>21.756</v>
      </c>
    </row>
    <row r="1941" spans="1:9">
      <c r="A1941" t="s">
        <v>121</v>
      </c>
      <c r="B1941" t="s">
        <v>131</v>
      </c>
      <c r="C1941">
        <v>2020</v>
      </c>
      <c r="D1941" t="s">
        <v>108</v>
      </c>
      <c r="E1941">
        <v>0</v>
      </c>
      <c r="F1941">
        <v>17124</v>
      </c>
      <c r="H1941">
        <v>0</v>
      </c>
      <c r="I1941">
        <v>21.54</v>
      </c>
    </row>
    <row r="1942" spans="1:9">
      <c r="A1942" t="s">
        <v>51</v>
      </c>
      <c r="B1942" t="s">
        <v>125</v>
      </c>
      <c r="C1942">
        <v>2002</v>
      </c>
      <c r="D1942" t="s">
        <v>11</v>
      </c>
      <c r="F1942">
        <v>12338</v>
      </c>
    </row>
    <row r="1943" spans="1:9">
      <c r="A1943" t="s">
        <v>62</v>
      </c>
      <c r="B1943" t="s">
        <v>76</v>
      </c>
      <c r="C1943">
        <v>2018</v>
      </c>
      <c r="D1943" t="s">
        <v>11</v>
      </c>
      <c r="E1943">
        <v>1</v>
      </c>
      <c r="F1943">
        <v>137310</v>
      </c>
      <c r="G1943">
        <v>0.72799999999999998</v>
      </c>
      <c r="H1943">
        <v>1.7999999999999999E-2</v>
      </c>
      <c r="I1943">
        <v>4.0579999999999998</v>
      </c>
    </row>
    <row r="1944" spans="1:9">
      <c r="A1944" t="s">
        <v>59</v>
      </c>
      <c r="B1944" t="s">
        <v>38</v>
      </c>
      <c r="C1944">
        <v>2017</v>
      </c>
      <c r="D1944" t="s">
        <v>19</v>
      </c>
      <c r="E1944">
        <v>2</v>
      </c>
      <c r="F1944">
        <v>236326</v>
      </c>
      <c r="G1944">
        <v>0.84599999999999997</v>
      </c>
      <c r="H1944">
        <v>0.10199999999999999</v>
      </c>
      <c r="I1944">
        <v>3.0569999999999999</v>
      </c>
    </row>
    <row r="1945" spans="1:9">
      <c r="A1945" t="s">
        <v>55</v>
      </c>
      <c r="B1945" t="s">
        <v>106</v>
      </c>
      <c r="C1945">
        <v>2021</v>
      </c>
      <c r="D1945" t="s">
        <v>19</v>
      </c>
      <c r="E1945">
        <v>0</v>
      </c>
      <c r="F1945">
        <v>4752</v>
      </c>
      <c r="H1945">
        <v>0</v>
      </c>
      <c r="I1945">
        <v>77.597999999999999</v>
      </c>
    </row>
    <row r="1946" spans="1:9">
      <c r="A1946" t="s">
        <v>92</v>
      </c>
      <c r="B1946" t="s">
        <v>131</v>
      </c>
      <c r="C1946">
        <v>2020</v>
      </c>
      <c r="D1946" t="s">
        <v>108</v>
      </c>
      <c r="E1946">
        <v>0</v>
      </c>
      <c r="F1946">
        <v>17124</v>
      </c>
      <c r="H1946">
        <v>0</v>
      </c>
      <c r="I1946">
        <v>21.54</v>
      </c>
    </row>
    <row r="1947" spans="1:9">
      <c r="A1947" t="s">
        <v>59</v>
      </c>
      <c r="B1947" t="s">
        <v>21</v>
      </c>
      <c r="C1947">
        <v>2006</v>
      </c>
      <c r="D1947" t="s">
        <v>19</v>
      </c>
      <c r="E1947">
        <v>0</v>
      </c>
      <c r="F1947">
        <v>205995</v>
      </c>
      <c r="H1947">
        <v>0</v>
      </c>
      <c r="I1947">
        <v>1.7909999999999999</v>
      </c>
    </row>
    <row r="1948" spans="1:9">
      <c r="A1948" t="s">
        <v>41</v>
      </c>
      <c r="B1948" t="s">
        <v>116</v>
      </c>
      <c r="C1948">
        <v>2001</v>
      </c>
      <c r="D1948" t="s">
        <v>11</v>
      </c>
      <c r="E1948">
        <v>0</v>
      </c>
      <c r="F1948">
        <v>589</v>
      </c>
      <c r="H1948">
        <v>0</v>
      </c>
      <c r="I1948">
        <v>624.49699999999996</v>
      </c>
    </row>
    <row r="1949" spans="1:9">
      <c r="A1949" t="s">
        <v>69</v>
      </c>
      <c r="B1949" t="s">
        <v>106</v>
      </c>
      <c r="C1949">
        <v>2006</v>
      </c>
      <c r="D1949" t="s">
        <v>11</v>
      </c>
      <c r="E1949">
        <v>0</v>
      </c>
      <c r="F1949">
        <v>4763</v>
      </c>
      <c r="H1949">
        <v>0</v>
      </c>
      <c r="I1949">
        <v>77.426000000000002</v>
      </c>
    </row>
    <row r="1950" spans="1:9">
      <c r="A1950" t="s">
        <v>41</v>
      </c>
      <c r="B1950" t="s">
        <v>63</v>
      </c>
      <c r="C1950">
        <v>2013</v>
      </c>
      <c r="D1950" t="s">
        <v>11</v>
      </c>
      <c r="E1950">
        <v>0</v>
      </c>
      <c r="F1950">
        <v>135356</v>
      </c>
      <c r="H1950">
        <v>0</v>
      </c>
      <c r="I1950">
        <v>2.7250000000000001</v>
      </c>
    </row>
    <row r="1951" spans="1:9">
      <c r="A1951" t="s">
        <v>27</v>
      </c>
      <c r="B1951" t="s">
        <v>57</v>
      </c>
      <c r="C1951">
        <v>2001</v>
      </c>
      <c r="D1951" t="s">
        <v>11</v>
      </c>
      <c r="E1951">
        <v>0</v>
      </c>
      <c r="F1951">
        <v>1456262</v>
      </c>
      <c r="H1951">
        <v>0</v>
      </c>
      <c r="I1951">
        <v>0.253</v>
      </c>
    </row>
    <row r="1952" spans="1:9">
      <c r="A1952" t="s">
        <v>15</v>
      </c>
      <c r="B1952" t="s">
        <v>52</v>
      </c>
      <c r="C1952">
        <v>2004</v>
      </c>
      <c r="D1952" t="s">
        <v>11</v>
      </c>
      <c r="E1952">
        <v>0</v>
      </c>
      <c r="F1952">
        <v>358829</v>
      </c>
      <c r="H1952">
        <v>0</v>
      </c>
      <c r="I1952">
        <v>1.028</v>
      </c>
    </row>
    <row r="1953" spans="1:9">
      <c r="A1953" t="s">
        <v>17</v>
      </c>
      <c r="B1953" t="s">
        <v>83</v>
      </c>
      <c r="C1953">
        <v>2007</v>
      </c>
      <c r="D1953" t="s">
        <v>19</v>
      </c>
      <c r="E1953">
        <v>15</v>
      </c>
      <c r="F1953">
        <v>86048</v>
      </c>
      <c r="G1953">
        <v>17.431999999999999</v>
      </c>
      <c r="H1953">
        <v>9.7569999999999997</v>
      </c>
      <c r="I1953">
        <v>28.75</v>
      </c>
    </row>
    <row r="1954" spans="1:9">
      <c r="A1954" t="s">
        <v>105</v>
      </c>
      <c r="B1954" t="s">
        <v>14</v>
      </c>
      <c r="C1954">
        <v>2010</v>
      </c>
      <c r="D1954" t="s">
        <v>19</v>
      </c>
      <c r="E1954">
        <v>0</v>
      </c>
      <c r="F1954">
        <v>1011507</v>
      </c>
      <c r="H1954">
        <v>0</v>
      </c>
      <c r="I1954">
        <v>0.36499999999999999</v>
      </c>
    </row>
    <row r="1955" spans="1:9">
      <c r="A1955" t="s">
        <v>31</v>
      </c>
      <c r="B1955" t="s">
        <v>28</v>
      </c>
      <c r="C1955">
        <v>2004</v>
      </c>
      <c r="D1955" t="s">
        <v>108</v>
      </c>
      <c r="E1955">
        <v>0</v>
      </c>
      <c r="F1955">
        <v>185707</v>
      </c>
      <c r="H1955">
        <v>0</v>
      </c>
      <c r="I1955">
        <v>1.986</v>
      </c>
    </row>
    <row r="1956" spans="1:9">
      <c r="A1956" t="s">
        <v>55</v>
      </c>
      <c r="B1956" t="s">
        <v>117</v>
      </c>
      <c r="C1956">
        <v>2011</v>
      </c>
      <c r="D1956" t="s">
        <v>108</v>
      </c>
      <c r="E1956">
        <v>0</v>
      </c>
      <c r="F1956">
        <v>34813</v>
      </c>
      <c r="H1956">
        <v>0</v>
      </c>
      <c r="I1956">
        <v>10.596</v>
      </c>
    </row>
    <row r="1957" spans="1:9">
      <c r="A1957" t="s">
        <v>55</v>
      </c>
      <c r="B1957" t="s">
        <v>77</v>
      </c>
      <c r="C1957">
        <v>2018</v>
      </c>
      <c r="D1957" t="s">
        <v>19</v>
      </c>
      <c r="E1957">
        <v>0</v>
      </c>
      <c r="F1957">
        <v>44410</v>
      </c>
      <c r="H1957">
        <v>0</v>
      </c>
      <c r="I1957">
        <v>8.3059999999999992</v>
      </c>
    </row>
    <row r="1958" spans="1:9">
      <c r="A1958" t="s">
        <v>58</v>
      </c>
      <c r="B1958" t="s">
        <v>35</v>
      </c>
      <c r="C1958">
        <v>2012</v>
      </c>
      <c r="D1958" t="s">
        <v>11</v>
      </c>
      <c r="E1958">
        <v>0</v>
      </c>
      <c r="F1958">
        <v>184198</v>
      </c>
      <c r="H1958">
        <v>0</v>
      </c>
      <c r="I1958">
        <v>2.0030000000000001</v>
      </c>
    </row>
    <row r="1959" spans="1:9">
      <c r="A1959" t="s">
        <v>31</v>
      </c>
      <c r="B1959" t="s">
        <v>126</v>
      </c>
      <c r="C1959">
        <v>2001</v>
      </c>
      <c r="D1959" t="s">
        <v>108</v>
      </c>
      <c r="E1959">
        <v>0</v>
      </c>
      <c r="F1959">
        <v>93515</v>
      </c>
      <c r="H1959">
        <v>0</v>
      </c>
      <c r="I1959">
        <v>3.9449999999999998</v>
      </c>
    </row>
    <row r="1960" spans="1:9">
      <c r="A1960" t="s">
        <v>31</v>
      </c>
      <c r="B1960" t="s">
        <v>77</v>
      </c>
      <c r="C1960">
        <v>2003</v>
      </c>
      <c r="D1960" t="s">
        <v>108</v>
      </c>
      <c r="E1960">
        <v>0</v>
      </c>
      <c r="F1960">
        <v>88017</v>
      </c>
      <c r="H1960">
        <v>0</v>
      </c>
      <c r="I1960">
        <v>4.1909999999999998</v>
      </c>
    </row>
    <row r="1961" spans="1:9">
      <c r="A1961" t="s">
        <v>69</v>
      </c>
      <c r="B1961" t="s">
        <v>33</v>
      </c>
      <c r="C1961">
        <v>2008</v>
      </c>
      <c r="D1961" t="s">
        <v>11</v>
      </c>
      <c r="E1961">
        <v>0</v>
      </c>
      <c r="F1961">
        <v>77369</v>
      </c>
      <c r="H1961">
        <v>0</v>
      </c>
      <c r="I1961">
        <v>4.7679999999999998</v>
      </c>
    </row>
    <row r="1962" spans="1:9">
      <c r="A1962" t="s">
        <v>36</v>
      </c>
      <c r="B1962" t="s">
        <v>45</v>
      </c>
      <c r="C1962">
        <v>2014</v>
      </c>
      <c r="D1962" t="s">
        <v>11</v>
      </c>
      <c r="E1962">
        <v>0</v>
      </c>
      <c r="F1962">
        <v>134724</v>
      </c>
      <c r="H1962">
        <v>0</v>
      </c>
      <c r="I1962">
        <v>2.738</v>
      </c>
    </row>
    <row r="1963" spans="1:9">
      <c r="A1963" t="s">
        <v>20</v>
      </c>
      <c r="B1963" t="s">
        <v>131</v>
      </c>
      <c r="C1963">
        <v>2010</v>
      </c>
      <c r="D1963" t="s">
        <v>19</v>
      </c>
      <c r="E1963">
        <v>0</v>
      </c>
      <c r="F1963">
        <v>9269</v>
      </c>
      <c r="H1963">
        <v>0</v>
      </c>
      <c r="I1963">
        <v>39.79</v>
      </c>
    </row>
    <row r="1964" spans="1:9">
      <c r="A1964" t="s">
        <v>105</v>
      </c>
      <c r="B1964" t="s">
        <v>122</v>
      </c>
      <c r="C1964">
        <v>2014</v>
      </c>
      <c r="D1964" t="s">
        <v>108</v>
      </c>
      <c r="E1964">
        <v>0</v>
      </c>
      <c r="F1964">
        <v>18873</v>
      </c>
      <c r="H1964">
        <v>0</v>
      </c>
      <c r="I1964">
        <v>19.544</v>
      </c>
    </row>
    <row r="1965" spans="1:9">
      <c r="A1965" t="s">
        <v>69</v>
      </c>
      <c r="B1965" t="s">
        <v>126</v>
      </c>
      <c r="C1965">
        <v>2019</v>
      </c>
      <c r="D1965" t="s">
        <v>108</v>
      </c>
      <c r="E1965">
        <v>2</v>
      </c>
      <c r="F1965">
        <v>102298</v>
      </c>
      <c r="G1965">
        <v>1.9550000000000001</v>
      </c>
      <c r="H1965">
        <v>0.23699999999999999</v>
      </c>
      <c r="I1965">
        <v>7.0620000000000003</v>
      </c>
    </row>
    <row r="1966" spans="1:9">
      <c r="A1966" t="s">
        <v>92</v>
      </c>
      <c r="B1966" t="s">
        <v>61</v>
      </c>
      <c r="C1966">
        <v>2002</v>
      </c>
      <c r="D1966" t="s">
        <v>108</v>
      </c>
      <c r="E1966">
        <v>0</v>
      </c>
      <c r="F1966">
        <v>164725</v>
      </c>
      <c r="H1966">
        <v>0</v>
      </c>
      <c r="I1966">
        <v>2.2389999999999999</v>
      </c>
    </row>
    <row r="1967" spans="1:9">
      <c r="A1967" t="s">
        <v>120</v>
      </c>
      <c r="B1967" t="s">
        <v>54</v>
      </c>
      <c r="C1967">
        <v>2020</v>
      </c>
      <c r="D1967" t="s">
        <v>19</v>
      </c>
      <c r="E1967">
        <v>0</v>
      </c>
      <c r="F1967">
        <v>1220200</v>
      </c>
      <c r="H1967">
        <v>0</v>
      </c>
      <c r="I1967">
        <v>0.30199999999999999</v>
      </c>
    </row>
    <row r="1968" spans="1:9">
      <c r="A1968" t="s">
        <v>9</v>
      </c>
      <c r="B1968" t="s">
        <v>65</v>
      </c>
      <c r="C1968">
        <v>2011</v>
      </c>
      <c r="D1968" t="s">
        <v>19</v>
      </c>
      <c r="E1968">
        <v>7</v>
      </c>
      <c r="F1968">
        <v>359580</v>
      </c>
      <c r="G1968">
        <v>1.9470000000000001</v>
      </c>
      <c r="H1968">
        <v>0.78300000000000003</v>
      </c>
      <c r="I1968">
        <v>4.0110000000000001</v>
      </c>
    </row>
    <row r="1969" spans="1:9">
      <c r="A1969" t="s">
        <v>119</v>
      </c>
      <c r="B1969" t="s">
        <v>89</v>
      </c>
      <c r="C1969">
        <v>2003</v>
      </c>
      <c r="D1969" t="s">
        <v>108</v>
      </c>
      <c r="E1969">
        <v>0</v>
      </c>
      <c r="F1969">
        <v>63962</v>
      </c>
      <c r="H1969">
        <v>0</v>
      </c>
      <c r="I1969">
        <v>5.7670000000000003</v>
      </c>
    </row>
    <row r="1970" spans="1:9">
      <c r="A1970" t="s">
        <v>68</v>
      </c>
      <c r="B1970" t="s">
        <v>127</v>
      </c>
      <c r="C1970">
        <v>2006</v>
      </c>
      <c r="D1970" t="s">
        <v>11</v>
      </c>
      <c r="E1970">
        <v>0</v>
      </c>
      <c r="F1970">
        <v>13729</v>
      </c>
      <c r="H1970">
        <v>0</v>
      </c>
      <c r="I1970">
        <v>26.866</v>
      </c>
    </row>
    <row r="1971" spans="1:9">
      <c r="A1971" t="s">
        <v>119</v>
      </c>
      <c r="B1971" t="s">
        <v>109</v>
      </c>
      <c r="C1971">
        <v>2010</v>
      </c>
      <c r="D1971" t="s">
        <v>19</v>
      </c>
      <c r="E1971">
        <v>0</v>
      </c>
      <c r="F1971">
        <v>22822</v>
      </c>
      <c r="H1971">
        <v>0</v>
      </c>
      <c r="I1971">
        <v>16.161999999999999</v>
      </c>
    </row>
    <row r="1972" spans="1:9">
      <c r="A1972" t="s">
        <v>58</v>
      </c>
      <c r="B1972" t="s">
        <v>35</v>
      </c>
      <c r="C1972">
        <v>2022</v>
      </c>
      <c r="D1972" t="s">
        <v>108</v>
      </c>
      <c r="E1972">
        <v>0</v>
      </c>
      <c r="F1972">
        <v>410310</v>
      </c>
      <c r="H1972">
        <v>0</v>
      </c>
      <c r="I1972">
        <v>0.89900000000000002</v>
      </c>
    </row>
    <row r="1973" spans="1:9">
      <c r="A1973" t="s">
        <v>31</v>
      </c>
      <c r="B1973" t="s">
        <v>30</v>
      </c>
      <c r="C1973">
        <v>2003</v>
      </c>
      <c r="D1973" t="s">
        <v>11</v>
      </c>
      <c r="E1973">
        <v>0</v>
      </c>
      <c r="F1973">
        <v>87754</v>
      </c>
      <c r="H1973">
        <v>0</v>
      </c>
      <c r="I1973">
        <v>4.2039999999999997</v>
      </c>
    </row>
    <row r="1974" spans="1:9">
      <c r="A1974" t="s">
        <v>93</v>
      </c>
      <c r="B1974" t="s">
        <v>45</v>
      </c>
      <c r="C1974">
        <v>2007</v>
      </c>
      <c r="D1974" t="s">
        <v>19</v>
      </c>
      <c r="E1974">
        <v>0</v>
      </c>
      <c r="F1974">
        <v>135362</v>
      </c>
      <c r="H1974">
        <v>0</v>
      </c>
      <c r="I1974">
        <v>2.7250000000000001</v>
      </c>
    </row>
    <row r="1975" spans="1:9">
      <c r="A1975" t="s">
        <v>90</v>
      </c>
      <c r="B1975" t="s">
        <v>40</v>
      </c>
      <c r="C1975">
        <v>2020</v>
      </c>
      <c r="D1975" t="s">
        <v>19</v>
      </c>
      <c r="E1975">
        <v>0</v>
      </c>
      <c r="F1975">
        <v>228281</v>
      </c>
      <c r="H1975">
        <v>0</v>
      </c>
      <c r="I1975">
        <v>1.6160000000000001</v>
      </c>
    </row>
    <row r="1976" spans="1:9">
      <c r="A1976" t="s">
        <v>81</v>
      </c>
      <c r="B1976" t="s">
        <v>130</v>
      </c>
      <c r="C1976">
        <v>2016</v>
      </c>
      <c r="D1976" t="s">
        <v>11</v>
      </c>
      <c r="E1976">
        <v>0</v>
      </c>
      <c r="F1976">
        <v>32071</v>
      </c>
      <c r="H1976">
        <v>0</v>
      </c>
      <c r="I1976">
        <v>11.502000000000001</v>
      </c>
    </row>
    <row r="1977" spans="1:9">
      <c r="A1977" t="s">
        <v>84</v>
      </c>
      <c r="B1977" t="s">
        <v>127</v>
      </c>
      <c r="C1977">
        <v>2008</v>
      </c>
      <c r="D1977" t="s">
        <v>11</v>
      </c>
      <c r="E1977">
        <v>0</v>
      </c>
      <c r="F1977">
        <v>13920</v>
      </c>
      <c r="H1977">
        <v>0</v>
      </c>
      <c r="I1977">
        <v>26.497</v>
      </c>
    </row>
    <row r="1978" spans="1:9">
      <c r="A1978" t="s">
        <v>119</v>
      </c>
      <c r="B1978" t="s">
        <v>56</v>
      </c>
      <c r="C1978">
        <v>2018</v>
      </c>
      <c r="D1978" t="s">
        <v>19</v>
      </c>
      <c r="E1978">
        <v>0</v>
      </c>
      <c r="F1978">
        <v>274481</v>
      </c>
      <c r="H1978">
        <v>0</v>
      </c>
      <c r="I1978">
        <v>1.3440000000000001</v>
      </c>
    </row>
    <row r="1979" spans="1:9">
      <c r="A1979" t="s">
        <v>58</v>
      </c>
      <c r="B1979" t="s">
        <v>125</v>
      </c>
      <c r="C1979">
        <v>2014</v>
      </c>
      <c r="D1979" t="s">
        <v>11</v>
      </c>
      <c r="E1979">
        <v>0</v>
      </c>
      <c r="F1979">
        <v>12098</v>
      </c>
      <c r="H1979">
        <v>0</v>
      </c>
      <c r="I1979">
        <v>30.486999999999998</v>
      </c>
    </row>
    <row r="1980" spans="1:9">
      <c r="A1980" t="s">
        <v>53</v>
      </c>
      <c r="B1980" t="s">
        <v>89</v>
      </c>
      <c r="C1980">
        <v>2016</v>
      </c>
      <c r="D1980" t="s">
        <v>11</v>
      </c>
      <c r="E1980">
        <v>0</v>
      </c>
      <c r="F1980">
        <v>37246</v>
      </c>
      <c r="H1980">
        <v>0</v>
      </c>
      <c r="I1980">
        <v>9.9039999999999999</v>
      </c>
    </row>
    <row r="1981" spans="1:9">
      <c r="A1981" t="s">
        <v>93</v>
      </c>
      <c r="B1981" t="s">
        <v>18</v>
      </c>
      <c r="C1981">
        <v>2002</v>
      </c>
      <c r="D1981" t="s">
        <v>108</v>
      </c>
      <c r="E1981">
        <v>0</v>
      </c>
      <c r="F1981">
        <v>408599</v>
      </c>
      <c r="H1981">
        <v>0</v>
      </c>
      <c r="I1981">
        <v>0.90300000000000002</v>
      </c>
    </row>
    <row r="1982" spans="1:9">
      <c r="A1982" t="s">
        <v>120</v>
      </c>
      <c r="B1982" t="s">
        <v>126</v>
      </c>
      <c r="C1982">
        <v>2015</v>
      </c>
      <c r="D1982" t="s">
        <v>108</v>
      </c>
      <c r="E1982">
        <v>0</v>
      </c>
      <c r="F1982">
        <v>100456</v>
      </c>
      <c r="H1982">
        <v>0</v>
      </c>
      <c r="I1982">
        <v>3.6720000000000002</v>
      </c>
    </row>
    <row r="1983" spans="1:9">
      <c r="A1983" t="s">
        <v>53</v>
      </c>
      <c r="B1983" t="s">
        <v>71</v>
      </c>
      <c r="C1983">
        <v>2004</v>
      </c>
      <c r="D1983" t="s">
        <v>19</v>
      </c>
      <c r="E1983">
        <v>0</v>
      </c>
      <c r="F1983">
        <v>121712</v>
      </c>
      <c r="H1983">
        <v>0</v>
      </c>
      <c r="I1983">
        <v>3.0310000000000001</v>
      </c>
    </row>
    <row r="1984" spans="1:9">
      <c r="A1984" t="s">
        <v>133</v>
      </c>
      <c r="B1984" t="s">
        <v>50</v>
      </c>
      <c r="C1984">
        <v>2005</v>
      </c>
      <c r="D1984" t="s">
        <v>11</v>
      </c>
      <c r="E1984">
        <v>0</v>
      </c>
      <c r="F1984">
        <v>693519</v>
      </c>
      <c r="H1984">
        <v>0</v>
      </c>
      <c r="I1984">
        <v>0.53200000000000003</v>
      </c>
    </row>
    <row r="1985" spans="1:9">
      <c r="A1985" t="s">
        <v>48</v>
      </c>
      <c r="B1985" t="s">
        <v>106</v>
      </c>
      <c r="C1985">
        <v>2007</v>
      </c>
      <c r="D1985" t="s">
        <v>11</v>
      </c>
      <c r="E1985">
        <v>0</v>
      </c>
      <c r="F1985">
        <v>4744</v>
      </c>
      <c r="H1985">
        <v>0</v>
      </c>
      <c r="I1985">
        <v>77.736000000000004</v>
      </c>
    </row>
    <row r="1986" spans="1:9">
      <c r="A1986" t="s">
        <v>91</v>
      </c>
      <c r="B1986" t="s">
        <v>110</v>
      </c>
      <c r="C1986">
        <v>2016</v>
      </c>
      <c r="D1986" t="s">
        <v>11</v>
      </c>
      <c r="E1986">
        <v>0</v>
      </c>
      <c r="F1986">
        <v>25496</v>
      </c>
      <c r="H1986">
        <v>0</v>
      </c>
      <c r="I1986">
        <v>14.467000000000001</v>
      </c>
    </row>
    <row r="1987" spans="1:9">
      <c r="A1987" t="s">
        <v>62</v>
      </c>
      <c r="B1987" t="s">
        <v>63</v>
      </c>
      <c r="C1987">
        <v>2016</v>
      </c>
      <c r="D1987" t="s">
        <v>19</v>
      </c>
      <c r="E1987">
        <v>1</v>
      </c>
      <c r="F1987">
        <v>138159</v>
      </c>
    </row>
    <row r="1988" spans="1:9">
      <c r="A1988" t="s">
        <v>78</v>
      </c>
      <c r="B1988" t="s">
        <v>79</v>
      </c>
      <c r="C1988">
        <v>2014</v>
      </c>
      <c r="D1988" t="s">
        <v>11</v>
      </c>
      <c r="E1988">
        <v>0</v>
      </c>
      <c r="F1988">
        <v>563776</v>
      </c>
      <c r="H1988">
        <v>0</v>
      </c>
      <c r="I1988">
        <v>0.65400000000000003</v>
      </c>
    </row>
    <row r="1989" spans="1:9">
      <c r="A1989" t="s">
        <v>91</v>
      </c>
      <c r="B1989" t="s">
        <v>18</v>
      </c>
      <c r="C1989">
        <v>2011</v>
      </c>
      <c r="D1989" t="s">
        <v>108</v>
      </c>
      <c r="E1989">
        <v>0</v>
      </c>
      <c r="F1989">
        <v>420251</v>
      </c>
      <c r="H1989">
        <v>0</v>
      </c>
      <c r="I1989">
        <v>0.878</v>
      </c>
    </row>
    <row r="1990" spans="1:9">
      <c r="A1990" t="s">
        <v>20</v>
      </c>
      <c r="B1990" t="s">
        <v>71</v>
      </c>
      <c r="C1990">
        <v>2002</v>
      </c>
      <c r="D1990" t="s">
        <v>108</v>
      </c>
      <c r="E1990">
        <v>10</v>
      </c>
      <c r="F1990">
        <v>247382</v>
      </c>
      <c r="G1990">
        <v>4.0419999999999998</v>
      </c>
      <c r="H1990">
        <v>1.9379999999999999</v>
      </c>
      <c r="I1990">
        <v>7.4340000000000002</v>
      </c>
    </row>
    <row r="1991" spans="1:9">
      <c r="A1991" t="s">
        <v>41</v>
      </c>
      <c r="B1991" t="s">
        <v>129</v>
      </c>
      <c r="C1991">
        <v>2015</v>
      </c>
      <c r="D1991" t="s">
        <v>19</v>
      </c>
      <c r="E1991">
        <v>0</v>
      </c>
      <c r="F1991">
        <v>19276</v>
      </c>
      <c r="H1991">
        <v>0</v>
      </c>
      <c r="I1991">
        <v>19.135000000000002</v>
      </c>
    </row>
    <row r="1992" spans="1:9">
      <c r="A1992" t="s">
        <v>111</v>
      </c>
      <c r="B1992" t="s">
        <v>125</v>
      </c>
      <c r="C1992">
        <v>2013</v>
      </c>
      <c r="D1992" t="s">
        <v>11</v>
      </c>
      <c r="E1992">
        <v>0</v>
      </c>
      <c r="F1992">
        <v>12256</v>
      </c>
      <c r="H1992">
        <v>0</v>
      </c>
      <c r="I1992">
        <v>30.094000000000001</v>
      </c>
    </row>
    <row r="1993" spans="1:9">
      <c r="A1993" t="s">
        <v>91</v>
      </c>
      <c r="B1993" t="s">
        <v>40</v>
      </c>
      <c r="C1993">
        <v>2001</v>
      </c>
      <c r="D1993" t="s">
        <v>108</v>
      </c>
      <c r="E1993">
        <v>0</v>
      </c>
      <c r="F1993">
        <v>403442</v>
      </c>
      <c r="H1993">
        <v>0</v>
      </c>
      <c r="I1993">
        <v>0.91400000000000003</v>
      </c>
    </row>
    <row r="1994" spans="1:9">
      <c r="A1994" t="s">
        <v>32</v>
      </c>
      <c r="B1994" t="s">
        <v>77</v>
      </c>
      <c r="C1994">
        <v>2002</v>
      </c>
      <c r="D1994" t="s">
        <v>19</v>
      </c>
      <c r="E1994">
        <v>0</v>
      </c>
      <c r="F1994">
        <v>43667</v>
      </c>
      <c r="H1994">
        <v>0</v>
      </c>
      <c r="I1994">
        <v>8.4469999999999992</v>
      </c>
    </row>
    <row r="1995" spans="1:9">
      <c r="A1995" t="s">
        <v>90</v>
      </c>
      <c r="B1995" t="s">
        <v>21</v>
      </c>
      <c r="C1995">
        <v>2004</v>
      </c>
      <c r="D1995" t="s">
        <v>19</v>
      </c>
      <c r="E1995">
        <v>0</v>
      </c>
      <c r="F1995">
        <v>206184</v>
      </c>
      <c r="H1995">
        <v>0</v>
      </c>
      <c r="I1995">
        <v>1.7889999999999999</v>
      </c>
    </row>
    <row r="1996" spans="1:9">
      <c r="A1996" t="s">
        <v>86</v>
      </c>
      <c r="B1996" t="s">
        <v>129</v>
      </c>
      <c r="C1996">
        <v>2011</v>
      </c>
      <c r="D1996" t="s">
        <v>11</v>
      </c>
      <c r="E1996">
        <v>0</v>
      </c>
      <c r="F1996">
        <v>16963</v>
      </c>
      <c r="H1996">
        <v>0</v>
      </c>
      <c r="I1996">
        <v>21.744</v>
      </c>
    </row>
    <row r="1997" spans="1:9">
      <c r="A1997" t="s">
        <v>41</v>
      </c>
      <c r="B1997" t="s">
        <v>72</v>
      </c>
      <c r="C1997">
        <v>2010</v>
      </c>
      <c r="D1997" t="s">
        <v>108</v>
      </c>
      <c r="E1997">
        <v>0</v>
      </c>
      <c r="F1997">
        <v>94737</v>
      </c>
      <c r="H1997">
        <v>0</v>
      </c>
      <c r="I1997">
        <v>3.8940000000000001</v>
      </c>
    </row>
    <row r="1998" spans="1:9">
      <c r="A1998" t="s">
        <v>9</v>
      </c>
      <c r="B1998" t="s">
        <v>89</v>
      </c>
      <c r="C1998">
        <v>2008</v>
      </c>
      <c r="D1998" t="s">
        <v>19</v>
      </c>
      <c r="F1998">
        <v>35895</v>
      </c>
    </row>
    <row r="1999" spans="1:9">
      <c r="A1999" t="s">
        <v>81</v>
      </c>
      <c r="B1999" t="s">
        <v>76</v>
      </c>
      <c r="C1999">
        <v>2021</v>
      </c>
      <c r="D1999" t="s">
        <v>108</v>
      </c>
      <c r="E1999">
        <v>0</v>
      </c>
      <c r="F1999">
        <v>281750</v>
      </c>
      <c r="H1999">
        <v>0</v>
      </c>
      <c r="I1999">
        <v>1.3089999999999999</v>
      </c>
    </row>
    <row r="2000" spans="1:9">
      <c r="A2000" t="s">
        <v>32</v>
      </c>
      <c r="B2000" t="s">
        <v>80</v>
      </c>
      <c r="C2000">
        <v>2020</v>
      </c>
      <c r="D2000" t="s">
        <v>108</v>
      </c>
      <c r="E2000">
        <v>1</v>
      </c>
      <c r="F2000">
        <v>138445</v>
      </c>
      <c r="G2000">
        <v>0.72199999999999998</v>
      </c>
      <c r="H2000">
        <v>1.7999999999999999E-2</v>
      </c>
      <c r="I2000">
        <v>4.024</v>
      </c>
    </row>
    <row r="2001" spans="1:9">
      <c r="A2001" t="s">
        <v>111</v>
      </c>
      <c r="B2001" t="s">
        <v>72</v>
      </c>
      <c r="C2001">
        <v>2021</v>
      </c>
      <c r="D2001" t="s">
        <v>108</v>
      </c>
      <c r="E2001">
        <v>0</v>
      </c>
      <c r="F2001">
        <v>98855</v>
      </c>
      <c r="H2001">
        <v>0</v>
      </c>
      <c r="I2001">
        <v>3.7320000000000002</v>
      </c>
    </row>
    <row r="2002" spans="1:9">
      <c r="A2002" t="s">
        <v>85</v>
      </c>
      <c r="B2002" t="s">
        <v>113</v>
      </c>
      <c r="C2002">
        <v>2013</v>
      </c>
      <c r="D2002" t="s">
        <v>108</v>
      </c>
      <c r="E2002">
        <v>0</v>
      </c>
      <c r="F2002">
        <v>19817</v>
      </c>
      <c r="H2002">
        <v>0</v>
      </c>
      <c r="I2002">
        <v>18.613</v>
      </c>
    </row>
    <row r="2003" spans="1:9">
      <c r="A2003" t="s">
        <v>121</v>
      </c>
      <c r="B2003" t="s">
        <v>29</v>
      </c>
      <c r="C2003">
        <v>2007</v>
      </c>
      <c r="D2003" t="s">
        <v>108</v>
      </c>
      <c r="E2003">
        <v>0</v>
      </c>
      <c r="F2003">
        <v>3014165</v>
      </c>
      <c r="H2003">
        <v>0</v>
      </c>
      <c r="I2003">
        <v>0.122</v>
      </c>
    </row>
    <row r="2004" spans="1:9">
      <c r="A2004" t="s">
        <v>87</v>
      </c>
      <c r="B2004" t="s">
        <v>115</v>
      </c>
      <c r="C2004">
        <v>2002</v>
      </c>
      <c r="D2004" t="s">
        <v>19</v>
      </c>
      <c r="E2004">
        <v>0</v>
      </c>
      <c r="F2004">
        <v>6751</v>
      </c>
      <c r="H2004">
        <v>0</v>
      </c>
      <c r="I2004">
        <v>54.627000000000002</v>
      </c>
    </row>
    <row r="2005" spans="1:9">
      <c r="A2005" t="s">
        <v>114</v>
      </c>
      <c r="B2005" t="s">
        <v>118</v>
      </c>
      <c r="C2005">
        <v>2013</v>
      </c>
      <c r="D2005" t="s">
        <v>19</v>
      </c>
      <c r="E2005">
        <v>0</v>
      </c>
      <c r="F2005">
        <v>22317</v>
      </c>
      <c r="H2005">
        <v>0</v>
      </c>
      <c r="I2005">
        <v>16.527999999999999</v>
      </c>
    </row>
    <row r="2006" spans="1:9">
      <c r="A2006" t="s">
        <v>90</v>
      </c>
      <c r="B2006" t="s">
        <v>124</v>
      </c>
      <c r="C2006">
        <v>2006</v>
      </c>
      <c r="D2006" t="s">
        <v>19</v>
      </c>
      <c r="E2006">
        <v>0</v>
      </c>
      <c r="F2006">
        <v>10665</v>
      </c>
      <c r="H2006">
        <v>0</v>
      </c>
      <c r="I2006">
        <v>34.582000000000001</v>
      </c>
    </row>
    <row r="2007" spans="1:9">
      <c r="A2007" t="s">
        <v>67</v>
      </c>
      <c r="B2007" t="s">
        <v>125</v>
      </c>
      <c r="C2007">
        <v>2006</v>
      </c>
      <c r="D2007" t="s">
        <v>11</v>
      </c>
      <c r="E2007">
        <v>0</v>
      </c>
      <c r="F2007">
        <v>12635</v>
      </c>
      <c r="H2007">
        <v>0</v>
      </c>
      <c r="I2007">
        <v>29.192</v>
      </c>
    </row>
    <row r="2008" spans="1:9">
      <c r="A2008" t="s">
        <v>34</v>
      </c>
      <c r="B2008" t="s">
        <v>126</v>
      </c>
      <c r="C2008">
        <v>2017</v>
      </c>
      <c r="D2008" t="s">
        <v>11</v>
      </c>
      <c r="E2008">
        <v>0</v>
      </c>
      <c r="F2008">
        <v>49181</v>
      </c>
      <c r="H2008">
        <v>0</v>
      </c>
      <c r="I2008">
        <v>7.5</v>
      </c>
    </row>
    <row r="2009" spans="1:9">
      <c r="A2009" t="s">
        <v>60</v>
      </c>
      <c r="B2009" t="s">
        <v>45</v>
      </c>
      <c r="C2009">
        <v>2017</v>
      </c>
      <c r="D2009" t="s">
        <v>11</v>
      </c>
      <c r="E2009">
        <v>0</v>
      </c>
      <c r="F2009">
        <v>135327</v>
      </c>
      <c r="H2009">
        <v>0</v>
      </c>
      <c r="I2009">
        <v>2.726</v>
      </c>
    </row>
    <row r="2010" spans="1:9">
      <c r="A2010" t="s">
        <v>55</v>
      </c>
      <c r="B2010" t="s">
        <v>18</v>
      </c>
      <c r="C2010">
        <v>2020</v>
      </c>
      <c r="D2010" t="s">
        <v>108</v>
      </c>
      <c r="E2010">
        <v>0</v>
      </c>
      <c r="F2010">
        <v>439227</v>
      </c>
      <c r="H2010">
        <v>0</v>
      </c>
      <c r="I2010">
        <v>0.84</v>
      </c>
    </row>
    <row r="2011" spans="1:9">
      <c r="A2011" t="s">
        <v>46</v>
      </c>
      <c r="B2011" t="s">
        <v>74</v>
      </c>
      <c r="C2011">
        <v>2011</v>
      </c>
      <c r="D2011" t="s">
        <v>108</v>
      </c>
      <c r="E2011">
        <v>0</v>
      </c>
      <c r="F2011">
        <v>135810</v>
      </c>
      <c r="H2011">
        <v>0</v>
      </c>
      <c r="I2011">
        <v>2.7160000000000002</v>
      </c>
    </row>
    <row r="2012" spans="1:9">
      <c r="A2012" t="s">
        <v>85</v>
      </c>
      <c r="B2012" t="s">
        <v>130</v>
      </c>
      <c r="C2012">
        <v>2015</v>
      </c>
      <c r="D2012" t="s">
        <v>11</v>
      </c>
      <c r="E2012">
        <v>0</v>
      </c>
      <c r="F2012">
        <v>31776</v>
      </c>
      <c r="H2012">
        <v>0</v>
      </c>
      <c r="I2012">
        <v>11.608000000000001</v>
      </c>
    </row>
    <row r="2013" spans="1:9">
      <c r="A2013" t="s">
        <v>43</v>
      </c>
      <c r="B2013" t="s">
        <v>16</v>
      </c>
      <c r="C2013">
        <v>2017</v>
      </c>
      <c r="D2013" t="s">
        <v>11</v>
      </c>
      <c r="E2013">
        <v>536</v>
      </c>
      <c r="F2013">
        <v>19785886</v>
      </c>
      <c r="G2013">
        <v>2.7090000000000001</v>
      </c>
      <c r="H2013">
        <v>2.484</v>
      </c>
      <c r="I2013">
        <v>2.948</v>
      </c>
    </row>
    <row r="2014" spans="1:9">
      <c r="A2014" t="s">
        <v>88</v>
      </c>
      <c r="B2014" t="s">
        <v>117</v>
      </c>
      <c r="C2014">
        <v>2020</v>
      </c>
      <c r="D2014" t="s">
        <v>108</v>
      </c>
      <c r="E2014">
        <v>0</v>
      </c>
      <c r="F2014">
        <v>31719</v>
      </c>
      <c r="H2014">
        <v>0</v>
      </c>
      <c r="I2014">
        <v>11.629</v>
      </c>
    </row>
    <row r="2015" spans="1:9">
      <c r="A2015" t="s">
        <v>105</v>
      </c>
      <c r="B2015" t="s">
        <v>44</v>
      </c>
      <c r="C2015">
        <v>2016</v>
      </c>
      <c r="D2015" t="s">
        <v>108</v>
      </c>
      <c r="E2015">
        <v>0</v>
      </c>
      <c r="F2015">
        <v>739814</v>
      </c>
      <c r="H2015">
        <v>0</v>
      </c>
      <c r="I2015">
        <v>0.499</v>
      </c>
    </row>
    <row r="2016" spans="1:9">
      <c r="A2016" t="s">
        <v>87</v>
      </c>
      <c r="B2016" t="s">
        <v>14</v>
      </c>
      <c r="C2016">
        <v>2020</v>
      </c>
      <c r="D2016" t="s">
        <v>11</v>
      </c>
      <c r="E2016">
        <v>0</v>
      </c>
      <c r="F2016">
        <v>1096469</v>
      </c>
      <c r="H2016">
        <v>0</v>
      </c>
      <c r="I2016">
        <v>0.33600000000000002</v>
      </c>
    </row>
    <row r="2017" spans="1:9">
      <c r="A2017" t="s">
        <v>90</v>
      </c>
      <c r="B2017" t="s">
        <v>74</v>
      </c>
      <c r="C2017">
        <v>2009</v>
      </c>
      <c r="D2017" t="s">
        <v>19</v>
      </c>
      <c r="E2017">
        <v>0</v>
      </c>
      <c r="F2017">
        <v>66903</v>
      </c>
      <c r="H2017">
        <v>0</v>
      </c>
      <c r="I2017">
        <v>5.5140000000000002</v>
      </c>
    </row>
    <row r="2018" spans="1:9">
      <c r="A2018" t="s">
        <v>31</v>
      </c>
      <c r="B2018" t="s">
        <v>52</v>
      </c>
      <c r="C2018">
        <v>2012</v>
      </c>
      <c r="D2018" t="s">
        <v>19</v>
      </c>
      <c r="E2018">
        <v>0</v>
      </c>
      <c r="F2018">
        <v>441345</v>
      </c>
      <c r="H2018">
        <v>0</v>
      </c>
      <c r="I2018">
        <v>0.83599999999999997</v>
      </c>
    </row>
    <row r="2019" spans="1:9">
      <c r="A2019" t="s">
        <v>120</v>
      </c>
      <c r="B2019" t="s">
        <v>25</v>
      </c>
      <c r="C2019">
        <v>2005</v>
      </c>
      <c r="D2019" t="s">
        <v>108</v>
      </c>
      <c r="E2019">
        <v>0</v>
      </c>
      <c r="F2019">
        <v>1699521</v>
      </c>
      <c r="H2019">
        <v>0</v>
      </c>
      <c r="I2019">
        <v>0.217</v>
      </c>
    </row>
    <row r="2020" spans="1:9">
      <c r="A2020" t="s">
        <v>22</v>
      </c>
      <c r="B2020" t="s">
        <v>125</v>
      </c>
      <c r="C2020">
        <v>2003</v>
      </c>
      <c r="D2020" t="s">
        <v>108</v>
      </c>
      <c r="E2020">
        <v>0</v>
      </c>
      <c r="F2020">
        <v>27871</v>
      </c>
      <c r="H2020">
        <v>0</v>
      </c>
      <c r="I2020">
        <v>13.234999999999999</v>
      </c>
    </row>
    <row r="2021" spans="1:9">
      <c r="A2021" t="s">
        <v>87</v>
      </c>
      <c r="B2021" t="s">
        <v>54</v>
      </c>
      <c r="C2021">
        <v>2011</v>
      </c>
      <c r="D2021" t="s">
        <v>11</v>
      </c>
      <c r="E2021">
        <v>0</v>
      </c>
      <c r="F2021">
        <v>1119856</v>
      </c>
      <c r="H2021">
        <v>0</v>
      </c>
      <c r="I2021">
        <v>0.32900000000000001</v>
      </c>
    </row>
    <row r="2022" spans="1:9">
      <c r="A2022" t="s">
        <v>75</v>
      </c>
      <c r="B2022" t="s">
        <v>29</v>
      </c>
      <c r="C2022">
        <v>2017</v>
      </c>
      <c r="D2022" t="s">
        <v>11</v>
      </c>
      <c r="E2022">
        <v>0</v>
      </c>
      <c r="F2022">
        <v>1644351</v>
      </c>
      <c r="H2022">
        <v>0</v>
      </c>
      <c r="I2022">
        <v>0.224</v>
      </c>
    </row>
    <row r="2023" spans="1:9">
      <c r="A2023" t="s">
        <v>67</v>
      </c>
      <c r="B2023" t="s">
        <v>10</v>
      </c>
      <c r="C2023">
        <v>2017</v>
      </c>
      <c r="D2023" t="s">
        <v>19</v>
      </c>
      <c r="E2023">
        <v>0</v>
      </c>
      <c r="F2023">
        <v>450365</v>
      </c>
      <c r="H2023">
        <v>0</v>
      </c>
      <c r="I2023">
        <v>0.81899999999999995</v>
      </c>
    </row>
    <row r="2024" spans="1:9">
      <c r="A2024" t="s">
        <v>36</v>
      </c>
      <c r="B2024" t="s">
        <v>125</v>
      </c>
      <c r="C2024">
        <v>2022</v>
      </c>
      <c r="D2024" t="s">
        <v>11</v>
      </c>
      <c r="E2024">
        <v>0</v>
      </c>
      <c r="F2024">
        <v>12097</v>
      </c>
      <c r="H2024">
        <v>0</v>
      </c>
      <c r="I2024">
        <v>30.49</v>
      </c>
    </row>
    <row r="2025" spans="1:9">
      <c r="A2025" t="s">
        <v>87</v>
      </c>
      <c r="B2025" t="s">
        <v>10</v>
      </c>
      <c r="C2025">
        <v>2020</v>
      </c>
      <c r="D2025" t="s">
        <v>108</v>
      </c>
      <c r="E2025">
        <v>0</v>
      </c>
      <c r="F2025">
        <v>870130</v>
      </c>
      <c r="H2025">
        <v>0</v>
      </c>
      <c r="I2025">
        <v>0.42399999999999999</v>
      </c>
    </row>
    <row r="2026" spans="1:9">
      <c r="A2026" t="s">
        <v>27</v>
      </c>
      <c r="B2026" t="s">
        <v>123</v>
      </c>
      <c r="C2026">
        <v>2009</v>
      </c>
      <c r="D2026" t="s">
        <v>108</v>
      </c>
      <c r="E2026">
        <v>0</v>
      </c>
      <c r="F2026">
        <v>55093</v>
      </c>
      <c r="H2026">
        <v>0</v>
      </c>
      <c r="I2026">
        <v>6.6959999999999997</v>
      </c>
    </row>
    <row r="2027" spans="1:9">
      <c r="A2027" t="s">
        <v>69</v>
      </c>
      <c r="B2027" t="s">
        <v>72</v>
      </c>
      <c r="C2027">
        <v>2007</v>
      </c>
      <c r="D2027" t="s">
        <v>19</v>
      </c>
      <c r="E2027">
        <v>0</v>
      </c>
      <c r="F2027">
        <v>45873</v>
      </c>
      <c r="H2027">
        <v>0</v>
      </c>
      <c r="I2027">
        <v>8.0410000000000004</v>
      </c>
    </row>
    <row r="2028" spans="1:9">
      <c r="A2028" t="s">
        <v>91</v>
      </c>
      <c r="B2028" t="s">
        <v>40</v>
      </c>
      <c r="C2028">
        <v>2009</v>
      </c>
      <c r="D2028" t="s">
        <v>19</v>
      </c>
      <c r="E2028">
        <v>0</v>
      </c>
      <c r="F2028">
        <v>212127</v>
      </c>
      <c r="H2028">
        <v>0</v>
      </c>
      <c r="I2028">
        <v>1.7390000000000001</v>
      </c>
    </row>
    <row r="2029" spans="1:9">
      <c r="A2029" t="s">
        <v>133</v>
      </c>
      <c r="B2029" t="s">
        <v>126</v>
      </c>
      <c r="C2029">
        <v>2014</v>
      </c>
      <c r="D2029" t="s">
        <v>11</v>
      </c>
      <c r="E2029">
        <v>0</v>
      </c>
      <c r="F2029">
        <v>49452</v>
      </c>
      <c r="H2029">
        <v>0</v>
      </c>
      <c r="I2029">
        <v>7.4589999999999996</v>
      </c>
    </row>
    <row r="2030" spans="1:9">
      <c r="A2030" t="s">
        <v>133</v>
      </c>
      <c r="B2030" t="s">
        <v>125</v>
      </c>
      <c r="C2030">
        <v>2014</v>
      </c>
      <c r="D2030" t="s">
        <v>11</v>
      </c>
      <c r="E2030">
        <v>0</v>
      </c>
      <c r="F2030">
        <v>12098</v>
      </c>
      <c r="H2030">
        <v>0</v>
      </c>
      <c r="I2030">
        <v>30.486999999999998</v>
      </c>
    </row>
    <row r="2031" spans="1:9">
      <c r="A2031" t="s">
        <v>41</v>
      </c>
      <c r="B2031" t="s">
        <v>35</v>
      </c>
      <c r="C2031">
        <v>2021</v>
      </c>
      <c r="D2031" t="s">
        <v>108</v>
      </c>
      <c r="E2031">
        <v>4</v>
      </c>
      <c r="F2031">
        <v>409189</v>
      </c>
      <c r="G2031">
        <v>0.97799999999999998</v>
      </c>
      <c r="H2031">
        <v>0.26600000000000001</v>
      </c>
      <c r="I2031">
        <v>2.5030000000000001</v>
      </c>
    </row>
    <row r="2032" spans="1:9">
      <c r="A2032" t="s">
        <v>37</v>
      </c>
      <c r="B2032" t="s">
        <v>115</v>
      </c>
      <c r="C2032">
        <v>2010</v>
      </c>
      <c r="D2032" t="s">
        <v>19</v>
      </c>
      <c r="E2032">
        <v>0</v>
      </c>
      <c r="F2032">
        <v>7113</v>
      </c>
      <c r="H2032">
        <v>0</v>
      </c>
      <c r="I2032">
        <v>51.847999999999999</v>
      </c>
    </row>
    <row r="2033" spans="1:9">
      <c r="A2033" t="s">
        <v>84</v>
      </c>
      <c r="B2033" t="s">
        <v>77</v>
      </c>
      <c r="C2033">
        <v>2018</v>
      </c>
      <c r="D2033" t="s">
        <v>108</v>
      </c>
      <c r="E2033">
        <v>0</v>
      </c>
      <c r="F2033">
        <v>91726</v>
      </c>
      <c r="H2033">
        <v>0</v>
      </c>
      <c r="I2033">
        <v>4.0220000000000002</v>
      </c>
    </row>
    <row r="2034" spans="1:9">
      <c r="A2034" t="s">
        <v>37</v>
      </c>
      <c r="B2034" t="s">
        <v>38</v>
      </c>
      <c r="C2034">
        <v>2012</v>
      </c>
      <c r="D2034" t="s">
        <v>19</v>
      </c>
      <c r="E2034">
        <v>8</v>
      </c>
      <c r="F2034">
        <v>226880</v>
      </c>
      <c r="G2034">
        <v>3.5259999999999998</v>
      </c>
      <c r="H2034">
        <v>1.522</v>
      </c>
      <c r="I2034">
        <v>6.9480000000000004</v>
      </c>
    </row>
    <row r="2035" spans="1:9">
      <c r="A2035" t="s">
        <v>32</v>
      </c>
      <c r="B2035" t="s">
        <v>73</v>
      </c>
      <c r="C2035">
        <v>2016</v>
      </c>
      <c r="D2035" t="s">
        <v>11</v>
      </c>
      <c r="E2035">
        <v>5</v>
      </c>
      <c r="F2035">
        <v>492963</v>
      </c>
      <c r="G2035">
        <v>1.014</v>
      </c>
      <c r="H2035">
        <v>0.32900000000000001</v>
      </c>
      <c r="I2035">
        <v>2.367</v>
      </c>
    </row>
    <row r="2036" spans="1:9">
      <c r="A2036" t="s">
        <v>128</v>
      </c>
      <c r="B2036" t="s">
        <v>116</v>
      </c>
      <c r="C2036">
        <v>2019</v>
      </c>
      <c r="D2036" t="s">
        <v>19</v>
      </c>
      <c r="E2036">
        <v>0</v>
      </c>
      <c r="F2036">
        <v>569</v>
      </c>
      <c r="H2036">
        <v>0</v>
      </c>
      <c r="I2036">
        <v>646.21199999999999</v>
      </c>
    </row>
    <row r="2037" spans="1:9">
      <c r="A2037" t="s">
        <v>64</v>
      </c>
      <c r="B2037" t="s">
        <v>123</v>
      </c>
      <c r="C2037">
        <v>2004</v>
      </c>
      <c r="D2037" t="s">
        <v>108</v>
      </c>
      <c r="E2037">
        <v>0</v>
      </c>
      <c r="F2037">
        <v>55287</v>
      </c>
      <c r="H2037">
        <v>0</v>
      </c>
      <c r="I2037">
        <v>6.6719999999999997</v>
      </c>
    </row>
    <row r="2038" spans="1:9">
      <c r="A2038" t="s">
        <v>20</v>
      </c>
      <c r="B2038" t="s">
        <v>45</v>
      </c>
      <c r="C2038">
        <v>2011</v>
      </c>
      <c r="D2038" t="s">
        <v>11</v>
      </c>
      <c r="E2038">
        <v>11</v>
      </c>
      <c r="F2038">
        <v>132007</v>
      </c>
      <c r="G2038">
        <v>8.3330000000000002</v>
      </c>
      <c r="H2038">
        <v>4.16</v>
      </c>
      <c r="I2038">
        <v>14.909000000000001</v>
      </c>
    </row>
    <row r="2039" spans="1:9">
      <c r="A2039" t="s">
        <v>133</v>
      </c>
      <c r="B2039" t="s">
        <v>117</v>
      </c>
      <c r="C2039">
        <v>2017</v>
      </c>
      <c r="D2039" t="s">
        <v>11</v>
      </c>
      <c r="E2039">
        <v>0</v>
      </c>
      <c r="F2039">
        <v>11198</v>
      </c>
      <c r="H2039">
        <v>0</v>
      </c>
      <c r="I2039">
        <v>32.936999999999998</v>
      </c>
    </row>
    <row r="2040" spans="1:9">
      <c r="A2040" t="s">
        <v>82</v>
      </c>
      <c r="B2040" t="s">
        <v>125</v>
      </c>
      <c r="C2040">
        <v>2021</v>
      </c>
      <c r="D2040" t="s">
        <v>108</v>
      </c>
      <c r="E2040">
        <v>0</v>
      </c>
      <c r="F2040">
        <v>27365</v>
      </c>
      <c r="H2040">
        <v>0</v>
      </c>
      <c r="I2040">
        <v>13.478999999999999</v>
      </c>
    </row>
    <row r="2041" spans="1:9">
      <c r="A2041" t="s">
        <v>86</v>
      </c>
      <c r="B2041" t="s">
        <v>83</v>
      </c>
      <c r="C2041">
        <v>2018</v>
      </c>
      <c r="D2041" t="s">
        <v>19</v>
      </c>
      <c r="E2041">
        <v>0</v>
      </c>
      <c r="F2041">
        <v>95425</v>
      </c>
      <c r="H2041">
        <v>0</v>
      </c>
      <c r="I2041">
        <v>3.8660000000000001</v>
      </c>
    </row>
    <row r="2042" spans="1:9">
      <c r="A2042" t="s">
        <v>84</v>
      </c>
      <c r="B2042" t="s">
        <v>72</v>
      </c>
      <c r="C2042">
        <v>2021</v>
      </c>
      <c r="D2042" t="s">
        <v>108</v>
      </c>
      <c r="E2042">
        <v>0</v>
      </c>
      <c r="F2042">
        <v>98855</v>
      </c>
      <c r="H2042">
        <v>0</v>
      </c>
      <c r="I2042">
        <v>3.7320000000000002</v>
      </c>
    </row>
    <row r="2043" spans="1:9">
      <c r="A2043" t="s">
        <v>55</v>
      </c>
      <c r="B2043" t="s">
        <v>40</v>
      </c>
      <c r="C2043">
        <v>2022</v>
      </c>
      <c r="D2043" t="s">
        <v>11</v>
      </c>
      <c r="E2043">
        <v>0</v>
      </c>
      <c r="F2043">
        <v>224825</v>
      </c>
      <c r="H2043">
        <v>0</v>
      </c>
      <c r="I2043">
        <v>1.641</v>
      </c>
    </row>
    <row r="2044" spans="1:9">
      <c r="A2044" t="s">
        <v>82</v>
      </c>
      <c r="B2044" t="s">
        <v>124</v>
      </c>
      <c r="C2044">
        <v>2001</v>
      </c>
      <c r="D2044" t="s">
        <v>19</v>
      </c>
      <c r="E2044">
        <v>0</v>
      </c>
      <c r="F2044">
        <v>9698</v>
      </c>
      <c r="H2044">
        <v>0</v>
      </c>
      <c r="I2044">
        <v>38.030999999999999</v>
      </c>
    </row>
    <row r="2045" spans="1:9">
      <c r="A2045" t="s">
        <v>111</v>
      </c>
      <c r="B2045" t="s">
        <v>44</v>
      </c>
      <c r="C2045">
        <v>2016</v>
      </c>
      <c r="D2045" t="s">
        <v>108</v>
      </c>
      <c r="E2045">
        <v>0</v>
      </c>
      <c r="F2045">
        <v>739814</v>
      </c>
      <c r="H2045">
        <v>0</v>
      </c>
      <c r="I2045">
        <v>0.499</v>
      </c>
    </row>
    <row r="2046" spans="1:9">
      <c r="A2046" t="s">
        <v>86</v>
      </c>
      <c r="B2046" t="s">
        <v>77</v>
      </c>
      <c r="C2046">
        <v>2007</v>
      </c>
      <c r="D2046" t="s">
        <v>11</v>
      </c>
      <c r="E2046">
        <v>0</v>
      </c>
      <c r="F2046">
        <v>43887</v>
      </c>
      <c r="H2046">
        <v>0</v>
      </c>
      <c r="I2046">
        <v>8.4049999999999994</v>
      </c>
    </row>
    <row r="2047" spans="1:9">
      <c r="A2047" t="s">
        <v>91</v>
      </c>
      <c r="B2047" t="s">
        <v>54</v>
      </c>
      <c r="C2047">
        <v>2011</v>
      </c>
      <c r="D2047" t="s">
        <v>108</v>
      </c>
      <c r="E2047">
        <v>0</v>
      </c>
      <c r="F2047">
        <v>2228172</v>
      </c>
      <c r="H2047">
        <v>0</v>
      </c>
      <c r="I2047">
        <v>0.16600000000000001</v>
      </c>
    </row>
    <row r="2048" spans="1:9">
      <c r="A2048" t="s">
        <v>59</v>
      </c>
      <c r="B2048" t="s">
        <v>30</v>
      </c>
      <c r="C2048">
        <v>2018</v>
      </c>
      <c r="D2048" t="s">
        <v>11</v>
      </c>
      <c r="E2048">
        <v>1</v>
      </c>
      <c r="F2048">
        <v>90479</v>
      </c>
      <c r="G2048">
        <v>1.105</v>
      </c>
      <c r="H2048">
        <v>2.8000000000000001E-2</v>
      </c>
      <c r="I2048">
        <v>6.1580000000000004</v>
      </c>
    </row>
    <row r="2049" spans="1:9">
      <c r="A2049" t="s">
        <v>87</v>
      </c>
      <c r="B2049" t="s">
        <v>126</v>
      </c>
      <c r="C2049">
        <v>2017</v>
      </c>
      <c r="D2049" t="s">
        <v>11</v>
      </c>
      <c r="E2049">
        <v>0</v>
      </c>
      <c r="F2049">
        <v>49181</v>
      </c>
      <c r="H2049">
        <v>0</v>
      </c>
      <c r="I2049">
        <v>7.5</v>
      </c>
    </row>
    <row r="2050" spans="1:9">
      <c r="A2050" t="s">
        <v>9</v>
      </c>
      <c r="B2050" t="s">
        <v>54</v>
      </c>
      <c r="C2050">
        <v>2011</v>
      </c>
      <c r="D2050" t="s">
        <v>11</v>
      </c>
      <c r="E2050">
        <v>21</v>
      </c>
      <c r="F2050">
        <v>1119856</v>
      </c>
      <c r="G2050">
        <v>1.875</v>
      </c>
      <c r="H2050">
        <v>1.161</v>
      </c>
      <c r="I2050">
        <v>2.8660000000000001</v>
      </c>
    </row>
    <row r="2051" spans="1:9">
      <c r="A2051" t="s">
        <v>69</v>
      </c>
      <c r="B2051" t="s">
        <v>26</v>
      </c>
      <c r="C2051">
        <v>2007</v>
      </c>
      <c r="D2051" t="s">
        <v>19</v>
      </c>
      <c r="E2051">
        <v>0</v>
      </c>
      <c r="F2051">
        <v>107088</v>
      </c>
      <c r="H2051">
        <v>0</v>
      </c>
      <c r="I2051">
        <v>3.4449999999999998</v>
      </c>
    </row>
    <row r="2052" spans="1:9">
      <c r="A2052" t="s">
        <v>93</v>
      </c>
      <c r="B2052" t="s">
        <v>116</v>
      </c>
      <c r="C2052">
        <v>2021</v>
      </c>
      <c r="D2052" t="s">
        <v>11</v>
      </c>
      <c r="E2052">
        <v>0</v>
      </c>
      <c r="F2052">
        <v>564</v>
      </c>
      <c r="H2052">
        <v>0</v>
      </c>
      <c r="I2052">
        <v>651.92200000000003</v>
      </c>
    </row>
    <row r="2053" spans="1:9">
      <c r="A2053" t="s">
        <v>43</v>
      </c>
      <c r="B2053" t="s">
        <v>45</v>
      </c>
      <c r="C2053">
        <v>2021</v>
      </c>
      <c r="D2053" t="s">
        <v>108</v>
      </c>
      <c r="E2053">
        <v>17</v>
      </c>
      <c r="F2053">
        <v>278600</v>
      </c>
      <c r="G2053">
        <v>6.1020000000000003</v>
      </c>
      <c r="H2053">
        <v>3.5550000000000002</v>
      </c>
      <c r="I2053">
        <v>9.77</v>
      </c>
    </row>
    <row r="2054" spans="1:9">
      <c r="A2054" t="s">
        <v>9</v>
      </c>
      <c r="B2054" t="s">
        <v>23</v>
      </c>
      <c r="C2054">
        <v>2018</v>
      </c>
      <c r="D2054" t="s">
        <v>11</v>
      </c>
      <c r="E2054">
        <v>91</v>
      </c>
      <c r="F2054">
        <v>424709</v>
      </c>
      <c r="G2054">
        <v>21.425999999999998</v>
      </c>
      <c r="H2054">
        <v>17.251999999999999</v>
      </c>
      <c r="I2054">
        <v>26.306000000000001</v>
      </c>
    </row>
    <row r="2055" spans="1:9">
      <c r="A2055" t="s">
        <v>75</v>
      </c>
      <c r="B2055" t="s">
        <v>30</v>
      </c>
      <c r="C2055">
        <v>2013</v>
      </c>
      <c r="D2055" t="s">
        <v>11</v>
      </c>
      <c r="E2055">
        <v>0</v>
      </c>
      <c r="F2055">
        <v>90764</v>
      </c>
      <c r="H2055">
        <v>0</v>
      </c>
      <c r="I2055">
        <v>4.0640000000000001</v>
      </c>
    </row>
    <row r="2056" spans="1:9">
      <c r="A2056" t="s">
        <v>9</v>
      </c>
      <c r="B2056" t="s">
        <v>12</v>
      </c>
      <c r="C2056">
        <v>2016</v>
      </c>
      <c r="D2056" t="s">
        <v>108</v>
      </c>
      <c r="E2056">
        <v>235</v>
      </c>
      <c r="F2056">
        <v>147615</v>
      </c>
      <c r="G2056">
        <v>159.19999999999999</v>
      </c>
      <c r="H2056">
        <v>139.506</v>
      </c>
      <c r="I2056">
        <v>180.887</v>
      </c>
    </row>
    <row r="2057" spans="1:9">
      <c r="A2057" t="s">
        <v>114</v>
      </c>
      <c r="B2057" t="s">
        <v>47</v>
      </c>
      <c r="C2057">
        <v>2021</v>
      </c>
      <c r="D2057" t="s">
        <v>108</v>
      </c>
      <c r="E2057">
        <v>0</v>
      </c>
      <c r="F2057">
        <v>1654938</v>
      </c>
      <c r="H2057">
        <v>0</v>
      </c>
      <c r="I2057">
        <v>0.223</v>
      </c>
    </row>
    <row r="2058" spans="1:9">
      <c r="A2058" t="s">
        <v>121</v>
      </c>
      <c r="B2058" t="s">
        <v>10</v>
      </c>
      <c r="C2058">
        <v>2005</v>
      </c>
      <c r="D2058" t="s">
        <v>19</v>
      </c>
      <c r="E2058">
        <v>0</v>
      </c>
      <c r="F2058">
        <v>395954</v>
      </c>
      <c r="H2058">
        <v>0</v>
      </c>
      <c r="I2058">
        <v>0.93200000000000005</v>
      </c>
    </row>
    <row r="2059" spans="1:9">
      <c r="A2059" t="s">
        <v>114</v>
      </c>
      <c r="B2059" t="s">
        <v>83</v>
      </c>
      <c r="C2059">
        <v>2015</v>
      </c>
      <c r="D2059" t="s">
        <v>19</v>
      </c>
      <c r="E2059">
        <v>0</v>
      </c>
      <c r="F2059">
        <v>93802</v>
      </c>
      <c r="H2059">
        <v>0</v>
      </c>
      <c r="I2059">
        <v>3.9329999999999998</v>
      </c>
    </row>
    <row r="2060" spans="1:9">
      <c r="A2060" t="s">
        <v>93</v>
      </c>
      <c r="B2060" t="s">
        <v>80</v>
      </c>
      <c r="C2060">
        <v>2013</v>
      </c>
      <c r="D2060" t="s">
        <v>19</v>
      </c>
      <c r="E2060">
        <v>0</v>
      </c>
      <c r="F2060">
        <v>69758</v>
      </c>
      <c r="H2060">
        <v>0</v>
      </c>
      <c r="I2060">
        <v>5.2880000000000003</v>
      </c>
    </row>
    <row r="2061" spans="1:9">
      <c r="A2061" t="s">
        <v>43</v>
      </c>
      <c r="B2061" t="s">
        <v>115</v>
      </c>
      <c r="C2061">
        <v>2018</v>
      </c>
      <c r="D2061" t="s">
        <v>108</v>
      </c>
      <c r="E2061">
        <v>1</v>
      </c>
      <c r="F2061">
        <v>15754</v>
      </c>
      <c r="G2061">
        <v>6.3479999999999999</v>
      </c>
      <c r="H2061">
        <v>0.161</v>
      </c>
      <c r="I2061">
        <v>35.360999999999997</v>
      </c>
    </row>
    <row r="2062" spans="1:9">
      <c r="A2062" t="s">
        <v>93</v>
      </c>
      <c r="B2062" t="s">
        <v>71</v>
      </c>
      <c r="C2062">
        <v>2019</v>
      </c>
      <c r="D2062" t="s">
        <v>11</v>
      </c>
      <c r="E2062">
        <v>0</v>
      </c>
      <c r="F2062">
        <v>131610</v>
      </c>
      <c r="H2062">
        <v>0</v>
      </c>
      <c r="I2062">
        <v>2.8029999999999999</v>
      </c>
    </row>
    <row r="2063" spans="1:9">
      <c r="A2063" t="s">
        <v>17</v>
      </c>
      <c r="B2063" t="s">
        <v>21</v>
      </c>
      <c r="C2063">
        <v>2006</v>
      </c>
      <c r="D2063" t="s">
        <v>108</v>
      </c>
      <c r="E2063">
        <v>65</v>
      </c>
      <c r="F2063">
        <v>411351</v>
      </c>
      <c r="G2063">
        <v>15.802</v>
      </c>
      <c r="H2063">
        <v>12.196</v>
      </c>
      <c r="I2063">
        <v>20.14</v>
      </c>
    </row>
    <row r="2064" spans="1:9">
      <c r="A2064" t="s">
        <v>58</v>
      </c>
      <c r="B2064" t="s">
        <v>117</v>
      </c>
      <c r="C2064">
        <v>2008</v>
      </c>
      <c r="D2064" t="s">
        <v>108</v>
      </c>
      <c r="E2064">
        <v>0</v>
      </c>
      <c r="F2064">
        <v>35120</v>
      </c>
      <c r="H2064">
        <v>0</v>
      </c>
      <c r="I2064">
        <v>10.503</v>
      </c>
    </row>
    <row r="2065" spans="1:9">
      <c r="A2065" t="s">
        <v>20</v>
      </c>
      <c r="B2065" t="s">
        <v>118</v>
      </c>
      <c r="C2065">
        <v>2006</v>
      </c>
      <c r="D2065" t="s">
        <v>19</v>
      </c>
      <c r="F2065">
        <v>22214</v>
      </c>
    </row>
    <row r="2066" spans="1:9">
      <c r="A2066" t="s">
        <v>88</v>
      </c>
      <c r="B2066" t="s">
        <v>29</v>
      </c>
      <c r="C2066">
        <v>2018</v>
      </c>
      <c r="D2066" t="s">
        <v>19</v>
      </c>
      <c r="E2066">
        <v>1</v>
      </c>
      <c r="F2066">
        <v>1683984</v>
      </c>
      <c r="G2066">
        <v>5.8999999999999997E-2</v>
      </c>
      <c r="H2066">
        <v>2E-3</v>
      </c>
      <c r="I2066">
        <v>0.33100000000000002</v>
      </c>
    </row>
    <row r="2067" spans="1:9">
      <c r="A2067" t="s">
        <v>37</v>
      </c>
      <c r="B2067" t="s">
        <v>89</v>
      </c>
      <c r="C2067">
        <v>2005</v>
      </c>
      <c r="D2067" t="s">
        <v>19</v>
      </c>
      <c r="F2067">
        <v>34037</v>
      </c>
    </row>
    <row r="2068" spans="1:9">
      <c r="A2068" t="s">
        <v>53</v>
      </c>
      <c r="B2068" t="s">
        <v>33</v>
      </c>
      <c r="C2068">
        <v>2017</v>
      </c>
      <c r="D2068" t="s">
        <v>19</v>
      </c>
      <c r="E2068">
        <v>0</v>
      </c>
      <c r="F2068">
        <v>75672</v>
      </c>
      <c r="H2068">
        <v>0</v>
      </c>
      <c r="I2068">
        <v>4.875</v>
      </c>
    </row>
    <row r="2069" spans="1:9">
      <c r="A2069" t="s">
        <v>43</v>
      </c>
      <c r="B2069" t="s">
        <v>65</v>
      </c>
      <c r="C2069">
        <v>2019</v>
      </c>
      <c r="D2069" t="s">
        <v>19</v>
      </c>
      <c r="E2069">
        <v>36</v>
      </c>
      <c r="F2069">
        <v>383536</v>
      </c>
      <c r="G2069">
        <v>9.3859999999999992</v>
      </c>
      <c r="H2069">
        <v>6.5739999999999998</v>
      </c>
      <c r="I2069">
        <v>12.994</v>
      </c>
    </row>
    <row r="2070" spans="1:9">
      <c r="A2070" t="s">
        <v>17</v>
      </c>
      <c r="B2070" t="s">
        <v>131</v>
      </c>
      <c r="C2070">
        <v>2009</v>
      </c>
      <c r="D2070" t="s">
        <v>108</v>
      </c>
      <c r="E2070">
        <v>0</v>
      </c>
      <c r="F2070">
        <v>18281</v>
      </c>
      <c r="H2070">
        <v>0</v>
      </c>
      <c r="I2070">
        <v>20.177</v>
      </c>
    </row>
    <row r="2071" spans="1:9">
      <c r="A2071" t="s">
        <v>114</v>
      </c>
      <c r="B2071" t="s">
        <v>14</v>
      </c>
      <c r="C2071">
        <v>2015</v>
      </c>
      <c r="D2071" t="s">
        <v>19</v>
      </c>
      <c r="E2071">
        <v>0</v>
      </c>
      <c r="F2071">
        <v>1055180</v>
      </c>
      <c r="H2071">
        <v>0</v>
      </c>
      <c r="I2071">
        <v>0.35</v>
      </c>
    </row>
    <row r="2072" spans="1:9">
      <c r="A2072" t="s">
        <v>87</v>
      </c>
      <c r="B2072" t="s">
        <v>124</v>
      </c>
      <c r="C2072">
        <v>2021</v>
      </c>
      <c r="D2072" t="s">
        <v>108</v>
      </c>
      <c r="E2072">
        <v>0</v>
      </c>
      <c r="F2072">
        <v>21867</v>
      </c>
      <c r="H2072">
        <v>0</v>
      </c>
      <c r="I2072">
        <v>16.867999999999999</v>
      </c>
    </row>
    <row r="2073" spans="1:9">
      <c r="A2073" t="s">
        <v>43</v>
      </c>
      <c r="B2073" t="s">
        <v>72</v>
      </c>
      <c r="C2073">
        <v>2005</v>
      </c>
      <c r="D2073" t="s">
        <v>11</v>
      </c>
      <c r="E2073">
        <v>0</v>
      </c>
      <c r="F2073">
        <v>44456</v>
      </c>
      <c r="H2073">
        <v>0</v>
      </c>
      <c r="I2073">
        <v>8.2970000000000006</v>
      </c>
    </row>
    <row r="2074" spans="1:9">
      <c r="A2074" t="s">
        <v>37</v>
      </c>
      <c r="B2074" t="s">
        <v>126</v>
      </c>
      <c r="C2074">
        <v>2006</v>
      </c>
      <c r="D2074" t="s">
        <v>108</v>
      </c>
      <c r="E2074">
        <v>2</v>
      </c>
      <c r="F2074">
        <v>98334</v>
      </c>
      <c r="G2074">
        <v>2.0339999999999998</v>
      </c>
      <c r="H2074">
        <v>0.246</v>
      </c>
      <c r="I2074">
        <v>7.3470000000000004</v>
      </c>
    </row>
    <row r="2075" spans="1:9">
      <c r="A2075" t="s">
        <v>133</v>
      </c>
      <c r="B2075" t="s">
        <v>124</v>
      </c>
      <c r="C2075">
        <v>2004</v>
      </c>
      <c r="D2075" t="s">
        <v>11</v>
      </c>
      <c r="E2075">
        <v>0</v>
      </c>
      <c r="F2075">
        <v>9891</v>
      </c>
      <c r="H2075">
        <v>0</v>
      </c>
      <c r="I2075">
        <v>37.287999999999997</v>
      </c>
    </row>
    <row r="2076" spans="1:9">
      <c r="A2076" t="s">
        <v>90</v>
      </c>
      <c r="B2076" t="s">
        <v>123</v>
      </c>
      <c r="C2076">
        <v>2009</v>
      </c>
      <c r="D2076" t="s">
        <v>11</v>
      </c>
      <c r="E2076">
        <v>0</v>
      </c>
      <c r="F2076">
        <v>27492</v>
      </c>
      <c r="H2076">
        <v>0</v>
      </c>
      <c r="I2076">
        <v>13.417</v>
      </c>
    </row>
    <row r="2077" spans="1:9">
      <c r="A2077" t="s">
        <v>85</v>
      </c>
      <c r="B2077" t="s">
        <v>65</v>
      </c>
      <c r="C2077">
        <v>2022</v>
      </c>
      <c r="D2077" t="s">
        <v>19</v>
      </c>
      <c r="E2077">
        <v>0</v>
      </c>
      <c r="F2077">
        <v>384374</v>
      </c>
      <c r="H2077">
        <v>0</v>
      </c>
      <c r="I2077">
        <v>0.96</v>
      </c>
    </row>
    <row r="2078" spans="1:9">
      <c r="A2078" t="s">
        <v>84</v>
      </c>
      <c r="B2078" t="s">
        <v>14</v>
      </c>
      <c r="C2078">
        <v>2002</v>
      </c>
      <c r="D2078" t="s">
        <v>11</v>
      </c>
      <c r="E2078">
        <v>0</v>
      </c>
      <c r="F2078">
        <v>903725</v>
      </c>
      <c r="H2078">
        <v>0</v>
      </c>
      <c r="I2078">
        <v>0.40799999999999997</v>
      </c>
    </row>
    <row r="2079" spans="1:9">
      <c r="A2079" t="s">
        <v>133</v>
      </c>
      <c r="B2079" t="s">
        <v>45</v>
      </c>
      <c r="C2079">
        <v>2018</v>
      </c>
      <c r="D2079" t="s">
        <v>19</v>
      </c>
      <c r="E2079">
        <v>0</v>
      </c>
      <c r="F2079">
        <v>142848</v>
      </c>
      <c r="H2079">
        <v>0</v>
      </c>
      <c r="I2079">
        <v>2.5819999999999999</v>
      </c>
    </row>
    <row r="2080" spans="1:9">
      <c r="A2080" t="s">
        <v>13</v>
      </c>
      <c r="B2080" t="s">
        <v>132</v>
      </c>
      <c r="C2080">
        <v>2010</v>
      </c>
      <c r="D2080" t="s">
        <v>108</v>
      </c>
      <c r="E2080">
        <v>0</v>
      </c>
      <c r="F2080">
        <v>64665</v>
      </c>
      <c r="H2080">
        <v>0</v>
      </c>
      <c r="I2080">
        <v>5.7039999999999997</v>
      </c>
    </row>
    <row r="2081" spans="1:9">
      <c r="A2081" t="s">
        <v>81</v>
      </c>
      <c r="B2081" t="s">
        <v>63</v>
      </c>
      <c r="C2081">
        <v>2013</v>
      </c>
      <c r="D2081" t="s">
        <v>19</v>
      </c>
      <c r="E2081">
        <v>0</v>
      </c>
      <c r="F2081">
        <v>135749</v>
      </c>
      <c r="H2081">
        <v>0</v>
      </c>
      <c r="I2081">
        <v>2.7170000000000001</v>
      </c>
    </row>
    <row r="2082" spans="1:9">
      <c r="A2082" t="s">
        <v>68</v>
      </c>
      <c r="B2082" t="s">
        <v>38</v>
      </c>
      <c r="C2082">
        <v>2001</v>
      </c>
      <c r="D2082" t="s">
        <v>19</v>
      </c>
      <c r="E2082">
        <v>0</v>
      </c>
      <c r="F2082">
        <v>187217</v>
      </c>
      <c r="H2082">
        <v>0</v>
      </c>
      <c r="I2082">
        <v>1.97</v>
      </c>
    </row>
    <row r="2083" spans="1:9">
      <c r="A2083" t="s">
        <v>69</v>
      </c>
      <c r="B2083" t="s">
        <v>35</v>
      </c>
      <c r="C2083">
        <v>2015</v>
      </c>
      <c r="D2083" t="s">
        <v>108</v>
      </c>
      <c r="E2083">
        <v>3</v>
      </c>
      <c r="F2083">
        <v>376215</v>
      </c>
      <c r="G2083">
        <v>0.79700000000000004</v>
      </c>
      <c r="H2083">
        <v>0.16400000000000001</v>
      </c>
      <c r="I2083">
        <v>2.33</v>
      </c>
    </row>
    <row r="2084" spans="1:9">
      <c r="A2084" t="s">
        <v>81</v>
      </c>
      <c r="B2084" t="s">
        <v>130</v>
      </c>
      <c r="C2084">
        <v>2012</v>
      </c>
      <c r="D2084" t="s">
        <v>19</v>
      </c>
      <c r="E2084">
        <v>0</v>
      </c>
      <c r="F2084">
        <v>31482</v>
      </c>
      <c r="H2084">
        <v>0</v>
      </c>
      <c r="I2084">
        <v>11.717000000000001</v>
      </c>
    </row>
    <row r="2085" spans="1:9">
      <c r="A2085" t="s">
        <v>119</v>
      </c>
      <c r="B2085" t="s">
        <v>110</v>
      </c>
      <c r="C2085">
        <v>2005</v>
      </c>
      <c r="D2085" t="s">
        <v>19</v>
      </c>
      <c r="E2085">
        <v>0</v>
      </c>
      <c r="F2085">
        <v>29835</v>
      </c>
      <c r="H2085">
        <v>0</v>
      </c>
      <c r="I2085">
        <v>12.363</v>
      </c>
    </row>
    <row r="2086" spans="1:9">
      <c r="A2086" t="s">
        <v>93</v>
      </c>
      <c r="B2086" t="s">
        <v>113</v>
      </c>
      <c r="C2086">
        <v>2008</v>
      </c>
      <c r="D2086" t="s">
        <v>11</v>
      </c>
      <c r="E2086">
        <v>0</v>
      </c>
      <c r="F2086">
        <v>10198</v>
      </c>
      <c r="H2086">
        <v>0</v>
      </c>
      <c r="I2086">
        <v>36.165999999999997</v>
      </c>
    </row>
    <row r="2087" spans="1:9">
      <c r="A2087" t="s">
        <v>60</v>
      </c>
      <c r="B2087" t="s">
        <v>107</v>
      </c>
      <c r="C2087">
        <v>2008</v>
      </c>
      <c r="D2087" t="s">
        <v>11</v>
      </c>
      <c r="E2087">
        <v>0</v>
      </c>
      <c r="F2087">
        <v>6487</v>
      </c>
      <c r="H2087">
        <v>0</v>
      </c>
      <c r="I2087">
        <v>56.85</v>
      </c>
    </row>
    <row r="2088" spans="1:9">
      <c r="A2088" t="s">
        <v>15</v>
      </c>
      <c r="B2088" t="s">
        <v>65</v>
      </c>
      <c r="C2088">
        <v>2017</v>
      </c>
      <c r="D2088" t="s">
        <v>11</v>
      </c>
      <c r="E2088">
        <v>0</v>
      </c>
      <c r="F2088">
        <v>390870</v>
      </c>
      <c r="H2088">
        <v>0</v>
      </c>
      <c r="I2088">
        <v>0.94399999999999995</v>
      </c>
    </row>
    <row r="2089" spans="1:9">
      <c r="A2089" t="s">
        <v>67</v>
      </c>
      <c r="B2089" t="s">
        <v>54</v>
      </c>
      <c r="C2089">
        <v>2018</v>
      </c>
      <c r="D2089" t="s">
        <v>108</v>
      </c>
      <c r="E2089">
        <v>0</v>
      </c>
      <c r="F2089">
        <v>2383773</v>
      </c>
      <c r="H2089">
        <v>0</v>
      </c>
      <c r="I2089">
        <v>0.155</v>
      </c>
    </row>
    <row r="2090" spans="1:9">
      <c r="A2090" t="s">
        <v>53</v>
      </c>
      <c r="B2090" t="s">
        <v>12</v>
      </c>
      <c r="C2090">
        <v>2001</v>
      </c>
      <c r="D2090" t="s">
        <v>11</v>
      </c>
      <c r="E2090">
        <v>0</v>
      </c>
      <c r="F2090">
        <v>56448</v>
      </c>
      <c r="H2090">
        <v>0</v>
      </c>
      <c r="I2090">
        <v>6.5350000000000001</v>
      </c>
    </row>
    <row r="2091" spans="1:9">
      <c r="A2091" t="s">
        <v>51</v>
      </c>
      <c r="B2091" t="s">
        <v>63</v>
      </c>
      <c r="C2091">
        <v>2007</v>
      </c>
      <c r="D2091" t="s">
        <v>108</v>
      </c>
      <c r="E2091">
        <v>2</v>
      </c>
      <c r="F2091">
        <v>257601</v>
      </c>
      <c r="G2091">
        <v>0.77600000000000002</v>
      </c>
      <c r="H2091">
        <v>9.4E-2</v>
      </c>
      <c r="I2091">
        <v>2.8050000000000002</v>
      </c>
    </row>
    <row r="2092" spans="1:9">
      <c r="A2092" t="s">
        <v>64</v>
      </c>
      <c r="B2092" t="s">
        <v>125</v>
      </c>
      <c r="C2092">
        <v>2012</v>
      </c>
      <c r="D2092" t="s">
        <v>108</v>
      </c>
      <c r="E2092">
        <v>0</v>
      </c>
      <c r="F2092">
        <v>28038</v>
      </c>
      <c r="H2092">
        <v>0</v>
      </c>
      <c r="I2092">
        <v>13.156000000000001</v>
      </c>
    </row>
    <row r="2093" spans="1:9">
      <c r="A2093" t="s">
        <v>53</v>
      </c>
      <c r="B2093" t="s">
        <v>115</v>
      </c>
      <c r="C2093">
        <v>2001</v>
      </c>
      <c r="D2093" t="s">
        <v>108</v>
      </c>
      <c r="E2093">
        <v>0</v>
      </c>
      <c r="F2093">
        <v>12963</v>
      </c>
      <c r="H2093">
        <v>0</v>
      </c>
      <c r="I2093">
        <v>28.452999999999999</v>
      </c>
    </row>
    <row r="2094" spans="1:9">
      <c r="A2094" t="s">
        <v>119</v>
      </c>
      <c r="B2094" t="s">
        <v>65</v>
      </c>
      <c r="C2094">
        <v>2003</v>
      </c>
      <c r="D2094" t="s">
        <v>11</v>
      </c>
      <c r="E2094">
        <v>0</v>
      </c>
      <c r="F2094">
        <v>357397</v>
      </c>
      <c r="H2094">
        <v>0</v>
      </c>
      <c r="I2094">
        <v>1.032</v>
      </c>
    </row>
    <row r="2095" spans="1:9">
      <c r="A2095" t="s">
        <v>32</v>
      </c>
      <c r="B2095" t="s">
        <v>26</v>
      </c>
      <c r="C2095">
        <v>2007</v>
      </c>
      <c r="D2095" t="s">
        <v>108</v>
      </c>
      <c r="E2095">
        <v>0</v>
      </c>
      <c r="F2095">
        <v>217115</v>
      </c>
      <c r="H2095">
        <v>0</v>
      </c>
      <c r="I2095">
        <v>1.6990000000000001</v>
      </c>
    </row>
    <row r="2096" spans="1:9">
      <c r="A2096" t="s">
        <v>9</v>
      </c>
      <c r="B2096" t="s">
        <v>54</v>
      </c>
      <c r="C2096">
        <v>2014</v>
      </c>
      <c r="D2096" t="s">
        <v>19</v>
      </c>
      <c r="E2096">
        <v>26</v>
      </c>
      <c r="F2096">
        <v>1147214</v>
      </c>
      <c r="G2096">
        <v>2.266</v>
      </c>
      <c r="H2096">
        <v>1.48</v>
      </c>
      <c r="I2096">
        <v>3.3210000000000002</v>
      </c>
    </row>
    <row r="2097" spans="1:9">
      <c r="A2097" t="s">
        <v>88</v>
      </c>
      <c r="B2097" t="s">
        <v>29</v>
      </c>
      <c r="C2097">
        <v>2016</v>
      </c>
      <c r="D2097" t="s">
        <v>108</v>
      </c>
      <c r="E2097">
        <v>0</v>
      </c>
      <c r="F2097">
        <v>3263517</v>
      </c>
      <c r="H2097">
        <v>0</v>
      </c>
      <c r="I2097">
        <v>0.113</v>
      </c>
    </row>
    <row r="2098" spans="1:9">
      <c r="A2098" t="s">
        <v>105</v>
      </c>
      <c r="B2098" t="s">
        <v>16</v>
      </c>
      <c r="C2098">
        <v>2015</v>
      </c>
      <c r="D2098" t="s">
        <v>19</v>
      </c>
      <c r="E2098">
        <v>0</v>
      </c>
      <c r="F2098">
        <v>19450603</v>
      </c>
      <c r="H2098">
        <v>0</v>
      </c>
      <c r="I2098">
        <v>1.9E-2</v>
      </c>
    </row>
    <row r="2099" spans="1:9">
      <c r="A2099" t="s">
        <v>120</v>
      </c>
      <c r="B2099" t="s">
        <v>61</v>
      </c>
      <c r="C2099">
        <v>2017</v>
      </c>
      <c r="D2099" t="s">
        <v>11</v>
      </c>
      <c r="E2099">
        <v>0</v>
      </c>
      <c r="F2099">
        <v>91797</v>
      </c>
      <c r="H2099">
        <v>0</v>
      </c>
      <c r="I2099">
        <v>4.0179999999999998</v>
      </c>
    </row>
    <row r="2100" spans="1:9">
      <c r="A2100" t="s">
        <v>82</v>
      </c>
      <c r="B2100" t="s">
        <v>76</v>
      </c>
      <c r="C2100">
        <v>2015</v>
      </c>
      <c r="D2100" t="s">
        <v>108</v>
      </c>
      <c r="E2100">
        <v>0</v>
      </c>
      <c r="F2100">
        <v>267099</v>
      </c>
      <c r="H2100">
        <v>0</v>
      </c>
      <c r="I2100">
        <v>1.381</v>
      </c>
    </row>
    <row r="2101" spans="1:9">
      <c r="A2101" t="s">
        <v>34</v>
      </c>
      <c r="B2101" t="s">
        <v>126</v>
      </c>
      <c r="C2101">
        <v>2010</v>
      </c>
      <c r="D2101" t="s">
        <v>11</v>
      </c>
      <c r="F2101">
        <v>49929</v>
      </c>
    </row>
    <row r="2102" spans="1:9">
      <c r="A2102" t="s">
        <v>90</v>
      </c>
      <c r="B2102" t="s">
        <v>116</v>
      </c>
      <c r="C2102">
        <v>2017</v>
      </c>
      <c r="D2102" t="s">
        <v>19</v>
      </c>
      <c r="E2102">
        <v>0</v>
      </c>
      <c r="F2102">
        <v>583</v>
      </c>
      <c r="H2102">
        <v>0</v>
      </c>
      <c r="I2102">
        <v>630.74300000000005</v>
      </c>
    </row>
    <row r="2103" spans="1:9">
      <c r="A2103" t="s">
        <v>55</v>
      </c>
      <c r="B2103" t="s">
        <v>49</v>
      </c>
      <c r="C2103">
        <v>2014</v>
      </c>
      <c r="D2103" t="s">
        <v>11</v>
      </c>
      <c r="E2103">
        <v>0</v>
      </c>
      <c r="F2103">
        <v>5108887</v>
      </c>
      <c r="H2103">
        <v>0</v>
      </c>
      <c r="I2103">
        <v>7.1999999999999995E-2</v>
      </c>
    </row>
    <row r="2104" spans="1:9">
      <c r="A2104" t="s">
        <v>66</v>
      </c>
      <c r="B2104" t="s">
        <v>65</v>
      </c>
      <c r="C2104">
        <v>2014</v>
      </c>
      <c r="D2104" t="s">
        <v>108</v>
      </c>
      <c r="E2104">
        <v>220</v>
      </c>
      <c r="F2104">
        <v>755016</v>
      </c>
      <c r="G2104">
        <v>29.138000000000002</v>
      </c>
      <c r="H2104">
        <v>25.414999999999999</v>
      </c>
      <c r="I2104">
        <v>33.253</v>
      </c>
    </row>
    <row r="2105" spans="1:9">
      <c r="A2105" t="s">
        <v>75</v>
      </c>
      <c r="B2105" t="s">
        <v>124</v>
      </c>
      <c r="C2105">
        <v>2014</v>
      </c>
      <c r="D2105" t="s">
        <v>108</v>
      </c>
      <c r="E2105">
        <v>0</v>
      </c>
      <c r="F2105">
        <v>21414</v>
      </c>
      <c r="H2105">
        <v>0</v>
      </c>
      <c r="I2105">
        <v>17.225000000000001</v>
      </c>
    </row>
    <row r="2106" spans="1:9">
      <c r="A2106" t="s">
        <v>32</v>
      </c>
      <c r="B2106" t="s">
        <v>123</v>
      </c>
      <c r="C2106">
        <v>2021</v>
      </c>
      <c r="D2106" t="s">
        <v>19</v>
      </c>
      <c r="F2106">
        <v>30937</v>
      </c>
    </row>
    <row r="2107" spans="1:9">
      <c r="A2107" t="s">
        <v>66</v>
      </c>
      <c r="B2107" t="s">
        <v>109</v>
      </c>
      <c r="C2107">
        <v>2009</v>
      </c>
      <c r="D2107" t="s">
        <v>19</v>
      </c>
      <c r="F2107">
        <v>22765</v>
      </c>
    </row>
    <row r="2108" spans="1:9">
      <c r="A2108" t="s">
        <v>59</v>
      </c>
      <c r="B2108" t="s">
        <v>113</v>
      </c>
      <c r="C2108">
        <v>2001</v>
      </c>
      <c r="D2108" t="s">
        <v>11</v>
      </c>
      <c r="E2108">
        <v>0</v>
      </c>
      <c r="F2108">
        <v>10343</v>
      </c>
      <c r="H2108">
        <v>0</v>
      </c>
      <c r="I2108">
        <v>35.658999999999999</v>
      </c>
    </row>
    <row r="2109" spans="1:9">
      <c r="A2109" t="s">
        <v>46</v>
      </c>
      <c r="B2109" t="s">
        <v>115</v>
      </c>
      <c r="C2109">
        <v>2013</v>
      </c>
      <c r="D2109" t="s">
        <v>19</v>
      </c>
      <c r="E2109">
        <v>0</v>
      </c>
      <c r="F2109">
        <v>7029</v>
      </c>
      <c r="H2109">
        <v>0</v>
      </c>
      <c r="I2109">
        <v>52.466999999999999</v>
      </c>
    </row>
    <row r="2110" spans="1:9">
      <c r="A2110" t="s">
        <v>66</v>
      </c>
      <c r="B2110" t="s">
        <v>109</v>
      </c>
      <c r="C2110">
        <v>2014</v>
      </c>
      <c r="D2110" t="s">
        <v>11</v>
      </c>
      <c r="F2110">
        <v>22477</v>
      </c>
    </row>
    <row r="2111" spans="1:9">
      <c r="A2111" t="s">
        <v>120</v>
      </c>
      <c r="B2111" t="s">
        <v>112</v>
      </c>
      <c r="C2111">
        <v>2014</v>
      </c>
      <c r="D2111" t="s">
        <v>108</v>
      </c>
      <c r="E2111">
        <v>0</v>
      </c>
      <c r="F2111">
        <v>3220</v>
      </c>
      <c r="H2111">
        <v>0</v>
      </c>
      <c r="I2111">
        <v>114.496</v>
      </c>
    </row>
    <row r="2112" spans="1:9">
      <c r="A2112" t="s">
        <v>114</v>
      </c>
      <c r="B2112" t="s">
        <v>74</v>
      </c>
      <c r="C2112">
        <v>2013</v>
      </c>
      <c r="D2112" t="s">
        <v>19</v>
      </c>
      <c r="E2112">
        <v>0</v>
      </c>
      <c r="F2112">
        <v>67719</v>
      </c>
      <c r="H2112">
        <v>0</v>
      </c>
      <c r="I2112">
        <v>5.4470000000000001</v>
      </c>
    </row>
    <row r="2113" spans="1:9">
      <c r="A2113" t="s">
        <v>92</v>
      </c>
      <c r="B2113" t="s">
        <v>110</v>
      </c>
      <c r="C2113">
        <v>2003</v>
      </c>
      <c r="D2113" t="s">
        <v>108</v>
      </c>
      <c r="E2113">
        <v>0</v>
      </c>
      <c r="F2113">
        <v>56442</v>
      </c>
      <c r="H2113">
        <v>0</v>
      </c>
      <c r="I2113">
        <v>6.5350000000000001</v>
      </c>
    </row>
    <row r="2114" spans="1:9">
      <c r="A2114" t="s">
        <v>41</v>
      </c>
      <c r="B2114" t="s">
        <v>61</v>
      </c>
      <c r="C2114">
        <v>2022</v>
      </c>
      <c r="D2114" t="s">
        <v>19</v>
      </c>
      <c r="E2114">
        <v>1</v>
      </c>
      <c r="F2114">
        <v>96124</v>
      </c>
      <c r="G2114">
        <v>1.04</v>
      </c>
      <c r="H2114">
        <v>2.5999999999999999E-2</v>
      </c>
      <c r="I2114">
        <v>5.7960000000000003</v>
      </c>
    </row>
    <row r="2115" spans="1:9">
      <c r="A2115" t="s">
        <v>81</v>
      </c>
      <c r="B2115" t="s">
        <v>23</v>
      </c>
      <c r="C2115">
        <v>2001</v>
      </c>
      <c r="D2115" t="s">
        <v>108</v>
      </c>
      <c r="E2115">
        <v>0</v>
      </c>
      <c r="F2115">
        <v>768991</v>
      </c>
      <c r="H2115">
        <v>0</v>
      </c>
      <c r="I2115">
        <v>0.48</v>
      </c>
    </row>
    <row r="2116" spans="1:9">
      <c r="A2116" t="s">
        <v>13</v>
      </c>
      <c r="B2116" t="s">
        <v>76</v>
      </c>
      <c r="C2116">
        <v>2012</v>
      </c>
      <c r="D2116" t="s">
        <v>11</v>
      </c>
      <c r="E2116">
        <v>1</v>
      </c>
      <c r="F2116">
        <v>130202</v>
      </c>
      <c r="G2116">
        <v>0.76800000000000002</v>
      </c>
      <c r="H2116">
        <v>1.9E-2</v>
      </c>
      <c r="I2116">
        <v>4.2789999999999999</v>
      </c>
    </row>
    <row r="2117" spans="1:9">
      <c r="A2117" t="s">
        <v>105</v>
      </c>
      <c r="B2117" t="s">
        <v>40</v>
      </c>
      <c r="C2117">
        <v>2003</v>
      </c>
      <c r="D2117" t="s">
        <v>19</v>
      </c>
      <c r="E2117">
        <v>0</v>
      </c>
      <c r="F2117">
        <v>205145</v>
      </c>
      <c r="H2117">
        <v>0</v>
      </c>
      <c r="I2117">
        <v>1.798</v>
      </c>
    </row>
    <row r="2118" spans="1:9">
      <c r="A2118" t="s">
        <v>22</v>
      </c>
      <c r="B2118" t="s">
        <v>127</v>
      </c>
      <c r="C2118">
        <v>2006</v>
      </c>
      <c r="D2118" t="s">
        <v>108</v>
      </c>
      <c r="E2118">
        <v>0</v>
      </c>
      <c r="F2118">
        <v>27731</v>
      </c>
      <c r="H2118">
        <v>0</v>
      </c>
      <c r="I2118">
        <v>13.301</v>
      </c>
    </row>
    <row r="2119" spans="1:9">
      <c r="A2119" t="s">
        <v>105</v>
      </c>
      <c r="B2119" t="s">
        <v>16</v>
      </c>
      <c r="C2119">
        <v>2013</v>
      </c>
      <c r="D2119" t="s">
        <v>19</v>
      </c>
      <c r="E2119">
        <v>0</v>
      </c>
      <c r="F2119">
        <v>19123516</v>
      </c>
      <c r="H2119">
        <v>0</v>
      </c>
      <c r="I2119">
        <v>1.9E-2</v>
      </c>
    </row>
    <row r="2120" spans="1:9">
      <c r="A2120" t="s">
        <v>32</v>
      </c>
      <c r="B2120" t="s">
        <v>57</v>
      </c>
      <c r="C2120">
        <v>2016</v>
      </c>
      <c r="D2120" t="s">
        <v>11</v>
      </c>
      <c r="E2120">
        <v>12</v>
      </c>
      <c r="F2120">
        <v>1592776</v>
      </c>
      <c r="G2120">
        <v>0.753</v>
      </c>
      <c r="H2120">
        <v>0.38900000000000001</v>
      </c>
      <c r="I2120">
        <v>1.3160000000000001</v>
      </c>
    </row>
    <row r="2121" spans="1:9">
      <c r="A2121" t="s">
        <v>13</v>
      </c>
      <c r="B2121" t="s">
        <v>118</v>
      </c>
      <c r="C2121">
        <v>2006</v>
      </c>
      <c r="D2121" t="s">
        <v>19</v>
      </c>
      <c r="E2121">
        <v>0</v>
      </c>
      <c r="F2121">
        <v>22214</v>
      </c>
      <c r="H2121">
        <v>0</v>
      </c>
      <c r="I2121">
        <v>16.605</v>
      </c>
    </row>
    <row r="2122" spans="1:9">
      <c r="A2122" t="s">
        <v>32</v>
      </c>
      <c r="B2122" t="s">
        <v>124</v>
      </c>
      <c r="C2122">
        <v>2010</v>
      </c>
      <c r="D2122" t="s">
        <v>108</v>
      </c>
      <c r="E2122">
        <v>1</v>
      </c>
      <c r="F2122">
        <v>21419</v>
      </c>
      <c r="G2122">
        <v>4.6689999999999996</v>
      </c>
      <c r="H2122">
        <v>0.11799999999999999</v>
      </c>
      <c r="I2122">
        <v>26.01</v>
      </c>
    </row>
    <row r="2123" spans="1:9">
      <c r="A2123" t="s">
        <v>88</v>
      </c>
      <c r="B2123" t="s">
        <v>54</v>
      </c>
      <c r="C2123">
        <v>2004</v>
      </c>
      <c r="D2123" t="s">
        <v>11</v>
      </c>
      <c r="E2123">
        <v>0</v>
      </c>
      <c r="F2123">
        <v>932886</v>
      </c>
      <c r="H2123">
        <v>0</v>
      </c>
      <c r="I2123">
        <v>0.39500000000000002</v>
      </c>
    </row>
    <row r="2124" spans="1:9">
      <c r="A2124" t="s">
        <v>17</v>
      </c>
      <c r="B2124" t="s">
        <v>126</v>
      </c>
      <c r="C2124">
        <v>2018</v>
      </c>
      <c r="D2124" t="s">
        <v>11</v>
      </c>
      <c r="F2124">
        <v>49204</v>
      </c>
    </row>
    <row r="2125" spans="1:9">
      <c r="A2125" t="s">
        <v>58</v>
      </c>
      <c r="B2125" t="s">
        <v>28</v>
      </c>
      <c r="C2125">
        <v>2006</v>
      </c>
      <c r="D2125" t="s">
        <v>19</v>
      </c>
      <c r="E2125">
        <v>0</v>
      </c>
      <c r="F2125">
        <v>93037</v>
      </c>
      <c r="H2125">
        <v>0</v>
      </c>
      <c r="I2125">
        <v>3.9649999999999999</v>
      </c>
    </row>
    <row r="2126" spans="1:9">
      <c r="A2126" t="s">
        <v>60</v>
      </c>
      <c r="B2126" t="s">
        <v>74</v>
      </c>
      <c r="C2126">
        <v>2020</v>
      </c>
      <c r="D2126" t="s">
        <v>19</v>
      </c>
      <c r="E2126">
        <v>0</v>
      </c>
      <c r="F2126">
        <v>66685</v>
      </c>
      <c r="H2126">
        <v>0</v>
      </c>
      <c r="I2126">
        <v>5.532</v>
      </c>
    </row>
    <row r="2127" spans="1:9">
      <c r="A2127" t="s">
        <v>51</v>
      </c>
      <c r="B2127" t="s">
        <v>106</v>
      </c>
      <c r="C2127">
        <v>2003</v>
      </c>
      <c r="D2127" t="s">
        <v>11</v>
      </c>
      <c r="E2127">
        <v>0</v>
      </c>
      <c r="F2127">
        <v>4695</v>
      </c>
      <c r="H2127">
        <v>0</v>
      </c>
      <c r="I2127">
        <v>78.537000000000006</v>
      </c>
    </row>
    <row r="2128" spans="1:9">
      <c r="A2128" t="s">
        <v>87</v>
      </c>
      <c r="B2128" t="s">
        <v>14</v>
      </c>
      <c r="C2128">
        <v>2005</v>
      </c>
      <c r="D2128" t="s">
        <v>11</v>
      </c>
      <c r="E2128">
        <v>0</v>
      </c>
      <c r="F2128">
        <v>975953</v>
      </c>
      <c r="H2128">
        <v>0</v>
      </c>
      <c r="I2128">
        <v>0.378</v>
      </c>
    </row>
    <row r="2129" spans="1:9">
      <c r="A2129" t="s">
        <v>68</v>
      </c>
      <c r="B2129" t="s">
        <v>127</v>
      </c>
      <c r="C2129">
        <v>2022</v>
      </c>
      <c r="D2129" t="s">
        <v>11</v>
      </c>
      <c r="E2129">
        <v>0</v>
      </c>
      <c r="F2129">
        <v>14312</v>
      </c>
      <c r="H2129">
        <v>0</v>
      </c>
      <c r="I2129">
        <v>25.771000000000001</v>
      </c>
    </row>
    <row r="2130" spans="1:9">
      <c r="A2130" t="s">
        <v>70</v>
      </c>
      <c r="B2130" t="s">
        <v>28</v>
      </c>
      <c r="C2130">
        <v>2015</v>
      </c>
      <c r="D2130" t="s">
        <v>19</v>
      </c>
      <c r="E2130">
        <v>0</v>
      </c>
      <c r="F2130">
        <v>103806</v>
      </c>
      <c r="H2130">
        <v>0</v>
      </c>
      <c r="I2130">
        <v>3.5539999999999998</v>
      </c>
    </row>
    <row r="2131" spans="1:9">
      <c r="A2131" t="s">
        <v>119</v>
      </c>
      <c r="B2131" t="s">
        <v>49</v>
      </c>
      <c r="C2131">
        <v>2011</v>
      </c>
      <c r="D2131" t="s">
        <v>108</v>
      </c>
      <c r="E2131">
        <v>0</v>
      </c>
      <c r="F2131">
        <v>9893861</v>
      </c>
      <c r="H2131">
        <v>0</v>
      </c>
      <c r="I2131">
        <v>3.6999999999999998E-2</v>
      </c>
    </row>
    <row r="2132" spans="1:9">
      <c r="A2132" t="s">
        <v>92</v>
      </c>
      <c r="B2132" t="s">
        <v>52</v>
      </c>
      <c r="C2132">
        <v>2018</v>
      </c>
      <c r="D2132" t="s">
        <v>11</v>
      </c>
      <c r="E2132">
        <v>0</v>
      </c>
      <c r="F2132">
        <v>438813</v>
      </c>
      <c r="H2132">
        <v>0</v>
      </c>
      <c r="I2132">
        <v>0.84099999999999997</v>
      </c>
    </row>
    <row r="2133" spans="1:9">
      <c r="A2133" t="s">
        <v>90</v>
      </c>
      <c r="B2133" t="s">
        <v>71</v>
      </c>
      <c r="C2133">
        <v>2020</v>
      </c>
      <c r="D2133" t="s">
        <v>11</v>
      </c>
      <c r="E2133">
        <v>0</v>
      </c>
      <c r="F2133">
        <v>130605</v>
      </c>
      <c r="H2133">
        <v>0</v>
      </c>
      <c r="I2133">
        <v>2.8239999999999998</v>
      </c>
    </row>
    <row r="2134" spans="1:9">
      <c r="A2134" t="s">
        <v>41</v>
      </c>
      <c r="B2134" t="s">
        <v>57</v>
      </c>
      <c r="C2134">
        <v>2015</v>
      </c>
      <c r="D2134" t="s">
        <v>11</v>
      </c>
      <c r="E2134">
        <v>8</v>
      </c>
      <c r="F2134">
        <v>1586166</v>
      </c>
      <c r="G2134">
        <v>0.504</v>
      </c>
      <c r="H2134">
        <v>0.218</v>
      </c>
      <c r="I2134">
        <v>0.99399999999999999</v>
      </c>
    </row>
    <row r="2135" spans="1:9">
      <c r="A2135" t="s">
        <v>88</v>
      </c>
      <c r="B2135" t="s">
        <v>65</v>
      </c>
      <c r="C2135">
        <v>2011</v>
      </c>
      <c r="D2135" t="s">
        <v>108</v>
      </c>
      <c r="E2135">
        <v>2</v>
      </c>
      <c r="F2135">
        <v>729569</v>
      </c>
      <c r="G2135">
        <v>0.27400000000000002</v>
      </c>
      <c r="H2135">
        <v>3.3000000000000002E-2</v>
      </c>
      <c r="I2135">
        <v>0.99</v>
      </c>
    </row>
    <row r="2136" spans="1:9">
      <c r="A2136" t="s">
        <v>51</v>
      </c>
      <c r="B2136" t="s">
        <v>129</v>
      </c>
      <c r="C2136">
        <v>2001</v>
      </c>
      <c r="D2136" t="s">
        <v>11</v>
      </c>
      <c r="E2136">
        <v>0</v>
      </c>
      <c r="F2136">
        <v>16101</v>
      </c>
      <c r="H2136">
        <v>0</v>
      </c>
      <c r="I2136">
        <v>22.908000000000001</v>
      </c>
    </row>
    <row r="2137" spans="1:9">
      <c r="A2137" t="s">
        <v>59</v>
      </c>
      <c r="B2137" t="s">
        <v>89</v>
      </c>
      <c r="C2137">
        <v>2016</v>
      </c>
      <c r="D2137" t="s">
        <v>11</v>
      </c>
      <c r="E2137">
        <v>0</v>
      </c>
      <c r="F2137">
        <v>37246</v>
      </c>
      <c r="H2137">
        <v>0</v>
      </c>
      <c r="I2137">
        <v>9.9039999999999999</v>
      </c>
    </row>
    <row r="2138" spans="1:9">
      <c r="A2138" t="s">
        <v>46</v>
      </c>
      <c r="B2138" t="s">
        <v>49</v>
      </c>
      <c r="C2138">
        <v>2018</v>
      </c>
      <c r="D2138" t="s">
        <v>19</v>
      </c>
      <c r="E2138">
        <v>2</v>
      </c>
      <c r="F2138">
        <v>5064632</v>
      </c>
      <c r="G2138">
        <v>3.9E-2</v>
      </c>
      <c r="H2138">
        <v>5.0000000000000001E-3</v>
      </c>
      <c r="I2138">
        <v>0.14299999999999999</v>
      </c>
    </row>
    <row r="2139" spans="1:9">
      <c r="A2139" t="s">
        <v>34</v>
      </c>
      <c r="B2139" t="s">
        <v>113</v>
      </c>
      <c r="C2139">
        <v>2016</v>
      </c>
      <c r="D2139" t="s">
        <v>108</v>
      </c>
      <c r="E2139">
        <v>0</v>
      </c>
      <c r="F2139">
        <v>19672</v>
      </c>
      <c r="H2139">
        <v>0</v>
      </c>
      <c r="I2139">
        <v>18.75</v>
      </c>
    </row>
    <row r="2140" spans="1:9">
      <c r="A2140" t="s">
        <v>20</v>
      </c>
      <c r="B2140" t="s">
        <v>113</v>
      </c>
      <c r="C2140">
        <v>2005</v>
      </c>
      <c r="D2140" t="s">
        <v>11</v>
      </c>
      <c r="E2140">
        <v>0</v>
      </c>
      <c r="F2140">
        <v>10450</v>
      </c>
      <c r="H2140">
        <v>0</v>
      </c>
      <c r="I2140">
        <v>35.295000000000002</v>
      </c>
    </row>
    <row r="2141" spans="1:9">
      <c r="A2141" t="s">
        <v>58</v>
      </c>
      <c r="B2141" t="s">
        <v>106</v>
      </c>
      <c r="C2141">
        <v>2022</v>
      </c>
      <c r="D2141" t="s">
        <v>11</v>
      </c>
      <c r="E2141">
        <v>0</v>
      </c>
      <c r="F2141">
        <v>4636</v>
      </c>
      <c r="H2141">
        <v>0</v>
      </c>
      <c r="I2141">
        <v>79.539000000000001</v>
      </c>
    </row>
    <row r="2142" spans="1:9">
      <c r="A2142" t="s">
        <v>86</v>
      </c>
      <c r="B2142" t="s">
        <v>52</v>
      </c>
      <c r="C2142">
        <v>2013</v>
      </c>
      <c r="D2142" t="s">
        <v>108</v>
      </c>
      <c r="E2142">
        <v>0</v>
      </c>
      <c r="F2142">
        <v>867036</v>
      </c>
      <c r="H2142">
        <v>0</v>
      </c>
      <c r="I2142">
        <v>0.42499999999999999</v>
      </c>
    </row>
    <row r="2143" spans="1:9">
      <c r="A2143" t="s">
        <v>17</v>
      </c>
      <c r="B2143" t="s">
        <v>33</v>
      </c>
      <c r="C2143">
        <v>2010</v>
      </c>
      <c r="D2143" t="s">
        <v>108</v>
      </c>
      <c r="E2143">
        <v>17</v>
      </c>
      <c r="F2143">
        <v>150865</v>
      </c>
      <c r="G2143">
        <v>11.268000000000001</v>
      </c>
      <c r="H2143">
        <v>6.5640000000000001</v>
      </c>
      <c r="I2143">
        <v>18.041</v>
      </c>
    </row>
    <row r="2144" spans="1:9">
      <c r="A2144" t="s">
        <v>85</v>
      </c>
      <c r="B2144" t="s">
        <v>112</v>
      </c>
      <c r="C2144">
        <v>2015</v>
      </c>
      <c r="D2144" t="s">
        <v>11</v>
      </c>
      <c r="E2144">
        <v>0</v>
      </c>
      <c r="F2144">
        <v>1557</v>
      </c>
      <c r="H2144">
        <v>0</v>
      </c>
      <c r="I2144">
        <v>236.642</v>
      </c>
    </row>
    <row r="2145" spans="1:9">
      <c r="A2145" t="s">
        <v>90</v>
      </c>
      <c r="B2145" t="s">
        <v>122</v>
      </c>
      <c r="C2145">
        <v>2019</v>
      </c>
      <c r="D2145" t="s">
        <v>11</v>
      </c>
      <c r="E2145">
        <v>0</v>
      </c>
      <c r="F2145">
        <v>9108</v>
      </c>
      <c r="H2145">
        <v>0</v>
      </c>
      <c r="I2145">
        <v>40.493000000000002</v>
      </c>
    </row>
    <row r="2146" spans="1:9">
      <c r="A2146" t="s">
        <v>84</v>
      </c>
      <c r="B2146" t="s">
        <v>125</v>
      </c>
      <c r="C2146">
        <v>2002</v>
      </c>
      <c r="D2146" t="s">
        <v>19</v>
      </c>
      <c r="E2146">
        <v>0</v>
      </c>
      <c r="F2146">
        <v>15277</v>
      </c>
      <c r="H2146">
        <v>0</v>
      </c>
      <c r="I2146">
        <v>24.143999999999998</v>
      </c>
    </row>
    <row r="2147" spans="1:9">
      <c r="A2147" t="s">
        <v>82</v>
      </c>
      <c r="B2147" t="s">
        <v>130</v>
      </c>
      <c r="C2147">
        <v>2014</v>
      </c>
      <c r="D2147" t="s">
        <v>108</v>
      </c>
      <c r="E2147">
        <v>0</v>
      </c>
      <c r="F2147">
        <v>63161</v>
      </c>
      <c r="H2147">
        <v>0</v>
      </c>
      <c r="I2147">
        <v>5.84</v>
      </c>
    </row>
    <row r="2148" spans="1:9">
      <c r="A2148" t="s">
        <v>119</v>
      </c>
      <c r="B2148" t="s">
        <v>130</v>
      </c>
      <c r="C2148">
        <v>2018</v>
      </c>
      <c r="D2148" t="s">
        <v>108</v>
      </c>
      <c r="E2148">
        <v>0</v>
      </c>
      <c r="F2148">
        <v>64568</v>
      </c>
      <c r="H2148">
        <v>0</v>
      </c>
      <c r="I2148">
        <v>5.7130000000000001</v>
      </c>
    </row>
    <row r="2149" spans="1:9">
      <c r="A2149" t="s">
        <v>69</v>
      </c>
      <c r="B2149" t="s">
        <v>12</v>
      </c>
      <c r="C2149">
        <v>2018</v>
      </c>
      <c r="D2149" t="s">
        <v>108</v>
      </c>
      <c r="E2149">
        <v>1</v>
      </c>
      <c r="F2149">
        <v>151040</v>
      </c>
      <c r="G2149">
        <v>0.66200000000000003</v>
      </c>
      <c r="H2149">
        <v>1.7000000000000001E-2</v>
      </c>
      <c r="I2149">
        <v>3.6890000000000001</v>
      </c>
    </row>
    <row r="2150" spans="1:9">
      <c r="A2150" t="s">
        <v>51</v>
      </c>
      <c r="B2150" t="s">
        <v>23</v>
      </c>
      <c r="C2150">
        <v>2003</v>
      </c>
      <c r="D2150" t="s">
        <v>11</v>
      </c>
      <c r="E2150">
        <v>0</v>
      </c>
      <c r="F2150">
        <v>396323</v>
      </c>
      <c r="H2150">
        <v>0</v>
      </c>
      <c r="I2150">
        <v>0.93100000000000005</v>
      </c>
    </row>
    <row r="2151" spans="1:9">
      <c r="A2151" t="s">
        <v>17</v>
      </c>
      <c r="B2151" t="s">
        <v>131</v>
      </c>
      <c r="C2151">
        <v>2009</v>
      </c>
      <c r="D2151" t="s">
        <v>11</v>
      </c>
      <c r="E2151">
        <v>0</v>
      </c>
      <c r="F2151">
        <v>9007</v>
      </c>
      <c r="H2151">
        <v>0</v>
      </c>
      <c r="I2151">
        <v>40.945999999999998</v>
      </c>
    </row>
    <row r="2152" spans="1:9">
      <c r="A2152" t="s">
        <v>133</v>
      </c>
      <c r="B2152" t="s">
        <v>33</v>
      </c>
      <c r="C2152">
        <v>2006</v>
      </c>
      <c r="D2152" t="s">
        <v>11</v>
      </c>
      <c r="E2152">
        <v>0</v>
      </c>
      <c r="F2152">
        <v>74530</v>
      </c>
      <c r="H2152">
        <v>0</v>
      </c>
      <c r="I2152">
        <v>4.9489999999999998</v>
      </c>
    </row>
    <row r="2153" spans="1:9">
      <c r="A2153" t="s">
        <v>66</v>
      </c>
      <c r="B2153" t="s">
        <v>132</v>
      </c>
      <c r="C2153">
        <v>2013</v>
      </c>
      <c r="D2153" t="s">
        <v>19</v>
      </c>
      <c r="F2153">
        <v>32631</v>
      </c>
    </row>
    <row r="2154" spans="1:9">
      <c r="A2154" t="s">
        <v>121</v>
      </c>
      <c r="B2154" t="s">
        <v>72</v>
      </c>
      <c r="C2154">
        <v>2017</v>
      </c>
      <c r="D2154" t="s">
        <v>108</v>
      </c>
      <c r="E2154">
        <v>0</v>
      </c>
      <c r="F2154">
        <v>97771</v>
      </c>
      <c r="H2154">
        <v>0</v>
      </c>
      <c r="I2154">
        <v>3.7730000000000001</v>
      </c>
    </row>
    <row r="2155" spans="1:9">
      <c r="A2155" t="s">
        <v>34</v>
      </c>
      <c r="B2155" t="s">
        <v>35</v>
      </c>
      <c r="C2155">
        <v>2019</v>
      </c>
      <c r="D2155" t="s">
        <v>108</v>
      </c>
      <c r="E2155">
        <v>0</v>
      </c>
      <c r="F2155">
        <v>401671</v>
      </c>
      <c r="H2155">
        <v>0</v>
      </c>
      <c r="I2155">
        <v>0.91800000000000004</v>
      </c>
    </row>
    <row r="2156" spans="1:9">
      <c r="A2156" t="s">
        <v>121</v>
      </c>
      <c r="B2156" t="s">
        <v>126</v>
      </c>
      <c r="C2156">
        <v>2021</v>
      </c>
      <c r="D2156" t="s">
        <v>11</v>
      </c>
      <c r="E2156">
        <v>0</v>
      </c>
      <c r="F2156">
        <v>49348</v>
      </c>
      <c r="H2156">
        <v>0</v>
      </c>
      <c r="I2156">
        <v>7.4749999999999996</v>
      </c>
    </row>
    <row r="2157" spans="1:9">
      <c r="A2157" t="s">
        <v>41</v>
      </c>
      <c r="B2157" t="s">
        <v>28</v>
      </c>
      <c r="C2157">
        <v>2021</v>
      </c>
      <c r="D2157" t="s">
        <v>19</v>
      </c>
      <c r="E2157">
        <v>1</v>
      </c>
      <c r="F2157">
        <v>110239</v>
      </c>
      <c r="G2157">
        <v>0.90700000000000003</v>
      </c>
      <c r="H2157">
        <v>2.3E-2</v>
      </c>
      <c r="I2157">
        <v>5.0540000000000003</v>
      </c>
    </row>
    <row r="2158" spans="1:9">
      <c r="A2158" t="s">
        <v>59</v>
      </c>
      <c r="B2158" t="s">
        <v>125</v>
      </c>
      <c r="C2158">
        <v>2006</v>
      </c>
      <c r="D2158" t="s">
        <v>11</v>
      </c>
      <c r="E2158">
        <v>0</v>
      </c>
      <c r="F2158">
        <v>12635</v>
      </c>
      <c r="H2158">
        <v>0</v>
      </c>
      <c r="I2158">
        <v>29.192</v>
      </c>
    </row>
    <row r="2159" spans="1:9">
      <c r="A2159" t="s">
        <v>37</v>
      </c>
      <c r="B2159" t="s">
        <v>49</v>
      </c>
      <c r="C2159">
        <v>2005</v>
      </c>
      <c r="D2159" t="s">
        <v>11</v>
      </c>
      <c r="E2159">
        <v>372</v>
      </c>
      <c r="F2159">
        <v>4971093</v>
      </c>
      <c r="G2159">
        <v>7.4829999999999997</v>
      </c>
      <c r="H2159">
        <v>6.742</v>
      </c>
      <c r="I2159">
        <v>8.2840000000000007</v>
      </c>
    </row>
    <row r="2160" spans="1:9">
      <c r="A2160" t="s">
        <v>46</v>
      </c>
      <c r="B2160" t="s">
        <v>124</v>
      </c>
      <c r="C2160">
        <v>2015</v>
      </c>
      <c r="D2160" t="s">
        <v>11</v>
      </c>
      <c r="E2160">
        <v>0</v>
      </c>
      <c r="F2160">
        <v>10497</v>
      </c>
      <c r="H2160">
        <v>0</v>
      </c>
      <c r="I2160">
        <v>35.136000000000003</v>
      </c>
    </row>
    <row r="2161" spans="1:9">
      <c r="A2161" t="s">
        <v>70</v>
      </c>
      <c r="B2161" t="s">
        <v>123</v>
      </c>
      <c r="C2161">
        <v>2021</v>
      </c>
      <c r="D2161" t="s">
        <v>108</v>
      </c>
      <c r="E2161">
        <v>1</v>
      </c>
      <c r="F2161">
        <v>65170</v>
      </c>
      <c r="G2161">
        <v>1.534</v>
      </c>
      <c r="H2161">
        <v>3.9E-2</v>
      </c>
      <c r="I2161">
        <v>8.5489999999999995</v>
      </c>
    </row>
    <row r="2162" spans="1:9">
      <c r="A2162" t="s">
        <v>70</v>
      </c>
      <c r="B2162" t="s">
        <v>10</v>
      </c>
      <c r="C2162">
        <v>2016</v>
      </c>
      <c r="D2162" t="s">
        <v>19</v>
      </c>
      <c r="E2162">
        <v>0</v>
      </c>
      <c r="F2162">
        <v>446263</v>
      </c>
      <c r="H2162">
        <v>0</v>
      </c>
      <c r="I2162">
        <v>0.82699999999999996</v>
      </c>
    </row>
    <row r="2163" spans="1:9">
      <c r="A2163" t="s">
        <v>51</v>
      </c>
      <c r="B2163" t="s">
        <v>50</v>
      </c>
      <c r="C2163">
        <v>2010</v>
      </c>
      <c r="D2163" t="s">
        <v>19</v>
      </c>
      <c r="E2163">
        <v>2</v>
      </c>
      <c r="F2163">
        <v>694793</v>
      </c>
      <c r="G2163">
        <v>0.28799999999999998</v>
      </c>
      <c r="H2163">
        <v>3.5000000000000003E-2</v>
      </c>
      <c r="I2163">
        <v>1.04</v>
      </c>
    </row>
    <row r="2164" spans="1:9">
      <c r="A2164" t="s">
        <v>119</v>
      </c>
      <c r="B2164" t="s">
        <v>45</v>
      </c>
      <c r="C2164">
        <v>2007</v>
      </c>
      <c r="D2164" t="s">
        <v>108</v>
      </c>
      <c r="E2164">
        <v>0</v>
      </c>
      <c r="F2164">
        <v>264162</v>
      </c>
      <c r="H2164">
        <v>0</v>
      </c>
      <c r="I2164">
        <v>1.3959999999999999</v>
      </c>
    </row>
    <row r="2165" spans="1:9">
      <c r="A2165" t="s">
        <v>85</v>
      </c>
      <c r="B2165" t="s">
        <v>122</v>
      </c>
      <c r="C2165">
        <v>2013</v>
      </c>
      <c r="D2165" t="s">
        <v>108</v>
      </c>
      <c r="E2165">
        <v>1</v>
      </c>
      <c r="F2165">
        <v>18761</v>
      </c>
      <c r="G2165">
        <v>5.33</v>
      </c>
      <c r="H2165">
        <v>0.13500000000000001</v>
      </c>
      <c r="I2165">
        <v>29.693999999999999</v>
      </c>
    </row>
    <row r="2166" spans="1:9">
      <c r="A2166" t="s">
        <v>75</v>
      </c>
      <c r="B2166" t="s">
        <v>126</v>
      </c>
      <c r="C2166">
        <v>2009</v>
      </c>
      <c r="D2166" t="s">
        <v>11</v>
      </c>
      <c r="E2166">
        <v>0</v>
      </c>
      <c r="F2166">
        <v>49713</v>
      </c>
      <c r="H2166">
        <v>0</v>
      </c>
      <c r="I2166">
        <v>7.42</v>
      </c>
    </row>
    <row r="2167" spans="1:9">
      <c r="A2167" t="s">
        <v>17</v>
      </c>
      <c r="B2167" t="s">
        <v>77</v>
      </c>
      <c r="C2167">
        <v>2011</v>
      </c>
      <c r="D2167" t="s">
        <v>108</v>
      </c>
      <c r="E2167">
        <v>8</v>
      </c>
      <c r="F2167">
        <v>87826</v>
      </c>
      <c r="G2167">
        <v>9.109</v>
      </c>
      <c r="H2167">
        <v>3.9329999999999998</v>
      </c>
      <c r="I2167">
        <v>17.946999999999999</v>
      </c>
    </row>
    <row r="2168" spans="1:9">
      <c r="A2168" t="s">
        <v>13</v>
      </c>
      <c r="B2168" t="s">
        <v>21</v>
      </c>
      <c r="C2168">
        <v>2019</v>
      </c>
      <c r="D2168" t="s">
        <v>11</v>
      </c>
      <c r="E2168">
        <v>1</v>
      </c>
      <c r="F2168">
        <v>220399</v>
      </c>
      <c r="G2168">
        <v>0.45400000000000001</v>
      </c>
      <c r="H2168">
        <v>1.0999999999999999E-2</v>
      </c>
      <c r="I2168">
        <v>2.528</v>
      </c>
    </row>
    <row r="2169" spans="1:9">
      <c r="A2169" t="s">
        <v>81</v>
      </c>
      <c r="B2169" t="s">
        <v>115</v>
      </c>
      <c r="C2169">
        <v>2018</v>
      </c>
      <c r="D2169" t="s">
        <v>19</v>
      </c>
      <c r="E2169">
        <v>0</v>
      </c>
      <c r="F2169">
        <v>6790</v>
      </c>
      <c r="H2169">
        <v>0</v>
      </c>
      <c r="I2169">
        <v>54.313000000000002</v>
      </c>
    </row>
    <row r="2170" spans="1:9">
      <c r="A2170" t="s">
        <v>48</v>
      </c>
      <c r="B2170" t="s">
        <v>50</v>
      </c>
      <c r="C2170">
        <v>2008</v>
      </c>
      <c r="D2170" t="s">
        <v>11</v>
      </c>
      <c r="E2170">
        <v>1</v>
      </c>
      <c r="F2170">
        <v>714913</v>
      </c>
      <c r="G2170">
        <v>0.14000000000000001</v>
      </c>
      <c r="H2170">
        <v>4.0000000000000001E-3</v>
      </c>
      <c r="I2170">
        <v>0.77900000000000003</v>
      </c>
    </row>
    <row r="2171" spans="1:9">
      <c r="A2171" t="s">
        <v>133</v>
      </c>
      <c r="B2171" t="s">
        <v>131</v>
      </c>
      <c r="C2171">
        <v>2018</v>
      </c>
      <c r="D2171" t="s">
        <v>19</v>
      </c>
      <c r="E2171">
        <v>0</v>
      </c>
      <c r="F2171">
        <v>9044</v>
      </c>
      <c r="H2171">
        <v>0</v>
      </c>
      <c r="I2171">
        <v>40.78</v>
      </c>
    </row>
    <row r="2172" spans="1:9">
      <c r="A2172" t="s">
        <v>85</v>
      </c>
      <c r="B2172" t="s">
        <v>71</v>
      </c>
      <c r="C2172">
        <v>2004</v>
      </c>
      <c r="D2172" t="s">
        <v>108</v>
      </c>
      <c r="E2172">
        <v>0</v>
      </c>
      <c r="F2172">
        <v>246684</v>
      </c>
      <c r="H2172">
        <v>0</v>
      </c>
      <c r="I2172">
        <v>1.4950000000000001</v>
      </c>
    </row>
    <row r="2173" spans="1:9">
      <c r="A2173" t="s">
        <v>48</v>
      </c>
      <c r="B2173" t="s">
        <v>21</v>
      </c>
      <c r="C2173">
        <v>2013</v>
      </c>
      <c r="D2173" t="s">
        <v>19</v>
      </c>
      <c r="E2173">
        <v>0</v>
      </c>
      <c r="F2173">
        <v>209974</v>
      </c>
      <c r="H2173">
        <v>0</v>
      </c>
      <c r="I2173">
        <v>1.7569999999999999</v>
      </c>
    </row>
    <row r="2174" spans="1:9">
      <c r="A2174" t="s">
        <v>48</v>
      </c>
      <c r="B2174" t="s">
        <v>12</v>
      </c>
      <c r="C2174">
        <v>2022</v>
      </c>
      <c r="D2174" t="s">
        <v>108</v>
      </c>
      <c r="E2174">
        <v>0</v>
      </c>
      <c r="F2174">
        <v>151337</v>
      </c>
      <c r="H2174">
        <v>0</v>
      </c>
      <c r="I2174">
        <v>2.4369999999999998</v>
      </c>
    </row>
    <row r="2175" spans="1:9">
      <c r="A2175" t="s">
        <v>88</v>
      </c>
      <c r="B2175" t="s">
        <v>109</v>
      </c>
      <c r="C2175">
        <v>2019</v>
      </c>
      <c r="D2175" t="s">
        <v>108</v>
      </c>
      <c r="E2175">
        <v>0</v>
      </c>
      <c r="F2175">
        <v>45285</v>
      </c>
      <c r="H2175">
        <v>0</v>
      </c>
      <c r="I2175">
        <v>8.1460000000000008</v>
      </c>
    </row>
    <row r="2176" spans="1:9">
      <c r="A2176" t="s">
        <v>32</v>
      </c>
      <c r="B2176" t="s">
        <v>16</v>
      </c>
      <c r="C2176">
        <v>2011</v>
      </c>
      <c r="D2176" t="s">
        <v>108</v>
      </c>
      <c r="E2176">
        <v>352</v>
      </c>
      <c r="F2176">
        <v>37703593</v>
      </c>
      <c r="G2176">
        <v>0.93400000000000005</v>
      </c>
      <c r="H2176">
        <v>0.83899999999999997</v>
      </c>
      <c r="I2176">
        <v>1.036</v>
      </c>
    </row>
    <row r="2177" spans="1:9">
      <c r="A2177" t="s">
        <v>41</v>
      </c>
      <c r="B2177" t="s">
        <v>122</v>
      </c>
      <c r="C2177">
        <v>2021</v>
      </c>
      <c r="D2177" t="s">
        <v>108</v>
      </c>
      <c r="E2177">
        <v>0</v>
      </c>
      <c r="F2177">
        <v>18879</v>
      </c>
      <c r="H2177">
        <v>0</v>
      </c>
      <c r="I2177">
        <v>19.538</v>
      </c>
    </row>
    <row r="2178" spans="1:9">
      <c r="A2178" t="s">
        <v>88</v>
      </c>
      <c r="B2178" t="s">
        <v>112</v>
      </c>
      <c r="C2178">
        <v>2009</v>
      </c>
      <c r="D2178" t="s">
        <v>11</v>
      </c>
      <c r="E2178">
        <v>0</v>
      </c>
      <c r="F2178">
        <v>1601</v>
      </c>
      <c r="H2178">
        <v>0</v>
      </c>
      <c r="I2178">
        <v>230.203</v>
      </c>
    </row>
    <row r="2179" spans="1:9">
      <c r="A2179" t="s">
        <v>111</v>
      </c>
      <c r="B2179" t="s">
        <v>33</v>
      </c>
      <c r="C2179">
        <v>2011</v>
      </c>
      <c r="D2179" t="s">
        <v>19</v>
      </c>
      <c r="E2179">
        <v>0</v>
      </c>
      <c r="F2179">
        <v>73387</v>
      </c>
      <c r="H2179">
        <v>0</v>
      </c>
      <c r="I2179">
        <v>5.0259999999999998</v>
      </c>
    </row>
    <row r="2180" spans="1:9">
      <c r="A2180" t="s">
        <v>93</v>
      </c>
      <c r="B2180" t="s">
        <v>45</v>
      </c>
      <c r="C2180">
        <v>2020</v>
      </c>
      <c r="D2180" t="s">
        <v>11</v>
      </c>
      <c r="E2180">
        <v>0</v>
      </c>
      <c r="F2180">
        <v>134336</v>
      </c>
      <c r="H2180">
        <v>0</v>
      </c>
      <c r="I2180">
        <v>2.746</v>
      </c>
    </row>
    <row r="2181" spans="1:9">
      <c r="A2181" t="s">
        <v>48</v>
      </c>
      <c r="B2181" t="s">
        <v>113</v>
      </c>
      <c r="C2181">
        <v>2005</v>
      </c>
      <c r="D2181" t="s">
        <v>11</v>
      </c>
      <c r="E2181">
        <v>0</v>
      </c>
      <c r="F2181">
        <v>10450</v>
      </c>
      <c r="H2181">
        <v>0</v>
      </c>
      <c r="I2181">
        <v>35.295000000000002</v>
      </c>
    </row>
    <row r="2182" spans="1:9">
      <c r="A2182" t="s">
        <v>78</v>
      </c>
      <c r="B2182" t="s">
        <v>61</v>
      </c>
      <c r="C2182">
        <v>2016</v>
      </c>
      <c r="D2182" t="s">
        <v>19</v>
      </c>
      <c r="E2182">
        <v>0</v>
      </c>
      <c r="F2182">
        <v>92502</v>
      </c>
      <c r="H2182">
        <v>0</v>
      </c>
      <c r="I2182">
        <v>3.988</v>
      </c>
    </row>
    <row r="2183" spans="1:9">
      <c r="A2183" t="s">
        <v>105</v>
      </c>
      <c r="B2183" t="s">
        <v>33</v>
      </c>
      <c r="C2183">
        <v>2015</v>
      </c>
      <c r="D2183" t="s">
        <v>19</v>
      </c>
      <c r="E2183">
        <v>0</v>
      </c>
      <c r="F2183">
        <v>74821</v>
      </c>
      <c r="H2183">
        <v>0</v>
      </c>
      <c r="I2183">
        <v>4.93</v>
      </c>
    </row>
    <row r="2184" spans="1:9">
      <c r="A2184" t="s">
        <v>13</v>
      </c>
      <c r="B2184" t="s">
        <v>125</v>
      </c>
      <c r="C2184">
        <v>2004</v>
      </c>
      <c r="D2184" t="s">
        <v>11</v>
      </c>
      <c r="E2184">
        <v>0</v>
      </c>
      <c r="F2184">
        <v>12587</v>
      </c>
      <c r="H2184">
        <v>0</v>
      </c>
      <c r="I2184">
        <v>29.303000000000001</v>
      </c>
    </row>
    <row r="2185" spans="1:9">
      <c r="A2185" t="s">
        <v>51</v>
      </c>
      <c r="B2185" t="s">
        <v>112</v>
      </c>
      <c r="C2185">
        <v>2021</v>
      </c>
      <c r="D2185" t="s">
        <v>108</v>
      </c>
      <c r="E2185">
        <v>0</v>
      </c>
      <c r="F2185">
        <v>3213</v>
      </c>
      <c r="H2185">
        <v>0</v>
      </c>
      <c r="I2185">
        <v>114.745</v>
      </c>
    </row>
    <row r="2186" spans="1:9">
      <c r="A2186" t="s">
        <v>91</v>
      </c>
      <c r="B2186" t="s">
        <v>89</v>
      </c>
      <c r="C2186">
        <v>2017</v>
      </c>
      <c r="D2186" t="s">
        <v>108</v>
      </c>
      <c r="E2186">
        <v>0</v>
      </c>
      <c r="F2186">
        <v>78181</v>
      </c>
      <c r="H2186">
        <v>0</v>
      </c>
      <c r="I2186">
        <v>4.718</v>
      </c>
    </row>
    <row r="2187" spans="1:9">
      <c r="A2187" t="s">
        <v>31</v>
      </c>
      <c r="B2187" t="s">
        <v>74</v>
      </c>
      <c r="C2187">
        <v>2013</v>
      </c>
      <c r="D2187" t="s">
        <v>108</v>
      </c>
      <c r="E2187">
        <v>0</v>
      </c>
      <c r="F2187">
        <v>135676</v>
      </c>
      <c r="H2187">
        <v>0</v>
      </c>
      <c r="I2187">
        <v>2.7189999999999999</v>
      </c>
    </row>
    <row r="2188" spans="1:9">
      <c r="A2188" t="s">
        <v>119</v>
      </c>
      <c r="B2188" t="s">
        <v>116</v>
      </c>
      <c r="C2188">
        <v>2004</v>
      </c>
      <c r="D2188" t="s">
        <v>108</v>
      </c>
      <c r="E2188">
        <v>0</v>
      </c>
      <c r="F2188">
        <v>1266</v>
      </c>
      <c r="H2188">
        <v>0</v>
      </c>
      <c r="I2188">
        <v>290.95699999999999</v>
      </c>
    </row>
    <row r="2189" spans="1:9">
      <c r="A2189" t="s">
        <v>13</v>
      </c>
      <c r="B2189" t="s">
        <v>80</v>
      </c>
      <c r="C2189">
        <v>2004</v>
      </c>
      <c r="D2189" t="s">
        <v>108</v>
      </c>
      <c r="E2189">
        <v>0</v>
      </c>
      <c r="F2189">
        <v>130204</v>
      </c>
      <c r="H2189">
        <v>0</v>
      </c>
      <c r="I2189">
        <v>2.8330000000000002</v>
      </c>
    </row>
    <row r="2190" spans="1:9">
      <c r="A2190" t="s">
        <v>41</v>
      </c>
      <c r="B2190" t="s">
        <v>56</v>
      </c>
      <c r="C2190">
        <v>2008</v>
      </c>
      <c r="D2190" t="s">
        <v>19</v>
      </c>
      <c r="E2190">
        <v>1</v>
      </c>
      <c r="F2190">
        <v>252205</v>
      </c>
      <c r="G2190">
        <v>0.39700000000000002</v>
      </c>
      <c r="H2190">
        <v>0.01</v>
      </c>
      <c r="I2190">
        <v>2.2090000000000001</v>
      </c>
    </row>
    <row r="2191" spans="1:9">
      <c r="A2191" t="s">
        <v>53</v>
      </c>
      <c r="B2191" t="s">
        <v>54</v>
      </c>
      <c r="C2191">
        <v>2002</v>
      </c>
      <c r="D2191" t="s">
        <v>19</v>
      </c>
      <c r="E2191">
        <v>0</v>
      </c>
      <c r="F2191">
        <v>840645</v>
      </c>
      <c r="H2191">
        <v>0</v>
      </c>
      <c r="I2191">
        <v>0.439</v>
      </c>
    </row>
    <row r="2192" spans="1:9">
      <c r="A2192" t="s">
        <v>9</v>
      </c>
      <c r="B2192" t="s">
        <v>131</v>
      </c>
      <c r="C2192">
        <v>2003</v>
      </c>
      <c r="D2192" t="s">
        <v>108</v>
      </c>
      <c r="E2192">
        <v>0</v>
      </c>
      <c r="F2192">
        <v>17764</v>
      </c>
      <c r="H2192">
        <v>0</v>
      </c>
      <c r="I2192">
        <v>20.763999999999999</v>
      </c>
    </row>
    <row r="2193" spans="1:9">
      <c r="A2193" t="s">
        <v>121</v>
      </c>
      <c r="B2193" t="s">
        <v>29</v>
      </c>
      <c r="C2193">
        <v>2013</v>
      </c>
      <c r="D2193" t="s">
        <v>108</v>
      </c>
      <c r="E2193">
        <v>0</v>
      </c>
      <c r="F2193">
        <v>3197269</v>
      </c>
      <c r="H2193">
        <v>0</v>
      </c>
      <c r="I2193">
        <v>0.115</v>
      </c>
    </row>
    <row r="2194" spans="1:9">
      <c r="A2194" t="s">
        <v>119</v>
      </c>
      <c r="B2194" t="s">
        <v>23</v>
      </c>
      <c r="C2194">
        <v>2010</v>
      </c>
      <c r="D2194" t="s">
        <v>11</v>
      </c>
      <c r="E2194">
        <v>0</v>
      </c>
      <c r="F2194">
        <v>414349</v>
      </c>
      <c r="H2194">
        <v>0</v>
      </c>
      <c r="I2194">
        <v>0.89</v>
      </c>
    </row>
    <row r="2195" spans="1:9">
      <c r="A2195" t="s">
        <v>17</v>
      </c>
      <c r="B2195" t="s">
        <v>52</v>
      </c>
      <c r="C2195">
        <v>2004</v>
      </c>
      <c r="D2195" t="s">
        <v>108</v>
      </c>
      <c r="E2195">
        <v>51</v>
      </c>
      <c r="F2195">
        <v>740022</v>
      </c>
      <c r="G2195">
        <v>6.8920000000000003</v>
      </c>
      <c r="H2195">
        <v>5.1310000000000002</v>
      </c>
      <c r="I2195">
        <v>9.0609999999999999</v>
      </c>
    </row>
    <row r="2196" spans="1:9">
      <c r="A2196" t="s">
        <v>51</v>
      </c>
      <c r="B2196" t="s">
        <v>131</v>
      </c>
      <c r="C2196">
        <v>2009</v>
      </c>
      <c r="D2196" t="s">
        <v>19</v>
      </c>
      <c r="E2196">
        <v>0</v>
      </c>
      <c r="F2196">
        <v>9274</v>
      </c>
      <c r="H2196">
        <v>0</v>
      </c>
      <c r="I2196">
        <v>39.770000000000003</v>
      </c>
    </row>
    <row r="2197" spans="1:9">
      <c r="A2197" t="s">
        <v>86</v>
      </c>
      <c r="B2197" t="s">
        <v>130</v>
      </c>
      <c r="C2197">
        <v>2022</v>
      </c>
      <c r="D2197" t="s">
        <v>11</v>
      </c>
      <c r="E2197">
        <v>0</v>
      </c>
      <c r="F2197">
        <v>32242</v>
      </c>
      <c r="H2197">
        <v>0</v>
      </c>
      <c r="I2197">
        <v>11.441000000000001</v>
      </c>
    </row>
    <row r="2198" spans="1:9">
      <c r="A2198" t="s">
        <v>111</v>
      </c>
      <c r="B2198" t="s">
        <v>77</v>
      </c>
      <c r="C2198">
        <v>2010</v>
      </c>
      <c r="D2198" t="s">
        <v>19</v>
      </c>
      <c r="E2198">
        <v>0</v>
      </c>
      <c r="F2198">
        <v>43983</v>
      </c>
      <c r="H2198">
        <v>0</v>
      </c>
      <c r="I2198">
        <v>8.3870000000000005</v>
      </c>
    </row>
    <row r="2199" spans="1:9">
      <c r="A2199" t="s">
        <v>111</v>
      </c>
      <c r="B2199" t="s">
        <v>122</v>
      </c>
      <c r="C2199">
        <v>2010</v>
      </c>
      <c r="D2199" t="s">
        <v>19</v>
      </c>
      <c r="E2199">
        <v>0</v>
      </c>
      <c r="F2199">
        <v>9354</v>
      </c>
      <c r="H2199">
        <v>0</v>
      </c>
      <c r="I2199">
        <v>39.429000000000002</v>
      </c>
    </row>
    <row r="2200" spans="1:9">
      <c r="A2200" t="s">
        <v>41</v>
      </c>
      <c r="B2200" t="s">
        <v>107</v>
      </c>
      <c r="C2200">
        <v>2012</v>
      </c>
      <c r="D2200" t="s">
        <v>108</v>
      </c>
      <c r="E2200">
        <v>1</v>
      </c>
      <c r="F2200">
        <v>13982</v>
      </c>
      <c r="G2200">
        <v>7.1520000000000001</v>
      </c>
      <c r="H2200">
        <v>0.18099999999999999</v>
      </c>
      <c r="I2200">
        <v>39.841999999999999</v>
      </c>
    </row>
    <row r="2201" spans="1:9">
      <c r="A2201" t="s">
        <v>81</v>
      </c>
      <c r="B2201" t="s">
        <v>106</v>
      </c>
      <c r="C2201">
        <v>2014</v>
      </c>
      <c r="D2201" t="s">
        <v>108</v>
      </c>
      <c r="E2201">
        <v>0</v>
      </c>
      <c r="F2201">
        <v>8959</v>
      </c>
      <c r="H2201">
        <v>0</v>
      </c>
      <c r="I2201">
        <v>41.167000000000002</v>
      </c>
    </row>
    <row r="2202" spans="1:9">
      <c r="A2202" t="s">
        <v>36</v>
      </c>
      <c r="B2202" t="s">
        <v>83</v>
      </c>
      <c r="C2202">
        <v>2004</v>
      </c>
      <c r="D2202" t="s">
        <v>11</v>
      </c>
      <c r="E2202">
        <v>0</v>
      </c>
      <c r="F2202">
        <v>74201</v>
      </c>
      <c r="H2202">
        <v>0</v>
      </c>
      <c r="I2202">
        <v>4.9710000000000001</v>
      </c>
    </row>
    <row r="2203" spans="1:9">
      <c r="A2203" t="s">
        <v>111</v>
      </c>
      <c r="B2203" t="s">
        <v>28</v>
      </c>
      <c r="C2203">
        <v>2015</v>
      </c>
      <c r="D2203" t="s">
        <v>19</v>
      </c>
      <c r="E2203">
        <v>0</v>
      </c>
      <c r="F2203">
        <v>103806</v>
      </c>
      <c r="H2203">
        <v>0</v>
      </c>
      <c r="I2203">
        <v>3.5539999999999998</v>
      </c>
    </row>
    <row r="2204" spans="1:9">
      <c r="A2204" t="s">
        <v>93</v>
      </c>
      <c r="B2204" t="s">
        <v>33</v>
      </c>
      <c r="C2204">
        <v>2003</v>
      </c>
      <c r="D2204" t="s">
        <v>19</v>
      </c>
      <c r="E2204">
        <v>0</v>
      </c>
      <c r="F2204">
        <v>63816</v>
      </c>
      <c r="H2204">
        <v>0</v>
      </c>
      <c r="I2204">
        <v>5.78</v>
      </c>
    </row>
    <row r="2205" spans="1:9">
      <c r="A2205" t="s">
        <v>90</v>
      </c>
      <c r="B2205" t="s">
        <v>12</v>
      </c>
      <c r="C2205">
        <v>2004</v>
      </c>
      <c r="D2205" t="s">
        <v>11</v>
      </c>
      <c r="E2205">
        <v>0</v>
      </c>
      <c r="F2205">
        <v>60889</v>
      </c>
      <c r="H2205">
        <v>0</v>
      </c>
      <c r="I2205">
        <v>6.0579999999999998</v>
      </c>
    </row>
    <row r="2206" spans="1:9">
      <c r="A2206" t="s">
        <v>81</v>
      </c>
      <c r="B2206" t="s">
        <v>56</v>
      </c>
      <c r="C2206">
        <v>2011</v>
      </c>
      <c r="D2206" t="s">
        <v>108</v>
      </c>
      <c r="E2206">
        <v>0</v>
      </c>
      <c r="F2206">
        <v>519341</v>
      </c>
      <c r="H2206">
        <v>0</v>
      </c>
      <c r="I2206">
        <v>0.71</v>
      </c>
    </row>
    <row r="2207" spans="1:9">
      <c r="A2207" t="s">
        <v>82</v>
      </c>
      <c r="B2207" t="s">
        <v>123</v>
      </c>
      <c r="C2207">
        <v>2015</v>
      </c>
      <c r="D2207" t="s">
        <v>19</v>
      </c>
      <c r="E2207">
        <v>0</v>
      </c>
      <c r="F2207">
        <v>29313</v>
      </c>
      <c r="H2207">
        <v>0</v>
      </c>
      <c r="I2207">
        <v>12.584</v>
      </c>
    </row>
    <row r="2208" spans="1:9">
      <c r="A2208" t="s">
        <v>48</v>
      </c>
      <c r="B2208" t="s">
        <v>50</v>
      </c>
      <c r="C2208">
        <v>2020</v>
      </c>
      <c r="D2208" t="s">
        <v>19</v>
      </c>
      <c r="E2208">
        <v>0</v>
      </c>
      <c r="F2208">
        <v>770173</v>
      </c>
      <c r="H2208">
        <v>0</v>
      </c>
      <c r="I2208">
        <v>0.47899999999999998</v>
      </c>
    </row>
    <row r="2209" spans="1:9">
      <c r="A2209" t="s">
        <v>22</v>
      </c>
      <c r="B2209" t="s">
        <v>16</v>
      </c>
      <c r="C2209">
        <v>2016</v>
      </c>
      <c r="D2209" t="s">
        <v>108</v>
      </c>
      <c r="E2209">
        <v>61</v>
      </c>
      <c r="F2209">
        <v>39127855</v>
      </c>
      <c r="G2209">
        <v>0.156</v>
      </c>
      <c r="H2209">
        <v>0.11899999999999999</v>
      </c>
      <c r="I2209">
        <v>0.2</v>
      </c>
    </row>
    <row r="2210" spans="1:9">
      <c r="A2210" t="s">
        <v>67</v>
      </c>
      <c r="B2210" t="s">
        <v>28</v>
      </c>
      <c r="C2210">
        <v>2021</v>
      </c>
      <c r="D2210" t="s">
        <v>11</v>
      </c>
      <c r="E2210">
        <v>0</v>
      </c>
      <c r="F2210">
        <v>115655</v>
      </c>
      <c r="H2210">
        <v>0</v>
      </c>
      <c r="I2210">
        <v>3.19</v>
      </c>
    </row>
    <row r="2211" spans="1:9">
      <c r="A2211" t="s">
        <v>86</v>
      </c>
      <c r="B2211" t="s">
        <v>54</v>
      </c>
      <c r="C2211">
        <v>2007</v>
      </c>
      <c r="D2211" t="s">
        <v>19</v>
      </c>
      <c r="E2211">
        <v>0</v>
      </c>
      <c r="F2211">
        <v>1035889</v>
      </c>
      <c r="H2211">
        <v>0</v>
      </c>
      <c r="I2211">
        <v>0.35599999999999998</v>
      </c>
    </row>
    <row r="2212" spans="1:9">
      <c r="A2212" t="s">
        <v>91</v>
      </c>
      <c r="B2212" t="s">
        <v>123</v>
      </c>
      <c r="C2212">
        <v>2007</v>
      </c>
      <c r="D2212" t="s">
        <v>19</v>
      </c>
      <c r="E2212">
        <v>0</v>
      </c>
      <c r="F2212">
        <v>27583</v>
      </c>
      <c r="H2212">
        <v>0</v>
      </c>
      <c r="I2212">
        <v>13.372999999999999</v>
      </c>
    </row>
    <row r="2213" spans="1:9">
      <c r="A2213" t="s">
        <v>34</v>
      </c>
      <c r="B2213" t="s">
        <v>117</v>
      </c>
      <c r="C2213">
        <v>2013</v>
      </c>
      <c r="D2213" t="s">
        <v>108</v>
      </c>
      <c r="E2213">
        <v>0</v>
      </c>
      <c r="F2213">
        <v>33040</v>
      </c>
      <c r="H2213">
        <v>0</v>
      </c>
      <c r="I2213">
        <v>11.164</v>
      </c>
    </row>
    <row r="2214" spans="1:9">
      <c r="A2214" t="s">
        <v>93</v>
      </c>
      <c r="B2214" t="s">
        <v>73</v>
      </c>
      <c r="C2214">
        <v>2001</v>
      </c>
      <c r="D2214" t="s">
        <v>108</v>
      </c>
      <c r="E2214">
        <v>0</v>
      </c>
      <c r="F2214">
        <v>815003</v>
      </c>
      <c r="H2214">
        <v>0</v>
      </c>
      <c r="I2214">
        <v>0.45300000000000001</v>
      </c>
    </row>
    <row r="2215" spans="1:9">
      <c r="A2215" t="s">
        <v>119</v>
      </c>
      <c r="B2215" t="s">
        <v>73</v>
      </c>
      <c r="C2215">
        <v>2003</v>
      </c>
      <c r="D2215" t="s">
        <v>108</v>
      </c>
      <c r="E2215">
        <v>0</v>
      </c>
      <c r="F2215">
        <v>845917</v>
      </c>
      <c r="H2215">
        <v>0</v>
      </c>
      <c r="I2215">
        <v>0.436</v>
      </c>
    </row>
    <row r="2216" spans="1:9">
      <c r="A2216" t="s">
        <v>133</v>
      </c>
      <c r="B2216" t="s">
        <v>30</v>
      </c>
      <c r="C2216">
        <v>2015</v>
      </c>
      <c r="D2216" t="s">
        <v>11</v>
      </c>
      <c r="E2216">
        <v>0</v>
      </c>
      <c r="F2216">
        <v>90629</v>
      </c>
      <c r="H2216">
        <v>0</v>
      </c>
      <c r="I2216">
        <v>4.07</v>
      </c>
    </row>
    <row r="2217" spans="1:9">
      <c r="A2217" t="s">
        <v>105</v>
      </c>
      <c r="B2217" t="s">
        <v>49</v>
      </c>
      <c r="C2217">
        <v>2005</v>
      </c>
      <c r="D2217" t="s">
        <v>11</v>
      </c>
      <c r="E2217">
        <v>0</v>
      </c>
      <c r="F2217">
        <v>4971093</v>
      </c>
      <c r="H2217">
        <v>0</v>
      </c>
      <c r="I2217">
        <v>7.3999999999999996E-2</v>
      </c>
    </row>
    <row r="2218" spans="1:9">
      <c r="A2218" t="s">
        <v>119</v>
      </c>
      <c r="B2218" t="s">
        <v>122</v>
      </c>
      <c r="C2218">
        <v>2004</v>
      </c>
      <c r="D2218" t="s">
        <v>108</v>
      </c>
      <c r="E2218">
        <v>0</v>
      </c>
      <c r="F2218">
        <v>18559</v>
      </c>
      <c r="H2218">
        <v>0</v>
      </c>
      <c r="I2218">
        <v>19.875</v>
      </c>
    </row>
    <row r="2219" spans="1:9">
      <c r="A2219" t="s">
        <v>31</v>
      </c>
      <c r="B2219" t="s">
        <v>125</v>
      </c>
      <c r="C2219">
        <v>2010</v>
      </c>
      <c r="D2219" t="s">
        <v>19</v>
      </c>
      <c r="E2219">
        <v>0</v>
      </c>
      <c r="F2219">
        <v>15907</v>
      </c>
      <c r="H2219">
        <v>0</v>
      </c>
      <c r="I2219">
        <v>23.187999999999999</v>
      </c>
    </row>
    <row r="2220" spans="1:9">
      <c r="A2220" t="s">
        <v>24</v>
      </c>
      <c r="B2220" t="s">
        <v>124</v>
      </c>
      <c r="C2220">
        <v>2018</v>
      </c>
      <c r="D2220" t="s">
        <v>108</v>
      </c>
      <c r="E2220">
        <v>0</v>
      </c>
      <c r="F2220">
        <v>21690</v>
      </c>
      <c r="H2220">
        <v>0</v>
      </c>
      <c r="I2220">
        <v>17.006</v>
      </c>
    </row>
    <row r="2221" spans="1:9">
      <c r="A2221" t="s">
        <v>82</v>
      </c>
      <c r="B2221" t="s">
        <v>124</v>
      </c>
      <c r="C2221">
        <v>2008</v>
      </c>
      <c r="D2221" t="s">
        <v>11</v>
      </c>
      <c r="E2221">
        <v>0</v>
      </c>
      <c r="F2221">
        <v>10363</v>
      </c>
      <c r="H2221">
        <v>0</v>
      </c>
      <c r="I2221">
        <v>35.588999999999999</v>
      </c>
    </row>
    <row r="2222" spans="1:9">
      <c r="A2222" t="s">
        <v>60</v>
      </c>
      <c r="B2222" t="s">
        <v>29</v>
      </c>
      <c r="C2222">
        <v>2010</v>
      </c>
      <c r="D2222" t="s">
        <v>11</v>
      </c>
      <c r="E2222">
        <v>0</v>
      </c>
      <c r="F2222">
        <v>1541634</v>
      </c>
      <c r="H2222">
        <v>0</v>
      </c>
      <c r="I2222">
        <v>0.23899999999999999</v>
      </c>
    </row>
    <row r="2223" spans="1:9">
      <c r="A2223" t="s">
        <v>37</v>
      </c>
      <c r="B2223" t="s">
        <v>123</v>
      </c>
      <c r="C2223">
        <v>2001</v>
      </c>
      <c r="D2223" t="s">
        <v>108</v>
      </c>
      <c r="E2223">
        <v>1</v>
      </c>
      <c r="F2223">
        <v>54696</v>
      </c>
      <c r="G2223">
        <v>1.8280000000000001</v>
      </c>
      <c r="H2223">
        <v>4.5999999999999999E-2</v>
      </c>
      <c r="I2223">
        <v>10.186</v>
      </c>
    </row>
    <row r="2224" spans="1:9">
      <c r="A2224" t="s">
        <v>69</v>
      </c>
      <c r="B2224" t="s">
        <v>129</v>
      </c>
      <c r="C2224">
        <v>2021</v>
      </c>
      <c r="D2224" t="s">
        <v>108</v>
      </c>
      <c r="E2224">
        <v>0</v>
      </c>
      <c r="F2224">
        <v>40222</v>
      </c>
      <c r="H2224">
        <v>0</v>
      </c>
      <c r="I2224">
        <v>9.1709999999999994</v>
      </c>
    </row>
    <row r="2225" spans="1:9">
      <c r="A2225" t="s">
        <v>32</v>
      </c>
      <c r="B2225" t="s">
        <v>10</v>
      </c>
      <c r="C2225">
        <v>2007</v>
      </c>
      <c r="D2225" t="s">
        <v>19</v>
      </c>
      <c r="E2225">
        <v>19</v>
      </c>
      <c r="F2225">
        <v>401556</v>
      </c>
      <c r="G2225">
        <v>4.7320000000000002</v>
      </c>
      <c r="H2225">
        <v>2.8490000000000002</v>
      </c>
      <c r="I2225">
        <v>7.3890000000000002</v>
      </c>
    </row>
    <row r="2226" spans="1:9">
      <c r="A2226" t="s">
        <v>22</v>
      </c>
      <c r="B2226" t="s">
        <v>52</v>
      </c>
      <c r="C2226">
        <v>2007</v>
      </c>
      <c r="D2226" t="s">
        <v>11</v>
      </c>
      <c r="E2226">
        <v>0</v>
      </c>
      <c r="F2226">
        <v>390363</v>
      </c>
      <c r="H2226">
        <v>0</v>
      </c>
      <c r="I2226">
        <v>0.94499999999999995</v>
      </c>
    </row>
    <row r="2227" spans="1:9">
      <c r="A2227" t="s">
        <v>93</v>
      </c>
      <c r="B2227" t="s">
        <v>89</v>
      </c>
      <c r="C2227">
        <v>2006</v>
      </c>
      <c r="D2227" t="s">
        <v>108</v>
      </c>
      <c r="E2227">
        <v>0</v>
      </c>
      <c r="F2227">
        <v>69218</v>
      </c>
      <c r="H2227">
        <v>0</v>
      </c>
      <c r="I2227">
        <v>5.3289999999999997</v>
      </c>
    </row>
    <row r="2228" spans="1:9">
      <c r="A2228" t="s">
        <v>133</v>
      </c>
      <c r="B2228" t="s">
        <v>54</v>
      </c>
      <c r="C2228">
        <v>2020</v>
      </c>
      <c r="D2228" t="s">
        <v>11</v>
      </c>
      <c r="E2228">
        <v>0</v>
      </c>
      <c r="F2228">
        <v>1229099</v>
      </c>
      <c r="H2228">
        <v>0</v>
      </c>
      <c r="I2228">
        <v>0.3</v>
      </c>
    </row>
    <row r="2229" spans="1:9">
      <c r="A2229" t="s">
        <v>70</v>
      </c>
      <c r="B2229" t="s">
        <v>89</v>
      </c>
      <c r="C2229">
        <v>2012</v>
      </c>
      <c r="D2229" t="s">
        <v>19</v>
      </c>
      <c r="E2229">
        <v>0</v>
      </c>
      <c r="F2229">
        <v>36975</v>
      </c>
      <c r="H2229">
        <v>0</v>
      </c>
      <c r="I2229">
        <v>9.9760000000000009</v>
      </c>
    </row>
    <row r="2230" spans="1:9">
      <c r="A2230" t="s">
        <v>48</v>
      </c>
      <c r="B2230" t="s">
        <v>63</v>
      </c>
      <c r="C2230">
        <v>2017</v>
      </c>
      <c r="D2230" t="s">
        <v>11</v>
      </c>
      <c r="E2230">
        <v>0</v>
      </c>
      <c r="F2230">
        <v>136631</v>
      </c>
      <c r="H2230">
        <v>0</v>
      </c>
      <c r="I2230">
        <v>2.7</v>
      </c>
    </row>
    <row r="2231" spans="1:9">
      <c r="A2231" t="s">
        <v>121</v>
      </c>
      <c r="B2231" t="s">
        <v>76</v>
      </c>
      <c r="C2231">
        <v>2009</v>
      </c>
      <c r="D2231" t="s">
        <v>108</v>
      </c>
      <c r="E2231">
        <v>0</v>
      </c>
      <c r="F2231">
        <v>254123</v>
      </c>
      <c r="H2231">
        <v>0</v>
      </c>
      <c r="I2231">
        <v>1.452</v>
      </c>
    </row>
    <row r="2232" spans="1:9">
      <c r="A2232" t="s">
        <v>55</v>
      </c>
      <c r="B2232" t="s">
        <v>74</v>
      </c>
      <c r="C2232">
        <v>2012</v>
      </c>
      <c r="D2232" t="s">
        <v>108</v>
      </c>
      <c r="E2232">
        <v>0</v>
      </c>
      <c r="F2232">
        <v>135500</v>
      </c>
      <c r="H2232">
        <v>0</v>
      </c>
      <c r="I2232">
        <v>2.722</v>
      </c>
    </row>
    <row r="2233" spans="1:9">
      <c r="A2233" t="s">
        <v>64</v>
      </c>
      <c r="B2233" t="s">
        <v>124</v>
      </c>
      <c r="C2233">
        <v>2012</v>
      </c>
      <c r="D2233" t="s">
        <v>108</v>
      </c>
      <c r="E2233">
        <v>0</v>
      </c>
      <c r="F2233">
        <v>21406</v>
      </c>
      <c r="H2233">
        <v>0</v>
      </c>
      <c r="I2233">
        <v>17.231000000000002</v>
      </c>
    </row>
    <row r="2234" spans="1:9">
      <c r="A2234" t="s">
        <v>20</v>
      </c>
      <c r="B2234" t="s">
        <v>125</v>
      </c>
      <c r="C2234">
        <v>2014</v>
      </c>
      <c r="D2234" t="s">
        <v>108</v>
      </c>
      <c r="E2234">
        <v>1</v>
      </c>
      <c r="F2234">
        <v>27260</v>
      </c>
      <c r="G2234">
        <v>3.6680000000000001</v>
      </c>
      <c r="H2234">
        <v>9.2999999999999999E-2</v>
      </c>
      <c r="I2234">
        <v>20.437000000000001</v>
      </c>
    </row>
    <row r="2235" spans="1:9">
      <c r="A2235" t="s">
        <v>67</v>
      </c>
      <c r="B2235" t="s">
        <v>130</v>
      </c>
      <c r="C2235">
        <v>2020</v>
      </c>
      <c r="D2235" t="s">
        <v>108</v>
      </c>
      <c r="E2235">
        <v>0</v>
      </c>
      <c r="F2235">
        <v>65706</v>
      </c>
      <c r="H2235">
        <v>0</v>
      </c>
      <c r="I2235">
        <v>5.6139999999999999</v>
      </c>
    </row>
    <row r="2236" spans="1:9">
      <c r="A2236" t="s">
        <v>17</v>
      </c>
      <c r="B2236" t="s">
        <v>73</v>
      </c>
      <c r="C2236">
        <v>2010</v>
      </c>
      <c r="D2236" t="s">
        <v>11</v>
      </c>
      <c r="E2236">
        <v>69</v>
      </c>
      <c r="F2236">
        <v>465639</v>
      </c>
      <c r="G2236">
        <v>14.818</v>
      </c>
      <c r="H2236">
        <v>11.53</v>
      </c>
      <c r="I2236">
        <v>18.753</v>
      </c>
    </row>
    <row r="2237" spans="1:9">
      <c r="A2237" t="s">
        <v>46</v>
      </c>
      <c r="B2237" t="s">
        <v>126</v>
      </c>
      <c r="C2237">
        <v>2014</v>
      </c>
      <c r="D2237" t="s">
        <v>108</v>
      </c>
      <c r="E2237">
        <v>0</v>
      </c>
      <c r="F2237">
        <v>100370</v>
      </c>
      <c r="H2237">
        <v>0</v>
      </c>
      <c r="I2237">
        <v>3.6749999999999998</v>
      </c>
    </row>
    <row r="2238" spans="1:9">
      <c r="A2238" t="s">
        <v>91</v>
      </c>
      <c r="B2238" t="s">
        <v>113</v>
      </c>
      <c r="C2238">
        <v>2002</v>
      </c>
      <c r="D2238" t="s">
        <v>108</v>
      </c>
      <c r="E2238">
        <v>0</v>
      </c>
      <c r="F2238">
        <v>20695</v>
      </c>
      <c r="H2238">
        <v>0</v>
      </c>
      <c r="I2238">
        <v>17.823</v>
      </c>
    </row>
    <row r="2239" spans="1:9">
      <c r="A2239" t="s">
        <v>39</v>
      </c>
      <c r="B2239" t="s">
        <v>28</v>
      </c>
      <c r="C2239">
        <v>2020</v>
      </c>
      <c r="D2239" t="s">
        <v>108</v>
      </c>
      <c r="E2239">
        <v>0</v>
      </c>
      <c r="F2239">
        <v>218184</v>
      </c>
      <c r="H2239">
        <v>0</v>
      </c>
      <c r="I2239">
        <v>1.6910000000000001</v>
      </c>
    </row>
    <row r="2240" spans="1:9">
      <c r="A2240" t="s">
        <v>120</v>
      </c>
      <c r="B2240" t="s">
        <v>79</v>
      </c>
      <c r="C2240">
        <v>2005</v>
      </c>
      <c r="D2240" t="s">
        <v>11</v>
      </c>
      <c r="E2240">
        <v>0</v>
      </c>
      <c r="F2240">
        <v>514168</v>
      </c>
      <c r="H2240">
        <v>0</v>
      </c>
      <c r="I2240">
        <v>0.71699999999999997</v>
      </c>
    </row>
    <row r="2241" spans="1:9">
      <c r="A2241" t="s">
        <v>119</v>
      </c>
      <c r="B2241" t="s">
        <v>123</v>
      </c>
      <c r="C2241">
        <v>2010</v>
      </c>
      <c r="D2241" t="s">
        <v>11</v>
      </c>
      <c r="E2241">
        <v>0</v>
      </c>
      <c r="F2241">
        <v>27640</v>
      </c>
      <c r="H2241">
        <v>0</v>
      </c>
      <c r="I2241">
        <v>13.345000000000001</v>
      </c>
    </row>
    <row r="2242" spans="1:9">
      <c r="A2242" t="s">
        <v>60</v>
      </c>
      <c r="B2242" t="s">
        <v>80</v>
      </c>
      <c r="C2242">
        <v>2017</v>
      </c>
      <c r="D2242" t="s">
        <v>19</v>
      </c>
      <c r="E2242">
        <v>0</v>
      </c>
      <c r="F2242">
        <v>70438</v>
      </c>
      <c r="H2242">
        <v>0</v>
      </c>
      <c r="I2242">
        <v>5.2370000000000001</v>
      </c>
    </row>
    <row r="2243" spans="1:9">
      <c r="A2243" t="s">
        <v>68</v>
      </c>
      <c r="B2243" t="s">
        <v>63</v>
      </c>
      <c r="C2243">
        <v>2014</v>
      </c>
      <c r="D2243" t="s">
        <v>108</v>
      </c>
      <c r="E2243">
        <v>0</v>
      </c>
      <c r="F2243">
        <v>272386</v>
      </c>
      <c r="H2243">
        <v>0</v>
      </c>
      <c r="I2243">
        <v>1.3540000000000001</v>
      </c>
    </row>
    <row r="2244" spans="1:9">
      <c r="A2244" t="s">
        <v>51</v>
      </c>
      <c r="B2244" t="s">
        <v>29</v>
      </c>
      <c r="C2244">
        <v>2007</v>
      </c>
      <c r="D2244" t="s">
        <v>108</v>
      </c>
      <c r="E2244">
        <v>17</v>
      </c>
      <c r="F2244">
        <v>3014165</v>
      </c>
      <c r="G2244">
        <v>0.56399999999999995</v>
      </c>
      <c r="H2244">
        <v>0.32900000000000001</v>
      </c>
      <c r="I2244">
        <v>0.90300000000000002</v>
      </c>
    </row>
    <row r="2245" spans="1:9">
      <c r="A2245" t="s">
        <v>92</v>
      </c>
      <c r="B2245" t="s">
        <v>89</v>
      </c>
      <c r="C2245">
        <v>2015</v>
      </c>
      <c r="D2245" t="s">
        <v>11</v>
      </c>
      <c r="E2245">
        <v>0</v>
      </c>
      <c r="F2245">
        <v>36887</v>
      </c>
      <c r="H2245">
        <v>0</v>
      </c>
      <c r="I2245">
        <v>10</v>
      </c>
    </row>
    <row r="2246" spans="1:9">
      <c r="A2246" t="s">
        <v>68</v>
      </c>
      <c r="B2246" t="s">
        <v>107</v>
      </c>
      <c r="C2246">
        <v>2001</v>
      </c>
      <c r="D2246" t="s">
        <v>11</v>
      </c>
      <c r="E2246">
        <v>0</v>
      </c>
      <c r="F2246">
        <v>6031</v>
      </c>
      <c r="H2246">
        <v>0</v>
      </c>
      <c r="I2246">
        <v>61.146999999999998</v>
      </c>
    </row>
    <row r="2247" spans="1:9">
      <c r="A2247" t="s">
        <v>93</v>
      </c>
      <c r="B2247" t="s">
        <v>73</v>
      </c>
      <c r="C2247">
        <v>2006</v>
      </c>
      <c r="D2247" t="s">
        <v>108</v>
      </c>
      <c r="E2247">
        <v>0</v>
      </c>
      <c r="F2247">
        <v>886376</v>
      </c>
      <c r="H2247">
        <v>0</v>
      </c>
      <c r="I2247">
        <v>0.41599999999999998</v>
      </c>
    </row>
    <row r="2248" spans="1:9">
      <c r="A2248" t="s">
        <v>114</v>
      </c>
      <c r="B2248" t="s">
        <v>50</v>
      </c>
      <c r="C2248">
        <v>2021</v>
      </c>
      <c r="D2248" t="s">
        <v>108</v>
      </c>
      <c r="E2248">
        <v>0</v>
      </c>
      <c r="F2248">
        <v>1583084</v>
      </c>
      <c r="H2248">
        <v>0</v>
      </c>
      <c r="I2248">
        <v>0.23300000000000001</v>
      </c>
    </row>
    <row r="2249" spans="1:9">
      <c r="A2249" t="s">
        <v>31</v>
      </c>
      <c r="B2249" t="s">
        <v>83</v>
      </c>
      <c r="C2249">
        <v>2020</v>
      </c>
      <c r="D2249" t="s">
        <v>108</v>
      </c>
      <c r="E2249">
        <v>0</v>
      </c>
      <c r="F2249">
        <v>180182</v>
      </c>
      <c r="H2249">
        <v>0</v>
      </c>
      <c r="I2249">
        <v>2.0470000000000002</v>
      </c>
    </row>
    <row r="2250" spans="1:9">
      <c r="A2250" t="s">
        <v>60</v>
      </c>
      <c r="B2250" t="s">
        <v>56</v>
      </c>
      <c r="C2250">
        <v>2015</v>
      </c>
      <c r="D2250" t="s">
        <v>19</v>
      </c>
      <c r="E2250">
        <v>0</v>
      </c>
      <c r="F2250">
        <v>266525</v>
      </c>
      <c r="H2250">
        <v>0</v>
      </c>
      <c r="I2250">
        <v>1.3839999999999999</v>
      </c>
    </row>
    <row r="2251" spans="1:9">
      <c r="A2251" t="s">
        <v>36</v>
      </c>
      <c r="B2251" t="s">
        <v>127</v>
      </c>
      <c r="C2251">
        <v>2016</v>
      </c>
      <c r="D2251" t="s">
        <v>108</v>
      </c>
      <c r="E2251">
        <v>0</v>
      </c>
      <c r="F2251">
        <v>28005</v>
      </c>
      <c r="H2251">
        <v>0</v>
      </c>
      <c r="I2251">
        <v>13.170999999999999</v>
      </c>
    </row>
    <row r="2252" spans="1:9">
      <c r="A2252" t="s">
        <v>20</v>
      </c>
      <c r="B2252" t="s">
        <v>35</v>
      </c>
      <c r="C2252">
        <v>2022</v>
      </c>
      <c r="D2252" t="s">
        <v>108</v>
      </c>
      <c r="E2252">
        <v>40</v>
      </c>
      <c r="F2252">
        <v>410310</v>
      </c>
      <c r="G2252">
        <v>9.7490000000000006</v>
      </c>
      <c r="H2252">
        <v>6.9649999999999999</v>
      </c>
      <c r="I2252">
        <v>13.275</v>
      </c>
    </row>
    <row r="2253" spans="1:9">
      <c r="A2253" t="s">
        <v>41</v>
      </c>
      <c r="B2253" t="s">
        <v>28</v>
      </c>
      <c r="C2253">
        <v>2006</v>
      </c>
      <c r="D2253" t="s">
        <v>108</v>
      </c>
      <c r="E2253">
        <v>2</v>
      </c>
      <c r="F2253">
        <v>190809</v>
      </c>
      <c r="G2253">
        <v>1.048</v>
      </c>
      <c r="H2253">
        <v>0.127</v>
      </c>
      <c r="I2253">
        <v>3.786</v>
      </c>
    </row>
    <row r="2254" spans="1:9">
      <c r="A2254" t="s">
        <v>70</v>
      </c>
      <c r="B2254" t="s">
        <v>63</v>
      </c>
      <c r="C2254">
        <v>2004</v>
      </c>
      <c r="D2254" t="s">
        <v>11</v>
      </c>
      <c r="E2254">
        <v>0</v>
      </c>
      <c r="F2254">
        <v>127676</v>
      </c>
      <c r="H2254">
        <v>0</v>
      </c>
      <c r="I2254">
        <v>2.8889999999999998</v>
      </c>
    </row>
    <row r="2255" spans="1:9">
      <c r="A2255" t="s">
        <v>105</v>
      </c>
      <c r="B2255" t="s">
        <v>16</v>
      </c>
      <c r="C2255">
        <v>2011</v>
      </c>
      <c r="D2255" t="s">
        <v>108</v>
      </c>
      <c r="E2255">
        <v>0</v>
      </c>
      <c r="F2255">
        <v>37703593</v>
      </c>
      <c r="H2255">
        <v>0</v>
      </c>
      <c r="I2255">
        <v>0.01</v>
      </c>
    </row>
    <row r="2256" spans="1:9">
      <c r="A2256" t="s">
        <v>120</v>
      </c>
      <c r="B2256" t="s">
        <v>126</v>
      </c>
      <c r="C2256">
        <v>2014</v>
      </c>
      <c r="D2256" t="s">
        <v>108</v>
      </c>
      <c r="E2256">
        <v>0</v>
      </c>
      <c r="F2256">
        <v>100370</v>
      </c>
      <c r="H2256">
        <v>0</v>
      </c>
      <c r="I2256">
        <v>3.6749999999999998</v>
      </c>
    </row>
    <row r="2257" spans="1:9">
      <c r="A2257" t="s">
        <v>41</v>
      </c>
      <c r="B2257" t="s">
        <v>122</v>
      </c>
      <c r="C2257">
        <v>2011</v>
      </c>
      <c r="D2257" t="s">
        <v>19</v>
      </c>
      <c r="E2257">
        <v>0</v>
      </c>
      <c r="F2257">
        <v>9449</v>
      </c>
      <c r="H2257">
        <v>0</v>
      </c>
      <c r="I2257">
        <v>39.031999999999996</v>
      </c>
    </row>
    <row r="2258" spans="1:9">
      <c r="A2258" t="s">
        <v>86</v>
      </c>
      <c r="B2258" t="s">
        <v>73</v>
      </c>
      <c r="C2258">
        <v>2007</v>
      </c>
      <c r="D2258" t="s">
        <v>19</v>
      </c>
      <c r="E2258">
        <v>0</v>
      </c>
      <c r="F2258">
        <v>449746</v>
      </c>
      <c r="H2258">
        <v>0</v>
      </c>
      <c r="I2258">
        <v>0.82</v>
      </c>
    </row>
    <row r="2259" spans="1:9">
      <c r="A2259" t="s">
        <v>119</v>
      </c>
      <c r="B2259" t="s">
        <v>127</v>
      </c>
      <c r="C2259">
        <v>2017</v>
      </c>
      <c r="D2259" t="s">
        <v>108</v>
      </c>
      <c r="E2259">
        <v>0</v>
      </c>
      <c r="F2259">
        <v>28072</v>
      </c>
      <c r="H2259">
        <v>0</v>
      </c>
      <c r="I2259">
        <v>13.14</v>
      </c>
    </row>
    <row r="2260" spans="1:9">
      <c r="A2260" t="s">
        <v>121</v>
      </c>
      <c r="B2260" t="s">
        <v>73</v>
      </c>
      <c r="C2260">
        <v>2005</v>
      </c>
      <c r="D2260" t="s">
        <v>19</v>
      </c>
      <c r="E2260">
        <v>0</v>
      </c>
      <c r="F2260">
        <v>435858</v>
      </c>
      <c r="H2260">
        <v>0</v>
      </c>
      <c r="I2260">
        <v>0.84599999999999997</v>
      </c>
    </row>
    <row r="2261" spans="1:9">
      <c r="A2261" t="s">
        <v>53</v>
      </c>
      <c r="B2261" t="s">
        <v>44</v>
      </c>
      <c r="C2261">
        <v>2018</v>
      </c>
      <c r="D2261" t="s">
        <v>19</v>
      </c>
      <c r="E2261">
        <v>1</v>
      </c>
      <c r="F2261">
        <v>378643</v>
      </c>
      <c r="G2261">
        <v>0.26400000000000001</v>
      </c>
      <c r="H2261">
        <v>7.0000000000000001E-3</v>
      </c>
      <c r="I2261">
        <v>1.4710000000000001</v>
      </c>
    </row>
    <row r="2262" spans="1:9">
      <c r="A2262" t="s">
        <v>53</v>
      </c>
      <c r="B2262" t="s">
        <v>65</v>
      </c>
      <c r="C2262">
        <v>2017</v>
      </c>
      <c r="D2262" t="s">
        <v>108</v>
      </c>
      <c r="E2262">
        <v>0</v>
      </c>
      <c r="F2262">
        <v>765601</v>
      </c>
      <c r="H2262">
        <v>0</v>
      </c>
      <c r="I2262">
        <v>0.48199999999999998</v>
      </c>
    </row>
    <row r="2263" spans="1:9">
      <c r="A2263" t="s">
        <v>31</v>
      </c>
      <c r="B2263" t="s">
        <v>129</v>
      </c>
      <c r="C2263">
        <v>2021</v>
      </c>
      <c r="D2263" t="s">
        <v>19</v>
      </c>
      <c r="E2263">
        <v>0</v>
      </c>
      <c r="F2263">
        <v>20646</v>
      </c>
      <c r="H2263">
        <v>0</v>
      </c>
      <c r="I2263">
        <v>17.866</v>
      </c>
    </row>
    <row r="2264" spans="1:9">
      <c r="A2264" t="s">
        <v>87</v>
      </c>
      <c r="B2264" t="s">
        <v>38</v>
      </c>
      <c r="C2264">
        <v>2021</v>
      </c>
      <c r="D2264" t="s">
        <v>19</v>
      </c>
      <c r="E2264">
        <v>0</v>
      </c>
      <c r="F2264">
        <v>241559</v>
      </c>
      <c r="H2264">
        <v>0</v>
      </c>
      <c r="I2264">
        <v>1.5269999999999999</v>
      </c>
    </row>
    <row r="2265" spans="1:9">
      <c r="A2265" t="s">
        <v>13</v>
      </c>
      <c r="B2265" t="s">
        <v>124</v>
      </c>
      <c r="C2265">
        <v>2002</v>
      </c>
      <c r="D2265" t="s">
        <v>19</v>
      </c>
      <c r="E2265">
        <v>0</v>
      </c>
      <c r="F2265">
        <v>9876</v>
      </c>
      <c r="H2265">
        <v>0</v>
      </c>
      <c r="I2265">
        <v>37.345999999999997</v>
      </c>
    </row>
    <row r="2266" spans="1:9">
      <c r="A2266" t="s">
        <v>27</v>
      </c>
      <c r="B2266" t="s">
        <v>33</v>
      </c>
      <c r="C2266">
        <v>2018</v>
      </c>
      <c r="D2266" t="s">
        <v>19</v>
      </c>
      <c r="E2266">
        <v>3</v>
      </c>
      <c r="F2266">
        <v>76497</v>
      </c>
      <c r="G2266">
        <v>3.9220000000000002</v>
      </c>
      <c r="H2266">
        <v>0.80900000000000005</v>
      </c>
      <c r="I2266">
        <v>11.461</v>
      </c>
    </row>
    <row r="2267" spans="1:9">
      <c r="A2267" t="s">
        <v>17</v>
      </c>
      <c r="B2267" t="s">
        <v>72</v>
      </c>
      <c r="C2267">
        <v>2017</v>
      </c>
      <c r="D2267" t="s">
        <v>19</v>
      </c>
      <c r="F2267">
        <v>49457</v>
      </c>
    </row>
    <row r="2268" spans="1:9">
      <c r="A2268" t="s">
        <v>27</v>
      </c>
      <c r="B2268" t="s">
        <v>118</v>
      </c>
      <c r="C2268">
        <v>2010</v>
      </c>
      <c r="D2268" t="s">
        <v>19</v>
      </c>
      <c r="E2268">
        <v>0</v>
      </c>
      <c r="F2268">
        <v>22395</v>
      </c>
      <c r="H2268">
        <v>0</v>
      </c>
      <c r="I2268">
        <v>16.471</v>
      </c>
    </row>
    <row r="2269" spans="1:9">
      <c r="A2269" t="s">
        <v>68</v>
      </c>
      <c r="B2269" t="s">
        <v>14</v>
      </c>
      <c r="C2269">
        <v>2003</v>
      </c>
      <c r="D2269" t="s">
        <v>11</v>
      </c>
      <c r="E2269">
        <v>1</v>
      </c>
      <c r="F2269">
        <v>929010</v>
      </c>
      <c r="G2269">
        <v>0.108</v>
      </c>
      <c r="H2269">
        <v>3.0000000000000001E-3</v>
      </c>
      <c r="I2269">
        <v>0.6</v>
      </c>
    </row>
    <row r="2270" spans="1:9">
      <c r="A2270" t="s">
        <v>114</v>
      </c>
      <c r="B2270" t="s">
        <v>117</v>
      </c>
      <c r="C2270">
        <v>2012</v>
      </c>
      <c r="D2270" t="s">
        <v>108</v>
      </c>
      <c r="E2270">
        <v>0</v>
      </c>
      <c r="F2270">
        <v>33533</v>
      </c>
      <c r="H2270">
        <v>0</v>
      </c>
      <c r="I2270">
        <v>11</v>
      </c>
    </row>
    <row r="2271" spans="1:9">
      <c r="A2271" t="s">
        <v>82</v>
      </c>
      <c r="B2271" t="s">
        <v>106</v>
      </c>
      <c r="C2271">
        <v>2016</v>
      </c>
      <c r="D2271" t="s">
        <v>19</v>
      </c>
      <c r="E2271">
        <v>0</v>
      </c>
      <c r="F2271">
        <v>4792</v>
      </c>
      <c r="H2271">
        <v>0</v>
      </c>
      <c r="I2271">
        <v>76.95</v>
      </c>
    </row>
    <row r="2272" spans="1:9">
      <c r="A2272" t="s">
        <v>58</v>
      </c>
      <c r="B2272" t="s">
        <v>124</v>
      </c>
      <c r="C2272">
        <v>2016</v>
      </c>
      <c r="D2272" t="s">
        <v>11</v>
      </c>
      <c r="E2272">
        <v>0</v>
      </c>
      <c r="F2272">
        <v>10604</v>
      </c>
      <c r="H2272">
        <v>0</v>
      </c>
      <c r="I2272">
        <v>34.781999999999996</v>
      </c>
    </row>
    <row r="2273" spans="1:9">
      <c r="A2273" t="s">
        <v>32</v>
      </c>
      <c r="B2273" t="s">
        <v>77</v>
      </c>
      <c r="C2273">
        <v>2017</v>
      </c>
      <c r="D2273" t="s">
        <v>19</v>
      </c>
      <c r="F2273">
        <v>44488</v>
      </c>
    </row>
    <row r="2274" spans="1:9">
      <c r="A2274" t="s">
        <v>37</v>
      </c>
      <c r="B2274" t="s">
        <v>115</v>
      </c>
      <c r="C2274">
        <v>2016</v>
      </c>
      <c r="D2274" t="s">
        <v>11</v>
      </c>
      <c r="E2274">
        <v>0</v>
      </c>
      <c r="F2274">
        <v>6571</v>
      </c>
      <c r="H2274">
        <v>0</v>
      </c>
      <c r="I2274">
        <v>56.122999999999998</v>
      </c>
    </row>
    <row r="2275" spans="1:9">
      <c r="A2275" t="s">
        <v>31</v>
      </c>
      <c r="B2275" t="s">
        <v>116</v>
      </c>
      <c r="C2275">
        <v>2012</v>
      </c>
      <c r="D2275" t="s">
        <v>11</v>
      </c>
      <c r="E2275">
        <v>0</v>
      </c>
      <c r="F2275">
        <v>565</v>
      </c>
      <c r="H2275">
        <v>0</v>
      </c>
      <c r="I2275">
        <v>650.77200000000005</v>
      </c>
    </row>
    <row r="2276" spans="1:9">
      <c r="A2276" t="s">
        <v>88</v>
      </c>
      <c r="B2276" t="s">
        <v>79</v>
      </c>
      <c r="C2276">
        <v>2014</v>
      </c>
      <c r="D2276" t="s">
        <v>19</v>
      </c>
      <c r="E2276">
        <v>0</v>
      </c>
      <c r="F2276">
        <v>540729</v>
      </c>
      <c r="H2276">
        <v>0</v>
      </c>
      <c r="I2276">
        <v>0.68200000000000005</v>
      </c>
    </row>
    <row r="2277" spans="1:9">
      <c r="A2277" t="s">
        <v>59</v>
      </c>
      <c r="B2277" t="s">
        <v>115</v>
      </c>
      <c r="C2277">
        <v>2020</v>
      </c>
      <c r="D2277" t="s">
        <v>108</v>
      </c>
      <c r="E2277">
        <v>0</v>
      </c>
      <c r="F2277">
        <v>16136</v>
      </c>
      <c r="H2277">
        <v>0</v>
      </c>
      <c r="I2277">
        <v>22.859000000000002</v>
      </c>
    </row>
    <row r="2278" spans="1:9">
      <c r="A2278" t="s">
        <v>119</v>
      </c>
      <c r="B2278" t="s">
        <v>14</v>
      </c>
      <c r="C2278">
        <v>2005</v>
      </c>
      <c r="D2278" t="s">
        <v>108</v>
      </c>
      <c r="E2278">
        <v>0</v>
      </c>
      <c r="F2278">
        <v>1942734</v>
      </c>
      <c r="H2278">
        <v>0</v>
      </c>
      <c r="I2278">
        <v>0.19</v>
      </c>
    </row>
    <row r="2279" spans="1:9">
      <c r="A2279" t="s">
        <v>69</v>
      </c>
      <c r="B2279" t="s">
        <v>40</v>
      </c>
      <c r="C2279">
        <v>2007</v>
      </c>
      <c r="D2279" t="s">
        <v>19</v>
      </c>
      <c r="E2279">
        <v>1</v>
      </c>
      <c r="F2279">
        <v>209118</v>
      </c>
      <c r="G2279">
        <v>0.47799999999999998</v>
      </c>
      <c r="H2279">
        <v>1.2E-2</v>
      </c>
      <c r="I2279">
        <v>2.6640000000000001</v>
      </c>
    </row>
    <row r="2280" spans="1:9">
      <c r="A2280" t="s">
        <v>46</v>
      </c>
      <c r="B2280" t="s">
        <v>122</v>
      </c>
      <c r="C2280">
        <v>2017</v>
      </c>
      <c r="D2280" t="s">
        <v>19</v>
      </c>
      <c r="E2280">
        <v>0</v>
      </c>
      <c r="F2280">
        <v>9442</v>
      </c>
      <c r="H2280">
        <v>0</v>
      </c>
      <c r="I2280">
        <v>39.061</v>
      </c>
    </row>
    <row r="2281" spans="1:9">
      <c r="A2281" t="s">
        <v>36</v>
      </c>
      <c r="B2281" t="s">
        <v>30</v>
      </c>
      <c r="C2281">
        <v>2006</v>
      </c>
      <c r="D2281" t="s">
        <v>19</v>
      </c>
      <c r="E2281">
        <v>0</v>
      </c>
      <c r="F2281">
        <v>85947</v>
      </c>
      <c r="H2281">
        <v>0</v>
      </c>
      <c r="I2281">
        <v>4.2919999999999998</v>
      </c>
    </row>
    <row r="2282" spans="1:9">
      <c r="A2282" t="s">
        <v>32</v>
      </c>
      <c r="B2282" t="s">
        <v>25</v>
      </c>
      <c r="C2282">
        <v>2017</v>
      </c>
      <c r="D2282" t="s">
        <v>11</v>
      </c>
      <c r="E2282">
        <v>20</v>
      </c>
      <c r="F2282">
        <v>964292</v>
      </c>
      <c r="G2282">
        <v>2.0739999999999998</v>
      </c>
      <c r="H2282">
        <v>1.2669999999999999</v>
      </c>
      <c r="I2282">
        <v>3.2029999999999998</v>
      </c>
    </row>
    <row r="2283" spans="1:9">
      <c r="A2283" t="s">
        <v>86</v>
      </c>
      <c r="B2283" t="s">
        <v>14</v>
      </c>
      <c r="C2283">
        <v>2012</v>
      </c>
      <c r="D2283" t="s">
        <v>11</v>
      </c>
      <c r="E2283">
        <v>0</v>
      </c>
      <c r="F2283">
        <v>1043247</v>
      </c>
      <c r="H2283">
        <v>0</v>
      </c>
      <c r="I2283">
        <v>0.35399999999999998</v>
      </c>
    </row>
    <row r="2284" spans="1:9">
      <c r="A2284" t="s">
        <v>68</v>
      </c>
      <c r="B2284" t="s">
        <v>126</v>
      </c>
      <c r="C2284">
        <v>2016</v>
      </c>
      <c r="D2284" t="s">
        <v>19</v>
      </c>
      <c r="E2284">
        <v>0</v>
      </c>
      <c r="F2284">
        <v>48635</v>
      </c>
      <c r="H2284">
        <v>0</v>
      </c>
      <c r="I2284">
        <v>7.585</v>
      </c>
    </row>
    <row r="2285" spans="1:9">
      <c r="A2285" t="s">
        <v>20</v>
      </c>
      <c r="B2285" t="s">
        <v>57</v>
      </c>
      <c r="C2285">
        <v>2015</v>
      </c>
      <c r="D2285" t="s">
        <v>19</v>
      </c>
      <c r="E2285">
        <v>70</v>
      </c>
      <c r="F2285">
        <v>1568197</v>
      </c>
      <c r="G2285">
        <v>4.4640000000000004</v>
      </c>
      <c r="H2285">
        <v>3.48</v>
      </c>
      <c r="I2285">
        <v>5.64</v>
      </c>
    </row>
    <row r="2286" spans="1:9">
      <c r="A2286" t="s">
        <v>88</v>
      </c>
      <c r="B2286" t="s">
        <v>44</v>
      </c>
      <c r="C2286">
        <v>2015</v>
      </c>
      <c r="D2286" t="s">
        <v>108</v>
      </c>
      <c r="E2286">
        <v>0</v>
      </c>
      <c r="F2286">
        <v>729411</v>
      </c>
      <c r="H2286">
        <v>0</v>
      </c>
      <c r="I2286">
        <v>0.50600000000000001</v>
      </c>
    </row>
    <row r="2287" spans="1:9">
      <c r="A2287" t="s">
        <v>51</v>
      </c>
      <c r="B2287" t="s">
        <v>10</v>
      </c>
      <c r="C2287">
        <v>2020</v>
      </c>
      <c r="D2287" t="s">
        <v>108</v>
      </c>
      <c r="E2287">
        <v>6</v>
      </c>
      <c r="F2287">
        <v>870130</v>
      </c>
      <c r="G2287">
        <v>0.69</v>
      </c>
      <c r="H2287">
        <v>0.253</v>
      </c>
      <c r="I2287">
        <v>1.5009999999999999</v>
      </c>
    </row>
    <row r="2288" spans="1:9">
      <c r="A2288" t="s">
        <v>43</v>
      </c>
      <c r="B2288" t="s">
        <v>16</v>
      </c>
      <c r="C2288">
        <v>2022</v>
      </c>
      <c r="D2288" t="s">
        <v>108</v>
      </c>
      <c r="E2288">
        <v>2374</v>
      </c>
      <c r="F2288">
        <v>39028571</v>
      </c>
      <c r="G2288">
        <v>6.0830000000000002</v>
      </c>
      <c r="H2288">
        <v>5.84</v>
      </c>
      <c r="I2288">
        <v>6.3319999999999999</v>
      </c>
    </row>
    <row r="2289" spans="1:9">
      <c r="A2289" t="s">
        <v>91</v>
      </c>
      <c r="B2289" t="s">
        <v>124</v>
      </c>
      <c r="C2289">
        <v>2020</v>
      </c>
      <c r="D2289" t="s">
        <v>11</v>
      </c>
      <c r="E2289">
        <v>0</v>
      </c>
      <c r="F2289">
        <v>10736</v>
      </c>
      <c r="H2289">
        <v>0</v>
      </c>
      <c r="I2289">
        <v>34.353999999999999</v>
      </c>
    </row>
    <row r="2290" spans="1:9">
      <c r="A2290" t="s">
        <v>13</v>
      </c>
      <c r="B2290" t="s">
        <v>45</v>
      </c>
      <c r="C2290">
        <v>2022</v>
      </c>
      <c r="D2290" t="s">
        <v>108</v>
      </c>
      <c r="E2290">
        <v>0</v>
      </c>
      <c r="F2290">
        <v>279760</v>
      </c>
      <c r="H2290">
        <v>0</v>
      </c>
      <c r="I2290">
        <v>1.319</v>
      </c>
    </row>
    <row r="2291" spans="1:9">
      <c r="A2291" t="s">
        <v>82</v>
      </c>
      <c r="B2291" t="s">
        <v>26</v>
      </c>
      <c r="C2291">
        <v>2019</v>
      </c>
      <c r="D2291" t="s">
        <v>11</v>
      </c>
      <c r="E2291">
        <v>0</v>
      </c>
      <c r="F2291">
        <v>107272</v>
      </c>
      <c r="H2291">
        <v>0</v>
      </c>
      <c r="I2291">
        <v>3.4390000000000001</v>
      </c>
    </row>
    <row r="2292" spans="1:9">
      <c r="A2292" t="s">
        <v>133</v>
      </c>
      <c r="B2292" t="s">
        <v>77</v>
      </c>
      <c r="C2292">
        <v>2020</v>
      </c>
      <c r="D2292" t="s">
        <v>11</v>
      </c>
      <c r="E2292">
        <v>0</v>
      </c>
      <c r="F2292">
        <v>43579</v>
      </c>
      <c r="H2292">
        <v>0</v>
      </c>
      <c r="I2292">
        <v>8.4640000000000004</v>
      </c>
    </row>
    <row r="2293" spans="1:9">
      <c r="A2293" t="s">
        <v>36</v>
      </c>
      <c r="B2293" t="s">
        <v>130</v>
      </c>
      <c r="C2293">
        <v>2016</v>
      </c>
      <c r="D2293" t="s">
        <v>108</v>
      </c>
      <c r="E2293">
        <v>0</v>
      </c>
      <c r="F2293">
        <v>63999</v>
      </c>
      <c r="H2293">
        <v>0</v>
      </c>
      <c r="I2293">
        <v>5.7640000000000002</v>
      </c>
    </row>
    <row r="2294" spans="1:9">
      <c r="A2294" t="s">
        <v>41</v>
      </c>
      <c r="B2294" t="s">
        <v>118</v>
      </c>
      <c r="C2294">
        <v>2016</v>
      </c>
      <c r="D2294" t="s">
        <v>19</v>
      </c>
      <c r="E2294">
        <v>0</v>
      </c>
      <c r="F2294">
        <v>22091</v>
      </c>
      <c r="H2294">
        <v>0</v>
      </c>
      <c r="I2294">
        <v>16.696999999999999</v>
      </c>
    </row>
    <row r="2295" spans="1:9">
      <c r="A2295" t="s">
        <v>70</v>
      </c>
      <c r="B2295" t="s">
        <v>106</v>
      </c>
      <c r="C2295">
        <v>2011</v>
      </c>
      <c r="D2295" t="s">
        <v>11</v>
      </c>
      <c r="E2295">
        <v>0</v>
      </c>
      <c r="F2295">
        <v>4798</v>
      </c>
      <c r="H2295">
        <v>0</v>
      </c>
      <c r="I2295">
        <v>76.853999999999999</v>
      </c>
    </row>
    <row r="2296" spans="1:9">
      <c r="A2296" t="s">
        <v>119</v>
      </c>
      <c r="B2296" t="s">
        <v>107</v>
      </c>
      <c r="C2296">
        <v>2015</v>
      </c>
      <c r="D2296" t="s">
        <v>11</v>
      </c>
      <c r="E2296">
        <v>0</v>
      </c>
      <c r="F2296">
        <v>6428</v>
      </c>
      <c r="H2296">
        <v>0</v>
      </c>
      <c r="I2296">
        <v>57.371000000000002</v>
      </c>
    </row>
    <row r="2297" spans="1:9">
      <c r="A2297" t="s">
        <v>36</v>
      </c>
      <c r="B2297" t="s">
        <v>110</v>
      </c>
      <c r="C2297">
        <v>2010</v>
      </c>
      <c r="D2297" t="s">
        <v>19</v>
      </c>
      <c r="E2297">
        <v>0</v>
      </c>
      <c r="F2297">
        <v>29245</v>
      </c>
      <c r="H2297">
        <v>0</v>
      </c>
      <c r="I2297">
        <v>12.613</v>
      </c>
    </row>
    <row r="2298" spans="1:9">
      <c r="A2298" t="s">
        <v>86</v>
      </c>
      <c r="B2298" t="s">
        <v>12</v>
      </c>
      <c r="C2298">
        <v>2021</v>
      </c>
      <c r="D2298" t="s">
        <v>19</v>
      </c>
      <c r="E2298">
        <v>0</v>
      </c>
      <c r="F2298">
        <v>85202</v>
      </c>
      <c r="H2298">
        <v>0</v>
      </c>
      <c r="I2298">
        <v>4.3289999999999997</v>
      </c>
    </row>
    <row r="2299" spans="1:9">
      <c r="A2299" t="s">
        <v>119</v>
      </c>
      <c r="B2299" t="s">
        <v>35</v>
      </c>
      <c r="C2299">
        <v>2017</v>
      </c>
      <c r="D2299" t="s">
        <v>108</v>
      </c>
      <c r="E2299">
        <v>0</v>
      </c>
      <c r="F2299">
        <v>388773</v>
      </c>
      <c r="H2299">
        <v>0</v>
      </c>
      <c r="I2299">
        <v>0.94899999999999995</v>
      </c>
    </row>
    <row r="2300" spans="1:9">
      <c r="A2300" t="s">
        <v>43</v>
      </c>
      <c r="B2300" t="s">
        <v>61</v>
      </c>
      <c r="C2300">
        <v>2017</v>
      </c>
      <c r="D2300" t="s">
        <v>11</v>
      </c>
      <c r="E2300">
        <v>7</v>
      </c>
      <c r="F2300">
        <v>91797</v>
      </c>
      <c r="G2300">
        <v>7.6260000000000003</v>
      </c>
      <c r="H2300">
        <v>3.0659999999999998</v>
      </c>
      <c r="I2300">
        <v>15.711</v>
      </c>
    </row>
    <row r="2301" spans="1:9">
      <c r="A2301" t="s">
        <v>13</v>
      </c>
      <c r="B2301" t="s">
        <v>54</v>
      </c>
      <c r="C2301">
        <v>2016</v>
      </c>
      <c r="D2301" t="s">
        <v>11</v>
      </c>
      <c r="E2301">
        <v>1</v>
      </c>
      <c r="F2301">
        <v>1181164</v>
      </c>
      <c r="G2301">
        <v>8.5000000000000006E-2</v>
      </c>
      <c r="H2301">
        <v>2E-3</v>
      </c>
      <c r="I2301">
        <v>0.47199999999999998</v>
      </c>
    </row>
    <row r="2302" spans="1:9">
      <c r="A2302" t="s">
        <v>9</v>
      </c>
      <c r="B2302" t="s">
        <v>73</v>
      </c>
      <c r="C2302">
        <v>2002</v>
      </c>
      <c r="D2302" t="s">
        <v>19</v>
      </c>
      <c r="E2302">
        <v>61</v>
      </c>
      <c r="F2302">
        <v>414430</v>
      </c>
      <c r="G2302">
        <v>14.718999999999999</v>
      </c>
      <c r="H2302">
        <v>11.259</v>
      </c>
      <c r="I2302">
        <v>18.907</v>
      </c>
    </row>
    <row r="2303" spans="1:9">
      <c r="A2303" t="s">
        <v>114</v>
      </c>
      <c r="B2303" t="s">
        <v>40</v>
      </c>
      <c r="C2303">
        <v>2005</v>
      </c>
      <c r="D2303" t="s">
        <v>19</v>
      </c>
      <c r="E2303">
        <v>0</v>
      </c>
      <c r="F2303">
        <v>206404</v>
      </c>
      <c r="H2303">
        <v>0</v>
      </c>
      <c r="I2303">
        <v>1.7869999999999999</v>
      </c>
    </row>
    <row r="2304" spans="1:9">
      <c r="A2304" t="s">
        <v>87</v>
      </c>
      <c r="B2304" t="s">
        <v>44</v>
      </c>
      <c r="C2304">
        <v>2017</v>
      </c>
      <c r="D2304" t="s">
        <v>108</v>
      </c>
      <c r="E2304">
        <v>0</v>
      </c>
      <c r="F2304">
        <v>750306</v>
      </c>
      <c r="H2304">
        <v>0</v>
      </c>
      <c r="I2304">
        <v>0.49199999999999999</v>
      </c>
    </row>
    <row r="2305" spans="1:9">
      <c r="A2305" t="s">
        <v>39</v>
      </c>
      <c r="B2305" t="s">
        <v>115</v>
      </c>
      <c r="C2305">
        <v>2013</v>
      </c>
      <c r="D2305" t="s">
        <v>11</v>
      </c>
      <c r="E2305">
        <v>0</v>
      </c>
      <c r="F2305">
        <v>6656</v>
      </c>
      <c r="H2305">
        <v>0</v>
      </c>
      <c r="I2305">
        <v>55.406999999999996</v>
      </c>
    </row>
    <row r="2306" spans="1:9">
      <c r="A2306" t="s">
        <v>88</v>
      </c>
      <c r="B2306" t="s">
        <v>132</v>
      </c>
      <c r="C2306">
        <v>2015</v>
      </c>
      <c r="D2306" t="s">
        <v>11</v>
      </c>
      <c r="E2306">
        <v>0</v>
      </c>
      <c r="F2306">
        <v>32250</v>
      </c>
      <c r="H2306">
        <v>0</v>
      </c>
      <c r="I2306">
        <v>11.438000000000001</v>
      </c>
    </row>
    <row r="2307" spans="1:9">
      <c r="A2307" t="s">
        <v>55</v>
      </c>
      <c r="B2307" t="s">
        <v>25</v>
      </c>
      <c r="C2307">
        <v>2020</v>
      </c>
      <c r="D2307" t="s">
        <v>108</v>
      </c>
      <c r="E2307">
        <v>4</v>
      </c>
      <c r="F2307">
        <v>1925225</v>
      </c>
      <c r="G2307">
        <v>0.20799999999999999</v>
      </c>
      <c r="H2307">
        <v>5.7000000000000002E-2</v>
      </c>
      <c r="I2307">
        <v>0.53200000000000003</v>
      </c>
    </row>
    <row r="2308" spans="1:9">
      <c r="A2308" t="s">
        <v>70</v>
      </c>
      <c r="B2308" t="s">
        <v>44</v>
      </c>
      <c r="C2308">
        <v>2016</v>
      </c>
      <c r="D2308" t="s">
        <v>11</v>
      </c>
      <c r="E2308">
        <v>1</v>
      </c>
      <c r="F2308">
        <v>368556</v>
      </c>
      <c r="G2308">
        <v>0.27100000000000002</v>
      </c>
      <c r="H2308">
        <v>7.0000000000000001E-3</v>
      </c>
      <c r="I2308">
        <v>1.512</v>
      </c>
    </row>
    <row r="2309" spans="1:9">
      <c r="A2309" t="s">
        <v>20</v>
      </c>
      <c r="B2309" t="s">
        <v>30</v>
      </c>
      <c r="C2309">
        <v>2012</v>
      </c>
      <c r="D2309" t="s">
        <v>19</v>
      </c>
      <c r="E2309">
        <v>2</v>
      </c>
      <c r="F2309">
        <v>87801</v>
      </c>
      <c r="G2309">
        <v>2.278</v>
      </c>
      <c r="H2309">
        <v>0.27600000000000002</v>
      </c>
      <c r="I2309">
        <v>8.2279999999999998</v>
      </c>
    </row>
    <row r="2310" spans="1:9">
      <c r="A2310" t="s">
        <v>84</v>
      </c>
      <c r="B2310" t="s">
        <v>42</v>
      </c>
      <c r="C2310">
        <v>2010</v>
      </c>
      <c r="D2310" t="s">
        <v>11</v>
      </c>
      <c r="E2310">
        <v>0</v>
      </c>
      <c r="F2310">
        <v>245976</v>
      </c>
      <c r="H2310">
        <v>0</v>
      </c>
      <c r="I2310">
        <v>1.5</v>
      </c>
    </row>
    <row r="2311" spans="1:9">
      <c r="A2311" t="s">
        <v>20</v>
      </c>
      <c r="B2311" t="s">
        <v>117</v>
      </c>
      <c r="C2311">
        <v>2017</v>
      </c>
      <c r="D2311" t="s">
        <v>11</v>
      </c>
      <c r="F2311">
        <v>11198</v>
      </c>
    </row>
    <row r="2312" spans="1:9">
      <c r="A2312" t="s">
        <v>17</v>
      </c>
      <c r="B2312" t="s">
        <v>116</v>
      </c>
      <c r="C2312">
        <v>2017</v>
      </c>
      <c r="D2312" t="s">
        <v>108</v>
      </c>
      <c r="E2312">
        <v>0</v>
      </c>
      <c r="F2312">
        <v>1211</v>
      </c>
      <c r="H2312">
        <v>0</v>
      </c>
      <c r="I2312">
        <v>304.15100000000001</v>
      </c>
    </row>
    <row r="2313" spans="1:9">
      <c r="A2313" t="s">
        <v>24</v>
      </c>
      <c r="B2313" t="s">
        <v>110</v>
      </c>
      <c r="C2313">
        <v>2017</v>
      </c>
      <c r="D2313" t="s">
        <v>19</v>
      </c>
      <c r="E2313">
        <v>0</v>
      </c>
      <c r="F2313">
        <v>27502</v>
      </c>
      <c r="H2313">
        <v>0</v>
      </c>
      <c r="I2313">
        <v>13.412000000000001</v>
      </c>
    </row>
    <row r="2314" spans="1:9">
      <c r="A2314" t="s">
        <v>121</v>
      </c>
      <c r="B2314" t="s">
        <v>83</v>
      </c>
      <c r="C2314">
        <v>2016</v>
      </c>
      <c r="D2314" t="s">
        <v>11</v>
      </c>
      <c r="E2314">
        <v>0</v>
      </c>
      <c r="F2314">
        <v>91237</v>
      </c>
      <c r="H2314">
        <v>0</v>
      </c>
      <c r="I2314">
        <v>4.0430000000000001</v>
      </c>
    </row>
    <row r="2315" spans="1:9">
      <c r="A2315" t="s">
        <v>93</v>
      </c>
      <c r="B2315" t="s">
        <v>124</v>
      </c>
      <c r="C2315">
        <v>2012</v>
      </c>
      <c r="D2315" t="s">
        <v>108</v>
      </c>
      <c r="E2315">
        <v>0</v>
      </c>
      <c r="F2315">
        <v>21406</v>
      </c>
      <c r="H2315">
        <v>0</v>
      </c>
      <c r="I2315">
        <v>17.231000000000002</v>
      </c>
    </row>
    <row r="2316" spans="1:9">
      <c r="A2316" t="s">
        <v>66</v>
      </c>
      <c r="B2316" t="s">
        <v>122</v>
      </c>
      <c r="C2316">
        <v>2017</v>
      </c>
      <c r="D2316" t="s">
        <v>108</v>
      </c>
      <c r="E2316">
        <v>2</v>
      </c>
      <c r="F2316">
        <v>18945</v>
      </c>
      <c r="G2316">
        <v>10.557</v>
      </c>
      <c r="H2316">
        <v>1.2789999999999999</v>
      </c>
      <c r="I2316">
        <v>38.130000000000003</v>
      </c>
    </row>
    <row r="2317" spans="1:9">
      <c r="A2317" t="s">
        <v>67</v>
      </c>
      <c r="B2317" t="s">
        <v>21</v>
      </c>
      <c r="C2317">
        <v>2019</v>
      </c>
      <c r="D2317" t="s">
        <v>11</v>
      </c>
      <c r="E2317">
        <v>0</v>
      </c>
      <c r="F2317">
        <v>220399</v>
      </c>
      <c r="H2317">
        <v>0</v>
      </c>
      <c r="I2317">
        <v>1.6739999999999999</v>
      </c>
    </row>
    <row r="2318" spans="1:9">
      <c r="A2318" t="s">
        <v>70</v>
      </c>
      <c r="B2318" t="s">
        <v>112</v>
      </c>
      <c r="C2318">
        <v>2005</v>
      </c>
      <c r="D2318" t="s">
        <v>108</v>
      </c>
      <c r="E2318">
        <v>0</v>
      </c>
      <c r="F2318">
        <v>3430</v>
      </c>
      <c r="H2318">
        <v>0</v>
      </c>
      <c r="I2318">
        <v>107.49</v>
      </c>
    </row>
    <row r="2319" spans="1:9">
      <c r="A2319" t="s">
        <v>27</v>
      </c>
      <c r="B2319" t="s">
        <v>124</v>
      </c>
      <c r="C2319">
        <v>2002</v>
      </c>
      <c r="D2319" t="s">
        <v>108</v>
      </c>
      <c r="E2319">
        <v>0</v>
      </c>
      <c r="F2319">
        <v>19391</v>
      </c>
      <c r="H2319">
        <v>0</v>
      </c>
      <c r="I2319">
        <v>19.021999999999998</v>
      </c>
    </row>
    <row r="2320" spans="1:9">
      <c r="A2320" t="s">
        <v>69</v>
      </c>
      <c r="B2320" t="s">
        <v>25</v>
      </c>
      <c r="C2320">
        <v>2012</v>
      </c>
      <c r="D2320" t="s">
        <v>11</v>
      </c>
      <c r="E2320">
        <v>3</v>
      </c>
      <c r="F2320">
        <v>916552</v>
      </c>
      <c r="G2320">
        <v>0.32700000000000001</v>
      </c>
      <c r="H2320">
        <v>6.7000000000000004E-2</v>
      </c>
      <c r="I2320">
        <v>0.95699999999999996</v>
      </c>
    </row>
    <row r="2321" spans="1:9">
      <c r="A2321" t="s">
        <v>17</v>
      </c>
      <c r="B2321" t="s">
        <v>83</v>
      </c>
      <c r="C2321">
        <v>2006</v>
      </c>
      <c r="D2321" t="s">
        <v>108</v>
      </c>
      <c r="E2321">
        <v>29</v>
      </c>
      <c r="F2321">
        <v>162532</v>
      </c>
      <c r="G2321">
        <v>17.843</v>
      </c>
      <c r="H2321">
        <v>11.95</v>
      </c>
      <c r="I2321">
        <v>25.623999999999999</v>
      </c>
    </row>
    <row r="2322" spans="1:9">
      <c r="A2322" t="s">
        <v>69</v>
      </c>
      <c r="B2322" t="s">
        <v>115</v>
      </c>
      <c r="C2322">
        <v>2008</v>
      </c>
      <c r="D2322" t="s">
        <v>11</v>
      </c>
      <c r="E2322">
        <v>0</v>
      </c>
      <c r="F2322">
        <v>6646</v>
      </c>
      <c r="H2322">
        <v>0</v>
      </c>
      <c r="I2322">
        <v>55.487000000000002</v>
      </c>
    </row>
    <row r="2323" spans="1:9">
      <c r="A2323" t="s">
        <v>31</v>
      </c>
      <c r="B2323" t="s">
        <v>126</v>
      </c>
      <c r="C2323">
        <v>2002</v>
      </c>
      <c r="D2323" t="s">
        <v>108</v>
      </c>
      <c r="E2323">
        <v>0</v>
      </c>
      <c r="F2323">
        <v>94580</v>
      </c>
      <c r="H2323">
        <v>0</v>
      </c>
      <c r="I2323">
        <v>3.9</v>
      </c>
    </row>
    <row r="2324" spans="1:9">
      <c r="A2324" t="s">
        <v>48</v>
      </c>
      <c r="B2324" t="s">
        <v>73</v>
      </c>
      <c r="C2324">
        <v>2022</v>
      </c>
      <c r="D2324" t="s">
        <v>19</v>
      </c>
      <c r="E2324">
        <v>0</v>
      </c>
      <c r="F2324">
        <v>516809</v>
      </c>
      <c r="H2324">
        <v>0</v>
      </c>
      <c r="I2324">
        <v>0.71399999999999997</v>
      </c>
    </row>
    <row r="2325" spans="1:9">
      <c r="A2325" t="s">
        <v>81</v>
      </c>
      <c r="B2325" t="s">
        <v>49</v>
      </c>
      <c r="C2325">
        <v>2017</v>
      </c>
      <c r="D2325" t="s">
        <v>108</v>
      </c>
      <c r="E2325">
        <v>1</v>
      </c>
      <c r="F2325">
        <v>10114636</v>
      </c>
      <c r="G2325">
        <v>0.01</v>
      </c>
      <c r="H2325">
        <v>0</v>
      </c>
      <c r="I2325">
        <v>5.5E-2</v>
      </c>
    </row>
    <row r="2326" spans="1:9">
      <c r="A2326" t="s">
        <v>68</v>
      </c>
      <c r="B2326" t="s">
        <v>122</v>
      </c>
      <c r="C2326">
        <v>2001</v>
      </c>
      <c r="D2326" t="s">
        <v>19</v>
      </c>
      <c r="E2326">
        <v>0</v>
      </c>
      <c r="F2326">
        <v>8968</v>
      </c>
      <c r="H2326">
        <v>0</v>
      </c>
      <c r="I2326">
        <v>41.125</v>
      </c>
    </row>
    <row r="2327" spans="1:9">
      <c r="A2327" t="s">
        <v>105</v>
      </c>
      <c r="B2327" t="s">
        <v>45</v>
      </c>
      <c r="C2327">
        <v>2012</v>
      </c>
      <c r="D2327" t="s">
        <v>108</v>
      </c>
      <c r="E2327">
        <v>0</v>
      </c>
      <c r="F2327">
        <v>274697</v>
      </c>
      <c r="H2327">
        <v>0</v>
      </c>
      <c r="I2327">
        <v>1.343</v>
      </c>
    </row>
    <row r="2328" spans="1:9">
      <c r="A2328" t="s">
        <v>92</v>
      </c>
      <c r="B2328" t="s">
        <v>30</v>
      </c>
      <c r="C2328">
        <v>2009</v>
      </c>
      <c r="D2328" t="s">
        <v>11</v>
      </c>
      <c r="E2328">
        <v>0</v>
      </c>
      <c r="F2328">
        <v>89964</v>
      </c>
      <c r="H2328">
        <v>0</v>
      </c>
      <c r="I2328">
        <v>4.0999999999999996</v>
      </c>
    </row>
    <row r="2329" spans="1:9">
      <c r="A2329" t="s">
        <v>31</v>
      </c>
      <c r="B2329" t="s">
        <v>109</v>
      </c>
      <c r="C2329">
        <v>2011</v>
      </c>
      <c r="D2329" t="s">
        <v>11</v>
      </c>
      <c r="E2329">
        <v>0</v>
      </c>
      <c r="F2329">
        <v>22647</v>
      </c>
      <c r="H2329">
        <v>0</v>
      </c>
      <c r="I2329">
        <v>16.286999999999999</v>
      </c>
    </row>
    <row r="2330" spans="1:9">
      <c r="A2330" t="s">
        <v>91</v>
      </c>
      <c r="B2330" t="s">
        <v>72</v>
      </c>
      <c r="C2330">
        <v>2010</v>
      </c>
      <c r="D2330" t="s">
        <v>11</v>
      </c>
      <c r="E2330">
        <v>0</v>
      </c>
      <c r="F2330">
        <v>47736</v>
      </c>
      <c r="H2330">
        <v>0</v>
      </c>
      <c r="I2330">
        <v>7.7270000000000003</v>
      </c>
    </row>
    <row r="2331" spans="1:9">
      <c r="A2331" t="s">
        <v>27</v>
      </c>
      <c r="B2331" t="s">
        <v>71</v>
      </c>
      <c r="C2331">
        <v>2010</v>
      </c>
      <c r="D2331" t="s">
        <v>11</v>
      </c>
      <c r="E2331">
        <v>0</v>
      </c>
      <c r="F2331">
        <v>128337</v>
      </c>
      <c r="H2331">
        <v>0</v>
      </c>
      <c r="I2331">
        <v>2.8740000000000001</v>
      </c>
    </row>
    <row r="2332" spans="1:9">
      <c r="A2332" t="s">
        <v>84</v>
      </c>
      <c r="B2332" t="s">
        <v>21</v>
      </c>
      <c r="C2332">
        <v>2014</v>
      </c>
      <c r="D2332" t="s">
        <v>11</v>
      </c>
      <c r="E2332">
        <v>0</v>
      </c>
      <c r="F2332">
        <v>213259</v>
      </c>
      <c r="H2332">
        <v>0</v>
      </c>
      <c r="I2332">
        <v>1.73</v>
      </c>
    </row>
    <row r="2333" spans="1:9">
      <c r="A2333" t="s">
        <v>87</v>
      </c>
      <c r="B2333" t="s">
        <v>28</v>
      </c>
      <c r="C2333">
        <v>2017</v>
      </c>
      <c r="D2333" t="s">
        <v>19</v>
      </c>
      <c r="E2333">
        <v>0</v>
      </c>
      <c r="F2333">
        <v>106858</v>
      </c>
      <c r="H2333">
        <v>0</v>
      </c>
      <c r="I2333">
        <v>3.452</v>
      </c>
    </row>
    <row r="2334" spans="1:9">
      <c r="A2334" t="s">
        <v>90</v>
      </c>
      <c r="B2334" t="s">
        <v>106</v>
      </c>
      <c r="C2334">
        <v>2002</v>
      </c>
      <c r="D2334" t="s">
        <v>19</v>
      </c>
      <c r="E2334">
        <v>0</v>
      </c>
      <c r="F2334">
        <v>4749</v>
      </c>
      <c r="H2334">
        <v>0</v>
      </c>
      <c r="I2334">
        <v>77.643000000000001</v>
      </c>
    </row>
    <row r="2335" spans="1:9">
      <c r="A2335" t="s">
        <v>32</v>
      </c>
      <c r="B2335" t="s">
        <v>129</v>
      </c>
      <c r="C2335">
        <v>2009</v>
      </c>
      <c r="D2335" t="s">
        <v>108</v>
      </c>
      <c r="E2335">
        <v>0</v>
      </c>
      <c r="F2335">
        <v>37905</v>
      </c>
      <c r="H2335">
        <v>0</v>
      </c>
      <c r="I2335">
        <v>9.7309999999999999</v>
      </c>
    </row>
    <row r="2336" spans="1:9">
      <c r="A2336" t="s">
        <v>114</v>
      </c>
      <c r="B2336" t="s">
        <v>112</v>
      </c>
      <c r="C2336">
        <v>2001</v>
      </c>
      <c r="D2336" t="s">
        <v>19</v>
      </c>
      <c r="E2336">
        <v>0</v>
      </c>
      <c r="F2336">
        <v>1815</v>
      </c>
      <c r="H2336">
        <v>0</v>
      </c>
      <c r="I2336">
        <v>202.99799999999999</v>
      </c>
    </row>
    <row r="2337" spans="1:9">
      <c r="A2337" t="s">
        <v>22</v>
      </c>
      <c r="B2337" t="s">
        <v>107</v>
      </c>
      <c r="C2337">
        <v>2012</v>
      </c>
      <c r="D2337" t="s">
        <v>19</v>
      </c>
      <c r="E2337">
        <v>0</v>
      </c>
      <c r="F2337">
        <v>7495</v>
      </c>
      <c r="H2337">
        <v>0</v>
      </c>
      <c r="I2337">
        <v>49.206000000000003</v>
      </c>
    </row>
    <row r="2338" spans="1:9">
      <c r="A2338" t="s">
        <v>90</v>
      </c>
      <c r="B2338" t="s">
        <v>106</v>
      </c>
      <c r="C2338">
        <v>2002</v>
      </c>
      <c r="D2338" t="s">
        <v>11</v>
      </c>
      <c r="E2338">
        <v>0</v>
      </c>
      <c r="F2338">
        <v>4651</v>
      </c>
      <c r="H2338">
        <v>0</v>
      </c>
      <c r="I2338">
        <v>79.287000000000006</v>
      </c>
    </row>
    <row r="2339" spans="1:9">
      <c r="A2339" t="s">
        <v>60</v>
      </c>
      <c r="B2339" t="s">
        <v>16</v>
      </c>
      <c r="C2339">
        <v>2013</v>
      </c>
      <c r="D2339" t="s">
        <v>11</v>
      </c>
      <c r="E2339">
        <v>1</v>
      </c>
      <c r="F2339">
        <v>19265658</v>
      </c>
      <c r="G2339">
        <v>5.0000000000000001E-3</v>
      </c>
      <c r="H2339">
        <v>0</v>
      </c>
      <c r="I2339">
        <v>2.9000000000000001E-2</v>
      </c>
    </row>
    <row r="2340" spans="1:9">
      <c r="A2340" t="s">
        <v>37</v>
      </c>
      <c r="B2340" t="s">
        <v>131</v>
      </c>
      <c r="C2340">
        <v>2015</v>
      </c>
      <c r="D2340" t="s">
        <v>19</v>
      </c>
      <c r="E2340">
        <v>0</v>
      </c>
      <c r="F2340">
        <v>9163</v>
      </c>
      <c r="H2340">
        <v>0</v>
      </c>
      <c r="I2340">
        <v>40.25</v>
      </c>
    </row>
    <row r="2341" spans="1:9">
      <c r="A2341" t="s">
        <v>120</v>
      </c>
      <c r="B2341" t="s">
        <v>71</v>
      </c>
      <c r="C2341">
        <v>2007</v>
      </c>
      <c r="D2341" t="s">
        <v>11</v>
      </c>
      <c r="E2341">
        <v>0</v>
      </c>
      <c r="F2341">
        <v>126059</v>
      </c>
      <c r="H2341">
        <v>0</v>
      </c>
      <c r="I2341">
        <v>2.9260000000000002</v>
      </c>
    </row>
    <row r="2342" spans="1:9">
      <c r="A2342" t="s">
        <v>120</v>
      </c>
      <c r="B2342" t="s">
        <v>130</v>
      </c>
      <c r="C2342">
        <v>2019</v>
      </c>
      <c r="D2342" t="s">
        <v>108</v>
      </c>
      <c r="E2342">
        <v>0</v>
      </c>
      <c r="F2342">
        <v>65312</v>
      </c>
      <c r="H2342">
        <v>0</v>
      </c>
      <c r="I2342">
        <v>5.6479999999999997</v>
      </c>
    </row>
    <row r="2343" spans="1:9">
      <c r="A2343" t="s">
        <v>68</v>
      </c>
      <c r="B2343" t="s">
        <v>113</v>
      </c>
      <c r="C2343">
        <v>2002</v>
      </c>
      <c r="D2343" t="s">
        <v>19</v>
      </c>
      <c r="E2343">
        <v>0</v>
      </c>
      <c r="F2343">
        <v>10362</v>
      </c>
      <c r="H2343">
        <v>0</v>
      </c>
      <c r="I2343">
        <v>35.594999999999999</v>
      </c>
    </row>
    <row r="2344" spans="1:9">
      <c r="A2344" t="s">
        <v>22</v>
      </c>
      <c r="B2344" t="s">
        <v>76</v>
      </c>
      <c r="C2344">
        <v>2011</v>
      </c>
      <c r="D2344" t="s">
        <v>108</v>
      </c>
      <c r="E2344">
        <v>0</v>
      </c>
      <c r="F2344">
        <v>259700</v>
      </c>
      <c r="H2344">
        <v>0</v>
      </c>
      <c r="I2344">
        <v>1.42</v>
      </c>
    </row>
    <row r="2345" spans="1:9">
      <c r="A2345" t="s">
        <v>41</v>
      </c>
      <c r="B2345" t="s">
        <v>23</v>
      </c>
      <c r="C2345">
        <v>2021</v>
      </c>
      <c r="D2345" t="s">
        <v>19</v>
      </c>
      <c r="E2345">
        <v>5</v>
      </c>
      <c r="F2345">
        <v>424289</v>
      </c>
      <c r="G2345">
        <v>1.1779999999999999</v>
      </c>
      <c r="H2345">
        <v>0.38300000000000001</v>
      </c>
      <c r="I2345">
        <v>2.75</v>
      </c>
    </row>
    <row r="2346" spans="1:9">
      <c r="A2346" t="s">
        <v>120</v>
      </c>
      <c r="B2346" t="s">
        <v>76</v>
      </c>
      <c r="C2346">
        <v>2011</v>
      </c>
      <c r="D2346" t="s">
        <v>11</v>
      </c>
      <c r="E2346">
        <v>0</v>
      </c>
      <c r="F2346">
        <v>128819</v>
      </c>
      <c r="H2346">
        <v>0</v>
      </c>
      <c r="I2346">
        <v>2.8639999999999999</v>
      </c>
    </row>
    <row r="2347" spans="1:9">
      <c r="A2347" t="s">
        <v>70</v>
      </c>
      <c r="B2347" t="s">
        <v>40</v>
      </c>
      <c r="C2347">
        <v>2006</v>
      </c>
      <c r="D2347" t="s">
        <v>11</v>
      </c>
      <c r="E2347">
        <v>1</v>
      </c>
      <c r="F2347">
        <v>205752</v>
      </c>
      <c r="G2347">
        <v>0.48599999999999999</v>
      </c>
      <c r="H2347">
        <v>1.2E-2</v>
      </c>
      <c r="I2347">
        <v>2.7080000000000002</v>
      </c>
    </row>
    <row r="2348" spans="1:9">
      <c r="A2348" t="s">
        <v>17</v>
      </c>
      <c r="B2348" t="s">
        <v>56</v>
      </c>
      <c r="C2348">
        <v>2017</v>
      </c>
      <c r="D2348" t="s">
        <v>108</v>
      </c>
      <c r="E2348">
        <v>77</v>
      </c>
      <c r="F2348">
        <v>546499</v>
      </c>
      <c r="G2348">
        <v>14.09</v>
      </c>
      <c r="H2348">
        <v>11.12</v>
      </c>
      <c r="I2348">
        <v>17.609000000000002</v>
      </c>
    </row>
    <row r="2349" spans="1:9">
      <c r="A2349" t="s">
        <v>22</v>
      </c>
      <c r="B2349" t="s">
        <v>89</v>
      </c>
      <c r="C2349">
        <v>2008</v>
      </c>
      <c r="D2349" t="s">
        <v>19</v>
      </c>
      <c r="E2349">
        <v>0</v>
      </c>
      <c r="F2349">
        <v>35895</v>
      </c>
      <c r="H2349">
        <v>0</v>
      </c>
      <c r="I2349">
        <v>10.276</v>
      </c>
    </row>
    <row r="2350" spans="1:9">
      <c r="A2350" t="s">
        <v>59</v>
      </c>
      <c r="B2350" t="s">
        <v>71</v>
      </c>
      <c r="C2350">
        <v>2022</v>
      </c>
      <c r="D2350" t="s">
        <v>108</v>
      </c>
      <c r="E2350">
        <v>1</v>
      </c>
      <c r="F2350">
        <v>254590</v>
      </c>
      <c r="G2350">
        <v>0.39300000000000002</v>
      </c>
      <c r="H2350">
        <v>0.01</v>
      </c>
      <c r="I2350">
        <v>2.1880000000000002</v>
      </c>
    </row>
    <row r="2351" spans="1:9">
      <c r="A2351" t="s">
        <v>70</v>
      </c>
      <c r="B2351" t="s">
        <v>38</v>
      </c>
      <c r="C2351">
        <v>2011</v>
      </c>
      <c r="D2351" t="s">
        <v>108</v>
      </c>
      <c r="E2351">
        <v>3</v>
      </c>
      <c r="F2351">
        <v>447272</v>
      </c>
      <c r="G2351">
        <v>0.67100000000000004</v>
      </c>
      <c r="H2351">
        <v>0.13800000000000001</v>
      </c>
      <c r="I2351">
        <v>1.96</v>
      </c>
    </row>
    <row r="2352" spans="1:9">
      <c r="A2352" t="s">
        <v>39</v>
      </c>
      <c r="B2352" t="s">
        <v>14</v>
      </c>
      <c r="C2352">
        <v>2019</v>
      </c>
      <c r="D2352" t="s">
        <v>11</v>
      </c>
      <c r="E2352">
        <v>1</v>
      </c>
      <c r="F2352">
        <v>1092227</v>
      </c>
      <c r="G2352">
        <v>9.1999999999999998E-2</v>
      </c>
      <c r="H2352">
        <v>2E-3</v>
      </c>
      <c r="I2352">
        <v>0.51</v>
      </c>
    </row>
    <row r="2353" spans="1:9">
      <c r="A2353" t="s">
        <v>27</v>
      </c>
      <c r="B2353" t="s">
        <v>106</v>
      </c>
      <c r="C2353">
        <v>2001</v>
      </c>
      <c r="D2353" t="s">
        <v>108</v>
      </c>
      <c r="E2353">
        <v>0</v>
      </c>
      <c r="F2353">
        <v>9434</v>
      </c>
      <c r="H2353">
        <v>0</v>
      </c>
      <c r="I2353">
        <v>39.094000000000001</v>
      </c>
    </row>
    <row r="2354" spans="1:9">
      <c r="A2354" t="s">
        <v>31</v>
      </c>
      <c r="B2354" t="s">
        <v>77</v>
      </c>
      <c r="C2354">
        <v>2004</v>
      </c>
      <c r="D2354" t="s">
        <v>19</v>
      </c>
      <c r="E2354">
        <v>0</v>
      </c>
      <c r="F2354">
        <v>44034</v>
      </c>
      <c r="H2354">
        <v>0</v>
      </c>
      <c r="I2354">
        <v>8.3770000000000007</v>
      </c>
    </row>
    <row r="2355" spans="1:9">
      <c r="A2355" t="s">
        <v>60</v>
      </c>
      <c r="B2355" t="s">
        <v>49</v>
      </c>
      <c r="C2355">
        <v>2009</v>
      </c>
      <c r="D2355" t="s">
        <v>108</v>
      </c>
      <c r="E2355">
        <v>0</v>
      </c>
      <c r="F2355">
        <v>9805233</v>
      </c>
      <c r="H2355">
        <v>0</v>
      </c>
      <c r="I2355">
        <v>3.7999999999999999E-2</v>
      </c>
    </row>
    <row r="2356" spans="1:9">
      <c r="A2356" t="s">
        <v>85</v>
      </c>
      <c r="B2356" t="s">
        <v>26</v>
      </c>
      <c r="C2356">
        <v>2004</v>
      </c>
      <c r="D2356" t="s">
        <v>19</v>
      </c>
      <c r="E2356">
        <v>0</v>
      </c>
      <c r="F2356">
        <v>104466</v>
      </c>
      <c r="H2356">
        <v>0</v>
      </c>
      <c r="I2356">
        <v>3.5310000000000001</v>
      </c>
    </row>
    <row r="2357" spans="1:9">
      <c r="A2357" t="s">
        <v>37</v>
      </c>
      <c r="B2357" t="s">
        <v>122</v>
      </c>
      <c r="C2357">
        <v>2016</v>
      </c>
      <c r="D2357" t="s">
        <v>11</v>
      </c>
      <c r="E2357">
        <v>0</v>
      </c>
      <c r="F2357">
        <v>9155</v>
      </c>
      <c r="H2357">
        <v>0</v>
      </c>
      <c r="I2357">
        <v>40.284999999999997</v>
      </c>
    </row>
    <row r="2358" spans="1:9">
      <c r="A2358" t="s">
        <v>114</v>
      </c>
      <c r="B2358" t="s">
        <v>129</v>
      </c>
      <c r="C2358">
        <v>2019</v>
      </c>
      <c r="D2358" t="s">
        <v>11</v>
      </c>
      <c r="E2358">
        <v>0</v>
      </c>
      <c r="F2358">
        <v>17147</v>
      </c>
      <c r="H2358">
        <v>0</v>
      </c>
      <c r="I2358">
        <v>21.510999999999999</v>
      </c>
    </row>
    <row r="2359" spans="1:9">
      <c r="A2359" t="s">
        <v>43</v>
      </c>
      <c r="B2359" t="s">
        <v>112</v>
      </c>
      <c r="C2359">
        <v>2015</v>
      </c>
      <c r="D2359" t="s">
        <v>108</v>
      </c>
      <c r="E2359">
        <v>0</v>
      </c>
      <c r="F2359">
        <v>3213</v>
      </c>
      <c r="H2359">
        <v>0</v>
      </c>
      <c r="I2359">
        <v>114.745</v>
      </c>
    </row>
    <row r="2360" spans="1:9">
      <c r="A2360" t="s">
        <v>88</v>
      </c>
      <c r="B2360" t="s">
        <v>124</v>
      </c>
      <c r="C2360">
        <v>2014</v>
      </c>
      <c r="D2360" t="s">
        <v>19</v>
      </c>
      <c r="E2360">
        <v>0</v>
      </c>
      <c r="F2360">
        <v>11089</v>
      </c>
      <c r="H2360">
        <v>0</v>
      </c>
      <c r="I2360">
        <v>33.261000000000003</v>
      </c>
    </row>
    <row r="2361" spans="1:9">
      <c r="A2361" t="s">
        <v>133</v>
      </c>
      <c r="B2361" t="s">
        <v>52</v>
      </c>
      <c r="C2361">
        <v>2015</v>
      </c>
      <c r="D2361" t="s">
        <v>19</v>
      </c>
      <c r="E2361">
        <v>0</v>
      </c>
      <c r="F2361">
        <v>453243</v>
      </c>
      <c r="H2361">
        <v>0</v>
      </c>
      <c r="I2361">
        <v>0.81399999999999995</v>
      </c>
    </row>
    <row r="2362" spans="1:9">
      <c r="A2362" t="s">
        <v>69</v>
      </c>
      <c r="B2362" t="s">
        <v>44</v>
      </c>
      <c r="C2362">
        <v>2020</v>
      </c>
      <c r="D2362" t="s">
        <v>11</v>
      </c>
      <c r="E2362">
        <v>2</v>
      </c>
      <c r="F2362">
        <v>387653</v>
      </c>
      <c r="G2362">
        <v>0.51600000000000001</v>
      </c>
      <c r="H2362">
        <v>6.2E-2</v>
      </c>
      <c r="I2362">
        <v>1.8640000000000001</v>
      </c>
    </row>
    <row r="2363" spans="1:9">
      <c r="A2363" t="s">
        <v>20</v>
      </c>
      <c r="B2363" t="s">
        <v>72</v>
      </c>
      <c r="C2363">
        <v>2007</v>
      </c>
      <c r="D2363" t="s">
        <v>11</v>
      </c>
      <c r="F2363">
        <v>46629</v>
      </c>
    </row>
    <row r="2364" spans="1:9">
      <c r="A2364" t="s">
        <v>46</v>
      </c>
      <c r="B2364" t="s">
        <v>113</v>
      </c>
      <c r="C2364">
        <v>2012</v>
      </c>
      <c r="D2364" t="s">
        <v>11</v>
      </c>
      <c r="E2364">
        <v>0</v>
      </c>
      <c r="F2364">
        <v>9591</v>
      </c>
      <c r="H2364">
        <v>0</v>
      </c>
      <c r="I2364">
        <v>38.454000000000001</v>
      </c>
    </row>
    <row r="2365" spans="1:9">
      <c r="A2365" t="s">
        <v>111</v>
      </c>
      <c r="B2365" t="s">
        <v>73</v>
      </c>
      <c r="C2365">
        <v>2019</v>
      </c>
      <c r="D2365" t="s">
        <v>11</v>
      </c>
      <c r="E2365">
        <v>0</v>
      </c>
      <c r="F2365">
        <v>507632</v>
      </c>
      <c r="H2365">
        <v>0</v>
      </c>
      <c r="I2365">
        <v>0.72699999999999998</v>
      </c>
    </row>
    <row r="2366" spans="1:9">
      <c r="A2366" t="s">
        <v>121</v>
      </c>
      <c r="B2366" t="s">
        <v>118</v>
      </c>
      <c r="C2366">
        <v>2016</v>
      </c>
      <c r="D2366" t="s">
        <v>11</v>
      </c>
      <c r="E2366">
        <v>0</v>
      </c>
      <c r="F2366">
        <v>22327</v>
      </c>
      <c r="H2366">
        <v>0</v>
      </c>
      <c r="I2366">
        <v>16.521000000000001</v>
      </c>
    </row>
    <row r="2367" spans="1:9">
      <c r="A2367" t="s">
        <v>9</v>
      </c>
      <c r="B2367" t="s">
        <v>18</v>
      </c>
      <c r="C2367">
        <v>2006</v>
      </c>
      <c r="D2367" t="s">
        <v>11</v>
      </c>
      <c r="E2367">
        <v>15</v>
      </c>
      <c r="F2367">
        <v>197244</v>
      </c>
      <c r="G2367">
        <v>7.6050000000000004</v>
      </c>
      <c r="H2367">
        <v>4.2560000000000002</v>
      </c>
      <c r="I2367">
        <v>12.542999999999999</v>
      </c>
    </row>
    <row r="2368" spans="1:9">
      <c r="A2368" t="s">
        <v>120</v>
      </c>
      <c r="B2368" t="s">
        <v>25</v>
      </c>
      <c r="C2368">
        <v>2015</v>
      </c>
      <c r="D2368" t="s">
        <v>11</v>
      </c>
      <c r="E2368">
        <v>0</v>
      </c>
      <c r="F2368">
        <v>952324</v>
      </c>
      <c r="H2368">
        <v>0</v>
      </c>
      <c r="I2368">
        <v>0.38700000000000001</v>
      </c>
    </row>
    <row r="2369" spans="1:9">
      <c r="A2369" t="s">
        <v>114</v>
      </c>
      <c r="B2369" t="s">
        <v>40</v>
      </c>
      <c r="C2369">
        <v>2022</v>
      </c>
      <c r="D2369" t="s">
        <v>11</v>
      </c>
      <c r="E2369">
        <v>0</v>
      </c>
      <c r="F2369">
        <v>224825</v>
      </c>
      <c r="H2369">
        <v>0</v>
      </c>
      <c r="I2369">
        <v>1.641</v>
      </c>
    </row>
    <row r="2370" spans="1:9">
      <c r="A2370" t="s">
        <v>64</v>
      </c>
      <c r="B2370" t="s">
        <v>40</v>
      </c>
      <c r="C2370">
        <v>2010</v>
      </c>
      <c r="D2370" t="s">
        <v>11</v>
      </c>
      <c r="E2370">
        <v>1</v>
      </c>
      <c r="F2370">
        <v>211109</v>
      </c>
      <c r="G2370">
        <v>0.47399999999999998</v>
      </c>
      <c r="H2370">
        <v>1.2E-2</v>
      </c>
      <c r="I2370">
        <v>2.6389999999999998</v>
      </c>
    </row>
    <row r="2371" spans="1:9">
      <c r="A2371" t="s">
        <v>88</v>
      </c>
      <c r="B2371" t="s">
        <v>49</v>
      </c>
      <c r="C2371">
        <v>2003</v>
      </c>
      <c r="D2371" t="s">
        <v>19</v>
      </c>
      <c r="E2371">
        <v>0</v>
      </c>
      <c r="F2371">
        <v>4831398</v>
      </c>
      <c r="H2371">
        <v>0</v>
      </c>
      <c r="I2371">
        <v>7.5999999999999998E-2</v>
      </c>
    </row>
    <row r="2372" spans="1:9">
      <c r="A2372" t="s">
        <v>27</v>
      </c>
      <c r="B2372" t="s">
        <v>14</v>
      </c>
      <c r="C2372">
        <v>2004</v>
      </c>
      <c r="D2372" t="s">
        <v>11</v>
      </c>
      <c r="E2372">
        <v>1</v>
      </c>
      <c r="F2372">
        <v>954481</v>
      </c>
      <c r="G2372">
        <v>0.105</v>
      </c>
      <c r="H2372">
        <v>3.0000000000000001E-3</v>
      </c>
      <c r="I2372">
        <v>0.58399999999999996</v>
      </c>
    </row>
    <row r="2373" spans="1:9">
      <c r="A2373" t="s">
        <v>36</v>
      </c>
      <c r="B2373" t="s">
        <v>72</v>
      </c>
      <c r="C2373">
        <v>2004</v>
      </c>
      <c r="D2373" t="s">
        <v>108</v>
      </c>
      <c r="E2373">
        <v>0</v>
      </c>
      <c r="F2373">
        <v>86092</v>
      </c>
      <c r="H2373">
        <v>0</v>
      </c>
      <c r="I2373">
        <v>4.2850000000000001</v>
      </c>
    </row>
    <row r="2374" spans="1:9">
      <c r="A2374" t="s">
        <v>17</v>
      </c>
      <c r="B2374" t="s">
        <v>40</v>
      </c>
      <c r="C2374">
        <v>2009</v>
      </c>
      <c r="D2374" t="s">
        <v>108</v>
      </c>
      <c r="E2374">
        <v>42</v>
      </c>
      <c r="F2374">
        <v>422423</v>
      </c>
      <c r="G2374">
        <v>9.9429999999999996</v>
      </c>
      <c r="H2374">
        <v>7.1660000000000004</v>
      </c>
      <c r="I2374">
        <v>13.439</v>
      </c>
    </row>
    <row r="2375" spans="1:9">
      <c r="A2375" t="s">
        <v>36</v>
      </c>
      <c r="B2375" t="s">
        <v>115</v>
      </c>
      <c r="C2375">
        <v>2010</v>
      </c>
      <c r="D2375" t="s">
        <v>108</v>
      </c>
      <c r="E2375">
        <v>0</v>
      </c>
      <c r="F2375">
        <v>13786</v>
      </c>
      <c r="H2375">
        <v>0</v>
      </c>
      <c r="I2375">
        <v>26.754999999999999</v>
      </c>
    </row>
    <row r="2376" spans="1:9">
      <c r="A2376" t="s">
        <v>70</v>
      </c>
      <c r="B2376" t="s">
        <v>109</v>
      </c>
      <c r="C2376">
        <v>2013</v>
      </c>
      <c r="D2376" t="s">
        <v>108</v>
      </c>
      <c r="E2376">
        <v>0</v>
      </c>
      <c r="F2376">
        <v>45429</v>
      </c>
      <c r="H2376">
        <v>0</v>
      </c>
      <c r="I2376">
        <v>8.1199999999999992</v>
      </c>
    </row>
    <row r="2377" spans="1:9">
      <c r="A2377" t="s">
        <v>46</v>
      </c>
      <c r="B2377" t="s">
        <v>16</v>
      </c>
      <c r="C2377">
        <v>2012</v>
      </c>
      <c r="D2377" t="s">
        <v>11</v>
      </c>
      <c r="E2377">
        <v>14</v>
      </c>
      <c r="F2377">
        <v>19126408</v>
      </c>
      <c r="G2377">
        <v>7.2999999999999995E-2</v>
      </c>
      <c r="H2377">
        <v>0.04</v>
      </c>
      <c r="I2377">
        <v>0.123</v>
      </c>
    </row>
    <row r="2378" spans="1:9">
      <c r="A2378" t="s">
        <v>69</v>
      </c>
      <c r="B2378" t="s">
        <v>71</v>
      </c>
      <c r="C2378">
        <v>2019</v>
      </c>
      <c r="D2378" t="s">
        <v>11</v>
      </c>
      <c r="E2378">
        <v>2</v>
      </c>
      <c r="F2378">
        <v>131610</v>
      </c>
      <c r="G2378">
        <v>1.52</v>
      </c>
      <c r="H2378">
        <v>0.184</v>
      </c>
      <c r="I2378">
        <v>5.4889999999999999</v>
      </c>
    </row>
    <row r="2379" spans="1:9">
      <c r="A2379" t="s">
        <v>39</v>
      </c>
      <c r="B2379" t="s">
        <v>125</v>
      </c>
      <c r="C2379">
        <v>2011</v>
      </c>
      <c r="D2379" t="s">
        <v>19</v>
      </c>
      <c r="E2379">
        <v>0</v>
      </c>
      <c r="F2379">
        <v>15691</v>
      </c>
      <c r="H2379">
        <v>0</v>
      </c>
      <c r="I2379">
        <v>23.507000000000001</v>
      </c>
    </row>
    <row r="2380" spans="1:9">
      <c r="A2380" t="s">
        <v>70</v>
      </c>
      <c r="B2380" t="s">
        <v>45</v>
      </c>
      <c r="C2380">
        <v>2013</v>
      </c>
      <c r="D2380" t="s">
        <v>108</v>
      </c>
      <c r="E2380">
        <v>0</v>
      </c>
      <c r="F2380">
        <v>276018</v>
      </c>
      <c r="H2380">
        <v>0</v>
      </c>
      <c r="I2380">
        <v>1.3360000000000001</v>
      </c>
    </row>
    <row r="2381" spans="1:9">
      <c r="A2381" t="s">
        <v>119</v>
      </c>
      <c r="B2381" t="s">
        <v>21</v>
      </c>
      <c r="C2381">
        <v>2011</v>
      </c>
      <c r="D2381" t="s">
        <v>11</v>
      </c>
      <c r="E2381">
        <v>0</v>
      </c>
      <c r="F2381">
        <v>207770</v>
      </c>
      <c r="H2381">
        <v>0</v>
      </c>
      <c r="I2381">
        <v>1.7749999999999999</v>
      </c>
    </row>
    <row r="2382" spans="1:9">
      <c r="A2382" t="s">
        <v>88</v>
      </c>
      <c r="B2382" t="s">
        <v>42</v>
      </c>
      <c r="C2382">
        <v>2006</v>
      </c>
      <c r="D2382" t="s">
        <v>19</v>
      </c>
      <c r="E2382">
        <v>0</v>
      </c>
      <c r="F2382">
        <v>231132</v>
      </c>
      <c r="H2382">
        <v>0</v>
      </c>
      <c r="I2382">
        <v>1.5960000000000001</v>
      </c>
    </row>
    <row r="2383" spans="1:9">
      <c r="A2383" t="s">
        <v>20</v>
      </c>
      <c r="B2383" t="s">
        <v>89</v>
      </c>
      <c r="C2383">
        <v>2003</v>
      </c>
      <c r="D2383" t="s">
        <v>108</v>
      </c>
      <c r="E2383">
        <v>3</v>
      </c>
      <c r="F2383">
        <v>63962</v>
      </c>
      <c r="G2383">
        <v>4.6900000000000004</v>
      </c>
      <c r="H2383">
        <v>0.96699999999999997</v>
      </c>
      <c r="I2383">
        <v>13.706</v>
      </c>
    </row>
    <row r="2384" spans="1:9">
      <c r="A2384" t="s">
        <v>68</v>
      </c>
      <c r="B2384" t="s">
        <v>122</v>
      </c>
      <c r="C2384">
        <v>2016</v>
      </c>
      <c r="D2384" t="s">
        <v>108</v>
      </c>
      <c r="E2384">
        <v>0</v>
      </c>
      <c r="F2384">
        <v>18956</v>
      </c>
      <c r="H2384">
        <v>0</v>
      </c>
      <c r="I2384">
        <v>19.457999999999998</v>
      </c>
    </row>
    <row r="2385" spans="1:9">
      <c r="A2385" t="s">
        <v>87</v>
      </c>
      <c r="B2385" t="s">
        <v>10</v>
      </c>
      <c r="C2385">
        <v>2014</v>
      </c>
      <c r="D2385" t="s">
        <v>19</v>
      </c>
      <c r="E2385">
        <v>0</v>
      </c>
      <c r="F2385">
        <v>435500</v>
      </c>
      <c r="H2385">
        <v>0</v>
      </c>
      <c r="I2385">
        <v>0.84699999999999998</v>
      </c>
    </row>
    <row r="2386" spans="1:9">
      <c r="A2386" t="s">
        <v>92</v>
      </c>
      <c r="B2386" t="s">
        <v>29</v>
      </c>
      <c r="C2386">
        <v>2009</v>
      </c>
      <c r="D2386" t="s">
        <v>11</v>
      </c>
      <c r="E2386">
        <v>0</v>
      </c>
      <c r="F2386">
        <v>1531512</v>
      </c>
      <c r="H2386">
        <v>0</v>
      </c>
      <c r="I2386">
        <v>0.24099999999999999</v>
      </c>
    </row>
    <row r="2387" spans="1:9">
      <c r="A2387" t="s">
        <v>128</v>
      </c>
      <c r="B2387" t="s">
        <v>132</v>
      </c>
      <c r="C2387">
        <v>2019</v>
      </c>
      <c r="D2387" t="s">
        <v>11</v>
      </c>
      <c r="E2387">
        <v>0</v>
      </c>
      <c r="F2387">
        <v>31980</v>
      </c>
      <c r="H2387">
        <v>0</v>
      </c>
      <c r="I2387">
        <v>11.534000000000001</v>
      </c>
    </row>
    <row r="2388" spans="1:9">
      <c r="A2388" t="s">
        <v>93</v>
      </c>
      <c r="B2388" t="s">
        <v>115</v>
      </c>
      <c r="C2388">
        <v>2007</v>
      </c>
      <c r="D2388" t="s">
        <v>19</v>
      </c>
      <c r="E2388">
        <v>0</v>
      </c>
      <c r="F2388">
        <v>7098</v>
      </c>
      <c r="H2388">
        <v>0</v>
      </c>
      <c r="I2388">
        <v>51.96</v>
      </c>
    </row>
    <row r="2389" spans="1:9">
      <c r="A2389" t="s">
        <v>9</v>
      </c>
      <c r="B2389" t="s">
        <v>25</v>
      </c>
      <c r="C2389">
        <v>2007</v>
      </c>
      <c r="D2389" t="s">
        <v>19</v>
      </c>
      <c r="E2389">
        <v>33</v>
      </c>
      <c r="F2389">
        <v>874064</v>
      </c>
      <c r="G2389">
        <v>3.7749999999999999</v>
      </c>
      <c r="H2389">
        <v>2.5990000000000002</v>
      </c>
      <c r="I2389">
        <v>5.3019999999999996</v>
      </c>
    </row>
    <row r="2390" spans="1:9">
      <c r="A2390" t="s">
        <v>13</v>
      </c>
      <c r="B2390" t="s">
        <v>18</v>
      </c>
      <c r="C2390">
        <v>2012</v>
      </c>
      <c r="D2390" t="s">
        <v>11</v>
      </c>
      <c r="E2390">
        <v>0</v>
      </c>
      <c r="F2390">
        <v>206194</v>
      </c>
      <c r="H2390">
        <v>0</v>
      </c>
      <c r="I2390">
        <v>1.7889999999999999</v>
      </c>
    </row>
    <row r="2391" spans="1:9">
      <c r="A2391" t="s">
        <v>85</v>
      </c>
      <c r="B2391" t="s">
        <v>65</v>
      </c>
      <c r="C2391">
        <v>2001</v>
      </c>
      <c r="D2391" t="s">
        <v>11</v>
      </c>
      <c r="E2391">
        <v>0</v>
      </c>
      <c r="F2391">
        <v>359709</v>
      </c>
      <c r="H2391">
        <v>0</v>
      </c>
      <c r="I2391">
        <v>1.026</v>
      </c>
    </row>
    <row r="2392" spans="1:9">
      <c r="A2392" t="s">
        <v>105</v>
      </c>
      <c r="B2392" t="s">
        <v>52</v>
      </c>
      <c r="C2392">
        <v>2007</v>
      </c>
      <c r="D2392" t="s">
        <v>11</v>
      </c>
      <c r="E2392">
        <v>0</v>
      </c>
      <c r="F2392">
        <v>390363</v>
      </c>
      <c r="H2392">
        <v>0</v>
      </c>
      <c r="I2392">
        <v>0.94499999999999995</v>
      </c>
    </row>
    <row r="2393" spans="1:9">
      <c r="A2393" t="s">
        <v>13</v>
      </c>
      <c r="B2393" t="s">
        <v>117</v>
      </c>
      <c r="C2393">
        <v>2022</v>
      </c>
      <c r="D2393" t="s">
        <v>19</v>
      </c>
      <c r="E2393">
        <v>0</v>
      </c>
      <c r="F2393">
        <v>18645</v>
      </c>
      <c r="H2393">
        <v>0</v>
      </c>
      <c r="I2393">
        <v>19.783000000000001</v>
      </c>
    </row>
    <row r="2394" spans="1:9">
      <c r="A2394" t="s">
        <v>20</v>
      </c>
      <c r="B2394" t="s">
        <v>110</v>
      </c>
      <c r="C2394">
        <v>2014</v>
      </c>
      <c r="D2394" t="s">
        <v>11</v>
      </c>
      <c r="F2394">
        <v>25681</v>
      </c>
    </row>
    <row r="2395" spans="1:9">
      <c r="A2395" t="s">
        <v>93</v>
      </c>
      <c r="B2395" t="s">
        <v>23</v>
      </c>
      <c r="C2395">
        <v>2017</v>
      </c>
      <c r="D2395" t="s">
        <v>11</v>
      </c>
      <c r="E2395">
        <v>0</v>
      </c>
      <c r="F2395">
        <v>425160</v>
      </c>
      <c r="H2395">
        <v>0</v>
      </c>
      <c r="I2395">
        <v>0.86799999999999999</v>
      </c>
    </row>
    <row r="2396" spans="1:9">
      <c r="A2396" t="s">
        <v>121</v>
      </c>
      <c r="B2396" t="s">
        <v>29</v>
      </c>
      <c r="C2396">
        <v>2008</v>
      </c>
      <c r="D2396" t="s">
        <v>108</v>
      </c>
      <c r="E2396">
        <v>0</v>
      </c>
      <c r="F2396">
        <v>3051262</v>
      </c>
      <c r="H2396">
        <v>0</v>
      </c>
      <c r="I2396">
        <v>0.121</v>
      </c>
    </row>
    <row r="2397" spans="1:9">
      <c r="A2397" t="s">
        <v>31</v>
      </c>
      <c r="B2397" t="s">
        <v>118</v>
      </c>
      <c r="C2397">
        <v>2004</v>
      </c>
      <c r="D2397" t="s">
        <v>19</v>
      </c>
      <c r="E2397">
        <v>0</v>
      </c>
      <c r="F2397">
        <v>22143</v>
      </c>
      <c r="H2397">
        <v>0</v>
      </c>
      <c r="I2397">
        <v>16.658000000000001</v>
      </c>
    </row>
    <row r="2398" spans="1:9">
      <c r="A2398" t="s">
        <v>78</v>
      </c>
      <c r="B2398" t="s">
        <v>130</v>
      </c>
      <c r="C2398">
        <v>2005</v>
      </c>
      <c r="D2398" t="s">
        <v>11</v>
      </c>
      <c r="E2398">
        <v>0</v>
      </c>
      <c r="F2398">
        <v>30447</v>
      </c>
      <c r="H2398">
        <v>0</v>
      </c>
      <c r="I2398">
        <v>12.115</v>
      </c>
    </row>
    <row r="2399" spans="1:9">
      <c r="A2399" t="s">
        <v>32</v>
      </c>
      <c r="B2399" t="s">
        <v>14</v>
      </c>
      <c r="C2399">
        <v>2004</v>
      </c>
      <c r="D2399" t="s">
        <v>108</v>
      </c>
      <c r="E2399">
        <v>8</v>
      </c>
      <c r="F2399">
        <v>1900210</v>
      </c>
      <c r="G2399">
        <v>0.42099999999999999</v>
      </c>
      <c r="H2399">
        <v>0.182</v>
      </c>
      <c r="I2399">
        <v>0.83</v>
      </c>
    </row>
    <row r="2400" spans="1:9">
      <c r="A2400" t="s">
        <v>13</v>
      </c>
      <c r="B2400" t="s">
        <v>45</v>
      </c>
      <c r="C2400">
        <v>2005</v>
      </c>
      <c r="D2400" t="s">
        <v>19</v>
      </c>
      <c r="E2400">
        <v>0</v>
      </c>
      <c r="F2400">
        <v>133215</v>
      </c>
      <c r="H2400">
        <v>0</v>
      </c>
      <c r="I2400">
        <v>2.7690000000000001</v>
      </c>
    </row>
    <row r="2401" spans="1:9">
      <c r="A2401" t="s">
        <v>111</v>
      </c>
      <c r="B2401" t="s">
        <v>73</v>
      </c>
      <c r="C2401">
        <v>2002</v>
      </c>
      <c r="D2401" t="s">
        <v>19</v>
      </c>
      <c r="E2401">
        <v>0</v>
      </c>
      <c r="F2401">
        <v>414430</v>
      </c>
      <c r="H2401">
        <v>0</v>
      </c>
      <c r="I2401">
        <v>0.89</v>
      </c>
    </row>
    <row r="2402" spans="1:9">
      <c r="A2402" t="s">
        <v>88</v>
      </c>
      <c r="B2402" t="s">
        <v>57</v>
      </c>
      <c r="C2402">
        <v>2007</v>
      </c>
      <c r="D2402" t="s">
        <v>108</v>
      </c>
      <c r="E2402">
        <v>0</v>
      </c>
      <c r="F2402">
        <v>2965823</v>
      </c>
      <c r="H2402">
        <v>0</v>
      </c>
      <c r="I2402">
        <v>0.124</v>
      </c>
    </row>
    <row r="2403" spans="1:9">
      <c r="A2403" t="s">
        <v>27</v>
      </c>
      <c r="B2403" t="s">
        <v>18</v>
      </c>
      <c r="C2403">
        <v>2022</v>
      </c>
      <c r="D2403" t="s">
        <v>19</v>
      </c>
      <c r="E2403">
        <v>8</v>
      </c>
      <c r="F2403">
        <v>230093</v>
      </c>
      <c r="G2403">
        <v>3.4769999999999999</v>
      </c>
      <c r="H2403">
        <v>1.5009999999999999</v>
      </c>
      <c r="I2403">
        <v>6.851</v>
      </c>
    </row>
    <row r="2404" spans="1:9">
      <c r="A2404" t="s">
        <v>69</v>
      </c>
      <c r="B2404" t="s">
        <v>122</v>
      </c>
      <c r="C2404">
        <v>2005</v>
      </c>
      <c r="D2404" t="s">
        <v>108</v>
      </c>
      <c r="E2404">
        <v>0</v>
      </c>
      <c r="F2404">
        <v>18463</v>
      </c>
      <c r="H2404">
        <v>0</v>
      </c>
      <c r="I2404">
        <v>19.978000000000002</v>
      </c>
    </row>
    <row r="2405" spans="1:9">
      <c r="A2405" t="s">
        <v>66</v>
      </c>
      <c r="B2405" t="s">
        <v>116</v>
      </c>
      <c r="C2405">
        <v>2006</v>
      </c>
      <c r="D2405" t="s">
        <v>11</v>
      </c>
      <c r="E2405">
        <v>0</v>
      </c>
      <c r="F2405">
        <v>605</v>
      </c>
      <c r="H2405">
        <v>0</v>
      </c>
      <c r="I2405">
        <v>608.08299999999997</v>
      </c>
    </row>
    <row r="2406" spans="1:9">
      <c r="A2406" t="s">
        <v>39</v>
      </c>
      <c r="B2406" t="s">
        <v>28</v>
      </c>
      <c r="C2406">
        <v>2012</v>
      </c>
      <c r="D2406" t="s">
        <v>19</v>
      </c>
      <c r="E2406">
        <v>0</v>
      </c>
      <c r="F2406">
        <v>100530</v>
      </c>
      <c r="H2406">
        <v>0</v>
      </c>
      <c r="I2406">
        <v>3.669</v>
      </c>
    </row>
    <row r="2407" spans="1:9">
      <c r="A2407" t="s">
        <v>86</v>
      </c>
      <c r="B2407" t="s">
        <v>56</v>
      </c>
      <c r="C2407">
        <v>2005</v>
      </c>
      <c r="D2407" t="s">
        <v>11</v>
      </c>
      <c r="E2407">
        <v>0</v>
      </c>
      <c r="F2407">
        <v>252209</v>
      </c>
      <c r="H2407">
        <v>0</v>
      </c>
      <c r="I2407">
        <v>1.4630000000000001</v>
      </c>
    </row>
    <row r="2408" spans="1:9">
      <c r="A2408" t="s">
        <v>82</v>
      </c>
      <c r="B2408" t="s">
        <v>44</v>
      </c>
      <c r="C2408">
        <v>2017</v>
      </c>
      <c r="D2408" t="s">
        <v>108</v>
      </c>
      <c r="E2408">
        <v>1</v>
      </c>
      <c r="F2408">
        <v>750306</v>
      </c>
      <c r="G2408">
        <v>0.13300000000000001</v>
      </c>
      <c r="H2408">
        <v>3.0000000000000001E-3</v>
      </c>
      <c r="I2408">
        <v>0.74299999999999999</v>
      </c>
    </row>
    <row r="2409" spans="1:9">
      <c r="A2409" t="s">
        <v>41</v>
      </c>
      <c r="B2409" t="s">
        <v>122</v>
      </c>
      <c r="C2409">
        <v>2014</v>
      </c>
      <c r="D2409" t="s">
        <v>19</v>
      </c>
      <c r="E2409">
        <v>0</v>
      </c>
      <c r="F2409">
        <v>9465</v>
      </c>
      <c r="H2409">
        <v>0</v>
      </c>
      <c r="I2409">
        <v>38.966000000000001</v>
      </c>
    </row>
    <row r="2410" spans="1:9">
      <c r="A2410" t="s">
        <v>85</v>
      </c>
      <c r="B2410" t="s">
        <v>33</v>
      </c>
      <c r="C2410">
        <v>2005</v>
      </c>
      <c r="D2410" t="s">
        <v>108</v>
      </c>
      <c r="E2410">
        <v>0</v>
      </c>
      <c r="F2410">
        <v>139868</v>
      </c>
      <c r="H2410">
        <v>0</v>
      </c>
      <c r="I2410">
        <v>2.637</v>
      </c>
    </row>
    <row r="2411" spans="1:9">
      <c r="A2411" t="s">
        <v>34</v>
      </c>
      <c r="B2411" t="s">
        <v>126</v>
      </c>
      <c r="C2411">
        <v>2006</v>
      </c>
      <c r="D2411" t="s">
        <v>11</v>
      </c>
      <c r="F2411">
        <v>49734</v>
      </c>
    </row>
    <row r="2412" spans="1:9">
      <c r="A2412" t="s">
        <v>82</v>
      </c>
      <c r="B2412" t="s">
        <v>26</v>
      </c>
      <c r="C2412">
        <v>2002</v>
      </c>
      <c r="D2412" t="s">
        <v>11</v>
      </c>
      <c r="E2412">
        <v>0</v>
      </c>
      <c r="F2412">
        <v>105823</v>
      </c>
      <c r="H2412">
        <v>0</v>
      </c>
      <c r="I2412">
        <v>3.4860000000000002</v>
      </c>
    </row>
    <row r="2413" spans="1:9">
      <c r="A2413" t="s">
        <v>64</v>
      </c>
      <c r="B2413" t="s">
        <v>79</v>
      </c>
      <c r="C2413">
        <v>2008</v>
      </c>
      <c r="D2413" t="s">
        <v>19</v>
      </c>
      <c r="E2413">
        <v>0</v>
      </c>
      <c r="F2413">
        <v>504461</v>
      </c>
      <c r="H2413">
        <v>0</v>
      </c>
      <c r="I2413">
        <v>0.73099999999999998</v>
      </c>
    </row>
    <row r="2414" spans="1:9">
      <c r="A2414" t="s">
        <v>20</v>
      </c>
      <c r="B2414" t="s">
        <v>126</v>
      </c>
      <c r="C2414">
        <v>2013</v>
      </c>
      <c r="D2414" t="s">
        <v>19</v>
      </c>
      <c r="F2414">
        <v>48480</v>
      </c>
    </row>
    <row r="2415" spans="1:9">
      <c r="A2415" t="s">
        <v>66</v>
      </c>
      <c r="B2415" t="s">
        <v>56</v>
      </c>
      <c r="C2415">
        <v>2015</v>
      </c>
      <c r="D2415" t="s">
        <v>19</v>
      </c>
      <c r="E2415">
        <v>107</v>
      </c>
      <c r="F2415">
        <v>266525</v>
      </c>
      <c r="G2415">
        <v>40.146000000000001</v>
      </c>
      <c r="H2415">
        <v>32.902000000000001</v>
      </c>
      <c r="I2415">
        <v>48.511000000000003</v>
      </c>
    </row>
    <row r="2416" spans="1:9">
      <c r="A2416" t="s">
        <v>85</v>
      </c>
      <c r="B2416" t="s">
        <v>29</v>
      </c>
      <c r="C2416">
        <v>2022</v>
      </c>
      <c r="D2416" t="s">
        <v>19</v>
      </c>
      <c r="E2416">
        <v>0</v>
      </c>
      <c r="F2416">
        <v>1692388</v>
      </c>
      <c r="H2416">
        <v>0</v>
      </c>
      <c r="I2416">
        <v>0.218</v>
      </c>
    </row>
    <row r="2417" spans="1:9">
      <c r="A2417" t="s">
        <v>13</v>
      </c>
      <c r="B2417" t="s">
        <v>63</v>
      </c>
      <c r="C2417">
        <v>2013</v>
      </c>
      <c r="D2417" t="s">
        <v>19</v>
      </c>
      <c r="E2417">
        <v>0</v>
      </c>
      <c r="F2417">
        <v>135749</v>
      </c>
      <c r="H2417">
        <v>0</v>
      </c>
      <c r="I2417">
        <v>2.7170000000000001</v>
      </c>
    </row>
    <row r="2418" spans="1:9">
      <c r="A2418" t="s">
        <v>32</v>
      </c>
      <c r="B2418" t="s">
        <v>44</v>
      </c>
      <c r="C2418">
        <v>2019</v>
      </c>
      <c r="D2418" t="s">
        <v>108</v>
      </c>
      <c r="E2418">
        <v>8</v>
      </c>
      <c r="F2418">
        <v>771083</v>
      </c>
      <c r="G2418">
        <v>1.038</v>
      </c>
      <c r="H2418">
        <v>0.44800000000000001</v>
      </c>
      <c r="I2418">
        <v>2.044</v>
      </c>
    </row>
    <row r="2419" spans="1:9">
      <c r="A2419" t="s">
        <v>86</v>
      </c>
      <c r="B2419" t="s">
        <v>54</v>
      </c>
      <c r="C2419">
        <v>2010</v>
      </c>
      <c r="D2419" t="s">
        <v>108</v>
      </c>
      <c r="E2419">
        <v>0</v>
      </c>
      <c r="F2419">
        <v>2189640</v>
      </c>
      <c r="H2419">
        <v>0</v>
      </c>
      <c r="I2419">
        <v>0.16800000000000001</v>
      </c>
    </row>
    <row r="2420" spans="1:9">
      <c r="A2420" t="s">
        <v>46</v>
      </c>
      <c r="B2420" t="s">
        <v>72</v>
      </c>
      <c r="C2420">
        <v>2017</v>
      </c>
      <c r="D2420" t="s">
        <v>19</v>
      </c>
      <c r="E2420">
        <v>0</v>
      </c>
      <c r="F2420">
        <v>49457</v>
      </c>
      <c r="H2420">
        <v>0</v>
      </c>
      <c r="I2420">
        <v>7.4580000000000002</v>
      </c>
    </row>
    <row r="2421" spans="1:9">
      <c r="A2421" t="s">
        <v>15</v>
      </c>
      <c r="B2421" t="s">
        <v>52</v>
      </c>
      <c r="C2421">
        <v>2010</v>
      </c>
      <c r="D2421" t="s">
        <v>11</v>
      </c>
      <c r="E2421">
        <v>0</v>
      </c>
      <c r="F2421">
        <v>406523</v>
      </c>
      <c r="H2421">
        <v>0</v>
      </c>
      <c r="I2421">
        <v>0.90700000000000003</v>
      </c>
    </row>
    <row r="2422" spans="1:9">
      <c r="A2422" t="s">
        <v>22</v>
      </c>
      <c r="B2422" t="s">
        <v>52</v>
      </c>
      <c r="C2422">
        <v>2001</v>
      </c>
      <c r="D2422" t="s">
        <v>11</v>
      </c>
      <c r="E2422">
        <v>0</v>
      </c>
      <c r="F2422">
        <v>330250</v>
      </c>
      <c r="H2422">
        <v>0</v>
      </c>
      <c r="I2422">
        <v>1.117</v>
      </c>
    </row>
    <row r="2423" spans="1:9">
      <c r="A2423" t="s">
        <v>27</v>
      </c>
      <c r="B2423" t="s">
        <v>10</v>
      </c>
      <c r="C2423">
        <v>2021</v>
      </c>
      <c r="D2423" t="s">
        <v>11</v>
      </c>
      <c r="E2423">
        <v>3</v>
      </c>
      <c r="F2423">
        <v>440379</v>
      </c>
      <c r="G2423">
        <v>0.68100000000000005</v>
      </c>
      <c r="H2423">
        <v>0.14000000000000001</v>
      </c>
      <c r="I2423">
        <v>1.9910000000000001</v>
      </c>
    </row>
    <row r="2424" spans="1:9">
      <c r="A2424" t="s">
        <v>67</v>
      </c>
      <c r="B2424" t="s">
        <v>26</v>
      </c>
      <c r="C2424">
        <v>2004</v>
      </c>
      <c r="D2424" t="s">
        <v>11</v>
      </c>
      <c r="E2424">
        <v>0</v>
      </c>
      <c r="F2424">
        <v>107746</v>
      </c>
      <c r="H2424">
        <v>0</v>
      </c>
      <c r="I2424">
        <v>3.4239999999999999</v>
      </c>
    </row>
    <row r="2425" spans="1:9">
      <c r="A2425" t="s">
        <v>32</v>
      </c>
      <c r="B2425" t="s">
        <v>76</v>
      </c>
      <c r="C2425">
        <v>2021</v>
      </c>
      <c r="D2425" t="s">
        <v>11</v>
      </c>
      <c r="E2425">
        <v>0</v>
      </c>
      <c r="F2425">
        <v>141131</v>
      </c>
      <c r="H2425">
        <v>0</v>
      </c>
      <c r="I2425">
        <v>2.6139999999999999</v>
      </c>
    </row>
    <row r="2426" spans="1:9">
      <c r="A2426" t="s">
        <v>82</v>
      </c>
      <c r="B2426" t="s">
        <v>42</v>
      </c>
      <c r="C2426">
        <v>2012</v>
      </c>
      <c r="D2426" t="s">
        <v>108</v>
      </c>
      <c r="E2426">
        <v>0</v>
      </c>
      <c r="F2426">
        <v>490398</v>
      </c>
      <c r="H2426">
        <v>0</v>
      </c>
      <c r="I2426">
        <v>0.752</v>
      </c>
    </row>
    <row r="2427" spans="1:9">
      <c r="A2427" t="s">
        <v>17</v>
      </c>
      <c r="B2427" t="s">
        <v>110</v>
      </c>
      <c r="C2427">
        <v>2012</v>
      </c>
      <c r="D2427" t="s">
        <v>19</v>
      </c>
      <c r="F2427">
        <v>28103</v>
      </c>
    </row>
    <row r="2428" spans="1:9">
      <c r="A2428" t="s">
        <v>88</v>
      </c>
      <c r="B2428" t="s">
        <v>26</v>
      </c>
      <c r="C2428">
        <v>2001</v>
      </c>
      <c r="D2428" t="s">
        <v>108</v>
      </c>
      <c r="E2428">
        <v>0</v>
      </c>
      <c r="F2428">
        <v>205730</v>
      </c>
      <c r="H2428">
        <v>0</v>
      </c>
      <c r="I2428">
        <v>1.7929999999999999</v>
      </c>
    </row>
    <row r="2429" spans="1:9">
      <c r="A2429" t="s">
        <v>68</v>
      </c>
      <c r="B2429" t="s">
        <v>116</v>
      </c>
      <c r="C2429">
        <v>2019</v>
      </c>
      <c r="D2429" t="s">
        <v>19</v>
      </c>
      <c r="E2429">
        <v>0</v>
      </c>
      <c r="F2429">
        <v>569</v>
      </c>
      <c r="H2429">
        <v>0</v>
      </c>
      <c r="I2429">
        <v>646.21199999999999</v>
      </c>
    </row>
    <row r="2430" spans="1:9">
      <c r="A2430" t="s">
        <v>46</v>
      </c>
      <c r="B2430" t="s">
        <v>45</v>
      </c>
      <c r="C2430">
        <v>2020</v>
      </c>
      <c r="D2430" t="s">
        <v>108</v>
      </c>
      <c r="E2430">
        <v>1</v>
      </c>
      <c r="F2430">
        <v>282639</v>
      </c>
      <c r="G2430">
        <v>0.35399999999999998</v>
      </c>
      <c r="H2430">
        <v>8.9999999999999993E-3</v>
      </c>
      <c r="I2430">
        <v>1.9710000000000001</v>
      </c>
    </row>
    <row r="2431" spans="1:9">
      <c r="A2431" t="s">
        <v>133</v>
      </c>
      <c r="B2431" t="s">
        <v>74</v>
      </c>
      <c r="C2431">
        <v>2021</v>
      </c>
      <c r="D2431" t="s">
        <v>108</v>
      </c>
      <c r="E2431">
        <v>0</v>
      </c>
      <c r="F2431">
        <v>134639</v>
      </c>
      <c r="H2431">
        <v>0</v>
      </c>
      <c r="I2431">
        <v>2.74</v>
      </c>
    </row>
    <row r="2432" spans="1:9">
      <c r="A2432" t="s">
        <v>82</v>
      </c>
      <c r="B2432" t="s">
        <v>61</v>
      </c>
      <c r="C2432">
        <v>2022</v>
      </c>
      <c r="D2432" t="s">
        <v>19</v>
      </c>
      <c r="E2432">
        <v>0</v>
      </c>
      <c r="F2432">
        <v>96124</v>
      </c>
      <c r="H2432">
        <v>0</v>
      </c>
      <c r="I2432">
        <v>3.8380000000000001</v>
      </c>
    </row>
    <row r="2433" spans="1:9">
      <c r="A2433" t="s">
        <v>17</v>
      </c>
      <c r="B2433" t="s">
        <v>38</v>
      </c>
      <c r="C2433">
        <v>2017</v>
      </c>
      <c r="D2433" t="s">
        <v>108</v>
      </c>
      <c r="E2433">
        <v>72</v>
      </c>
      <c r="F2433">
        <v>465343</v>
      </c>
      <c r="G2433">
        <v>15.472</v>
      </c>
      <c r="H2433">
        <v>12.106</v>
      </c>
      <c r="I2433">
        <v>19.484999999999999</v>
      </c>
    </row>
    <row r="2434" spans="1:9">
      <c r="A2434" t="s">
        <v>13</v>
      </c>
      <c r="B2434" t="s">
        <v>112</v>
      </c>
      <c r="C2434">
        <v>2016</v>
      </c>
      <c r="D2434" t="s">
        <v>11</v>
      </c>
      <c r="E2434">
        <v>0</v>
      </c>
      <c r="F2434">
        <v>1565</v>
      </c>
      <c r="H2434">
        <v>0</v>
      </c>
      <c r="I2434">
        <v>235.434</v>
      </c>
    </row>
    <row r="2435" spans="1:9">
      <c r="A2435" t="s">
        <v>24</v>
      </c>
      <c r="B2435" t="s">
        <v>118</v>
      </c>
      <c r="C2435">
        <v>2017</v>
      </c>
      <c r="D2435" t="s">
        <v>11</v>
      </c>
      <c r="E2435">
        <v>0</v>
      </c>
      <c r="F2435">
        <v>22263</v>
      </c>
      <c r="H2435">
        <v>0</v>
      </c>
      <c r="I2435">
        <v>16.568000000000001</v>
      </c>
    </row>
    <row r="2436" spans="1:9">
      <c r="A2436" t="s">
        <v>111</v>
      </c>
      <c r="B2436" t="s">
        <v>89</v>
      </c>
      <c r="C2436">
        <v>2006</v>
      </c>
      <c r="D2436" t="s">
        <v>11</v>
      </c>
      <c r="E2436">
        <v>0</v>
      </c>
      <c r="F2436">
        <v>34418</v>
      </c>
      <c r="H2436">
        <v>0</v>
      </c>
      <c r="I2436">
        <v>10.717000000000001</v>
      </c>
    </row>
    <row r="2437" spans="1:9">
      <c r="A2437" t="s">
        <v>88</v>
      </c>
      <c r="B2437" t="s">
        <v>21</v>
      </c>
      <c r="C2437">
        <v>2010</v>
      </c>
      <c r="D2437" t="s">
        <v>108</v>
      </c>
      <c r="E2437">
        <v>0</v>
      </c>
      <c r="F2437">
        <v>413344</v>
      </c>
      <c r="H2437">
        <v>0</v>
      </c>
      <c r="I2437">
        <v>0.89200000000000002</v>
      </c>
    </row>
    <row r="2438" spans="1:9">
      <c r="A2438" t="s">
        <v>120</v>
      </c>
      <c r="B2438" t="s">
        <v>131</v>
      </c>
      <c r="C2438">
        <v>2014</v>
      </c>
      <c r="D2438" t="s">
        <v>19</v>
      </c>
      <c r="E2438">
        <v>0</v>
      </c>
      <c r="F2438">
        <v>9200</v>
      </c>
      <c r="H2438">
        <v>0</v>
      </c>
      <c r="I2438">
        <v>40.088000000000001</v>
      </c>
    </row>
    <row r="2439" spans="1:9">
      <c r="A2439" t="s">
        <v>36</v>
      </c>
      <c r="B2439" t="s">
        <v>26</v>
      </c>
      <c r="C2439">
        <v>2011</v>
      </c>
      <c r="D2439" t="s">
        <v>19</v>
      </c>
      <c r="E2439">
        <v>0</v>
      </c>
      <c r="F2439">
        <v>109663</v>
      </c>
      <c r="H2439">
        <v>0</v>
      </c>
      <c r="I2439">
        <v>3.3639999999999999</v>
      </c>
    </row>
    <row r="2440" spans="1:9">
      <c r="A2440" t="s">
        <v>27</v>
      </c>
      <c r="B2440" t="s">
        <v>47</v>
      </c>
      <c r="C2440">
        <v>2012</v>
      </c>
      <c r="D2440" t="s">
        <v>11</v>
      </c>
      <c r="E2440">
        <v>2</v>
      </c>
      <c r="F2440">
        <v>792053</v>
      </c>
      <c r="G2440">
        <v>0.253</v>
      </c>
      <c r="H2440">
        <v>3.1E-2</v>
      </c>
      <c r="I2440">
        <v>0.91200000000000003</v>
      </c>
    </row>
    <row r="2441" spans="1:9">
      <c r="A2441" t="s">
        <v>37</v>
      </c>
      <c r="B2441" t="s">
        <v>106</v>
      </c>
      <c r="C2441">
        <v>2005</v>
      </c>
      <c r="D2441" t="s">
        <v>11</v>
      </c>
      <c r="E2441">
        <v>0</v>
      </c>
      <c r="F2441">
        <v>4737</v>
      </c>
      <c r="H2441">
        <v>0</v>
      </c>
      <c r="I2441">
        <v>77.849999999999994</v>
      </c>
    </row>
    <row r="2442" spans="1:9">
      <c r="A2442" t="s">
        <v>43</v>
      </c>
      <c r="B2442" t="s">
        <v>57</v>
      </c>
      <c r="C2442">
        <v>2003</v>
      </c>
      <c r="D2442" t="s">
        <v>108</v>
      </c>
      <c r="E2442">
        <v>23</v>
      </c>
      <c r="F2442">
        <v>2939719</v>
      </c>
      <c r="G2442">
        <v>0.78200000000000003</v>
      </c>
      <c r="H2442">
        <v>0.496</v>
      </c>
      <c r="I2442">
        <v>1.1739999999999999</v>
      </c>
    </row>
    <row r="2443" spans="1:9">
      <c r="A2443" t="s">
        <v>85</v>
      </c>
      <c r="B2443" t="s">
        <v>33</v>
      </c>
      <c r="C2443">
        <v>2015</v>
      </c>
      <c r="D2443" t="s">
        <v>108</v>
      </c>
      <c r="E2443">
        <v>0</v>
      </c>
      <c r="F2443">
        <v>152897</v>
      </c>
      <c r="H2443">
        <v>0</v>
      </c>
      <c r="I2443">
        <v>2.4129999999999998</v>
      </c>
    </row>
    <row r="2444" spans="1:9">
      <c r="A2444" t="s">
        <v>32</v>
      </c>
      <c r="B2444" t="s">
        <v>106</v>
      </c>
      <c r="C2444">
        <v>2003</v>
      </c>
      <c r="D2444" t="s">
        <v>108</v>
      </c>
      <c r="E2444">
        <v>0</v>
      </c>
      <c r="F2444">
        <v>9511</v>
      </c>
      <c r="H2444">
        <v>0</v>
      </c>
      <c r="I2444">
        <v>38.777999999999999</v>
      </c>
    </row>
    <row r="2445" spans="1:9">
      <c r="A2445" t="s">
        <v>133</v>
      </c>
      <c r="B2445" t="s">
        <v>106</v>
      </c>
      <c r="C2445">
        <v>2020</v>
      </c>
      <c r="D2445" t="s">
        <v>11</v>
      </c>
      <c r="E2445">
        <v>0</v>
      </c>
      <c r="F2445">
        <v>4665</v>
      </c>
      <c r="H2445">
        <v>0</v>
      </c>
      <c r="I2445">
        <v>79.043999999999997</v>
      </c>
    </row>
    <row r="2446" spans="1:9">
      <c r="A2446" t="s">
        <v>91</v>
      </c>
      <c r="B2446" t="s">
        <v>57</v>
      </c>
      <c r="C2446">
        <v>2011</v>
      </c>
      <c r="D2446" t="s">
        <v>11</v>
      </c>
      <c r="E2446">
        <v>0</v>
      </c>
      <c r="F2446">
        <v>1539929</v>
      </c>
      <c r="H2446">
        <v>0</v>
      </c>
      <c r="I2446">
        <v>0.24</v>
      </c>
    </row>
    <row r="2447" spans="1:9">
      <c r="A2447" t="s">
        <v>91</v>
      </c>
      <c r="B2447" t="s">
        <v>71</v>
      </c>
      <c r="C2447">
        <v>2012</v>
      </c>
      <c r="D2447" t="s">
        <v>19</v>
      </c>
      <c r="E2447">
        <v>0</v>
      </c>
      <c r="F2447">
        <v>126249</v>
      </c>
      <c r="H2447">
        <v>0</v>
      </c>
      <c r="I2447">
        <v>2.9220000000000002</v>
      </c>
    </row>
    <row r="2448" spans="1:9">
      <c r="A2448" t="s">
        <v>27</v>
      </c>
      <c r="B2448" t="s">
        <v>63</v>
      </c>
      <c r="C2448">
        <v>2005</v>
      </c>
      <c r="D2448" t="s">
        <v>19</v>
      </c>
      <c r="E2448">
        <v>0</v>
      </c>
      <c r="F2448">
        <v>127132</v>
      </c>
      <c r="H2448">
        <v>0</v>
      </c>
      <c r="I2448">
        <v>2.9020000000000001</v>
      </c>
    </row>
    <row r="2449" spans="1:9">
      <c r="A2449" t="s">
        <v>69</v>
      </c>
      <c r="B2449" t="s">
        <v>61</v>
      </c>
      <c r="C2449">
        <v>2007</v>
      </c>
      <c r="D2449" t="s">
        <v>19</v>
      </c>
      <c r="E2449">
        <v>0</v>
      </c>
      <c r="F2449">
        <v>88573</v>
      </c>
      <c r="H2449">
        <v>0</v>
      </c>
      <c r="I2449">
        <v>4.165</v>
      </c>
    </row>
    <row r="2450" spans="1:9">
      <c r="A2450" t="s">
        <v>34</v>
      </c>
      <c r="B2450" t="s">
        <v>118</v>
      </c>
      <c r="C2450">
        <v>2011</v>
      </c>
      <c r="D2450" t="s">
        <v>108</v>
      </c>
      <c r="E2450">
        <v>1</v>
      </c>
      <c r="F2450">
        <v>44912</v>
      </c>
      <c r="G2450">
        <v>2.2269999999999999</v>
      </c>
      <c r="H2450">
        <v>5.6000000000000001E-2</v>
      </c>
      <c r="I2450">
        <v>12.404999999999999</v>
      </c>
    </row>
    <row r="2451" spans="1:9">
      <c r="A2451" t="s">
        <v>69</v>
      </c>
      <c r="B2451" t="s">
        <v>44</v>
      </c>
      <c r="C2451">
        <v>2002</v>
      </c>
      <c r="D2451" t="s">
        <v>19</v>
      </c>
      <c r="E2451">
        <v>0</v>
      </c>
      <c r="F2451">
        <v>300991</v>
      </c>
      <c r="H2451">
        <v>0</v>
      </c>
      <c r="I2451">
        <v>1.226</v>
      </c>
    </row>
    <row r="2452" spans="1:9">
      <c r="A2452" t="s">
        <v>48</v>
      </c>
      <c r="B2452" t="s">
        <v>63</v>
      </c>
      <c r="C2452">
        <v>2021</v>
      </c>
      <c r="D2452" t="s">
        <v>19</v>
      </c>
      <c r="E2452">
        <v>0</v>
      </c>
      <c r="F2452">
        <v>137921</v>
      </c>
      <c r="H2452">
        <v>0</v>
      </c>
      <c r="I2452">
        <v>2.6749999999999998</v>
      </c>
    </row>
    <row r="2453" spans="1:9">
      <c r="A2453" t="s">
        <v>82</v>
      </c>
      <c r="B2453" t="s">
        <v>63</v>
      </c>
      <c r="C2453">
        <v>2009</v>
      </c>
      <c r="D2453" t="s">
        <v>108</v>
      </c>
      <c r="E2453">
        <v>0</v>
      </c>
      <c r="F2453">
        <v>261912</v>
      </c>
      <c r="H2453">
        <v>0</v>
      </c>
      <c r="I2453">
        <v>1.4079999999999999</v>
      </c>
    </row>
    <row r="2454" spans="1:9">
      <c r="A2454" t="s">
        <v>46</v>
      </c>
      <c r="B2454" t="s">
        <v>33</v>
      </c>
      <c r="C2454">
        <v>2018</v>
      </c>
      <c r="D2454" t="s">
        <v>108</v>
      </c>
      <c r="E2454">
        <v>0</v>
      </c>
      <c r="F2454">
        <v>155476</v>
      </c>
      <c r="H2454">
        <v>0</v>
      </c>
      <c r="I2454">
        <v>2.3730000000000002</v>
      </c>
    </row>
    <row r="2455" spans="1:9">
      <c r="A2455" t="s">
        <v>22</v>
      </c>
      <c r="B2455" t="s">
        <v>54</v>
      </c>
      <c r="C2455">
        <v>2020</v>
      </c>
      <c r="D2455" t="s">
        <v>11</v>
      </c>
      <c r="E2455">
        <v>0</v>
      </c>
      <c r="F2455">
        <v>1229099</v>
      </c>
      <c r="H2455">
        <v>0</v>
      </c>
      <c r="I2455">
        <v>0.3</v>
      </c>
    </row>
    <row r="2456" spans="1:9">
      <c r="A2456" t="s">
        <v>36</v>
      </c>
      <c r="B2456" t="s">
        <v>57</v>
      </c>
      <c r="C2456">
        <v>2018</v>
      </c>
      <c r="D2456" t="s">
        <v>108</v>
      </c>
      <c r="E2456">
        <v>0</v>
      </c>
      <c r="F2456">
        <v>3193464</v>
      </c>
      <c r="H2456">
        <v>0</v>
      </c>
      <c r="I2456">
        <v>0.11600000000000001</v>
      </c>
    </row>
    <row r="2457" spans="1:9">
      <c r="A2457" t="s">
        <v>82</v>
      </c>
      <c r="B2457" t="s">
        <v>115</v>
      </c>
      <c r="C2457">
        <v>2006</v>
      </c>
      <c r="D2457" t="s">
        <v>11</v>
      </c>
      <c r="E2457">
        <v>0</v>
      </c>
      <c r="F2457">
        <v>6718</v>
      </c>
      <c r="H2457">
        <v>0</v>
      </c>
      <c r="I2457">
        <v>54.893999999999998</v>
      </c>
    </row>
    <row r="2458" spans="1:9">
      <c r="A2458" t="s">
        <v>41</v>
      </c>
      <c r="B2458" t="s">
        <v>118</v>
      </c>
      <c r="C2458">
        <v>2022</v>
      </c>
      <c r="D2458" t="s">
        <v>108</v>
      </c>
      <c r="E2458">
        <v>2</v>
      </c>
      <c r="F2458">
        <v>43462</v>
      </c>
      <c r="G2458">
        <v>4.6020000000000003</v>
      </c>
      <c r="H2458">
        <v>0.55700000000000005</v>
      </c>
      <c r="I2458">
        <v>16.622</v>
      </c>
    </row>
    <row r="2459" spans="1:9">
      <c r="A2459" t="s">
        <v>81</v>
      </c>
      <c r="B2459" t="s">
        <v>18</v>
      </c>
      <c r="C2459">
        <v>2014</v>
      </c>
      <c r="D2459" t="s">
        <v>19</v>
      </c>
      <c r="E2459">
        <v>0</v>
      </c>
      <c r="F2459">
        <v>220654</v>
      </c>
      <c r="H2459">
        <v>0</v>
      </c>
      <c r="I2459">
        <v>1.6719999999999999</v>
      </c>
    </row>
    <row r="2460" spans="1:9">
      <c r="A2460" t="s">
        <v>22</v>
      </c>
      <c r="B2460" t="s">
        <v>110</v>
      </c>
      <c r="C2460">
        <v>2007</v>
      </c>
      <c r="D2460" t="s">
        <v>108</v>
      </c>
      <c r="E2460">
        <v>0</v>
      </c>
      <c r="F2460">
        <v>56133</v>
      </c>
      <c r="H2460">
        <v>0</v>
      </c>
      <c r="I2460">
        <v>6.5709999999999997</v>
      </c>
    </row>
    <row r="2461" spans="1:9">
      <c r="A2461" t="s">
        <v>67</v>
      </c>
      <c r="B2461" t="s">
        <v>127</v>
      </c>
      <c r="C2461">
        <v>2017</v>
      </c>
      <c r="D2461" t="s">
        <v>108</v>
      </c>
      <c r="E2461">
        <v>0</v>
      </c>
      <c r="F2461">
        <v>28072</v>
      </c>
      <c r="H2461">
        <v>0</v>
      </c>
      <c r="I2461">
        <v>13.14</v>
      </c>
    </row>
    <row r="2462" spans="1:9">
      <c r="A2462" t="s">
        <v>15</v>
      </c>
      <c r="B2462" t="s">
        <v>117</v>
      </c>
      <c r="C2462">
        <v>2003</v>
      </c>
      <c r="D2462" t="s">
        <v>19</v>
      </c>
      <c r="E2462">
        <v>0</v>
      </c>
      <c r="F2462">
        <v>21746</v>
      </c>
      <c r="H2462">
        <v>0</v>
      </c>
      <c r="I2462">
        <v>16.962</v>
      </c>
    </row>
    <row r="2463" spans="1:9">
      <c r="A2463" t="s">
        <v>90</v>
      </c>
      <c r="B2463" t="s">
        <v>74</v>
      </c>
      <c r="C2463">
        <v>2008</v>
      </c>
      <c r="D2463" t="s">
        <v>108</v>
      </c>
      <c r="E2463">
        <v>0</v>
      </c>
      <c r="F2463">
        <v>133201</v>
      </c>
      <c r="H2463">
        <v>0</v>
      </c>
      <c r="I2463">
        <v>2.7690000000000001</v>
      </c>
    </row>
    <row r="2464" spans="1:9">
      <c r="A2464" t="s">
        <v>90</v>
      </c>
      <c r="B2464" t="s">
        <v>112</v>
      </c>
      <c r="C2464">
        <v>2021</v>
      </c>
      <c r="D2464" t="s">
        <v>108</v>
      </c>
      <c r="E2464">
        <v>0</v>
      </c>
      <c r="F2464">
        <v>3213</v>
      </c>
      <c r="H2464">
        <v>0</v>
      </c>
      <c r="I2464">
        <v>114.745</v>
      </c>
    </row>
    <row r="2465" spans="1:9">
      <c r="A2465" t="s">
        <v>13</v>
      </c>
      <c r="B2465" t="s">
        <v>71</v>
      </c>
      <c r="C2465">
        <v>2018</v>
      </c>
      <c r="D2465" t="s">
        <v>19</v>
      </c>
      <c r="E2465">
        <v>0</v>
      </c>
      <c r="F2465">
        <v>129938</v>
      </c>
      <c r="H2465">
        <v>0</v>
      </c>
      <c r="I2465">
        <v>2.839</v>
      </c>
    </row>
    <row r="2466" spans="1:9">
      <c r="A2466" t="s">
        <v>17</v>
      </c>
      <c r="B2466" t="s">
        <v>115</v>
      </c>
      <c r="C2466">
        <v>2020</v>
      </c>
      <c r="D2466" t="s">
        <v>108</v>
      </c>
      <c r="E2466">
        <v>0</v>
      </c>
      <c r="F2466">
        <v>16136</v>
      </c>
      <c r="H2466">
        <v>0</v>
      </c>
      <c r="I2466">
        <v>22.859000000000002</v>
      </c>
    </row>
    <row r="2467" spans="1:9">
      <c r="A2467" t="s">
        <v>75</v>
      </c>
      <c r="B2467" t="s">
        <v>124</v>
      </c>
      <c r="C2467">
        <v>2008</v>
      </c>
      <c r="D2467" t="s">
        <v>108</v>
      </c>
      <c r="E2467">
        <v>0</v>
      </c>
      <c r="F2467">
        <v>21172</v>
      </c>
      <c r="H2467">
        <v>0</v>
      </c>
      <c r="I2467">
        <v>17.422000000000001</v>
      </c>
    </row>
    <row r="2468" spans="1:9">
      <c r="A2468" t="s">
        <v>67</v>
      </c>
      <c r="B2468" t="s">
        <v>129</v>
      </c>
      <c r="C2468">
        <v>2018</v>
      </c>
      <c r="D2468" t="s">
        <v>19</v>
      </c>
      <c r="E2468">
        <v>0</v>
      </c>
      <c r="F2468">
        <v>20586</v>
      </c>
      <c r="H2468">
        <v>0</v>
      </c>
      <c r="I2468">
        <v>17.917999999999999</v>
      </c>
    </row>
    <row r="2469" spans="1:9">
      <c r="A2469" t="s">
        <v>68</v>
      </c>
      <c r="B2469" t="s">
        <v>125</v>
      </c>
      <c r="C2469">
        <v>2021</v>
      </c>
      <c r="D2469" t="s">
        <v>19</v>
      </c>
      <c r="E2469">
        <v>0</v>
      </c>
      <c r="F2469">
        <v>14711</v>
      </c>
      <c r="H2469">
        <v>0</v>
      </c>
      <c r="I2469">
        <v>25.073</v>
      </c>
    </row>
    <row r="2470" spans="1:9">
      <c r="A2470" t="s">
        <v>53</v>
      </c>
      <c r="B2470" t="s">
        <v>42</v>
      </c>
      <c r="C2470">
        <v>2005</v>
      </c>
      <c r="D2470" t="s">
        <v>108</v>
      </c>
      <c r="E2470">
        <v>0</v>
      </c>
      <c r="F2470">
        <v>469524</v>
      </c>
      <c r="H2470">
        <v>0</v>
      </c>
      <c r="I2470">
        <v>0.78600000000000003</v>
      </c>
    </row>
    <row r="2471" spans="1:9">
      <c r="A2471" t="s">
        <v>53</v>
      </c>
      <c r="B2471" t="s">
        <v>71</v>
      </c>
      <c r="C2471">
        <v>2006</v>
      </c>
      <c r="D2471" t="s">
        <v>19</v>
      </c>
      <c r="E2471">
        <v>0</v>
      </c>
      <c r="F2471">
        <v>122013</v>
      </c>
      <c r="H2471">
        <v>0</v>
      </c>
      <c r="I2471">
        <v>3.0230000000000001</v>
      </c>
    </row>
    <row r="2472" spans="1:9">
      <c r="A2472" t="s">
        <v>84</v>
      </c>
      <c r="B2472" t="s">
        <v>33</v>
      </c>
      <c r="C2472">
        <v>2012</v>
      </c>
      <c r="D2472" t="s">
        <v>19</v>
      </c>
      <c r="E2472">
        <v>0</v>
      </c>
      <c r="F2472">
        <v>73820</v>
      </c>
      <c r="H2472">
        <v>0</v>
      </c>
      <c r="I2472">
        <v>4.9969999999999999</v>
      </c>
    </row>
    <row r="2473" spans="1:9">
      <c r="A2473" t="s">
        <v>60</v>
      </c>
      <c r="B2473" t="s">
        <v>117</v>
      </c>
      <c r="C2473">
        <v>2002</v>
      </c>
      <c r="D2473" t="s">
        <v>19</v>
      </c>
      <c r="F2473">
        <v>21419</v>
      </c>
    </row>
    <row r="2474" spans="1:9">
      <c r="A2474" t="s">
        <v>34</v>
      </c>
      <c r="B2474" t="s">
        <v>130</v>
      </c>
      <c r="C2474">
        <v>2015</v>
      </c>
      <c r="D2474" t="s">
        <v>108</v>
      </c>
      <c r="E2474">
        <v>0</v>
      </c>
      <c r="F2474">
        <v>63509</v>
      </c>
      <c r="H2474">
        <v>0</v>
      </c>
      <c r="I2474">
        <v>5.8079999999999998</v>
      </c>
    </row>
    <row r="2475" spans="1:9">
      <c r="A2475" t="s">
        <v>93</v>
      </c>
      <c r="B2475" t="s">
        <v>117</v>
      </c>
      <c r="C2475">
        <v>2016</v>
      </c>
      <c r="D2475" t="s">
        <v>19</v>
      </c>
      <c r="E2475">
        <v>0</v>
      </c>
      <c r="F2475">
        <v>18569</v>
      </c>
      <c r="H2475">
        <v>0</v>
      </c>
      <c r="I2475">
        <v>19.864000000000001</v>
      </c>
    </row>
    <row r="2476" spans="1:9">
      <c r="A2476" t="s">
        <v>121</v>
      </c>
      <c r="B2476" t="s">
        <v>89</v>
      </c>
      <c r="C2476">
        <v>2010</v>
      </c>
      <c r="D2476" t="s">
        <v>11</v>
      </c>
      <c r="E2476">
        <v>0</v>
      </c>
      <c r="F2476">
        <v>35803</v>
      </c>
      <c r="H2476">
        <v>0</v>
      </c>
      <c r="I2476">
        <v>10.303000000000001</v>
      </c>
    </row>
    <row r="2477" spans="1:9">
      <c r="A2477" t="s">
        <v>43</v>
      </c>
      <c r="B2477" t="s">
        <v>16</v>
      </c>
      <c r="C2477">
        <v>2008</v>
      </c>
      <c r="D2477" t="s">
        <v>108</v>
      </c>
      <c r="E2477">
        <v>268</v>
      </c>
      <c r="F2477">
        <v>36856222</v>
      </c>
      <c r="G2477">
        <v>0.72699999999999998</v>
      </c>
      <c r="H2477">
        <v>0.64300000000000002</v>
      </c>
      <c r="I2477">
        <v>0.82</v>
      </c>
    </row>
    <row r="2478" spans="1:9">
      <c r="A2478" t="s">
        <v>41</v>
      </c>
      <c r="B2478" t="s">
        <v>132</v>
      </c>
      <c r="C2478">
        <v>2002</v>
      </c>
      <c r="D2478" t="s">
        <v>19</v>
      </c>
      <c r="E2478">
        <v>0</v>
      </c>
      <c r="F2478">
        <v>30285</v>
      </c>
      <c r="H2478">
        <v>0</v>
      </c>
      <c r="I2478">
        <v>12.18</v>
      </c>
    </row>
    <row r="2479" spans="1:9">
      <c r="A2479" t="s">
        <v>39</v>
      </c>
      <c r="B2479" t="s">
        <v>65</v>
      </c>
      <c r="C2479">
        <v>2018</v>
      </c>
      <c r="D2479" t="s">
        <v>108</v>
      </c>
      <c r="E2479">
        <v>25</v>
      </c>
      <c r="F2479">
        <v>766711</v>
      </c>
      <c r="G2479">
        <v>3.2610000000000001</v>
      </c>
      <c r="H2479">
        <v>2.11</v>
      </c>
      <c r="I2479">
        <v>4.8129999999999997</v>
      </c>
    </row>
    <row r="2480" spans="1:9">
      <c r="A2480" t="s">
        <v>121</v>
      </c>
      <c r="B2480" t="s">
        <v>61</v>
      </c>
      <c r="C2480">
        <v>2017</v>
      </c>
      <c r="D2480" t="s">
        <v>108</v>
      </c>
      <c r="E2480">
        <v>0</v>
      </c>
      <c r="F2480">
        <v>184800</v>
      </c>
      <c r="H2480">
        <v>0</v>
      </c>
      <c r="I2480">
        <v>1.996</v>
      </c>
    </row>
    <row r="2481" spans="1:9">
      <c r="A2481" t="s">
        <v>67</v>
      </c>
      <c r="B2481" t="s">
        <v>106</v>
      </c>
      <c r="C2481">
        <v>2005</v>
      </c>
      <c r="D2481" t="s">
        <v>19</v>
      </c>
      <c r="E2481">
        <v>0</v>
      </c>
      <c r="F2481">
        <v>4851</v>
      </c>
      <c r="H2481">
        <v>0</v>
      </c>
      <c r="I2481">
        <v>76.007999999999996</v>
      </c>
    </row>
    <row r="2482" spans="1:9">
      <c r="A2482" t="s">
        <v>27</v>
      </c>
      <c r="B2482" t="s">
        <v>74</v>
      </c>
      <c r="C2482">
        <v>2005</v>
      </c>
      <c r="D2482" t="s">
        <v>19</v>
      </c>
      <c r="E2482">
        <v>0</v>
      </c>
      <c r="F2482">
        <v>65594</v>
      </c>
      <c r="H2482">
        <v>0</v>
      </c>
      <c r="I2482">
        <v>5.6239999999999997</v>
      </c>
    </row>
    <row r="2483" spans="1:9">
      <c r="A2483" t="s">
        <v>121</v>
      </c>
      <c r="B2483" t="s">
        <v>72</v>
      </c>
      <c r="C2483">
        <v>2008</v>
      </c>
      <c r="D2483" t="s">
        <v>11</v>
      </c>
      <c r="E2483">
        <v>0</v>
      </c>
      <c r="F2483">
        <v>47099</v>
      </c>
      <c r="H2483">
        <v>0</v>
      </c>
      <c r="I2483">
        <v>7.8319999999999999</v>
      </c>
    </row>
    <row r="2484" spans="1:9">
      <c r="A2484" t="s">
        <v>60</v>
      </c>
      <c r="B2484" t="s">
        <v>118</v>
      </c>
      <c r="C2484">
        <v>2017</v>
      </c>
      <c r="D2484" t="s">
        <v>11</v>
      </c>
      <c r="E2484">
        <v>0</v>
      </c>
      <c r="F2484">
        <v>22263</v>
      </c>
      <c r="H2484">
        <v>0</v>
      </c>
      <c r="I2484">
        <v>16.568000000000001</v>
      </c>
    </row>
    <row r="2485" spans="1:9">
      <c r="A2485" t="s">
        <v>32</v>
      </c>
      <c r="B2485" t="s">
        <v>71</v>
      </c>
      <c r="C2485">
        <v>2015</v>
      </c>
      <c r="D2485" t="s">
        <v>11</v>
      </c>
      <c r="E2485">
        <v>8</v>
      </c>
      <c r="F2485">
        <v>132672</v>
      </c>
      <c r="G2485">
        <v>6.03</v>
      </c>
      <c r="H2485">
        <v>2.6030000000000002</v>
      </c>
      <c r="I2485">
        <v>11.881</v>
      </c>
    </row>
    <row r="2486" spans="1:9">
      <c r="A2486" t="s">
        <v>20</v>
      </c>
      <c r="B2486" t="s">
        <v>25</v>
      </c>
      <c r="C2486">
        <v>2013</v>
      </c>
      <c r="D2486" t="s">
        <v>11</v>
      </c>
      <c r="E2486">
        <v>58</v>
      </c>
      <c r="F2486">
        <v>928491</v>
      </c>
      <c r="G2486">
        <v>6.2469999999999999</v>
      </c>
      <c r="H2486">
        <v>4.7430000000000003</v>
      </c>
      <c r="I2486">
        <v>8.0749999999999993</v>
      </c>
    </row>
    <row r="2487" spans="1:9">
      <c r="A2487" t="s">
        <v>121</v>
      </c>
      <c r="B2487" t="s">
        <v>77</v>
      </c>
      <c r="C2487">
        <v>2006</v>
      </c>
      <c r="D2487" t="s">
        <v>108</v>
      </c>
      <c r="E2487">
        <v>0</v>
      </c>
      <c r="F2487">
        <v>87584</v>
      </c>
      <c r="H2487">
        <v>0</v>
      </c>
      <c r="I2487">
        <v>4.2119999999999997</v>
      </c>
    </row>
    <row r="2488" spans="1:9">
      <c r="A2488" t="s">
        <v>27</v>
      </c>
      <c r="B2488" t="s">
        <v>57</v>
      </c>
      <c r="C2488">
        <v>2014</v>
      </c>
      <c r="D2488" t="s">
        <v>108</v>
      </c>
      <c r="E2488">
        <v>32</v>
      </c>
      <c r="F2488">
        <v>3135170</v>
      </c>
      <c r="G2488">
        <v>1.0209999999999999</v>
      </c>
      <c r="H2488">
        <v>0.69799999999999995</v>
      </c>
      <c r="I2488">
        <v>1.4410000000000001</v>
      </c>
    </row>
    <row r="2489" spans="1:9">
      <c r="A2489" t="s">
        <v>88</v>
      </c>
      <c r="B2489" t="s">
        <v>10</v>
      </c>
      <c r="C2489">
        <v>2004</v>
      </c>
      <c r="D2489" t="s">
        <v>108</v>
      </c>
      <c r="E2489">
        <v>0</v>
      </c>
      <c r="F2489">
        <v>780699</v>
      </c>
      <c r="H2489">
        <v>0</v>
      </c>
      <c r="I2489">
        <v>0.47299999999999998</v>
      </c>
    </row>
    <row r="2490" spans="1:9">
      <c r="A2490" t="s">
        <v>46</v>
      </c>
      <c r="B2490" t="s">
        <v>89</v>
      </c>
      <c r="C2490">
        <v>2017</v>
      </c>
      <c r="D2490" t="s">
        <v>19</v>
      </c>
      <c r="E2490">
        <v>0</v>
      </c>
      <c r="F2490">
        <v>38587</v>
      </c>
      <c r="H2490">
        <v>0</v>
      </c>
      <c r="I2490">
        <v>9.5589999999999993</v>
      </c>
    </row>
    <row r="2491" spans="1:9">
      <c r="A2491" t="s">
        <v>121</v>
      </c>
      <c r="B2491" t="s">
        <v>126</v>
      </c>
      <c r="C2491">
        <v>2001</v>
      </c>
      <c r="D2491" t="s">
        <v>11</v>
      </c>
      <c r="E2491">
        <v>0</v>
      </c>
      <c r="F2491">
        <v>47308</v>
      </c>
      <c r="H2491">
        <v>0</v>
      </c>
      <c r="I2491">
        <v>7.7969999999999997</v>
      </c>
    </row>
    <row r="2492" spans="1:9">
      <c r="A2492" t="s">
        <v>119</v>
      </c>
      <c r="B2492" t="s">
        <v>130</v>
      </c>
      <c r="C2492">
        <v>2004</v>
      </c>
      <c r="D2492" t="s">
        <v>19</v>
      </c>
      <c r="E2492">
        <v>0</v>
      </c>
      <c r="F2492">
        <v>29516</v>
      </c>
      <c r="H2492">
        <v>0</v>
      </c>
      <c r="I2492">
        <v>12.497</v>
      </c>
    </row>
    <row r="2493" spans="1:9">
      <c r="A2493" t="s">
        <v>88</v>
      </c>
      <c r="B2493" t="s">
        <v>109</v>
      </c>
      <c r="C2493">
        <v>2015</v>
      </c>
      <c r="D2493" t="s">
        <v>11</v>
      </c>
      <c r="E2493">
        <v>0</v>
      </c>
      <c r="F2493">
        <v>22447</v>
      </c>
      <c r="H2493">
        <v>0</v>
      </c>
      <c r="I2493">
        <v>16.431999999999999</v>
      </c>
    </row>
    <row r="2494" spans="1:9">
      <c r="A2494" t="s">
        <v>114</v>
      </c>
      <c r="B2494" t="s">
        <v>50</v>
      </c>
      <c r="C2494">
        <v>2002</v>
      </c>
      <c r="D2494" t="s">
        <v>108</v>
      </c>
      <c r="E2494">
        <v>0</v>
      </c>
      <c r="F2494">
        <v>1293483</v>
      </c>
      <c r="H2494">
        <v>0</v>
      </c>
      <c r="I2494">
        <v>0.28499999999999998</v>
      </c>
    </row>
    <row r="2495" spans="1:9">
      <c r="A2495" t="s">
        <v>53</v>
      </c>
      <c r="B2495" t="s">
        <v>18</v>
      </c>
      <c r="C2495">
        <v>2015</v>
      </c>
      <c r="D2495" t="s">
        <v>108</v>
      </c>
      <c r="E2495">
        <v>0</v>
      </c>
      <c r="F2495">
        <v>433478</v>
      </c>
      <c r="H2495">
        <v>0</v>
      </c>
      <c r="I2495">
        <v>0.85099999999999998</v>
      </c>
    </row>
    <row r="2496" spans="1:9">
      <c r="A2496" t="s">
        <v>64</v>
      </c>
      <c r="B2496" t="s">
        <v>130</v>
      </c>
      <c r="C2496">
        <v>2012</v>
      </c>
      <c r="D2496" t="s">
        <v>108</v>
      </c>
      <c r="E2496">
        <v>0</v>
      </c>
      <c r="F2496">
        <v>63192</v>
      </c>
      <c r="H2496">
        <v>0</v>
      </c>
      <c r="I2496">
        <v>5.8369999999999997</v>
      </c>
    </row>
    <row r="2497" spans="1:9">
      <c r="A2497" t="s">
        <v>69</v>
      </c>
      <c r="B2497" t="s">
        <v>110</v>
      </c>
      <c r="C2497">
        <v>2022</v>
      </c>
      <c r="D2497" t="s">
        <v>19</v>
      </c>
      <c r="E2497">
        <v>0</v>
      </c>
      <c r="F2497">
        <v>26908</v>
      </c>
      <c r="H2497">
        <v>0</v>
      </c>
      <c r="I2497">
        <v>13.708</v>
      </c>
    </row>
    <row r="2498" spans="1:9">
      <c r="A2498" t="s">
        <v>60</v>
      </c>
      <c r="B2498" t="s">
        <v>109</v>
      </c>
      <c r="C2498">
        <v>2018</v>
      </c>
      <c r="D2498" t="s">
        <v>11</v>
      </c>
      <c r="E2498">
        <v>0</v>
      </c>
      <c r="F2498">
        <v>22361</v>
      </c>
      <c r="H2498">
        <v>0</v>
      </c>
      <c r="I2498">
        <v>16.495999999999999</v>
      </c>
    </row>
    <row r="2499" spans="1:9">
      <c r="A2499" t="s">
        <v>13</v>
      </c>
      <c r="B2499" t="s">
        <v>42</v>
      </c>
      <c r="C2499">
        <v>2009</v>
      </c>
      <c r="D2499" t="s">
        <v>108</v>
      </c>
      <c r="E2499">
        <v>1</v>
      </c>
      <c r="F2499">
        <v>480598</v>
      </c>
      <c r="G2499">
        <v>0.20799999999999999</v>
      </c>
      <c r="H2499">
        <v>5.0000000000000001E-3</v>
      </c>
      <c r="I2499">
        <v>1.159</v>
      </c>
    </row>
    <row r="2500" spans="1:9">
      <c r="A2500" t="s">
        <v>9</v>
      </c>
      <c r="B2500" t="s">
        <v>61</v>
      </c>
      <c r="C2500">
        <v>2005</v>
      </c>
      <c r="D2500" t="s">
        <v>19</v>
      </c>
      <c r="E2500">
        <v>0</v>
      </c>
      <c r="F2500">
        <v>86534</v>
      </c>
      <c r="H2500">
        <v>0</v>
      </c>
      <c r="I2500">
        <v>4.2629999999999999</v>
      </c>
    </row>
    <row r="2501" spans="1:9">
      <c r="A2501" t="s">
        <v>41</v>
      </c>
      <c r="B2501" t="s">
        <v>25</v>
      </c>
      <c r="C2501">
        <v>2004</v>
      </c>
      <c r="D2501" t="s">
        <v>108</v>
      </c>
      <c r="E2501">
        <v>17</v>
      </c>
      <c r="F2501">
        <v>1696919</v>
      </c>
      <c r="G2501">
        <v>1.002</v>
      </c>
      <c r="H2501">
        <v>0.58399999999999996</v>
      </c>
      <c r="I2501">
        <v>1.6040000000000001</v>
      </c>
    </row>
    <row r="2502" spans="1:9">
      <c r="A2502" t="s">
        <v>43</v>
      </c>
      <c r="B2502" t="s">
        <v>71</v>
      </c>
      <c r="C2502">
        <v>2006</v>
      </c>
      <c r="D2502" t="s">
        <v>108</v>
      </c>
      <c r="E2502">
        <v>10</v>
      </c>
      <c r="F2502">
        <v>247247</v>
      </c>
      <c r="G2502">
        <v>4.0449999999999999</v>
      </c>
      <c r="H2502">
        <v>1.94</v>
      </c>
      <c r="I2502">
        <v>7.4379999999999997</v>
      </c>
    </row>
    <row r="2503" spans="1:9">
      <c r="A2503" t="s">
        <v>17</v>
      </c>
      <c r="B2503" t="s">
        <v>23</v>
      </c>
      <c r="C2503">
        <v>2010</v>
      </c>
      <c r="D2503" t="s">
        <v>11</v>
      </c>
      <c r="E2503">
        <v>68</v>
      </c>
      <c r="F2503">
        <v>414349</v>
      </c>
      <c r="G2503">
        <v>16.411000000000001</v>
      </c>
      <c r="H2503">
        <v>12.744</v>
      </c>
      <c r="I2503">
        <v>20.805</v>
      </c>
    </row>
    <row r="2504" spans="1:9">
      <c r="A2504" t="s">
        <v>36</v>
      </c>
      <c r="B2504" t="s">
        <v>63</v>
      </c>
      <c r="C2504">
        <v>2014</v>
      </c>
      <c r="D2504" t="s">
        <v>11</v>
      </c>
      <c r="E2504">
        <v>0</v>
      </c>
      <c r="F2504">
        <v>135815</v>
      </c>
      <c r="H2504">
        <v>0</v>
      </c>
      <c r="I2504">
        <v>2.7160000000000002</v>
      </c>
    </row>
    <row r="2505" spans="1:9">
      <c r="A2505" t="s">
        <v>53</v>
      </c>
      <c r="B2505" t="s">
        <v>38</v>
      </c>
      <c r="C2505">
        <v>2020</v>
      </c>
      <c r="D2505" t="s">
        <v>11</v>
      </c>
      <c r="E2505">
        <v>0</v>
      </c>
      <c r="F2505">
        <v>239699</v>
      </c>
      <c r="H2505">
        <v>0</v>
      </c>
      <c r="I2505">
        <v>1.5389999999999999</v>
      </c>
    </row>
    <row r="2506" spans="1:9">
      <c r="A2506" t="s">
        <v>121</v>
      </c>
      <c r="B2506" t="s">
        <v>57</v>
      </c>
      <c r="C2506">
        <v>2006</v>
      </c>
      <c r="D2506" t="s">
        <v>108</v>
      </c>
      <c r="E2506">
        <v>0</v>
      </c>
      <c r="F2506">
        <v>2955433</v>
      </c>
      <c r="H2506">
        <v>0</v>
      </c>
      <c r="I2506">
        <v>0.125</v>
      </c>
    </row>
    <row r="2507" spans="1:9">
      <c r="A2507" t="s">
        <v>37</v>
      </c>
      <c r="B2507" t="s">
        <v>107</v>
      </c>
      <c r="C2507">
        <v>2020</v>
      </c>
      <c r="D2507" t="s">
        <v>108</v>
      </c>
      <c r="E2507">
        <v>1</v>
      </c>
      <c r="F2507">
        <v>13310</v>
      </c>
      <c r="G2507">
        <v>7.5129999999999999</v>
      </c>
      <c r="H2507">
        <v>0.19</v>
      </c>
      <c r="I2507">
        <v>41.853000000000002</v>
      </c>
    </row>
    <row r="2508" spans="1:9">
      <c r="A2508" t="s">
        <v>68</v>
      </c>
      <c r="B2508" t="s">
        <v>49</v>
      </c>
      <c r="C2508">
        <v>2014</v>
      </c>
      <c r="D2508" t="s">
        <v>11</v>
      </c>
      <c r="E2508">
        <v>1</v>
      </c>
      <c r="F2508">
        <v>5108887</v>
      </c>
      <c r="G2508">
        <v>0.02</v>
      </c>
      <c r="H2508">
        <v>0</v>
      </c>
      <c r="I2508">
        <v>0.109</v>
      </c>
    </row>
    <row r="2509" spans="1:9">
      <c r="A2509" t="s">
        <v>41</v>
      </c>
      <c r="B2509" t="s">
        <v>49</v>
      </c>
      <c r="C2509">
        <v>2005</v>
      </c>
      <c r="D2509" t="s">
        <v>19</v>
      </c>
      <c r="E2509">
        <v>8</v>
      </c>
      <c r="F2509">
        <v>4838464</v>
      </c>
      <c r="G2509">
        <v>0.16500000000000001</v>
      </c>
      <c r="H2509">
        <v>7.0999999999999994E-2</v>
      </c>
      <c r="I2509">
        <v>0.32600000000000001</v>
      </c>
    </row>
    <row r="2510" spans="1:9">
      <c r="A2510" t="s">
        <v>88</v>
      </c>
      <c r="B2510" t="s">
        <v>40</v>
      </c>
      <c r="C2510">
        <v>2018</v>
      </c>
      <c r="D2510" t="s">
        <v>19</v>
      </c>
      <c r="E2510">
        <v>0</v>
      </c>
      <c r="F2510">
        <v>227936</v>
      </c>
      <c r="H2510">
        <v>0</v>
      </c>
      <c r="I2510">
        <v>1.6180000000000001</v>
      </c>
    </row>
    <row r="2511" spans="1:9">
      <c r="A2511" t="s">
        <v>93</v>
      </c>
      <c r="B2511" t="s">
        <v>131</v>
      </c>
      <c r="C2511">
        <v>2005</v>
      </c>
      <c r="D2511" t="s">
        <v>11</v>
      </c>
      <c r="E2511">
        <v>0</v>
      </c>
      <c r="F2511">
        <v>8888</v>
      </c>
      <c r="H2511">
        <v>0</v>
      </c>
      <c r="I2511">
        <v>41.497</v>
      </c>
    </row>
    <row r="2512" spans="1:9">
      <c r="A2512" t="s">
        <v>15</v>
      </c>
      <c r="B2512" t="s">
        <v>112</v>
      </c>
      <c r="C2512">
        <v>2016</v>
      </c>
      <c r="D2512" t="s">
        <v>108</v>
      </c>
      <c r="E2512">
        <v>0</v>
      </c>
      <c r="F2512">
        <v>3220</v>
      </c>
      <c r="H2512">
        <v>0</v>
      </c>
      <c r="I2512">
        <v>114.496</v>
      </c>
    </row>
    <row r="2513" spans="1:9">
      <c r="A2513" t="s">
        <v>67</v>
      </c>
      <c r="B2513" t="s">
        <v>127</v>
      </c>
      <c r="C2513">
        <v>2005</v>
      </c>
      <c r="D2513" t="s">
        <v>19</v>
      </c>
      <c r="E2513">
        <v>0</v>
      </c>
      <c r="F2513">
        <v>13889</v>
      </c>
      <c r="H2513">
        <v>0</v>
      </c>
      <c r="I2513">
        <v>26.556999999999999</v>
      </c>
    </row>
    <row r="2514" spans="1:9">
      <c r="A2514" t="s">
        <v>90</v>
      </c>
      <c r="B2514" t="s">
        <v>127</v>
      </c>
      <c r="C2514">
        <v>2002</v>
      </c>
      <c r="D2514" t="s">
        <v>108</v>
      </c>
      <c r="E2514">
        <v>1</v>
      </c>
      <c r="F2514">
        <v>26792</v>
      </c>
      <c r="G2514">
        <v>3.7320000000000002</v>
      </c>
      <c r="H2514">
        <v>9.4E-2</v>
      </c>
      <c r="I2514">
        <v>20.794</v>
      </c>
    </row>
    <row r="2515" spans="1:9">
      <c r="A2515" t="s">
        <v>93</v>
      </c>
      <c r="B2515" t="s">
        <v>63</v>
      </c>
      <c r="C2515">
        <v>2019</v>
      </c>
      <c r="D2515" t="s">
        <v>11</v>
      </c>
      <c r="E2515">
        <v>0</v>
      </c>
      <c r="F2515">
        <v>135503</v>
      </c>
      <c r="H2515">
        <v>0</v>
      </c>
      <c r="I2515">
        <v>2.722</v>
      </c>
    </row>
    <row r="2516" spans="1:9">
      <c r="A2516" t="s">
        <v>111</v>
      </c>
      <c r="B2516" t="s">
        <v>127</v>
      </c>
      <c r="C2516">
        <v>2014</v>
      </c>
      <c r="D2516" t="s">
        <v>108</v>
      </c>
      <c r="E2516">
        <v>0</v>
      </c>
      <c r="F2516">
        <v>28075</v>
      </c>
      <c r="H2516">
        <v>0</v>
      </c>
      <c r="I2516">
        <v>13.138999999999999</v>
      </c>
    </row>
    <row r="2517" spans="1:9">
      <c r="A2517" t="s">
        <v>69</v>
      </c>
      <c r="B2517" t="s">
        <v>72</v>
      </c>
      <c r="C2517">
        <v>2001</v>
      </c>
      <c r="D2517" t="s">
        <v>19</v>
      </c>
      <c r="E2517">
        <v>0</v>
      </c>
      <c r="F2517">
        <v>39714</v>
      </c>
      <c r="H2517">
        <v>0</v>
      </c>
      <c r="I2517">
        <v>9.2880000000000003</v>
      </c>
    </row>
    <row r="2518" spans="1:9">
      <c r="A2518" t="s">
        <v>82</v>
      </c>
      <c r="B2518" t="s">
        <v>44</v>
      </c>
      <c r="C2518">
        <v>2008</v>
      </c>
      <c r="D2518" t="s">
        <v>19</v>
      </c>
      <c r="E2518">
        <v>0</v>
      </c>
      <c r="F2518">
        <v>336325</v>
      </c>
      <c r="H2518">
        <v>0</v>
      </c>
      <c r="I2518">
        <v>1.097</v>
      </c>
    </row>
    <row r="2519" spans="1:9">
      <c r="A2519" t="s">
        <v>66</v>
      </c>
      <c r="B2519" t="s">
        <v>45</v>
      </c>
      <c r="C2519">
        <v>2019</v>
      </c>
      <c r="D2519" t="s">
        <v>11</v>
      </c>
      <c r="E2519">
        <v>22</v>
      </c>
      <c r="F2519">
        <v>134845</v>
      </c>
      <c r="G2519">
        <v>16.315000000000001</v>
      </c>
      <c r="H2519">
        <v>10.225</v>
      </c>
      <c r="I2519">
        <v>24.7</v>
      </c>
    </row>
    <row r="2520" spans="1:9">
      <c r="A2520" t="s">
        <v>27</v>
      </c>
      <c r="B2520" t="s">
        <v>12</v>
      </c>
      <c r="C2520">
        <v>2006</v>
      </c>
      <c r="D2520" t="s">
        <v>19</v>
      </c>
      <c r="E2520">
        <v>0</v>
      </c>
      <c r="F2520">
        <v>84480</v>
      </c>
      <c r="H2520">
        <v>0</v>
      </c>
      <c r="I2520">
        <v>4.3659999999999997</v>
      </c>
    </row>
    <row r="2521" spans="1:9">
      <c r="A2521" t="s">
        <v>46</v>
      </c>
      <c r="B2521" t="s">
        <v>130</v>
      </c>
      <c r="C2521">
        <v>2021</v>
      </c>
      <c r="D2521" t="s">
        <v>108</v>
      </c>
      <c r="E2521">
        <v>0</v>
      </c>
      <c r="F2521">
        <v>65204</v>
      </c>
      <c r="H2521">
        <v>0</v>
      </c>
      <c r="I2521">
        <v>5.657</v>
      </c>
    </row>
    <row r="2522" spans="1:9">
      <c r="A2522" t="s">
        <v>128</v>
      </c>
      <c r="B2522" t="s">
        <v>132</v>
      </c>
      <c r="C2522">
        <v>2022</v>
      </c>
      <c r="D2522" t="s">
        <v>108</v>
      </c>
      <c r="E2522">
        <v>0</v>
      </c>
      <c r="F2522">
        <v>67391</v>
      </c>
      <c r="H2522">
        <v>0</v>
      </c>
      <c r="I2522">
        <v>5.4740000000000002</v>
      </c>
    </row>
    <row r="2523" spans="1:9">
      <c r="A2523" t="s">
        <v>91</v>
      </c>
      <c r="B2523" t="s">
        <v>130</v>
      </c>
      <c r="C2523">
        <v>2014</v>
      </c>
      <c r="D2523" t="s">
        <v>11</v>
      </c>
      <c r="E2523">
        <v>0</v>
      </c>
      <c r="F2523">
        <v>31616</v>
      </c>
      <c r="H2523">
        <v>0</v>
      </c>
      <c r="I2523">
        <v>11.667</v>
      </c>
    </row>
    <row r="2524" spans="1:9">
      <c r="A2524" t="s">
        <v>133</v>
      </c>
      <c r="B2524" t="s">
        <v>47</v>
      </c>
      <c r="C2524">
        <v>2012</v>
      </c>
      <c r="D2524" t="s">
        <v>19</v>
      </c>
      <c r="E2524">
        <v>0</v>
      </c>
      <c r="F2524">
        <v>764962</v>
      </c>
      <c r="H2524">
        <v>0</v>
      </c>
      <c r="I2524">
        <v>0.48199999999999998</v>
      </c>
    </row>
    <row r="2525" spans="1:9">
      <c r="A2525" t="s">
        <v>105</v>
      </c>
      <c r="B2525" t="s">
        <v>12</v>
      </c>
      <c r="C2525">
        <v>2018</v>
      </c>
      <c r="D2525" t="s">
        <v>11</v>
      </c>
      <c r="E2525">
        <v>0</v>
      </c>
      <c r="F2525">
        <v>68730</v>
      </c>
      <c r="H2525">
        <v>0</v>
      </c>
      <c r="I2525">
        <v>5.367</v>
      </c>
    </row>
    <row r="2526" spans="1:9">
      <c r="A2526" t="s">
        <v>41</v>
      </c>
      <c r="B2526" t="s">
        <v>117</v>
      </c>
      <c r="C2526">
        <v>2018</v>
      </c>
      <c r="D2526" t="s">
        <v>19</v>
      </c>
      <c r="E2526">
        <v>0</v>
      </c>
      <c r="F2526">
        <v>18659</v>
      </c>
      <c r="H2526">
        <v>0</v>
      </c>
      <c r="I2526">
        <v>19.768000000000001</v>
      </c>
    </row>
    <row r="2527" spans="1:9">
      <c r="A2527" t="s">
        <v>51</v>
      </c>
      <c r="B2527" t="s">
        <v>80</v>
      </c>
      <c r="C2527">
        <v>2013</v>
      </c>
      <c r="D2527" t="s">
        <v>108</v>
      </c>
      <c r="E2527">
        <v>1</v>
      </c>
      <c r="F2527">
        <v>139378</v>
      </c>
      <c r="G2527">
        <v>0.71699999999999997</v>
      </c>
      <c r="H2527">
        <v>1.7999999999999999E-2</v>
      </c>
      <c r="I2527">
        <v>3.9969999999999999</v>
      </c>
    </row>
    <row r="2528" spans="1:9">
      <c r="A2528" t="s">
        <v>87</v>
      </c>
      <c r="B2528" t="s">
        <v>61</v>
      </c>
      <c r="C2528">
        <v>2005</v>
      </c>
      <c r="D2528" t="s">
        <v>108</v>
      </c>
      <c r="E2528">
        <v>0</v>
      </c>
      <c r="F2528">
        <v>173181</v>
      </c>
      <c r="H2528">
        <v>0</v>
      </c>
      <c r="I2528">
        <v>2.13</v>
      </c>
    </row>
    <row r="2529" spans="1:9">
      <c r="A2529" t="s">
        <v>67</v>
      </c>
      <c r="B2529" t="s">
        <v>63</v>
      </c>
      <c r="C2529">
        <v>2006</v>
      </c>
      <c r="D2529" t="s">
        <v>11</v>
      </c>
      <c r="E2529">
        <v>0</v>
      </c>
      <c r="F2529">
        <v>127995</v>
      </c>
      <c r="H2529">
        <v>0</v>
      </c>
      <c r="I2529">
        <v>2.8820000000000001</v>
      </c>
    </row>
    <row r="2530" spans="1:9">
      <c r="A2530" t="s">
        <v>90</v>
      </c>
      <c r="B2530" t="s">
        <v>21</v>
      </c>
      <c r="C2530">
        <v>2008</v>
      </c>
      <c r="D2530" t="s">
        <v>19</v>
      </c>
      <c r="E2530">
        <v>0</v>
      </c>
      <c r="F2530">
        <v>206724</v>
      </c>
      <c r="H2530">
        <v>0</v>
      </c>
      <c r="I2530">
        <v>1.784</v>
      </c>
    </row>
    <row r="2531" spans="1:9">
      <c r="A2531" t="s">
        <v>111</v>
      </c>
      <c r="B2531" t="s">
        <v>28</v>
      </c>
      <c r="C2531">
        <v>2007</v>
      </c>
      <c r="D2531" t="s">
        <v>11</v>
      </c>
      <c r="E2531">
        <v>0</v>
      </c>
      <c r="F2531">
        <v>99925</v>
      </c>
      <c r="H2531">
        <v>0</v>
      </c>
      <c r="I2531">
        <v>3.6920000000000002</v>
      </c>
    </row>
    <row r="2532" spans="1:9">
      <c r="A2532" t="s">
        <v>84</v>
      </c>
      <c r="B2532" t="s">
        <v>23</v>
      </c>
      <c r="C2532">
        <v>2011</v>
      </c>
      <c r="D2532" t="s">
        <v>11</v>
      </c>
      <c r="E2532">
        <v>0</v>
      </c>
      <c r="F2532">
        <v>418218</v>
      </c>
      <c r="H2532">
        <v>0</v>
      </c>
      <c r="I2532">
        <v>0.88200000000000001</v>
      </c>
    </row>
    <row r="2533" spans="1:9">
      <c r="A2533" t="s">
        <v>75</v>
      </c>
      <c r="B2533" t="s">
        <v>25</v>
      </c>
      <c r="C2533">
        <v>2003</v>
      </c>
      <c r="D2533" t="s">
        <v>19</v>
      </c>
      <c r="E2533">
        <v>0</v>
      </c>
      <c r="F2533">
        <v>855738</v>
      </c>
      <c r="H2533">
        <v>0</v>
      </c>
      <c r="I2533">
        <v>0.43099999999999999</v>
      </c>
    </row>
    <row r="2534" spans="1:9">
      <c r="A2534" t="s">
        <v>92</v>
      </c>
      <c r="B2534" t="s">
        <v>18</v>
      </c>
      <c r="C2534">
        <v>2021</v>
      </c>
      <c r="D2534" t="s">
        <v>19</v>
      </c>
      <c r="E2534">
        <v>0</v>
      </c>
      <c r="F2534">
        <v>228941</v>
      </c>
      <c r="H2534">
        <v>0</v>
      </c>
      <c r="I2534">
        <v>1.611</v>
      </c>
    </row>
    <row r="2535" spans="1:9">
      <c r="A2535" t="s">
        <v>46</v>
      </c>
      <c r="B2535" t="s">
        <v>14</v>
      </c>
      <c r="C2535">
        <v>2009</v>
      </c>
      <c r="D2535" t="s">
        <v>108</v>
      </c>
      <c r="E2535">
        <v>6</v>
      </c>
      <c r="F2535">
        <v>2022319</v>
      </c>
      <c r="G2535">
        <v>0.29699999999999999</v>
      </c>
      <c r="H2535">
        <v>0.109</v>
      </c>
      <c r="I2535">
        <v>0.64600000000000002</v>
      </c>
    </row>
    <row r="2536" spans="1:9">
      <c r="A2536" t="s">
        <v>67</v>
      </c>
      <c r="B2536" t="s">
        <v>116</v>
      </c>
      <c r="C2536">
        <v>2008</v>
      </c>
      <c r="D2536" t="s">
        <v>108</v>
      </c>
      <c r="E2536">
        <v>0</v>
      </c>
      <c r="F2536">
        <v>1208</v>
      </c>
      <c r="H2536">
        <v>0</v>
      </c>
      <c r="I2536">
        <v>304.90499999999997</v>
      </c>
    </row>
    <row r="2537" spans="1:9">
      <c r="A2537" t="s">
        <v>111</v>
      </c>
      <c r="B2537" t="s">
        <v>16</v>
      </c>
      <c r="C2537">
        <v>2005</v>
      </c>
      <c r="D2537" t="s">
        <v>108</v>
      </c>
      <c r="E2537">
        <v>0</v>
      </c>
      <c r="F2537">
        <v>35985582</v>
      </c>
      <c r="H2537">
        <v>0</v>
      </c>
      <c r="I2537">
        <v>0.01</v>
      </c>
    </row>
    <row r="2538" spans="1:9">
      <c r="A2538" t="s">
        <v>81</v>
      </c>
      <c r="B2538" t="s">
        <v>132</v>
      </c>
      <c r="C2538">
        <v>2011</v>
      </c>
      <c r="D2538" t="s">
        <v>19</v>
      </c>
      <c r="E2538">
        <v>0</v>
      </c>
      <c r="F2538">
        <v>32653</v>
      </c>
      <c r="H2538">
        <v>0</v>
      </c>
      <c r="I2538">
        <v>11.297000000000001</v>
      </c>
    </row>
    <row r="2539" spans="1:9">
      <c r="A2539" t="s">
        <v>13</v>
      </c>
      <c r="B2539" t="s">
        <v>131</v>
      </c>
      <c r="C2539">
        <v>2011</v>
      </c>
      <c r="D2539" t="s">
        <v>11</v>
      </c>
      <c r="E2539">
        <v>0</v>
      </c>
      <c r="F2539">
        <v>8945</v>
      </c>
      <c r="H2539">
        <v>0</v>
      </c>
      <c r="I2539">
        <v>41.231000000000002</v>
      </c>
    </row>
    <row r="2540" spans="1:9">
      <c r="A2540" t="s">
        <v>32</v>
      </c>
      <c r="B2540" t="s">
        <v>122</v>
      </c>
      <c r="C2540">
        <v>2001</v>
      </c>
      <c r="D2540" t="s">
        <v>11</v>
      </c>
      <c r="E2540">
        <v>0</v>
      </c>
      <c r="F2540">
        <v>9239</v>
      </c>
      <c r="H2540">
        <v>0</v>
      </c>
      <c r="I2540">
        <v>39.92</v>
      </c>
    </row>
    <row r="2541" spans="1:9">
      <c r="A2541" t="s">
        <v>24</v>
      </c>
      <c r="B2541" t="s">
        <v>89</v>
      </c>
      <c r="C2541">
        <v>2020</v>
      </c>
      <c r="D2541" t="s">
        <v>108</v>
      </c>
      <c r="E2541">
        <v>0</v>
      </c>
      <c r="F2541">
        <v>81706</v>
      </c>
      <c r="H2541">
        <v>0</v>
      </c>
      <c r="I2541">
        <v>4.5149999999999997</v>
      </c>
    </row>
    <row r="2542" spans="1:9">
      <c r="A2542" t="s">
        <v>46</v>
      </c>
      <c r="B2542" t="s">
        <v>80</v>
      </c>
      <c r="C2542">
        <v>2022</v>
      </c>
      <c r="D2542" t="s">
        <v>108</v>
      </c>
      <c r="E2542">
        <v>0</v>
      </c>
      <c r="F2542">
        <v>135541</v>
      </c>
      <c r="H2542">
        <v>0</v>
      </c>
      <c r="I2542">
        <v>2.722</v>
      </c>
    </row>
    <row r="2543" spans="1:9">
      <c r="A2543" t="s">
        <v>111</v>
      </c>
      <c r="B2543" t="s">
        <v>89</v>
      </c>
      <c r="C2543">
        <v>2020</v>
      </c>
      <c r="D2543" t="s">
        <v>11</v>
      </c>
      <c r="E2543">
        <v>0</v>
      </c>
      <c r="F2543">
        <v>39344</v>
      </c>
      <c r="H2543">
        <v>0</v>
      </c>
      <c r="I2543">
        <v>9.3759999999999994</v>
      </c>
    </row>
    <row r="2544" spans="1:9">
      <c r="A2544" t="s">
        <v>58</v>
      </c>
      <c r="B2544" t="s">
        <v>16</v>
      </c>
      <c r="C2544">
        <v>2022</v>
      </c>
      <c r="D2544" t="s">
        <v>19</v>
      </c>
      <c r="E2544">
        <v>121</v>
      </c>
      <c r="F2544">
        <v>20041322</v>
      </c>
      <c r="G2544">
        <v>0.60399999999999998</v>
      </c>
      <c r="H2544">
        <v>0.501</v>
      </c>
      <c r="I2544">
        <v>0.72099999999999997</v>
      </c>
    </row>
    <row r="2545" spans="1:9">
      <c r="A2545" t="s">
        <v>20</v>
      </c>
      <c r="B2545" t="s">
        <v>129</v>
      </c>
      <c r="C2545">
        <v>2019</v>
      </c>
      <c r="D2545" t="s">
        <v>108</v>
      </c>
      <c r="E2545">
        <v>3</v>
      </c>
      <c r="F2545">
        <v>40279</v>
      </c>
      <c r="G2545">
        <v>7.4480000000000004</v>
      </c>
      <c r="H2545">
        <v>1.536</v>
      </c>
      <c r="I2545">
        <v>21.765000000000001</v>
      </c>
    </row>
    <row r="2546" spans="1:9">
      <c r="A2546" t="s">
        <v>120</v>
      </c>
      <c r="B2546" t="s">
        <v>77</v>
      </c>
      <c r="C2546">
        <v>2006</v>
      </c>
      <c r="D2546" t="s">
        <v>19</v>
      </c>
      <c r="E2546">
        <v>0</v>
      </c>
      <c r="F2546">
        <v>43690</v>
      </c>
      <c r="H2546">
        <v>0</v>
      </c>
      <c r="I2546">
        <v>8.4429999999999996</v>
      </c>
    </row>
    <row r="2547" spans="1:9">
      <c r="A2547" t="s">
        <v>13</v>
      </c>
      <c r="B2547" t="s">
        <v>54</v>
      </c>
      <c r="C2547">
        <v>2005</v>
      </c>
      <c r="D2547" t="s">
        <v>108</v>
      </c>
      <c r="E2547">
        <v>2</v>
      </c>
      <c r="F2547">
        <v>1934723</v>
      </c>
      <c r="G2547">
        <v>0.10299999999999999</v>
      </c>
      <c r="H2547">
        <v>1.2999999999999999E-2</v>
      </c>
      <c r="I2547">
        <v>0.373</v>
      </c>
    </row>
    <row r="2548" spans="1:9">
      <c r="A2548" t="s">
        <v>114</v>
      </c>
      <c r="B2548" t="s">
        <v>106</v>
      </c>
      <c r="C2548">
        <v>2015</v>
      </c>
      <c r="D2548" t="s">
        <v>108</v>
      </c>
      <c r="E2548">
        <v>0</v>
      </c>
      <c r="F2548">
        <v>8952</v>
      </c>
      <c r="H2548">
        <v>0</v>
      </c>
      <c r="I2548">
        <v>41.198999999999998</v>
      </c>
    </row>
    <row r="2549" spans="1:9">
      <c r="A2549" t="s">
        <v>9</v>
      </c>
      <c r="B2549" t="s">
        <v>28</v>
      </c>
      <c r="C2549">
        <v>2014</v>
      </c>
      <c r="D2549" t="s">
        <v>19</v>
      </c>
      <c r="E2549">
        <v>3</v>
      </c>
      <c r="F2549">
        <v>102500</v>
      </c>
      <c r="G2549">
        <v>2.927</v>
      </c>
      <c r="H2549">
        <v>0.60399999999999998</v>
      </c>
      <c r="I2549">
        <v>8.5530000000000008</v>
      </c>
    </row>
    <row r="2550" spans="1:9">
      <c r="A2550" t="s">
        <v>69</v>
      </c>
      <c r="B2550" t="s">
        <v>10</v>
      </c>
      <c r="C2550">
        <v>2006</v>
      </c>
      <c r="D2550" t="s">
        <v>108</v>
      </c>
      <c r="E2550">
        <v>3</v>
      </c>
      <c r="F2550">
        <v>782928</v>
      </c>
      <c r="G2550">
        <v>0.38300000000000001</v>
      </c>
      <c r="H2550">
        <v>7.9000000000000001E-2</v>
      </c>
      <c r="I2550">
        <v>1.1200000000000001</v>
      </c>
    </row>
    <row r="2551" spans="1:9">
      <c r="A2551" t="s">
        <v>31</v>
      </c>
      <c r="B2551" t="s">
        <v>118</v>
      </c>
      <c r="C2551">
        <v>2019</v>
      </c>
      <c r="D2551" t="s">
        <v>108</v>
      </c>
      <c r="E2551">
        <v>0</v>
      </c>
      <c r="F2551">
        <v>44193</v>
      </c>
      <c r="H2551">
        <v>0</v>
      </c>
      <c r="I2551">
        <v>8.3469999999999995</v>
      </c>
    </row>
    <row r="2552" spans="1:9">
      <c r="A2552" t="s">
        <v>86</v>
      </c>
      <c r="B2552" t="s">
        <v>45</v>
      </c>
      <c r="C2552">
        <v>2008</v>
      </c>
      <c r="D2552" t="s">
        <v>108</v>
      </c>
      <c r="E2552">
        <v>0</v>
      </c>
      <c r="F2552">
        <v>266850</v>
      </c>
      <c r="H2552">
        <v>0</v>
      </c>
      <c r="I2552">
        <v>1.3819999999999999</v>
      </c>
    </row>
    <row r="2553" spans="1:9">
      <c r="A2553" t="s">
        <v>27</v>
      </c>
      <c r="B2553" t="s">
        <v>28</v>
      </c>
      <c r="C2553">
        <v>2003</v>
      </c>
      <c r="D2553" t="s">
        <v>108</v>
      </c>
      <c r="E2553">
        <v>0</v>
      </c>
      <c r="F2553">
        <v>182331</v>
      </c>
      <c r="H2553">
        <v>0</v>
      </c>
      <c r="I2553">
        <v>2.0230000000000001</v>
      </c>
    </row>
    <row r="2554" spans="1:9">
      <c r="A2554" t="s">
        <v>114</v>
      </c>
      <c r="B2554" t="s">
        <v>110</v>
      </c>
      <c r="C2554">
        <v>2012</v>
      </c>
      <c r="D2554" t="s">
        <v>108</v>
      </c>
      <c r="E2554">
        <v>0</v>
      </c>
      <c r="F2554">
        <v>54638</v>
      </c>
      <c r="H2554">
        <v>0</v>
      </c>
      <c r="I2554">
        <v>6.7510000000000003</v>
      </c>
    </row>
    <row r="2555" spans="1:9">
      <c r="A2555" t="s">
        <v>88</v>
      </c>
      <c r="B2555" t="s">
        <v>47</v>
      </c>
      <c r="C2555">
        <v>2003</v>
      </c>
      <c r="D2555" t="s">
        <v>11</v>
      </c>
      <c r="E2555">
        <v>0</v>
      </c>
      <c r="F2555">
        <v>747441</v>
      </c>
      <c r="H2555">
        <v>0</v>
      </c>
      <c r="I2555">
        <v>0.49399999999999999</v>
      </c>
    </row>
    <row r="2556" spans="1:9">
      <c r="A2556" t="s">
        <v>120</v>
      </c>
      <c r="B2556" t="s">
        <v>54</v>
      </c>
      <c r="C2556">
        <v>2015</v>
      </c>
      <c r="D2556" t="s">
        <v>108</v>
      </c>
      <c r="E2556">
        <v>0</v>
      </c>
      <c r="F2556">
        <v>2313162</v>
      </c>
      <c r="H2556">
        <v>0</v>
      </c>
      <c r="I2556">
        <v>0.159</v>
      </c>
    </row>
    <row r="2557" spans="1:9">
      <c r="A2557" t="s">
        <v>119</v>
      </c>
      <c r="B2557" t="s">
        <v>14</v>
      </c>
      <c r="C2557">
        <v>2010</v>
      </c>
      <c r="D2557" t="s">
        <v>19</v>
      </c>
      <c r="E2557">
        <v>0</v>
      </c>
      <c r="F2557">
        <v>1011507</v>
      </c>
      <c r="H2557">
        <v>0</v>
      </c>
      <c r="I2557">
        <v>0.36499999999999999</v>
      </c>
    </row>
    <row r="2558" spans="1:9">
      <c r="A2558" t="s">
        <v>119</v>
      </c>
      <c r="B2558" t="s">
        <v>40</v>
      </c>
      <c r="C2558">
        <v>2016</v>
      </c>
      <c r="D2558" t="s">
        <v>11</v>
      </c>
      <c r="E2558">
        <v>0</v>
      </c>
      <c r="F2558">
        <v>220766</v>
      </c>
      <c r="H2558">
        <v>0</v>
      </c>
      <c r="I2558">
        <v>1.671</v>
      </c>
    </row>
    <row r="2559" spans="1:9">
      <c r="A2559" t="s">
        <v>81</v>
      </c>
      <c r="B2559" t="s">
        <v>28</v>
      </c>
      <c r="C2559">
        <v>2008</v>
      </c>
      <c r="D2559" t="s">
        <v>11</v>
      </c>
      <c r="E2559">
        <v>0</v>
      </c>
      <c r="F2559">
        <v>101290</v>
      </c>
      <c r="H2559">
        <v>0</v>
      </c>
      <c r="I2559">
        <v>3.6419999999999999</v>
      </c>
    </row>
    <row r="2560" spans="1:9">
      <c r="A2560" t="s">
        <v>48</v>
      </c>
      <c r="B2560" t="s">
        <v>72</v>
      </c>
      <c r="C2560">
        <v>2006</v>
      </c>
      <c r="D2560" t="s">
        <v>19</v>
      </c>
      <c r="E2560">
        <v>0</v>
      </c>
      <c r="F2560">
        <v>44929</v>
      </c>
      <c r="H2560">
        <v>0</v>
      </c>
      <c r="I2560">
        <v>8.2100000000000009</v>
      </c>
    </row>
    <row r="2561" spans="1:9">
      <c r="A2561" t="s">
        <v>22</v>
      </c>
      <c r="B2561" t="s">
        <v>113</v>
      </c>
      <c r="C2561">
        <v>2022</v>
      </c>
      <c r="D2561" t="s">
        <v>108</v>
      </c>
      <c r="E2561">
        <v>0</v>
      </c>
      <c r="F2561">
        <v>19252</v>
      </c>
      <c r="H2561">
        <v>0</v>
      </c>
      <c r="I2561">
        <v>19.158999999999999</v>
      </c>
    </row>
    <row r="2562" spans="1:9">
      <c r="A2562" t="s">
        <v>105</v>
      </c>
      <c r="B2562" t="s">
        <v>52</v>
      </c>
      <c r="C2562">
        <v>2013</v>
      </c>
      <c r="D2562" t="s">
        <v>11</v>
      </c>
      <c r="E2562">
        <v>0</v>
      </c>
      <c r="F2562">
        <v>422779</v>
      </c>
      <c r="H2562">
        <v>0</v>
      </c>
      <c r="I2562">
        <v>0.873</v>
      </c>
    </row>
    <row r="2563" spans="1:9">
      <c r="A2563" t="s">
        <v>53</v>
      </c>
      <c r="B2563" t="s">
        <v>124</v>
      </c>
      <c r="C2563">
        <v>2021</v>
      </c>
      <c r="D2563" t="s">
        <v>19</v>
      </c>
      <c r="E2563">
        <v>0</v>
      </c>
      <c r="F2563">
        <v>11686</v>
      </c>
      <c r="H2563">
        <v>0</v>
      </c>
      <c r="I2563">
        <v>31.562000000000001</v>
      </c>
    </row>
    <row r="2564" spans="1:9">
      <c r="A2564" t="s">
        <v>43</v>
      </c>
      <c r="B2564" t="s">
        <v>80</v>
      </c>
      <c r="C2564">
        <v>2009</v>
      </c>
      <c r="D2564" t="s">
        <v>11</v>
      </c>
      <c r="E2564">
        <v>1</v>
      </c>
      <c r="F2564">
        <v>67950</v>
      </c>
      <c r="G2564">
        <v>1.472</v>
      </c>
      <c r="H2564">
        <v>3.6999999999999998E-2</v>
      </c>
      <c r="I2564">
        <v>8.1989999999999998</v>
      </c>
    </row>
    <row r="2565" spans="1:9">
      <c r="A2565" t="s">
        <v>111</v>
      </c>
      <c r="B2565" t="s">
        <v>126</v>
      </c>
      <c r="C2565">
        <v>2016</v>
      </c>
      <c r="D2565" t="s">
        <v>108</v>
      </c>
      <c r="E2565">
        <v>0</v>
      </c>
      <c r="F2565">
        <v>100919</v>
      </c>
      <c r="H2565">
        <v>0</v>
      </c>
      <c r="I2565">
        <v>3.6549999999999998</v>
      </c>
    </row>
    <row r="2566" spans="1:9">
      <c r="A2566" t="s">
        <v>111</v>
      </c>
      <c r="B2566" t="s">
        <v>131</v>
      </c>
      <c r="C2566">
        <v>2004</v>
      </c>
      <c r="D2566" t="s">
        <v>11</v>
      </c>
      <c r="E2566">
        <v>0</v>
      </c>
      <c r="F2566">
        <v>8791</v>
      </c>
      <c r="H2566">
        <v>0</v>
      </c>
      <c r="I2566">
        <v>41.954000000000001</v>
      </c>
    </row>
    <row r="2567" spans="1:9">
      <c r="A2567" t="s">
        <v>41</v>
      </c>
      <c r="B2567" t="s">
        <v>126</v>
      </c>
      <c r="C2567">
        <v>2007</v>
      </c>
      <c r="D2567" t="s">
        <v>108</v>
      </c>
      <c r="E2567">
        <v>1</v>
      </c>
      <c r="F2567">
        <v>98480</v>
      </c>
      <c r="G2567">
        <v>1.0149999999999999</v>
      </c>
      <c r="H2567">
        <v>2.5999999999999999E-2</v>
      </c>
      <c r="I2567">
        <v>5.6580000000000004</v>
      </c>
    </row>
    <row r="2568" spans="1:9">
      <c r="A2568" t="s">
        <v>86</v>
      </c>
      <c r="B2568" t="s">
        <v>76</v>
      </c>
      <c r="C2568">
        <v>2017</v>
      </c>
      <c r="D2568" t="s">
        <v>108</v>
      </c>
      <c r="E2568">
        <v>0</v>
      </c>
      <c r="F2568">
        <v>272610</v>
      </c>
      <c r="H2568">
        <v>0</v>
      </c>
      <c r="I2568">
        <v>1.353</v>
      </c>
    </row>
    <row r="2569" spans="1:9">
      <c r="A2569" t="s">
        <v>92</v>
      </c>
      <c r="B2569" t="s">
        <v>124</v>
      </c>
      <c r="C2569">
        <v>2018</v>
      </c>
      <c r="D2569" t="s">
        <v>19</v>
      </c>
      <c r="E2569">
        <v>0</v>
      </c>
      <c r="F2569">
        <v>11310</v>
      </c>
      <c r="H2569">
        <v>0</v>
      </c>
      <c r="I2569">
        <v>32.610999999999997</v>
      </c>
    </row>
    <row r="2570" spans="1:9">
      <c r="A2570" t="s">
        <v>53</v>
      </c>
      <c r="B2570" t="s">
        <v>50</v>
      </c>
      <c r="C2570">
        <v>2016</v>
      </c>
      <c r="D2570" t="s">
        <v>11</v>
      </c>
      <c r="E2570">
        <v>1</v>
      </c>
      <c r="F2570">
        <v>764123</v>
      </c>
      <c r="G2570">
        <v>0.13100000000000001</v>
      </c>
      <c r="H2570">
        <v>3.0000000000000001E-3</v>
      </c>
      <c r="I2570">
        <v>0.72899999999999998</v>
      </c>
    </row>
    <row r="2571" spans="1:9">
      <c r="A2571" t="s">
        <v>32</v>
      </c>
      <c r="B2571" t="s">
        <v>49</v>
      </c>
      <c r="C2571">
        <v>2005</v>
      </c>
      <c r="D2571" t="s">
        <v>19</v>
      </c>
      <c r="E2571">
        <v>45</v>
      </c>
      <c r="F2571">
        <v>4838464</v>
      </c>
      <c r="G2571">
        <v>0.93</v>
      </c>
      <c r="H2571">
        <v>0.67800000000000005</v>
      </c>
      <c r="I2571">
        <v>1.244</v>
      </c>
    </row>
    <row r="2572" spans="1:9">
      <c r="A2572" t="s">
        <v>15</v>
      </c>
      <c r="B2572" t="s">
        <v>40</v>
      </c>
      <c r="C2572">
        <v>2015</v>
      </c>
      <c r="D2572" t="s">
        <v>19</v>
      </c>
      <c r="E2572">
        <v>0</v>
      </c>
      <c r="F2572">
        <v>223912</v>
      </c>
      <c r="H2572">
        <v>0</v>
      </c>
      <c r="I2572">
        <v>1.647</v>
      </c>
    </row>
    <row r="2573" spans="1:9">
      <c r="A2573" t="s">
        <v>67</v>
      </c>
      <c r="B2573" t="s">
        <v>56</v>
      </c>
      <c r="C2573">
        <v>2006</v>
      </c>
      <c r="D2573" t="s">
        <v>108</v>
      </c>
      <c r="E2573">
        <v>0</v>
      </c>
      <c r="F2573">
        <v>503548</v>
      </c>
      <c r="H2573">
        <v>0</v>
      </c>
      <c r="I2573">
        <v>0.73299999999999998</v>
      </c>
    </row>
    <row r="2574" spans="1:9">
      <c r="A2574" t="s">
        <v>87</v>
      </c>
      <c r="B2574" t="s">
        <v>49</v>
      </c>
      <c r="C2574">
        <v>2019</v>
      </c>
      <c r="D2574" t="s">
        <v>19</v>
      </c>
      <c r="E2574">
        <v>0</v>
      </c>
      <c r="F2574">
        <v>5057155</v>
      </c>
      <c r="H2574">
        <v>0</v>
      </c>
      <c r="I2574">
        <v>7.2999999999999995E-2</v>
      </c>
    </row>
    <row r="2575" spans="1:9">
      <c r="A2575" t="s">
        <v>9</v>
      </c>
      <c r="B2575" t="s">
        <v>21</v>
      </c>
      <c r="C2575">
        <v>2018</v>
      </c>
      <c r="D2575" t="s">
        <v>11</v>
      </c>
      <c r="E2575">
        <v>3</v>
      </c>
      <c r="F2575">
        <v>219583</v>
      </c>
      <c r="G2575">
        <v>1.3660000000000001</v>
      </c>
      <c r="H2575">
        <v>0.28199999999999997</v>
      </c>
      <c r="I2575">
        <v>3.9929999999999999</v>
      </c>
    </row>
    <row r="2576" spans="1:9">
      <c r="A2576" t="s">
        <v>17</v>
      </c>
      <c r="B2576" t="s">
        <v>107</v>
      </c>
      <c r="C2576">
        <v>2020</v>
      </c>
      <c r="D2576" t="s">
        <v>11</v>
      </c>
      <c r="F2576">
        <v>6328</v>
      </c>
    </row>
    <row r="2577" spans="1:9">
      <c r="A2577" t="s">
        <v>81</v>
      </c>
      <c r="B2577" t="s">
        <v>49</v>
      </c>
      <c r="C2577">
        <v>2019</v>
      </c>
      <c r="D2577" t="s">
        <v>11</v>
      </c>
      <c r="E2577">
        <v>1</v>
      </c>
      <c r="F2577">
        <v>5153811</v>
      </c>
      <c r="G2577">
        <v>1.9E-2</v>
      </c>
      <c r="H2577">
        <v>0</v>
      </c>
      <c r="I2577">
        <v>0.108</v>
      </c>
    </row>
    <row r="2578" spans="1:9">
      <c r="A2578" t="s">
        <v>22</v>
      </c>
      <c r="B2578" t="s">
        <v>122</v>
      </c>
      <c r="C2578">
        <v>2004</v>
      </c>
      <c r="D2578" t="s">
        <v>19</v>
      </c>
      <c r="E2578">
        <v>0</v>
      </c>
      <c r="F2578">
        <v>9193</v>
      </c>
      <c r="H2578">
        <v>0</v>
      </c>
      <c r="I2578">
        <v>40.121000000000002</v>
      </c>
    </row>
    <row r="2579" spans="1:9">
      <c r="A2579" t="s">
        <v>20</v>
      </c>
      <c r="B2579" t="s">
        <v>40</v>
      </c>
      <c r="C2579">
        <v>2004</v>
      </c>
      <c r="D2579" t="s">
        <v>19</v>
      </c>
      <c r="E2579">
        <v>17</v>
      </c>
      <c r="F2579">
        <v>206080</v>
      </c>
      <c r="G2579">
        <v>8.2490000000000006</v>
      </c>
      <c r="H2579">
        <v>4.806</v>
      </c>
      <c r="I2579">
        <v>13.207000000000001</v>
      </c>
    </row>
    <row r="2580" spans="1:9">
      <c r="A2580" t="s">
        <v>37</v>
      </c>
      <c r="B2580" t="s">
        <v>126</v>
      </c>
      <c r="C2580">
        <v>2022</v>
      </c>
      <c r="D2580" t="s">
        <v>19</v>
      </c>
      <c r="E2580">
        <v>0</v>
      </c>
      <c r="F2580">
        <v>48738</v>
      </c>
      <c r="H2580">
        <v>0</v>
      </c>
      <c r="I2580">
        <v>7.569</v>
      </c>
    </row>
    <row r="2581" spans="1:9">
      <c r="A2581" t="s">
        <v>34</v>
      </c>
      <c r="B2581" t="s">
        <v>72</v>
      </c>
      <c r="C2581">
        <v>2022</v>
      </c>
      <c r="D2581" t="s">
        <v>19</v>
      </c>
      <c r="E2581">
        <v>0</v>
      </c>
      <c r="F2581">
        <v>49817</v>
      </c>
      <c r="H2581">
        <v>0</v>
      </c>
      <c r="I2581">
        <v>7.4050000000000002</v>
      </c>
    </row>
    <row r="2582" spans="1:9">
      <c r="A2582" t="s">
        <v>9</v>
      </c>
      <c r="B2582" t="s">
        <v>124</v>
      </c>
      <c r="C2582">
        <v>2013</v>
      </c>
      <c r="D2582" t="s">
        <v>11</v>
      </c>
      <c r="E2582">
        <v>0</v>
      </c>
      <c r="F2582">
        <v>10461</v>
      </c>
      <c r="H2582">
        <v>0</v>
      </c>
      <c r="I2582">
        <v>35.256999999999998</v>
      </c>
    </row>
    <row r="2583" spans="1:9">
      <c r="A2583" t="s">
        <v>58</v>
      </c>
      <c r="B2583" t="s">
        <v>54</v>
      </c>
      <c r="C2583">
        <v>2006</v>
      </c>
      <c r="D2583" t="s">
        <v>108</v>
      </c>
      <c r="E2583">
        <v>0</v>
      </c>
      <c r="F2583">
        <v>2017350</v>
      </c>
      <c r="H2583">
        <v>0</v>
      </c>
      <c r="I2583">
        <v>0.183</v>
      </c>
    </row>
    <row r="2584" spans="1:9">
      <c r="A2584" t="s">
        <v>48</v>
      </c>
      <c r="B2584" t="s">
        <v>126</v>
      </c>
      <c r="C2584">
        <v>2009</v>
      </c>
      <c r="D2584" t="s">
        <v>19</v>
      </c>
      <c r="E2584">
        <v>0</v>
      </c>
      <c r="F2584">
        <v>48719</v>
      </c>
      <c r="H2584">
        <v>0</v>
      </c>
      <c r="I2584">
        <v>7.5720000000000001</v>
      </c>
    </row>
    <row r="2585" spans="1:9">
      <c r="A2585" t="s">
        <v>15</v>
      </c>
      <c r="B2585" t="s">
        <v>57</v>
      </c>
      <c r="C2585">
        <v>2010</v>
      </c>
      <c r="D2585" t="s">
        <v>19</v>
      </c>
      <c r="E2585">
        <v>1</v>
      </c>
      <c r="F2585">
        <v>1488780</v>
      </c>
      <c r="G2585">
        <v>6.7000000000000004E-2</v>
      </c>
      <c r="H2585">
        <v>2E-3</v>
      </c>
      <c r="I2585">
        <v>0.374</v>
      </c>
    </row>
    <row r="2586" spans="1:9">
      <c r="A2586" t="s">
        <v>75</v>
      </c>
      <c r="B2586" t="s">
        <v>130</v>
      </c>
      <c r="C2586">
        <v>2010</v>
      </c>
      <c r="D2586" t="s">
        <v>108</v>
      </c>
      <c r="E2586">
        <v>0</v>
      </c>
      <c r="F2586">
        <v>63463</v>
      </c>
      <c r="H2586">
        <v>0</v>
      </c>
      <c r="I2586">
        <v>5.8120000000000003</v>
      </c>
    </row>
    <row r="2587" spans="1:9">
      <c r="A2587" t="s">
        <v>88</v>
      </c>
      <c r="B2587" t="s">
        <v>83</v>
      </c>
      <c r="C2587">
        <v>2016</v>
      </c>
      <c r="D2587" t="s">
        <v>108</v>
      </c>
      <c r="E2587">
        <v>0</v>
      </c>
      <c r="F2587">
        <v>180280</v>
      </c>
      <c r="H2587">
        <v>0</v>
      </c>
      <c r="I2587">
        <v>2.0459999999999998</v>
      </c>
    </row>
    <row r="2588" spans="1:9">
      <c r="A2588" t="s">
        <v>133</v>
      </c>
      <c r="B2588" t="s">
        <v>107</v>
      </c>
      <c r="C2588">
        <v>2021</v>
      </c>
      <c r="D2588" t="s">
        <v>19</v>
      </c>
      <c r="E2588">
        <v>0</v>
      </c>
      <c r="F2588">
        <v>7320</v>
      </c>
      <c r="H2588">
        <v>0</v>
      </c>
      <c r="I2588">
        <v>50.381999999999998</v>
      </c>
    </row>
    <row r="2589" spans="1:9">
      <c r="A2589" t="s">
        <v>43</v>
      </c>
      <c r="B2589" t="s">
        <v>38</v>
      </c>
      <c r="C2589">
        <v>2019</v>
      </c>
      <c r="D2589" t="s">
        <v>108</v>
      </c>
      <c r="E2589">
        <v>27</v>
      </c>
      <c r="F2589">
        <v>470619</v>
      </c>
      <c r="G2589">
        <v>5.7370000000000001</v>
      </c>
      <c r="H2589">
        <v>3.7810000000000001</v>
      </c>
      <c r="I2589">
        <v>8.3469999999999995</v>
      </c>
    </row>
    <row r="2590" spans="1:9">
      <c r="A2590" t="s">
        <v>120</v>
      </c>
      <c r="B2590" t="s">
        <v>29</v>
      </c>
      <c r="C2590">
        <v>2016</v>
      </c>
      <c r="D2590" t="s">
        <v>19</v>
      </c>
      <c r="E2590">
        <v>0</v>
      </c>
      <c r="F2590">
        <v>1661238</v>
      </c>
      <c r="H2590">
        <v>0</v>
      </c>
      <c r="I2590">
        <v>0.222</v>
      </c>
    </row>
    <row r="2591" spans="1:9">
      <c r="A2591" t="s">
        <v>114</v>
      </c>
      <c r="B2591" t="s">
        <v>25</v>
      </c>
      <c r="C2591">
        <v>2004</v>
      </c>
      <c r="D2591" t="s">
        <v>11</v>
      </c>
      <c r="E2591">
        <v>0</v>
      </c>
      <c r="F2591">
        <v>840509</v>
      </c>
      <c r="H2591">
        <v>0</v>
      </c>
      <c r="I2591">
        <v>0.439</v>
      </c>
    </row>
    <row r="2592" spans="1:9">
      <c r="A2592" t="s">
        <v>53</v>
      </c>
      <c r="B2592" t="s">
        <v>73</v>
      </c>
      <c r="C2592">
        <v>2006</v>
      </c>
      <c r="D2592" t="s">
        <v>19</v>
      </c>
      <c r="E2592">
        <v>0</v>
      </c>
      <c r="F2592">
        <v>442973</v>
      </c>
      <c r="H2592">
        <v>0</v>
      </c>
      <c r="I2592">
        <v>0.83299999999999996</v>
      </c>
    </row>
    <row r="2593" spans="1:9">
      <c r="A2593" t="s">
        <v>36</v>
      </c>
      <c r="B2593" t="s">
        <v>129</v>
      </c>
      <c r="C2593">
        <v>2002</v>
      </c>
      <c r="D2593" t="s">
        <v>108</v>
      </c>
      <c r="E2593">
        <v>0</v>
      </c>
      <c r="F2593">
        <v>36535</v>
      </c>
      <c r="H2593">
        <v>0</v>
      </c>
      <c r="I2593">
        <v>10.096</v>
      </c>
    </row>
    <row r="2594" spans="1:9">
      <c r="A2594" t="s">
        <v>87</v>
      </c>
      <c r="B2594" t="s">
        <v>56</v>
      </c>
      <c r="C2594">
        <v>2020</v>
      </c>
      <c r="D2594" t="s">
        <v>11</v>
      </c>
      <c r="E2594">
        <v>0</v>
      </c>
      <c r="F2594">
        <v>279453</v>
      </c>
      <c r="H2594">
        <v>0</v>
      </c>
      <c r="I2594">
        <v>1.32</v>
      </c>
    </row>
    <row r="2595" spans="1:9">
      <c r="A2595" t="s">
        <v>64</v>
      </c>
      <c r="B2595" t="s">
        <v>21</v>
      </c>
      <c r="C2595">
        <v>2021</v>
      </c>
      <c r="D2595" t="s">
        <v>108</v>
      </c>
      <c r="E2595">
        <v>1</v>
      </c>
      <c r="F2595">
        <v>448820</v>
      </c>
      <c r="G2595">
        <v>0.223</v>
      </c>
      <c r="H2595">
        <v>6.0000000000000001E-3</v>
      </c>
      <c r="I2595">
        <v>1.2410000000000001</v>
      </c>
    </row>
    <row r="2596" spans="1:9">
      <c r="A2596" t="s">
        <v>69</v>
      </c>
      <c r="B2596" t="s">
        <v>29</v>
      </c>
      <c r="C2596">
        <v>2012</v>
      </c>
      <c r="D2596" t="s">
        <v>108</v>
      </c>
      <c r="E2596">
        <v>4</v>
      </c>
      <c r="F2596">
        <v>3169100</v>
      </c>
      <c r="G2596">
        <v>0.126</v>
      </c>
      <c r="H2596">
        <v>3.4000000000000002E-2</v>
      </c>
      <c r="I2596">
        <v>0.32300000000000001</v>
      </c>
    </row>
    <row r="2597" spans="1:9">
      <c r="A2597" t="s">
        <v>84</v>
      </c>
      <c r="B2597" t="s">
        <v>40</v>
      </c>
      <c r="C2597">
        <v>2022</v>
      </c>
      <c r="D2597" t="s">
        <v>11</v>
      </c>
      <c r="E2597">
        <v>0</v>
      </c>
      <c r="F2597">
        <v>224825</v>
      </c>
      <c r="H2597">
        <v>0</v>
      </c>
      <c r="I2597">
        <v>1.641</v>
      </c>
    </row>
    <row r="2598" spans="1:9">
      <c r="A2598" t="s">
        <v>66</v>
      </c>
      <c r="B2598" t="s">
        <v>118</v>
      </c>
      <c r="C2598">
        <v>2020</v>
      </c>
      <c r="D2598" t="s">
        <v>19</v>
      </c>
      <c r="F2598">
        <v>21708</v>
      </c>
    </row>
    <row r="2599" spans="1:9">
      <c r="A2599" t="s">
        <v>15</v>
      </c>
      <c r="B2599" t="s">
        <v>131</v>
      </c>
      <c r="C2599">
        <v>2014</v>
      </c>
      <c r="D2599" t="s">
        <v>11</v>
      </c>
      <c r="E2599">
        <v>0</v>
      </c>
      <c r="F2599">
        <v>8935</v>
      </c>
      <c r="H2599">
        <v>0</v>
      </c>
      <c r="I2599">
        <v>41.277000000000001</v>
      </c>
    </row>
    <row r="2600" spans="1:9">
      <c r="A2600" t="s">
        <v>68</v>
      </c>
      <c r="B2600" t="s">
        <v>52</v>
      </c>
      <c r="C2600">
        <v>2015</v>
      </c>
      <c r="D2600" t="s">
        <v>19</v>
      </c>
      <c r="E2600">
        <v>1</v>
      </c>
      <c r="F2600">
        <v>453243</v>
      </c>
      <c r="G2600">
        <v>0.221</v>
      </c>
      <c r="H2600">
        <v>6.0000000000000001E-3</v>
      </c>
      <c r="I2600">
        <v>1.2290000000000001</v>
      </c>
    </row>
    <row r="2601" spans="1:9">
      <c r="A2601" t="s">
        <v>82</v>
      </c>
      <c r="B2601" t="s">
        <v>125</v>
      </c>
      <c r="C2601">
        <v>2019</v>
      </c>
      <c r="D2601" t="s">
        <v>108</v>
      </c>
      <c r="E2601">
        <v>0</v>
      </c>
      <c r="F2601">
        <v>27604</v>
      </c>
      <c r="H2601">
        <v>0</v>
      </c>
      <c r="I2601">
        <v>13.363</v>
      </c>
    </row>
    <row r="2602" spans="1:9">
      <c r="A2602" t="s">
        <v>87</v>
      </c>
      <c r="B2602" t="s">
        <v>126</v>
      </c>
      <c r="C2602">
        <v>2005</v>
      </c>
      <c r="D2602" t="s">
        <v>19</v>
      </c>
      <c r="E2602">
        <v>0</v>
      </c>
      <c r="F2602">
        <v>48333</v>
      </c>
      <c r="H2602">
        <v>0</v>
      </c>
      <c r="I2602">
        <v>7.6319999999999997</v>
      </c>
    </row>
    <row r="2603" spans="1:9">
      <c r="A2603" t="s">
        <v>81</v>
      </c>
      <c r="B2603" t="s">
        <v>40</v>
      </c>
      <c r="C2603">
        <v>2018</v>
      </c>
      <c r="D2603" t="s">
        <v>11</v>
      </c>
      <c r="E2603">
        <v>0</v>
      </c>
      <c r="F2603">
        <v>222508</v>
      </c>
      <c r="H2603">
        <v>0</v>
      </c>
      <c r="I2603">
        <v>1.6579999999999999</v>
      </c>
    </row>
    <row r="2604" spans="1:9">
      <c r="A2604" t="s">
        <v>105</v>
      </c>
      <c r="B2604" t="s">
        <v>42</v>
      </c>
      <c r="C2604">
        <v>2022</v>
      </c>
      <c r="D2604" t="s">
        <v>108</v>
      </c>
      <c r="E2604">
        <v>0</v>
      </c>
      <c r="F2604">
        <v>480261</v>
      </c>
      <c r="H2604">
        <v>0</v>
      </c>
      <c r="I2604">
        <v>0.76800000000000002</v>
      </c>
    </row>
    <row r="2605" spans="1:9">
      <c r="A2605" t="s">
        <v>82</v>
      </c>
      <c r="B2605" t="s">
        <v>30</v>
      </c>
      <c r="C2605">
        <v>2019</v>
      </c>
      <c r="D2605" t="s">
        <v>108</v>
      </c>
      <c r="E2605">
        <v>0</v>
      </c>
      <c r="F2605">
        <v>181387</v>
      </c>
      <c r="H2605">
        <v>0</v>
      </c>
      <c r="I2605">
        <v>2.0339999999999998</v>
      </c>
    </row>
    <row r="2606" spans="1:9">
      <c r="A2606" t="s">
        <v>58</v>
      </c>
      <c r="B2606" t="s">
        <v>130</v>
      </c>
      <c r="C2606">
        <v>2003</v>
      </c>
      <c r="D2606" t="s">
        <v>19</v>
      </c>
      <c r="E2606">
        <v>0</v>
      </c>
      <c r="F2606">
        <v>28956</v>
      </c>
      <c r="H2606">
        <v>0</v>
      </c>
      <c r="I2606">
        <v>12.739000000000001</v>
      </c>
    </row>
    <row r="2607" spans="1:9">
      <c r="A2607" t="s">
        <v>87</v>
      </c>
      <c r="B2607" t="s">
        <v>124</v>
      </c>
      <c r="C2607">
        <v>2014</v>
      </c>
      <c r="D2607" t="s">
        <v>11</v>
      </c>
      <c r="E2607">
        <v>0</v>
      </c>
      <c r="F2607">
        <v>10447</v>
      </c>
      <c r="H2607">
        <v>0</v>
      </c>
      <c r="I2607">
        <v>35.304000000000002</v>
      </c>
    </row>
    <row r="2608" spans="1:9">
      <c r="A2608" t="s">
        <v>93</v>
      </c>
      <c r="B2608" t="s">
        <v>123</v>
      </c>
      <c r="C2608">
        <v>2001</v>
      </c>
      <c r="D2608" t="s">
        <v>19</v>
      </c>
      <c r="E2608">
        <v>0</v>
      </c>
      <c r="F2608">
        <v>27611</v>
      </c>
      <c r="H2608">
        <v>0</v>
      </c>
      <c r="I2608">
        <v>13.36</v>
      </c>
    </row>
    <row r="2609" spans="1:9">
      <c r="A2609" t="s">
        <v>70</v>
      </c>
      <c r="B2609" t="s">
        <v>26</v>
      </c>
      <c r="C2609">
        <v>2022</v>
      </c>
      <c r="D2609" t="s">
        <v>19</v>
      </c>
      <c r="E2609">
        <v>0</v>
      </c>
      <c r="F2609">
        <v>114199</v>
      </c>
      <c r="H2609">
        <v>0</v>
      </c>
      <c r="I2609">
        <v>3.23</v>
      </c>
    </row>
    <row r="2610" spans="1:9">
      <c r="A2610" t="s">
        <v>68</v>
      </c>
      <c r="B2610" t="s">
        <v>38</v>
      </c>
      <c r="C2610">
        <v>2005</v>
      </c>
      <c r="D2610" t="s">
        <v>11</v>
      </c>
      <c r="E2610">
        <v>0</v>
      </c>
      <c r="F2610">
        <v>204140</v>
      </c>
      <c r="H2610">
        <v>0</v>
      </c>
      <c r="I2610">
        <v>1.8069999999999999</v>
      </c>
    </row>
    <row r="2611" spans="1:9">
      <c r="A2611" t="s">
        <v>17</v>
      </c>
      <c r="B2611" t="s">
        <v>124</v>
      </c>
      <c r="C2611">
        <v>2021</v>
      </c>
      <c r="D2611" t="s">
        <v>19</v>
      </c>
      <c r="F2611">
        <v>11686</v>
      </c>
    </row>
    <row r="2612" spans="1:9">
      <c r="A2612" t="s">
        <v>22</v>
      </c>
      <c r="B2612" t="s">
        <v>110</v>
      </c>
      <c r="C2612">
        <v>2021</v>
      </c>
      <c r="D2612" t="s">
        <v>108</v>
      </c>
      <c r="E2612">
        <v>0</v>
      </c>
      <c r="F2612">
        <v>54705</v>
      </c>
      <c r="H2612">
        <v>0</v>
      </c>
      <c r="I2612">
        <v>6.7430000000000003</v>
      </c>
    </row>
    <row r="2613" spans="1:9">
      <c r="A2613" t="s">
        <v>82</v>
      </c>
      <c r="B2613" t="s">
        <v>73</v>
      </c>
      <c r="C2613">
        <v>2014</v>
      </c>
      <c r="D2613" t="s">
        <v>19</v>
      </c>
      <c r="E2613">
        <v>3</v>
      </c>
      <c r="F2613">
        <v>485620</v>
      </c>
      <c r="G2613">
        <v>0.61799999999999999</v>
      </c>
      <c r="H2613">
        <v>0.127</v>
      </c>
      <c r="I2613">
        <v>1.8049999999999999</v>
      </c>
    </row>
    <row r="2614" spans="1:9">
      <c r="A2614" t="s">
        <v>59</v>
      </c>
      <c r="B2614" t="s">
        <v>117</v>
      </c>
      <c r="C2614">
        <v>2010</v>
      </c>
      <c r="D2614" t="s">
        <v>11</v>
      </c>
      <c r="E2614">
        <v>0</v>
      </c>
      <c r="F2614">
        <v>12479</v>
      </c>
      <c r="H2614">
        <v>0</v>
      </c>
      <c r="I2614">
        <v>29.556000000000001</v>
      </c>
    </row>
    <row r="2615" spans="1:9">
      <c r="A2615" t="s">
        <v>41</v>
      </c>
      <c r="B2615" t="s">
        <v>112</v>
      </c>
      <c r="C2615">
        <v>2006</v>
      </c>
      <c r="D2615" t="s">
        <v>11</v>
      </c>
      <c r="E2615">
        <v>0</v>
      </c>
      <c r="F2615">
        <v>1689</v>
      </c>
      <c r="H2615">
        <v>0</v>
      </c>
      <c r="I2615">
        <v>218.23099999999999</v>
      </c>
    </row>
    <row r="2616" spans="1:9">
      <c r="A2616" t="s">
        <v>15</v>
      </c>
      <c r="B2616" t="s">
        <v>42</v>
      </c>
      <c r="C2616">
        <v>2011</v>
      </c>
      <c r="D2616" t="s">
        <v>11</v>
      </c>
      <c r="E2616">
        <v>0</v>
      </c>
      <c r="F2616">
        <v>247609</v>
      </c>
      <c r="H2616">
        <v>0</v>
      </c>
      <c r="I2616">
        <v>1.49</v>
      </c>
    </row>
    <row r="2617" spans="1:9">
      <c r="A2617" t="s">
        <v>51</v>
      </c>
      <c r="B2617" t="s">
        <v>80</v>
      </c>
      <c r="C2617">
        <v>2001</v>
      </c>
      <c r="D2617" t="s">
        <v>19</v>
      </c>
      <c r="E2617">
        <v>3</v>
      </c>
      <c r="F2617">
        <v>62979</v>
      </c>
      <c r="G2617">
        <v>4.7629999999999999</v>
      </c>
      <c r="H2617">
        <v>0.98199999999999998</v>
      </c>
      <c r="I2617">
        <v>13.92</v>
      </c>
    </row>
    <row r="2618" spans="1:9">
      <c r="A2618" t="s">
        <v>85</v>
      </c>
      <c r="B2618" t="s">
        <v>12</v>
      </c>
      <c r="C2618">
        <v>2013</v>
      </c>
      <c r="D2618" t="s">
        <v>11</v>
      </c>
      <c r="E2618">
        <v>0</v>
      </c>
      <c r="F2618">
        <v>67082</v>
      </c>
      <c r="H2618">
        <v>0</v>
      </c>
      <c r="I2618">
        <v>5.4989999999999997</v>
      </c>
    </row>
    <row r="2619" spans="1:9">
      <c r="A2619" t="s">
        <v>75</v>
      </c>
      <c r="B2619" t="s">
        <v>122</v>
      </c>
      <c r="C2619">
        <v>2015</v>
      </c>
      <c r="D2619" t="s">
        <v>108</v>
      </c>
      <c r="E2619">
        <v>0</v>
      </c>
      <c r="F2619">
        <v>18911</v>
      </c>
      <c r="H2619">
        <v>0</v>
      </c>
      <c r="I2619">
        <v>19.504999999999999</v>
      </c>
    </row>
    <row r="2620" spans="1:9">
      <c r="A2620" t="s">
        <v>88</v>
      </c>
      <c r="B2620" t="s">
        <v>16</v>
      </c>
      <c r="C2620">
        <v>2005</v>
      </c>
      <c r="D2620" t="s">
        <v>11</v>
      </c>
      <c r="E2620">
        <v>0</v>
      </c>
      <c r="F2620">
        <v>18087299</v>
      </c>
      <c r="H2620">
        <v>0</v>
      </c>
      <c r="I2620">
        <v>0.02</v>
      </c>
    </row>
    <row r="2621" spans="1:9">
      <c r="A2621" t="s">
        <v>90</v>
      </c>
      <c r="B2621" t="s">
        <v>54</v>
      </c>
      <c r="C2621">
        <v>2018</v>
      </c>
      <c r="D2621" t="s">
        <v>11</v>
      </c>
      <c r="E2621">
        <v>0</v>
      </c>
      <c r="F2621">
        <v>1208236</v>
      </c>
      <c r="H2621">
        <v>0</v>
      </c>
      <c r="I2621">
        <v>0.30499999999999999</v>
      </c>
    </row>
    <row r="2622" spans="1:9">
      <c r="A2622" t="s">
        <v>90</v>
      </c>
      <c r="B2622" t="s">
        <v>112</v>
      </c>
      <c r="C2622">
        <v>2020</v>
      </c>
      <c r="D2622" t="s">
        <v>19</v>
      </c>
      <c r="E2622">
        <v>0</v>
      </c>
      <c r="F2622">
        <v>1561</v>
      </c>
      <c r="H2622">
        <v>0</v>
      </c>
      <c r="I2622">
        <v>236.036</v>
      </c>
    </row>
    <row r="2623" spans="1:9">
      <c r="A2623" t="s">
        <v>46</v>
      </c>
      <c r="B2623" t="s">
        <v>123</v>
      </c>
      <c r="C2623">
        <v>2011</v>
      </c>
      <c r="D2623" t="s">
        <v>108</v>
      </c>
      <c r="E2623">
        <v>1</v>
      </c>
      <c r="F2623">
        <v>56264</v>
      </c>
      <c r="G2623">
        <v>1.7769999999999999</v>
      </c>
      <c r="H2623">
        <v>4.4999999999999998E-2</v>
      </c>
      <c r="I2623">
        <v>9.9019999999999992</v>
      </c>
    </row>
    <row r="2624" spans="1:9">
      <c r="A2624" t="s">
        <v>20</v>
      </c>
      <c r="B2624" t="s">
        <v>44</v>
      </c>
      <c r="C2624">
        <v>2010</v>
      </c>
      <c r="D2624" t="s">
        <v>11</v>
      </c>
      <c r="E2624">
        <v>26</v>
      </c>
      <c r="F2624">
        <v>344076</v>
      </c>
      <c r="G2624">
        <v>7.556</v>
      </c>
      <c r="H2624">
        <v>4.9359999999999999</v>
      </c>
      <c r="I2624">
        <v>11.071999999999999</v>
      </c>
    </row>
    <row r="2625" spans="1:9">
      <c r="A2625" t="s">
        <v>88</v>
      </c>
      <c r="B2625" t="s">
        <v>52</v>
      </c>
      <c r="C2625">
        <v>2018</v>
      </c>
      <c r="D2625" t="s">
        <v>11</v>
      </c>
      <c r="E2625">
        <v>0</v>
      </c>
      <c r="F2625">
        <v>438813</v>
      </c>
      <c r="H2625">
        <v>0</v>
      </c>
      <c r="I2625">
        <v>0.84099999999999997</v>
      </c>
    </row>
    <row r="2626" spans="1:9">
      <c r="A2626" t="s">
        <v>86</v>
      </c>
      <c r="B2626" t="s">
        <v>131</v>
      </c>
      <c r="C2626">
        <v>2004</v>
      </c>
      <c r="D2626" t="s">
        <v>108</v>
      </c>
      <c r="E2626">
        <v>0</v>
      </c>
      <c r="F2626">
        <v>17872</v>
      </c>
      <c r="H2626">
        <v>0</v>
      </c>
      <c r="I2626">
        <v>20.638000000000002</v>
      </c>
    </row>
    <row r="2627" spans="1:9">
      <c r="A2627" t="s">
        <v>67</v>
      </c>
      <c r="B2627" t="s">
        <v>126</v>
      </c>
      <c r="C2627">
        <v>2004</v>
      </c>
      <c r="D2627" t="s">
        <v>108</v>
      </c>
      <c r="E2627">
        <v>0</v>
      </c>
      <c r="F2627">
        <v>97107</v>
      </c>
      <c r="H2627">
        <v>0</v>
      </c>
      <c r="I2627">
        <v>3.7989999999999999</v>
      </c>
    </row>
    <row r="2628" spans="1:9">
      <c r="A2628" t="s">
        <v>75</v>
      </c>
      <c r="B2628" t="s">
        <v>56</v>
      </c>
      <c r="C2628">
        <v>2015</v>
      </c>
      <c r="D2628" t="s">
        <v>19</v>
      </c>
      <c r="E2628">
        <v>0</v>
      </c>
      <c r="F2628">
        <v>266525</v>
      </c>
      <c r="H2628">
        <v>0</v>
      </c>
      <c r="I2628">
        <v>1.3839999999999999</v>
      </c>
    </row>
    <row r="2629" spans="1:9">
      <c r="A2629" t="s">
        <v>58</v>
      </c>
      <c r="B2629" t="s">
        <v>73</v>
      </c>
      <c r="C2629">
        <v>2018</v>
      </c>
      <c r="D2629" t="s">
        <v>19</v>
      </c>
      <c r="E2629">
        <v>0</v>
      </c>
      <c r="F2629">
        <v>505798</v>
      </c>
      <c r="H2629">
        <v>0</v>
      </c>
      <c r="I2629">
        <v>0.72899999999999998</v>
      </c>
    </row>
    <row r="2630" spans="1:9">
      <c r="A2630" t="s">
        <v>13</v>
      </c>
      <c r="B2630" t="s">
        <v>33</v>
      </c>
      <c r="C2630">
        <v>2002</v>
      </c>
      <c r="D2630" t="s">
        <v>11</v>
      </c>
      <c r="E2630">
        <v>0</v>
      </c>
      <c r="F2630">
        <v>66805</v>
      </c>
      <c r="H2630">
        <v>0</v>
      </c>
      <c r="I2630">
        <v>5.5220000000000002</v>
      </c>
    </row>
    <row r="2631" spans="1:9">
      <c r="A2631" t="s">
        <v>67</v>
      </c>
      <c r="B2631" t="s">
        <v>79</v>
      </c>
      <c r="C2631">
        <v>2008</v>
      </c>
      <c r="D2631" t="s">
        <v>11</v>
      </c>
      <c r="E2631">
        <v>0</v>
      </c>
      <c r="F2631">
        <v>528831</v>
      </c>
      <c r="H2631">
        <v>0</v>
      </c>
      <c r="I2631">
        <v>0.69799999999999995</v>
      </c>
    </row>
    <row r="2632" spans="1:9">
      <c r="A2632" t="s">
        <v>119</v>
      </c>
      <c r="B2632" t="s">
        <v>127</v>
      </c>
      <c r="C2632">
        <v>2016</v>
      </c>
      <c r="D2632" t="s">
        <v>19</v>
      </c>
      <c r="E2632">
        <v>0</v>
      </c>
      <c r="F2632">
        <v>14420</v>
      </c>
      <c r="H2632">
        <v>0</v>
      </c>
      <c r="I2632">
        <v>25.577999999999999</v>
      </c>
    </row>
    <row r="2633" spans="1:9">
      <c r="A2633" t="s">
        <v>88</v>
      </c>
      <c r="B2633" t="s">
        <v>14</v>
      </c>
      <c r="C2633">
        <v>2021</v>
      </c>
      <c r="D2633" t="s">
        <v>19</v>
      </c>
      <c r="E2633">
        <v>0</v>
      </c>
      <c r="F2633">
        <v>1095738</v>
      </c>
      <c r="H2633">
        <v>0</v>
      </c>
      <c r="I2633">
        <v>0.33700000000000002</v>
      </c>
    </row>
    <row r="2634" spans="1:9">
      <c r="A2634" t="s">
        <v>67</v>
      </c>
      <c r="B2634" t="s">
        <v>14</v>
      </c>
      <c r="C2634">
        <v>2018</v>
      </c>
      <c r="D2634" t="s">
        <v>19</v>
      </c>
      <c r="E2634">
        <v>0</v>
      </c>
      <c r="F2634">
        <v>1076112</v>
      </c>
      <c r="H2634">
        <v>0</v>
      </c>
      <c r="I2634">
        <v>0.34300000000000003</v>
      </c>
    </row>
    <row r="2635" spans="1:9">
      <c r="A2635" t="s">
        <v>41</v>
      </c>
      <c r="B2635" t="s">
        <v>110</v>
      </c>
      <c r="C2635">
        <v>2007</v>
      </c>
      <c r="D2635" t="s">
        <v>11</v>
      </c>
      <c r="E2635">
        <v>0</v>
      </c>
      <c r="F2635">
        <v>26456</v>
      </c>
      <c r="H2635">
        <v>0</v>
      </c>
      <c r="I2635">
        <v>13.943</v>
      </c>
    </row>
    <row r="2636" spans="1:9">
      <c r="A2636" t="s">
        <v>53</v>
      </c>
      <c r="B2636" t="s">
        <v>126</v>
      </c>
      <c r="C2636">
        <v>2018</v>
      </c>
      <c r="D2636" t="s">
        <v>108</v>
      </c>
      <c r="E2636">
        <v>0</v>
      </c>
      <c r="F2636">
        <v>101920</v>
      </c>
      <c r="H2636">
        <v>0</v>
      </c>
      <c r="I2636">
        <v>3.6190000000000002</v>
      </c>
    </row>
    <row r="2637" spans="1:9">
      <c r="A2637" t="s">
        <v>51</v>
      </c>
      <c r="B2637" t="s">
        <v>49</v>
      </c>
      <c r="C2637">
        <v>2022</v>
      </c>
      <c r="D2637" t="s">
        <v>108</v>
      </c>
      <c r="E2637">
        <v>29</v>
      </c>
      <c r="F2637">
        <v>9792167</v>
      </c>
      <c r="G2637">
        <v>0.29599999999999999</v>
      </c>
      <c r="H2637">
        <v>0.19800000000000001</v>
      </c>
      <c r="I2637">
        <v>0.42499999999999999</v>
      </c>
    </row>
    <row r="2638" spans="1:9">
      <c r="A2638" t="s">
        <v>24</v>
      </c>
      <c r="B2638" t="s">
        <v>63</v>
      </c>
      <c r="C2638">
        <v>2022</v>
      </c>
      <c r="D2638" t="s">
        <v>108</v>
      </c>
      <c r="E2638">
        <v>0</v>
      </c>
      <c r="F2638">
        <v>264883</v>
      </c>
      <c r="H2638">
        <v>0</v>
      </c>
      <c r="I2638">
        <v>1.393</v>
      </c>
    </row>
    <row r="2639" spans="1:9">
      <c r="A2639" t="s">
        <v>82</v>
      </c>
      <c r="B2639" t="s">
        <v>57</v>
      </c>
      <c r="C2639">
        <v>2010</v>
      </c>
      <c r="D2639" t="s">
        <v>19</v>
      </c>
      <c r="E2639">
        <v>0</v>
      </c>
      <c r="F2639">
        <v>1488780</v>
      </c>
      <c r="H2639">
        <v>0</v>
      </c>
      <c r="I2639">
        <v>0.248</v>
      </c>
    </row>
    <row r="2640" spans="1:9">
      <c r="A2640" t="s">
        <v>20</v>
      </c>
      <c r="B2640" t="s">
        <v>16</v>
      </c>
      <c r="C2640">
        <v>2005</v>
      </c>
      <c r="D2640" t="s">
        <v>108</v>
      </c>
      <c r="E2640">
        <v>2383</v>
      </c>
      <c r="F2640">
        <v>35985582</v>
      </c>
      <c r="G2640">
        <v>6.6219999999999999</v>
      </c>
      <c r="H2640">
        <v>6.359</v>
      </c>
      <c r="I2640">
        <v>6.8929999999999998</v>
      </c>
    </row>
    <row r="2641" spans="1:9">
      <c r="A2641" t="s">
        <v>32</v>
      </c>
      <c r="B2641" t="s">
        <v>79</v>
      </c>
      <c r="C2641">
        <v>2015</v>
      </c>
      <c r="D2641" t="s">
        <v>19</v>
      </c>
      <c r="E2641">
        <v>2</v>
      </c>
      <c r="F2641">
        <v>548271</v>
      </c>
      <c r="G2641">
        <v>0.36499999999999999</v>
      </c>
      <c r="H2641">
        <v>4.3999999999999997E-2</v>
      </c>
      <c r="I2641">
        <v>1.3180000000000001</v>
      </c>
    </row>
    <row r="2642" spans="1:9">
      <c r="A2642" t="s">
        <v>41</v>
      </c>
      <c r="B2642" t="s">
        <v>107</v>
      </c>
      <c r="C2642">
        <v>2011</v>
      </c>
      <c r="D2642" t="s">
        <v>19</v>
      </c>
      <c r="E2642">
        <v>0</v>
      </c>
      <c r="F2642">
        <v>7613</v>
      </c>
      <c r="H2642">
        <v>0</v>
      </c>
      <c r="I2642">
        <v>48.442999999999998</v>
      </c>
    </row>
    <row r="2643" spans="1:9">
      <c r="A2643" t="s">
        <v>78</v>
      </c>
      <c r="B2643" t="s">
        <v>112</v>
      </c>
      <c r="C2643">
        <v>2022</v>
      </c>
      <c r="D2643" t="s">
        <v>108</v>
      </c>
      <c r="E2643">
        <v>0</v>
      </c>
      <c r="F2643">
        <v>3190</v>
      </c>
      <c r="H2643">
        <v>0</v>
      </c>
      <c r="I2643">
        <v>115.572</v>
      </c>
    </row>
    <row r="2644" spans="1:9">
      <c r="A2644" t="s">
        <v>75</v>
      </c>
      <c r="B2644" t="s">
        <v>14</v>
      </c>
      <c r="C2644">
        <v>2015</v>
      </c>
      <c r="D2644" t="s">
        <v>11</v>
      </c>
      <c r="E2644">
        <v>0</v>
      </c>
      <c r="F2644">
        <v>1063504</v>
      </c>
      <c r="H2644">
        <v>0</v>
      </c>
      <c r="I2644">
        <v>0.34699999999999998</v>
      </c>
    </row>
    <row r="2645" spans="1:9">
      <c r="A2645" t="s">
        <v>9</v>
      </c>
      <c r="B2645" t="s">
        <v>76</v>
      </c>
      <c r="C2645">
        <v>2022</v>
      </c>
      <c r="D2645" t="s">
        <v>108</v>
      </c>
      <c r="E2645">
        <v>69</v>
      </c>
      <c r="F2645">
        <v>285593</v>
      </c>
      <c r="G2645">
        <v>24.16</v>
      </c>
      <c r="H2645">
        <v>18.798999999999999</v>
      </c>
      <c r="I2645">
        <v>30.574999999999999</v>
      </c>
    </row>
    <row r="2646" spans="1:9">
      <c r="A2646" t="s">
        <v>105</v>
      </c>
      <c r="B2646" t="s">
        <v>117</v>
      </c>
      <c r="C2646">
        <v>2017</v>
      </c>
      <c r="D2646" t="s">
        <v>19</v>
      </c>
      <c r="E2646">
        <v>0</v>
      </c>
      <c r="F2646">
        <v>18558</v>
      </c>
      <c r="H2646">
        <v>0</v>
      </c>
      <c r="I2646">
        <v>19.876000000000001</v>
      </c>
    </row>
    <row r="2647" spans="1:9">
      <c r="A2647" t="s">
        <v>9</v>
      </c>
      <c r="B2647" t="s">
        <v>77</v>
      </c>
      <c r="C2647">
        <v>2020</v>
      </c>
      <c r="D2647" t="s">
        <v>11</v>
      </c>
      <c r="F2647">
        <v>43579</v>
      </c>
    </row>
    <row r="2648" spans="1:9">
      <c r="A2648" t="s">
        <v>62</v>
      </c>
      <c r="B2648" t="s">
        <v>109</v>
      </c>
      <c r="C2648">
        <v>2016</v>
      </c>
      <c r="D2648" t="s">
        <v>19</v>
      </c>
      <c r="E2648">
        <v>0</v>
      </c>
      <c r="F2648">
        <v>22366</v>
      </c>
    </row>
    <row r="2649" spans="1:9">
      <c r="A2649" t="s">
        <v>69</v>
      </c>
      <c r="B2649" t="s">
        <v>131</v>
      </c>
      <c r="C2649">
        <v>2011</v>
      </c>
      <c r="D2649" t="s">
        <v>108</v>
      </c>
      <c r="E2649">
        <v>0</v>
      </c>
      <c r="F2649">
        <v>18157</v>
      </c>
      <c r="H2649">
        <v>0</v>
      </c>
      <c r="I2649">
        <v>20.315000000000001</v>
      </c>
    </row>
    <row r="2650" spans="1:9">
      <c r="A2650" t="s">
        <v>119</v>
      </c>
      <c r="B2650" t="s">
        <v>107</v>
      </c>
      <c r="C2650">
        <v>2012</v>
      </c>
      <c r="D2650" t="s">
        <v>19</v>
      </c>
      <c r="E2650">
        <v>0</v>
      </c>
      <c r="F2650">
        <v>7495</v>
      </c>
      <c r="H2650">
        <v>0</v>
      </c>
      <c r="I2650">
        <v>49.206000000000003</v>
      </c>
    </row>
    <row r="2651" spans="1:9">
      <c r="A2651" t="s">
        <v>81</v>
      </c>
      <c r="B2651" t="s">
        <v>89</v>
      </c>
      <c r="C2651">
        <v>2009</v>
      </c>
      <c r="D2651" t="s">
        <v>108</v>
      </c>
      <c r="E2651">
        <v>0</v>
      </c>
      <c r="F2651">
        <v>71796</v>
      </c>
      <c r="H2651">
        <v>0</v>
      </c>
      <c r="I2651">
        <v>5.1379999999999999</v>
      </c>
    </row>
    <row r="2652" spans="1:9">
      <c r="A2652" t="s">
        <v>36</v>
      </c>
      <c r="B2652" t="s">
        <v>21</v>
      </c>
      <c r="C2652">
        <v>2004</v>
      </c>
      <c r="D2652" t="s">
        <v>11</v>
      </c>
      <c r="E2652">
        <v>0</v>
      </c>
      <c r="F2652">
        <v>205205</v>
      </c>
      <c r="H2652">
        <v>0</v>
      </c>
      <c r="I2652">
        <v>1.798</v>
      </c>
    </row>
    <row r="2653" spans="1:9">
      <c r="A2653" t="s">
        <v>32</v>
      </c>
      <c r="B2653" t="s">
        <v>18</v>
      </c>
      <c r="C2653">
        <v>2018</v>
      </c>
      <c r="D2653" t="s">
        <v>11</v>
      </c>
      <c r="E2653">
        <v>1</v>
      </c>
      <c r="F2653">
        <v>214529</v>
      </c>
      <c r="G2653">
        <v>0.46600000000000003</v>
      </c>
      <c r="H2653">
        <v>1.2E-2</v>
      </c>
      <c r="I2653">
        <v>2.597</v>
      </c>
    </row>
    <row r="2654" spans="1:9">
      <c r="A2654" t="s">
        <v>91</v>
      </c>
      <c r="B2654" t="s">
        <v>61</v>
      </c>
      <c r="C2654">
        <v>2008</v>
      </c>
      <c r="D2654" t="s">
        <v>19</v>
      </c>
      <c r="E2654">
        <v>0</v>
      </c>
      <c r="F2654">
        <v>89260</v>
      </c>
      <c r="H2654">
        <v>0</v>
      </c>
      <c r="I2654">
        <v>4.133</v>
      </c>
    </row>
    <row r="2655" spans="1:9">
      <c r="A2655" t="s">
        <v>66</v>
      </c>
      <c r="B2655" t="s">
        <v>109</v>
      </c>
      <c r="C2655">
        <v>2012</v>
      </c>
      <c r="D2655" t="s">
        <v>19</v>
      </c>
      <c r="F2655">
        <v>22673</v>
      </c>
    </row>
    <row r="2656" spans="1:9">
      <c r="A2656" t="s">
        <v>85</v>
      </c>
      <c r="B2656" t="s">
        <v>25</v>
      </c>
      <c r="C2656">
        <v>2020</v>
      </c>
      <c r="D2656" t="s">
        <v>11</v>
      </c>
      <c r="E2656">
        <v>0</v>
      </c>
      <c r="F2656">
        <v>969235</v>
      </c>
      <c r="H2656">
        <v>0</v>
      </c>
      <c r="I2656">
        <v>0.38100000000000001</v>
      </c>
    </row>
    <row r="2657" spans="1:9">
      <c r="A2657" t="s">
        <v>62</v>
      </c>
      <c r="B2657" t="s">
        <v>30</v>
      </c>
      <c r="C2657">
        <v>2020</v>
      </c>
      <c r="D2657" t="s">
        <v>11</v>
      </c>
      <c r="E2657">
        <v>0</v>
      </c>
      <c r="F2657">
        <v>90378</v>
      </c>
      <c r="H2657">
        <v>0</v>
      </c>
      <c r="I2657">
        <v>4.0819999999999999</v>
      </c>
    </row>
    <row r="2658" spans="1:9">
      <c r="A2658" t="s">
        <v>36</v>
      </c>
      <c r="B2658" t="s">
        <v>25</v>
      </c>
      <c r="C2658">
        <v>2010</v>
      </c>
      <c r="D2658" t="s">
        <v>11</v>
      </c>
      <c r="E2658">
        <v>0</v>
      </c>
      <c r="F2658">
        <v>887792</v>
      </c>
      <c r="H2658">
        <v>0</v>
      </c>
      <c r="I2658">
        <v>0.41599999999999998</v>
      </c>
    </row>
    <row r="2659" spans="1:9">
      <c r="A2659" t="s">
        <v>37</v>
      </c>
      <c r="B2659" t="s">
        <v>21</v>
      </c>
      <c r="C2659">
        <v>2005</v>
      </c>
      <c r="D2659" t="s">
        <v>108</v>
      </c>
      <c r="E2659">
        <v>20</v>
      </c>
      <c r="F2659">
        <v>410570</v>
      </c>
      <c r="G2659">
        <v>4.8710000000000004</v>
      </c>
      <c r="H2659">
        <v>2.976</v>
      </c>
      <c r="I2659">
        <v>7.5229999999999997</v>
      </c>
    </row>
    <row r="2660" spans="1:9">
      <c r="A2660" t="s">
        <v>66</v>
      </c>
      <c r="B2660" t="s">
        <v>132</v>
      </c>
      <c r="C2660">
        <v>2009</v>
      </c>
      <c r="D2660" t="s">
        <v>11</v>
      </c>
      <c r="F2660">
        <v>32169</v>
      </c>
    </row>
    <row r="2661" spans="1:9">
      <c r="A2661" t="s">
        <v>32</v>
      </c>
      <c r="B2661" t="s">
        <v>74</v>
      </c>
      <c r="C2661">
        <v>2004</v>
      </c>
      <c r="D2661" t="s">
        <v>11</v>
      </c>
      <c r="E2661">
        <v>1</v>
      </c>
      <c r="F2661">
        <v>65925</v>
      </c>
      <c r="G2661">
        <v>1.5169999999999999</v>
      </c>
      <c r="H2661">
        <v>3.7999999999999999E-2</v>
      </c>
      <c r="I2661">
        <v>8.4510000000000005</v>
      </c>
    </row>
    <row r="2662" spans="1:9">
      <c r="A2662" t="s">
        <v>55</v>
      </c>
      <c r="B2662" t="s">
        <v>123</v>
      </c>
      <c r="C2662">
        <v>2018</v>
      </c>
      <c r="D2662" t="s">
        <v>11</v>
      </c>
      <c r="E2662">
        <v>0</v>
      </c>
      <c r="F2662">
        <v>30237</v>
      </c>
      <c r="H2662">
        <v>0</v>
      </c>
      <c r="I2662">
        <v>12.199</v>
      </c>
    </row>
    <row r="2663" spans="1:9">
      <c r="A2663" t="s">
        <v>78</v>
      </c>
      <c r="B2663" t="s">
        <v>110</v>
      </c>
      <c r="C2663">
        <v>2013</v>
      </c>
      <c r="D2663" t="s">
        <v>11</v>
      </c>
      <c r="E2663">
        <v>0</v>
      </c>
      <c r="F2663">
        <v>25851</v>
      </c>
      <c r="H2663">
        <v>0</v>
      </c>
      <c r="I2663">
        <v>14.269</v>
      </c>
    </row>
    <row r="2664" spans="1:9">
      <c r="A2664" t="s">
        <v>60</v>
      </c>
      <c r="B2664" t="s">
        <v>56</v>
      </c>
      <c r="C2664">
        <v>2008</v>
      </c>
      <c r="D2664" t="s">
        <v>19</v>
      </c>
      <c r="E2664">
        <v>0</v>
      </c>
      <c r="F2664">
        <v>252205</v>
      </c>
      <c r="H2664">
        <v>0</v>
      </c>
      <c r="I2664">
        <v>1.4630000000000001</v>
      </c>
    </row>
    <row r="2665" spans="1:9">
      <c r="A2665" t="s">
        <v>105</v>
      </c>
      <c r="B2665" t="s">
        <v>40</v>
      </c>
      <c r="C2665">
        <v>2012</v>
      </c>
      <c r="D2665" t="s">
        <v>19</v>
      </c>
      <c r="E2665">
        <v>0</v>
      </c>
      <c r="F2665">
        <v>216804</v>
      </c>
      <c r="H2665">
        <v>0</v>
      </c>
      <c r="I2665">
        <v>1.7010000000000001</v>
      </c>
    </row>
    <row r="2666" spans="1:9">
      <c r="A2666" t="s">
        <v>87</v>
      </c>
      <c r="B2666" t="s">
        <v>80</v>
      </c>
      <c r="C2666">
        <v>2001</v>
      </c>
      <c r="D2666" t="s">
        <v>108</v>
      </c>
      <c r="E2666">
        <v>0</v>
      </c>
      <c r="F2666">
        <v>126188</v>
      </c>
      <c r="H2666">
        <v>0</v>
      </c>
      <c r="I2666">
        <v>2.923</v>
      </c>
    </row>
    <row r="2667" spans="1:9">
      <c r="A2667" t="s">
        <v>15</v>
      </c>
      <c r="B2667" t="s">
        <v>14</v>
      </c>
      <c r="C2667">
        <v>2003</v>
      </c>
      <c r="D2667" t="s">
        <v>19</v>
      </c>
      <c r="E2667">
        <v>0</v>
      </c>
      <c r="F2667">
        <v>921065</v>
      </c>
      <c r="H2667">
        <v>0</v>
      </c>
      <c r="I2667">
        <v>0.40100000000000002</v>
      </c>
    </row>
    <row r="2668" spans="1:9">
      <c r="A2668" t="s">
        <v>120</v>
      </c>
      <c r="B2668" t="s">
        <v>127</v>
      </c>
      <c r="C2668">
        <v>2019</v>
      </c>
      <c r="D2668" t="s">
        <v>11</v>
      </c>
      <c r="E2668">
        <v>0</v>
      </c>
      <c r="F2668">
        <v>14271</v>
      </c>
      <c r="H2668">
        <v>0</v>
      </c>
      <c r="I2668">
        <v>25.844999999999999</v>
      </c>
    </row>
    <row r="2669" spans="1:9">
      <c r="A2669" t="s">
        <v>51</v>
      </c>
      <c r="B2669" t="s">
        <v>110</v>
      </c>
      <c r="C2669">
        <v>2020</v>
      </c>
      <c r="D2669" t="s">
        <v>19</v>
      </c>
      <c r="E2669">
        <v>0</v>
      </c>
      <c r="F2669">
        <v>27279</v>
      </c>
      <c r="H2669">
        <v>0</v>
      </c>
      <c r="I2669">
        <v>13.522</v>
      </c>
    </row>
    <row r="2670" spans="1:9">
      <c r="A2670" t="s">
        <v>41</v>
      </c>
      <c r="B2670" t="s">
        <v>124</v>
      </c>
      <c r="C2670">
        <v>2010</v>
      </c>
      <c r="D2670" t="s">
        <v>11</v>
      </c>
      <c r="E2670">
        <v>0</v>
      </c>
      <c r="F2670">
        <v>10407</v>
      </c>
      <c r="H2670">
        <v>0</v>
      </c>
      <c r="I2670">
        <v>35.44</v>
      </c>
    </row>
    <row r="2671" spans="1:9">
      <c r="A2671" t="s">
        <v>62</v>
      </c>
      <c r="B2671" t="s">
        <v>127</v>
      </c>
      <c r="C2671">
        <v>2022</v>
      </c>
      <c r="D2671" t="s">
        <v>11</v>
      </c>
      <c r="E2671">
        <v>0</v>
      </c>
      <c r="F2671">
        <v>14312</v>
      </c>
      <c r="H2671">
        <v>0</v>
      </c>
      <c r="I2671">
        <v>25.771000000000001</v>
      </c>
    </row>
    <row r="2672" spans="1:9">
      <c r="A2672" t="s">
        <v>39</v>
      </c>
      <c r="B2672" t="s">
        <v>117</v>
      </c>
      <c r="C2672">
        <v>2017</v>
      </c>
      <c r="D2672" t="s">
        <v>11</v>
      </c>
      <c r="E2672">
        <v>0</v>
      </c>
      <c r="F2672">
        <v>11198</v>
      </c>
      <c r="H2672">
        <v>0</v>
      </c>
      <c r="I2672">
        <v>32.936999999999998</v>
      </c>
    </row>
    <row r="2673" spans="1:9">
      <c r="A2673" t="s">
        <v>32</v>
      </c>
      <c r="B2673" t="s">
        <v>30</v>
      </c>
      <c r="C2673">
        <v>2015</v>
      </c>
      <c r="D2673" t="s">
        <v>108</v>
      </c>
      <c r="E2673">
        <v>1</v>
      </c>
      <c r="F2673">
        <v>180812</v>
      </c>
      <c r="G2673">
        <v>0.55300000000000005</v>
      </c>
      <c r="H2673">
        <v>1.4E-2</v>
      </c>
      <c r="I2673">
        <v>3.081</v>
      </c>
    </row>
    <row r="2674" spans="1:9">
      <c r="A2674" t="s">
        <v>37</v>
      </c>
      <c r="B2674" t="s">
        <v>63</v>
      </c>
      <c r="C2674">
        <v>2019</v>
      </c>
      <c r="D2674" t="s">
        <v>108</v>
      </c>
      <c r="E2674">
        <v>53</v>
      </c>
      <c r="F2674">
        <v>272182</v>
      </c>
      <c r="G2674">
        <v>19.472000000000001</v>
      </c>
      <c r="H2674">
        <v>14.586</v>
      </c>
      <c r="I2674">
        <v>25.469000000000001</v>
      </c>
    </row>
    <row r="2675" spans="1:9">
      <c r="A2675" t="s">
        <v>84</v>
      </c>
      <c r="B2675" t="s">
        <v>122</v>
      </c>
      <c r="C2675">
        <v>2010</v>
      </c>
      <c r="D2675" t="s">
        <v>108</v>
      </c>
      <c r="E2675">
        <v>0</v>
      </c>
      <c r="F2675">
        <v>18546</v>
      </c>
      <c r="H2675">
        <v>0</v>
      </c>
      <c r="I2675">
        <v>19.888000000000002</v>
      </c>
    </row>
    <row r="2676" spans="1:9">
      <c r="A2676" t="s">
        <v>39</v>
      </c>
      <c r="B2676" t="s">
        <v>63</v>
      </c>
      <c r="C2676">
        <v>2014</v>
      </c>
      <c r="D2676" t="s">
        <v>11</v>
      </c>
      <c r="E2676">
        <v>0</v>
      </c>
      <c r="F2676">
        <v>135815</v>
      </c>
      <c r="H2676">
        <v>0</v>
      </c>
      <c r="I2676">
        <v>2.7160000000000002</v>
      </c>
    </row>
    <row r="2677" spans="1:9">
      <c r="A2677" t="s">
        <v>66</v>
      </c>
      <c r="B2677" t="s">
        <v>56</v>
      </c>
      <c r="C2677">
        <v>2005</v>
      </c>
      <c r="D2677" t="s">
        <v>108</v>
      </c>
      <c r="E2677">
        <v>92</v>
      </c>
      <c r="F2677">
        <v>498020</v>
      </c>
      <c r="G2677">
        <v>18.472999999999999</v>
      </c>
      <c r="H2677">
        <v>14.891999999999999</v>
      </c>
      <c r="I2677">
        <v>22.655000000000001</v>
      </c>
    </row>
    <row r="2678" spans="1:9">
      <c r="A2678" t="s">
        <v>60</v>
      </c>
      <c r="B2678" t="s">
        <v>52</v>
      </c>
      <c r="C2678">
        <v>2004</v>
      </c>
      <c r="D2678" t="s">
        <v>19</v>
      </c>
      <c r="E2678">
        <v>0</v>
      </c>
      <c r="F2678">
        <v>381193</v>
      </c>
      <c r="H2678">
        <v>0</v>
      </c>
      <c r="I2678">
        <v>0.96799999999999997</v>
      </c>
    </row>
    <row r="2679" spans="1:9">
      <c r="A2679" t="s">
        <v>91</v>
      </c>
      <c r="B2679" t="s">
        <v>130</v>
      </c>
      <c r="C2679">
        <v>2022</v>
      </c>
      <c r="D2679" t="s">
        <v>19</v>
      </c>
      <c r="E2679">
        <v>0</v>
      </c>
      <c r="F2679">
        <v>31781</v>
      </c>
      <c r="H2679">
        <v>0</v>
      </c>
      <c r="I2679">
        <v>11.606999999999999</v>
      </c>
    </row>
    <row r="2680" spans="1:9">
      <c r="A2680" t="s">
        <v>86</v>
      </c>
      <c r="B2680" t="s">
        <v>122</v>
      </c>
      <c r="C2680">
        <v>2020</v>
      </c>
      <c r="D2680" t="s">
        <v>11</v>
      </c>
      <c r="E2680">
        <v>0</v>
      </c>
      <c r="F2680">
        <v>9077</v>
      </c>
      <c r="H2680">
        <v>0</v>
      </c>
      <c r="I2680">
        <v>40.631999999999998</v>
      </c>
    </row>
    <row r="2681" spans="1:9">
      <c r="A2681" t="s">
        <v>78</v>
      </c>
      <c r="B2681" t="s">
        <v>124</v>
      </c>
      <c r="C2681">
        <v>2021</v>
      </c>
      <c r="D2681" t="s">
        <v>11</v>
      </c>
      <c r="E2681">
        <v>0</v>
      </c>
      <c r="F2681">
        <v>11100</v>
      </c>
      <c r="H2681">
        <v>0</v>
      </c>
      <c r="I2681">
        <v>33.228000000000002</v>
      </c>
    </row>
    <row r="2682" spans="1:9">
      <c r="A2682" t="s">
        <v>86</v>
      </c>
      <c r="B2682" t="s">
        <v>44</v>
      </c>
      <c r="C2682">
        <v>2022</v>
      </c>
      <c r="D2682" t="s">
        <v>108</v>
      </c>
      <c r="E2682">
        <v>0</v>
      </c>
      <c r="F2682">
        <v>784420</v>
      </c>
      <c r="H2682">
        <v>0</v>
      </c>
      <c r="I2682">
        <v>0.47</v>
      </c>
    </row>
    <row r="2683" spans="1:9">
      <c r="A2683" t="s">
        <v>119</v>
      </c>
      <c r="B2683" t="s">
        <v>56</v>
      </c>
      <c r="C2683">
        <v>2021</v>
      </c>
      <c r="D2683" t="s">
        <v>19</v>
      </c>
      <c r="E2683">
        <v>0</v>
      </c>
      <c r="F2683">
        <v>279390</v>
      </c>
      <c r="H2683">
        <v>0</v>
      </c>
      <c r="I2683">
        <v>1.32</v>
      </c>
    </row>
    <row r="2684" spans="1:9">
      <c r="A2684" t="s">
        <v>78</v>
      </c>
      <c r="B2684" t="s">
        <v>14</v>
      </c>
      <c r="C2684">
        <v>2006</v>
      </c>
      <c r="D2684" t="s">
        <v>108</v>
      </c>
      <c r="E2684">
        <v>0</v>
      </c>
      <c r="F2684">
        <v>1976767</v>
      </c>
      <c r="H2684">
        <v>0</v>
      </c>
      <c r="I2684">
        <v>0.187</v>
      </c>
    </row>
    <row r="2685" spans="1:9">
      <c r="A2685" t="s">
        <v>39</v>
      </c>
      <c r="B2685" t="s">
        <v>25</v>
      </c>
      <c r="C2685">
        <v>2022</v>
      </c>
      <c r="D2685" t="s">
        <v>11</v>
      </c>
      <c r="E2685">
        <v>4</v>
      </c>
      <c r="F2685">
        <v>980740</v>
      </c>
      <c r="G2685">
        <v>0.40799999999999997</v>
      </c>
      <c r="H2685">
        <v>0.111</v>
      </c>
      <c r="I2685">
        <v>1.044</v>
      </c>
    </row>
    <row r="2686" spans="1:9">
      <c r="A2686" t="s">
        <v>114</v>
      </c>
      <c r="B2686" t="s">
        <v>122</v>
      </c>
      <c r="C2686">
        <v>2015</v>
      </c>
      <c r="D2686" t="s">
        <v>11</v>
      </c>
      <c r="E2686">
        <v>0</v>
      </c>
      <c r="F2686">
        <v>9152</v>
      </c>
      <c r="H2686">
        <v>0</v>
      </c>
      <c r="I2686">
        <v>40.298999999999999</v>
      </c>
    </row>
    <row r="2687" spans="1:9">
      <c r="A2687" t="s">
        <v>31</v>
      </c>
      <c r="B2687" t="s">
        <v>12</v>
      </c>
      <c r="C2687">
        <v>2002</v>
      </c>
      <c r="D2687" t="s">
        <v>11</v>
      </c>
      <c r="E2687">
        <v>0</v>
      </c>
      <c r="F2687">
        <v>57449</v>
      </c>
      <c r="H2687">
        <v>0</v>
      </c>
      <c r="I2687">
        <v>6.4210000000000003</v>
      </c>
    </row>
    <row r="2688" spans="1:9">
      <c r="A2688" t="s">
        <v>55</v>
      </c>
      <c r="B2688" t="s">
        <v>21</v>
      </c>
      <c r="C2688">
        <v>2012</v>
      </c>
      <c r="D2688" t="s">
        <v>11</v>
      </c>
      <c r="E2688">
        <v>0</v>
      </c>
      <c r="F2688">
        <v>209433</v>
      </c>
      <c r="H2688">
        <v>0</v>
      </c>
      <c r="I2688">
        <v>1.7609999999999999</v>
      </c>
    </row>
    <row r="2689" spans="1:9">
      <c r="A2689" t="s">
        <v>60</v>
      </c>
      <c r="B2689" t="s">
        <v>132</v>
      </c>
      <c r="C2689">
        <v>2010</v>
      </c>
      <c r="D2689" t="s">
        <v>19</v>
      </c>
      <c r="E2689">
        <v>0</v>
      </c>
      <c r="F2689">
        <v>32469</v>
      </c>
      <c r="H2689">
        <v>0</v>
      </c>
      <c r="I2689">
        <v>11.361000000000001</v>
      </c>
    </row>
    <row r="2690" spans="1:9">
      <c r="A2690" t="s">
        <v>46</v>
      </c>
      <c r="B2690" t="s">
        <v>77</v>
      </c>
      <c r="C2690">
        <v>2022</v>
      </c>
      <c r="D2690" t="s">
        <v>11</v>
      </c>
      <c r="E2690">
        <v>0</v>
      </c>
      <c r="F2690">
        <v>44081</v>
      </c>
      <c r="H2690">
        <v>0</v>
      </c>
      <c r="I2690">
        <v>8.3680000000000003</v>
      </c>
    </row>
    <row r="2691" spans="1:9">
      <c r="A2691" t="s">
        <v>82</v>
      </c>
      <c r="B2691" t="s">
        <v>45</v>
      </c>
      <c r="C2691">
        <v>2005</v>
      </c>
      <c r="D2691" t="s">
        <v>19</v>
      </c>
      <c r="E2691">
        <v>0</v>
      </c>
      <c r="F2691">
        <v>133215</v>
      </c>
      <c r="H2691">
        <v>0</v>
      </c>
      <c r="I2691">
        <v>2.7690000000000001</v>
      </c>
    </row>
    <row r="2692" spans="1:9">
      <c r="A2692" t="s">
        <v>58</v>
      </c>
      <c r="B2692" t="s">
        <v>44</v>
      </c>
      <c r="C2692">
        <v>2005</v>
      </c>
      <c r="D2692" t="s">
        <v>108</v>
      </c>
      <c r="E2692">
        <v>0</v>
      </c>
      <c r="F2692">
        <v>651625</v>
      </c>
      <c r="H2692">
        <v>0</v>
      </c>
      <c r="I2692">
        <v>0.56599999999999995</v>
      </c>
    </row>
    <row r="2693" spans="1:9">
      <c r="A2693" t="s">
        <v>41</v>
      </c>
      <c r="B2693" t="s">
        <v>107</v>
      </c>
      <c r="C2693">
        <v>2001</v>
      </c>
      <c r="D2693" t="s">
        <v>19</v>
      </c>
      <c r="E2693">
        <v>0</v>
      </c>
      <c r="F2693">
        <v>7182</v>
      </c>
      <c r="H2693">
        <v>0</v>
      </c>
      <c r="I2693">
        <v>51.348999999999997</v>
      </c>
    </row>
    <row r="2694" spans="1:9">
      <c r="A2694" t="s">
        <v>31</v>
      </c>
      <c r="B2694" t="s">
        <v>40</v>
      </c>
      <c r="C2694">
        <v>2006</v>
      </c>
      <c r="D2694" t="s">
        <v>108</v>
      </c>
      <c r="E2694">
        <v>0</v>
      </c>
      <c r="F2694">
        <v>412853</v>
      </c>
      <c r="H2694">
        <v>0</v>
      </c>
      <c r="I2694">
        <v>0.89400000000000002</v>
      </c>
    </row>
    <row r="2695" spans="1:9">
      <c r="A2695" t="s">
        <v>32</v>
      </c>
      <c r="B2695" t="s">
        <v>118</v>
      </c>
      <c r="C2695">
        <v>2010</v>
      </c>
      <c r="D2695" t="s">
        <v>19</v>
      </c>
      <c r="F2695">
        <v>22395</v>
      </c>
    </row>
    <row r="2696" spans="1:9">
      <c r="A2696" t="s">
        <v>36</v>
      </c>
      <c r="B2696" t="s">
        <v>26</v>
      </c>
      <c r="C2696">
        <v>2008</v>
      </c>
      <c r="D2696" t="s">
        <v>19</v>
      </c>
      <c r="E2696">
        <v>0</v>
      </c>
      <c r="F2696">
        <v>107800</v>
      </c>
      <c r="H2696">
        <v>0</v>
      </c>
      <c r="I2696">
        <v>3.4220000000000002</v>
      </c>
    </row>
    <row r="2697" spans="1:9">
      <c r="A2697" t="s">
        <v>43</v>
      </c>
      <c r="B2697" t="s">
        <v>77</v>
      </c>
      <c r="C2697">
        <v>2012</v>
      </c>
      <c r="D2697" t="s">
        <v>19</v>
      </c>
      <c r="F2697">
        <v>44166</v>
      </c>
    </row>
    <row r="2698" spans="1:9">
      <c r="A2698" t="s">
        <v>87</v>
      </c>
      <c r="B2698" t="s">
        <v>72</v>
      </c>
      <c r="C2698">
        <v>2014</v>
      </c>
      <c r="D2698" t="s">
        <v>108</v>
      </c>
      <c r="E2698">
        <v>0</v>
      </c>
      <c r="F2698">
        <v>95217</v>
      </c>
      <c r="H2698">
        <v>0</v>
      </c>
      <c r="I2698">
        <v>3.8740000000000001</v>
      </c>
    </row>
    <row r="2699" spans="1:9">
      <c r="A2699" t="s">
        <v>86</v>
      </c>
      <c r="B2699" t="s">
        <v>10</v>
      </c>
      <c r="C2699">
        <v>2010</v>
      </c>
      <c r="D2699" t="s">
        <v>11</v>
      </c>
      <c r="E2699">
        <v>0</v>
      </c>
      <c r="F2699">
        <v>396773</v>
      </c>
      <c r="H2699">
        <v>0</v>
      </c>
      <c r="I2699">
        <v>0.93</v>
      </c>
    </row>
    <row r="2700" spans="1:9">
      <c r="A2700" t="s">
        <v>75</v>
      </c>
      <c r="B2700" t="s">
        <v>42</v>
      </c>
      <c r="C2700">
        <v>2017</v>
      </c>
      <c r="D2700" t="s">
        <v>19</v>
      </c>
      <c r="E2700">
        <v>1</v>
      </c>
      <c r="F2700">
        <v>248159</v>
      </c>
      <c r="G2700">
        <v>0.40300000000000002</v>
      </c>
      <c r="H2700">
        <v>0.01</v>
      </c>
      <c r="I2700">
        <v>2.2450000000000001</v>
      </c>
    </row>
    <row r="2701" spans="1:9">
      <c r="A2701" t="s">
        <v>41</v>
      </c>
      <c r="B2701" t="s">
        <v>125</v>
      </c>
      <c r="C2701">
        <v>2001</v>
      </c>
      <c r="D2701" t="s">
        <v>11</v>
      </c>
      <c r="E2701">
        <v>0</v>
      </c>
      <c r="F2701">
        <v>12253</v>
      </c>
      <c r="H2701">
        <v>0</v>
      </c>
      <c r="I2701">
        <v>30.100999999999999</v>
      </c>
    </row>
    <row r="2702" spans="1:9">
      <c r="A2702" t="s">
        <v>41</v>
      </c>
      <c r="B2702" t="s">
        <v>89</v>
      </c>
      <c r="C2702">
        <v>2006</v>
      </c>
      <c r="D2702" t="s">
        <v>11</v>
      </c>
      <c r="E2702">
        <v>0</v>
      </c>
      <c r="F2702">
        <v>34418</v>
      </c>
      <c r="H2702">
        <v>0</v>
      </c>
      <c r="I2702">
        <v>10.717000000000001</v>
      </c>
    </row>
    <row r="2703" spans="1:9">
      <c r="A2703" t="s">
        <v>43</v>
      </c>
      <c r="B2703" t="s">
        <v>116</v>
      </c>
      <c r="C2703">
        <v>2018</v>
      </c>
      <c r="D2703" t="s">
        <v>108</v>
      </c>
      <c r="E2703">
        <v>0</v>
      </c>
      <c r="F2703">
        <v>1208</v>
      </c>
      <c r="H2703">
        <v>0</v>
      </c>
      <c r="I2703">
        <v>304.90499999999997</v>
      </c>
    </row>
    <row r="2704" spans="1:9">
      <c r="A2704" t="s">
        <v>78</v>
      </c>
      <c r="B2704" t="s">
        <v>118</v>
      </c>
      <c r="C2704">
        <v>2005</v>
      </c>
      <c r="D2704" t="s">
        <v>19</v>
      </c>
      <c r="E2704">
        <v>0</v>
      </c>
      <c r="F2704">
        <v>22234</v>
      </c>
      <c r="H2704">
        <v>0</v>
      </c>
      <c r="I2704">
        <v>16.59</v>
      </c>
    </row>
    <row r="2705" spans="1:9">
      <c r="A2705" t="s">
        <v>32</v>
      </c>
      <c r="B2705" t="s">
        <v>127</v>
      </c>
      <c r="C2705">
        <v>2017</v>
      </c>
      <c r="D2705" t="s">
        <v>108</v>
      </c>
      <c r="E2705">
        <v>2</v>
      </c>
      <c r="F2705">
        <v>28072</v>
      </c>
      <c r="G2705">
        <v>7.125</v>
      </c>
      <c r="H2705">
        <v>0.86299999999999999</v>
      </c>
      <c r="I2705">
        <v>25.734000000000002</v>
      </c>
    </row>
    <row r="2706" spans="1:9">
      <c r="A2706" t="s">
        <v>27</v>
      </c>
      <c r="B2706" t="s">
        <v>47</v>
      </c>
      <c r="C2706">
        <v>2019</v>
      </c>
      <c r="D2706" t="s">
        <v>19</v>
      </c>
      <c r="E2706">
        <v>10</v>
      </c>
      <c r="F2706">
        <v>822606</v>
      </c>
      <c r="G2706">
        <v>1.216</v>
      </c>
      <c r="H2706">
        <v>0.58299999999999996</v>
      </c>
      <c r="I2706">
        <v>2.2360000000000002</v>
      </c>
    </row>
    <row r="2707" spans="1:9">
      <c r="A2707" t="s">
        <v>32</v>
      </c>
      <c r="B2707" t="s">
        <v>10</v>
      </c>
      <c r="C2707">
        <v>2012</v>
      </c>
      <c r="D2707" t="s">
        <v>19</v>
      </c>
      <c r="E2707">
        <v>15</v>
      </c>
      <c r="F2707">
        <v>424632</v>
      </c>
      <c r="G2707">
        <v>3.532</v>
      </c>
      <c r="H2707">
        <v>1.9770000000000001</v>
      </c>
      <c r="I2707">
        <v>5.8259999999999996</v>
      </c>
    </row>
    <row r="2708" spans="1:9">
      <c r="A2708" t="s">
        <v>41</v>
      </c>
      <c r="B2708" t="s">
        <v>83</v>
      </c>
      <c r="C2708">
        <v>2015</v>
      </c>
      <c r="D2708" t="s">
        <v>108</v>
      </c>
      <c r="E2708">
        <v>1</v>
      </c>
      <c r="F2708">
        <v>179952</v>
      </c>
      <c r="G2708">
        <v>0.55600000000000005</v>
      </c>
      <c r="H2708">
        <v>1.4E-2</v>
      </c>
      <c r="I2708">
        <v>3.0960000000000001</v>
      </c>
    </row>
    <row r="2709" spans="1:9">
      <c r="A2709" t="s">
        <v>67</v>
      </c>
      <c r="B2709" t="s">
        <v>124</v>
      </c>
      <c r="C2709">
        <v>2020</v>
      </c>
      <c r="D2709" t="s">
        <v>108</v>
      </c>
      <c r="E2709">
        <v>0</v>
      </c>
      <c r="F2709">
        <v>21777</v>
      </c>
      <c r="H2709">
        <v>0</v>
      </c>
      <c r="I2709">
        <v>16.937999999999999</v>
      </c>
    </row>
    <row r="2710" spans="1:9">
      <c r="A2710" t="s">
        <v>27</v>
      </c>
      <c r="B2710" t="s">
        <v>23</v>
      </c>
      <c r="C2710">
        <v>2015</v>
      </c>
      <c r="D2710" t="s">
        <v>11</v>
      </c>
      <c r="E2710">
        <v>3</v>
      </c>
      <c r="F2710">
        <v>425419</v>
      </c>
      <c r="G2710">
        <v>0.70499999999999996</v>
      </c>
      <c r="H2710">
        <v>0.14499999999999999</v>
      </c>
      <c r="I2710">
        <v>2.0609999999999999</v>
      </c>
    </row>
    <row r="2711" spans="1:9">
      <c r="A2711" t="s">
        <v>51</v>
      </c>
      <c r="B2711" t="s">
        <v>126</v>
      </c>
      <c r="C2711">
        <v>2008</v>
      </c>
      <c r="D2711" t="s">
        <v>11</v>
      </c>
      <c r="E2711">
        <v>0</v>
      </c>
      <c r="F2711">
        <v>49837</v>
      </c>
      <c r="H2711">
        <v>0</v>
      </c>
      <c r="I2711">
        <v>7.4020000000000001</v>
      </c>
    </row>
    <row r="2712" spans="1:9">
      <c r="A2712" t="s">
        <v>36</v>
      </c>
      <c r="B2712" t="s">
        <v>118</v>
      </c>
      <c r="C2712">
        <v>2015</v>
      </c>
      <c r="D2712" t="s">
        <v>11</v>
      </c>
      <c r="E2712">
        <v>0</v>
      </c>
      <c r="F2712">
        <v>22364</v>
      </c>
      <c r="H2712">
        <v>0</v>
      </c>
      <c r="I2712">
        <v>16.492999999999999</v>
      </c>
    </row>
    <row r="2713" spans="1:9">
      <c r="A2713" t="s">
        <v>41</v>
      </c>
      <c r="B2713" t="s">
        <v>61</v>
      </c>
      <c r="C2713">
        <v>2008</v>
      </c>
      <c r="D2713" t="s">
        <v>11</v>
      </c>
      <c r="E2713">
        <v>0</v>
      </c>
      <c r="F2713">
        <v>89339</v>
      </c>
      <c r="H2713">
        <v>0</v>
      </c>
      <c r="I2713">
        <v>4.1289999999999996</v>
      </c>
    </row>
    <row r="2714" spans="1:9">
      <c r="A2714" t="s">
        <v>41</v>
      </c>
      <c r="B2714" t="s">
        <v>33</v>
      </c>
      <c r="C2714">
        <v>2005</v>
      </c>
      <c r="D2714" t="s">
        <v>11</v>
      </c>
      <c r="E2714">
        <v>0</v>
      </c>
      <c r="F2714">
        <v>72628</v>
      </c>
      <c r="H2714">
        <v>0</v>
      </c>
      <c r="I2714">
        <v>5.0789999999999997</v>
      </c>
    </row>
    <row r="2715" spans="1:9">
      <c r="A2715" t="s">
        <v>46</v>
      </c>
      <c r="B2715" t="s">
        <v>35</v>
      </c>
      <c r="C2715">
        <v>2022</v>
      </c>
      <c r="D2715" t="s">
        <v>108</v>
      </c>
      <c r="E2715">
        <v>0</v>
      </c>
      <c r="F2715">
        <v>410310</v>
      </c>
      <c r="H2715">
        <v>0</v>
      </c>
      <c r="I2715">
        <v>0.89900000000000002</v>
      </c>
    </row>
    <row r="2716" spans="1:9">
      <c r="A2716" t="s">
        <v>36</v>
      </c>
      <c r="B2716" t="s">
        <v>125</v>
      </c>
      <c r="C2716">
        <v>2006</v>
      </c>
      <c r="D2716" t="s">
        <v>11</v>
      </c>
      <c r="E2716">
        <v>0</v>
      </c>
      <c r="F2716">
        <v>12635</v>
      </c>
      <c r="H2716">
        <v>0</v>
      </c>
      <c r="I2716">
        <v>29.192</v>
      </c>
    </row>
    <row r="2717" spans="1:9">
      <c r="A2717" t="s">
        <v>92</v>
      </c>
      <c r="B2717" t="s">
        <v>74</v>
      </c>
      <c r="C2717">
        <v>2007</v>
      </c>
      <c r="D2717" t="s">
        <v>108</v>
      </c>
      <c r="E2717">
        <v>0</v>
      </c>
      <c r="F2717">
        <v>132657</v>
      </c>
      <c r="H2717">
        <v>0</v>
      </c>
      <c r="I2717">
        <v>2.7810000000000001</v>
      </c>
    </row>
    <row r="2718" spans="1:9">
      <c r="A2718" t="s">
        <v>70</v>
      </c>
      <c r="B2718" t="s">
        <v>63</v>
      </c>
      <c r="C2718">
        <v>2012</v>
      </c>
      <c r="D2718" t="s">
        <v>108</v>
      </c>
      <c r="E2718">
        <v>0</v>
      </c>
      <c r="F2718">
        <v>268525</v>
      </c>
      <c r="H2718">
        <v>0</v>
      </c>
      <c r="I2718">
        <v>1.3740000000000001</v>
      </c>
    </row>
    <row r="2719" spans="1:9">
      <c r="A2719" t="s">
        <v>75</v>
      </c>
      <c r="B2719" t="s">
        <v>42</v>
      </c>
      <c r="C2719">
        <v>2001</v>
      </c>
      <c r="D2719" t="s">
        <v>108</v>
      </c>
      <c r="E2719">
        <v>0</v>
      </c>
      <c r="F2719">
        <v>465423</v>
      </c>
      <c r="H2719">
        <v>0</v>
      </c>
      <c r="I2719">
        <v>0.79300000000000004</v>
      </c>
    </row>
    <row r="2720" spans="1:9">
      <c r="A2720" t="s">
        <v>93</v>
      </c>
      <c r="B2720" t="s">
        <v>131</v>
      </c>
      <c r="C2720">
        <v>2015</v>
      </c>
      <c r="D2720" t="s">
        <v>108</v>
      </c>
      <c r="E2720">
        <v>0</v>
      </c>
      <c r="F2720">
        <v>17732</v>
      </c>
      <c r="H2720">
        <v>0</v>
      </c>
      <c r="I2720">
        <v>20.800999999999998</v>
      </c>
    </row>
    <row r="2721" spans="1:9">
      <c r="A2721" t="s">
        <v>39</v>
      </c>
      <c r="B2721" t="s">
        <v>129</v>
      </c>
      <c r="C2721">
        <v>2013</v>
      </c>
      <c r="D2721" t="s">
        <v>108</v>
      </c>
      <c r="E2721">
        <v>0</v>
      </c>
      <c r="F2721">
        <v>36561</v>
      </c>
      <c r="H2721">
        <v>0</v>
      </c>
      <c r="I2721">
        <v>10.089</v>
      </c>
    </row>
    <row r="2722" spans="1:9">
      <c r="A2722" t="s">
        <v>81</v>
      </c>
      <c r="B2722" t="s">
        <v>110</v>
      </c>
      <c r="C2722">
        <v>2006</v>
      </c>
      <c r="D2722" t="s">
        <v>108</v>
      </c>
      <c r="E2722">
        <v>0</v>
      </c>
      <c r="F2722">
        <v>56558</v>
      </c>
      <c r="H2722">
        <v>0</v>
      </c>
      <c r="I2722">
        <v>6.5220000000000002</v>
      </c>
    </row>
    <row r="2723" spans="1:9">
      <c r="A2723" t="s">
        <v>119</v>
      </c>
      <c r="B2723" t="s">
        <v>71</v>
      </c>
      <c r="C2723">
        <v>2016</v>
      </c>
      <c r="D2723" t="s">
        <v>11</v>
      </c>
      <c r="E2723">
        <v>0</v>
      </c>
      <c r="F2723">
        <v>132921</v>
      </c>
      <c r="H2723">
        <v>0</v>
      </c>
      <c r="I2723">
        <v>2.7749999999999999</v>
      </c>
    </row>
    <row r="2724" spans="1:9">
      <c r="A2724" t="s">
        <v>133</v>
      </c>
      <c r="B2724" t="s">
        <v>116</v>
      </c>
      <c r="C2724">
        <v>2007</v>
      </c>
      <c r="D2724" t="s">
        <v>11</v>
      </c>
      <c r="E2724">
        <v>0</v>
      </c>
      <c r="F2724">
        <v>599</v>
      </c>
      <c r="H2724">
        <v>0</v>
      </c>
      <c r="I2724">
        <v>614.40099999999995</v>
      </c>
    </row>
    <row r="2725" spans="1:9">
      <c r="A2725" t="s">
        <v>20</v>
      </c>
      <c r="B2725" t="s">
        <v>33</v>
      </c>
      <c r="C2725">
        <v>2007</v>
      </c>
      <c r="D2725" t="s">
        <v>11</v>
      </c>
      <c r="E2725">
        <v>4</v>
      </c>
      <c r="F2725">
        <v>76189</v>
      </c>
      <c r="G2725">
        <v>5.25</v>
      </c>
      <c r="H2725">
        <v>1.43</v>
      </c>
      <c r="I2725">
        <v>13.442</v>
      </c>
    </row>
    <row r="2726" spans="1:9">
      <c r="A2726" t="s">
        <v>27</v>
      </c>
      <c r="B2726" t="s">
        <v>116</v>
      </c>
      <c r="C2726">
        <v>2005</v>
      </c>
      <c r="D2726" t="s">
        <v>108</v>
      </c>
      <c r="E2726">
        <v>0</v>
      </c>
      <c r="F2726">
        <v>1208</v>
      </c>
      <c r="H2726">
        <v>0</v>
      </c>
      <c r="I2726">
        <v>304.90499999999997</v>
      </c>
    </row>
    <row r="2727" spans="1:9">
      <c r="A2727" t="s">
        <v>84</v>
      </c>
      <c r="B2727" t="s">
        <v>76</v>
      </c>
      <c r="C2727">
        <v>2014</v>
      </c>
      <c r="D2727" t="s">
        <v>11</v>
      </c>
      <c r="E2727">
        <v>0</v>
      </c>
      <c r="F2727">
        <v>131850</v>
      </c>
      <c r="H2727">
        <v>0</v>
      </c>
      <c r="I2727">
        <v>2.798</v>
      </c>
    </row>
    <row r="2728" spans="1:9">
      <c r="A2728" t="s">
        <v>36</v>
      </c>
      <c r="B2728" t="s">
        <v>33</v>
      </c>
      <c r="C2728">
        <v>2013</v>
      </c>
      <c r="D2728" t="s">
        <v>108</v>
      </c>
      <c r="E2728">
        <v>0</v>
      </c>
      <c r="F2728">
        <v>151234</v>
      </c>
      <c r="H2728">
        <v>0</v>
      </c>
      <c r="I2728">
        <v>2.4390000000000001</v>
      </c>
    </row>
    <row r="2729" spans="1:9">
      <c r="A2729" t="s">
        <v>93</v>
      </c>
      <c r="B2729" t="s">
        <v>115</v>
      </c>
      <c r="C2729">
        <v>2011</v>
      </c>
      <c r="D2729" t="s">
        <v>19</v>
      </c>
      <c r="E2729">
        <v>0</v>
      </c>
      <c r="F2729">
        <v>7070</v>
      </c>
      <c r="H2729">
        <v>0</v>
      </c>
      <c r="I2729">
        <v>52.162999999999997</v>
      </c>
    </row>
    <row r="2730" spans="1:9">
      <c r="A2730" t="s">
        <v>27</v>
      </c>
      <c r="B2730" t="s">
        <v>124</v>
      </c>
      <c r="C2730">
        <v>2008</v>
      </c>
      <c r="D2730" t="s">
        <v>11</v>
      </c>
      <c r="E2730">
        <v>0</v>
      </c>
      <c r="F2730">
        <v>10363</v>
      </c>
      <c r="H2730">
        <v>0</v>
      </c>
      <c r="I2730">
        <v>35.588999999999999</v>
      </c>
    </row>
    <row r="2731" spans="1:9">
      <c r="A2731" t="s">
        <v>82</v>
      </c>
      <c r="B2731" t="s">
        <v>89</v>
      </c>
      <c r="C2731">
        <v>2010</v>
      </c>
      <c r="D2731" t="s">
        <v>11</v>
      </c>
      <c r="E2731">
        <v>0</v>
      </c>
      <c r="F2731">
        <v>35803</v>
      </c>
      <c r="H2731">
        <v>0</v>
      </c>
      <c r="I2731">
        <v>10.303000000000001</v>
      </c>
    </row>
    <row r="2732" spans="1:9">
      <c r="A2732" t="s">
        <v>82</v>
      </c>
      <c r="B2732" t="s">
        <v>10</v>
      </c>
      <c r="C2732">
        <v>2016</v>
      </c>
      <c r="D2732" t="s">
        <v>11</v>
      </c>
      <c r="E2732">
        <v>0</v>
      </c>
      <c r="F2732">
        <v>432730</v>
      </c>
      <c r="H2732">
        <v>0</v>
      </c>
      <c r="I2732">
        <v>0.85199999999999998</v>
      </c>
    </row>
    <row r="2733" spans="1:9">
      <c r="A2733" t="s">
        <v>133</v>
      </c>
      <c r="B2733" t="s">
        <v>112</v>
      </c>
      <c r="C2733">
        <v>2016</v>
      </c>
      <c r="D2733" t="s">
        <v>19</v>
      </c>
      <c r="E2733">
        <v>0</v>
      </c>
      <c r="F2733">
        <v>1582</v>
      </c>
      <c r="H2733">
        <v>0</v>
      </c>
      <c r="I2733">
        <v>232.90700000000001</v>
      </c>
    </row>
    <row r="2734" spans="1:9">
      <c r="A2734" t="s">
        <v>111</v>
      </c>
      <c r="B2734" t="s">
        <v>16</v>
      </c>
      <c r="C2734">
        <v>2003</v>
      </c>
      <c r="D2734" t="s">
        <v>11</v>
      </c>
      <c r="E2734">
        <v>0</v>
      </c>
      <c r="F2734">
        <v>17782868</v>
      </c>
      <c r="H2734">
        <v>0</v>
      </c>
      <c r="I2734">
        <v>2.1000000000000001E-2</v>
      </c>
    </row>
    <row r="2735" spans="1:9">
      <c r="A2735" t="s">
        <v>13</v>
      </c>
      <c r="B2735" t="s">
        <v>10</v>
      </c>
      <c r="C2735">
        <v>2012</v>
      </c>
      <c r="D2735" t="s">
        <v>108</v>
      </c>
      <c r="E2735">
        <v>1</v>
      </c>
      <c r="F2735">
        <v>831468</v>
      </c>
      <c r="G2735">
        <v>0.12</v>
      </c>
      <c r="H2735">
        <v>3.0000000000000001E-3</v>
      </c>
      <c r="I2735">
        <v>0.67</v>
      </c>
    </row>
    <row r="2736" spans="1:9">
      <c r="A2736" t="s">
        <v>91</v>
      </c>
      <c r="B2736" t="s">
        <v>89</v>
      </c>
      <c r="C2736">
        <v>2007</v>
      </c>
      <c r="D2736" t="s">
        <v>108</v>
      </c>
      <c r="E2736">
        <v>0</v>
      </c>
      <c r="F2736">
        <v>70221</v>
      </c>
      <c r="H2736">
        <v>0</v>
      </c>
      <c r="I2736">
        <v>5.2530000000000001</v>
      </c>
    </row>
    <row r="2737" spans="1:9">
      <c r="A2737" t="s">
        <v>60</v>
      </c>
      <c r="B2737" t="s">
        <v>72</v>
      </c>
      <c r="C2737">
        <v>2020</v>
      </c>
      <c r="D2737" t="s">
        <v>11</v>
      </c>
      <c r="E2737">
        <v>0</v>
      </c>
      <c r="F2737">
        <v>50713</v>
      </c>
      <c r="H2737">
        <v>0</v>
      </c>
      <c r="I2737">
        <v>7.274</v>
      </c>
    </row>
    <row r="2738" spans="1:9">
      <c r="A2738" t="s">
        <v>58</v>
      </c>
      <c r="B2738" t="s">
        <v>107</v>
      </c>
      <c r="C2738">
        <v>2008</v>
      </c>
      <c r="D2738" t="s">
        <v>11</v>
      </c>
      <c r="E2738">
        <v>0</v>
      </c>
      <c r="F2738">
        <v>6487</v>
      </c>
      <c r="H2738">
        <v>0</v>
      </c>
      <c r="I2738">
        <v>56.85</v>
      </c>
    </row>
    <row r="2739" spans="1:9">
      <c r="A2739" t="s">
        <v>82</v>
      </c>
      <c r="B2739" t="s">
        <v>127</v>
      </c>
      <c r="C2739">
        <v>2011</v>
      </c>
      <c r="D2739" t="s">
        <v>19</v>
      </c>
      <c r="E2739">
        <v>0</v>
      </c>
      <c r="F2739">
        <v>14337</v>
      </c>
      <c r="H2739">
        <v>0</v>
      </c>
      <c r="I2739">
        <v>25.725999999999999</v>
      </c>
    </row>
    <row r="2740" spans="1:9">
      <c r="A2740" t="s">
        <v>86</v>
      </c>
      <c r="B2740" t="s">
        <v>72</v>
      </c>
      <c r="C2740">
        <v>2013</v>
      </c>
      <c r="D2740" t="s">
        <v>19</v>
      </c>
      <c r="E2740">
        <v>0</v>
      </c>
      <c r="F2740">
        <v>48068</v>
      </c>
      <c r="H2740">
        <v>0</v>
      </c>
      <c r="I2740">
        <v>7.6740000000000004</v>
      </c>
    </row>
    <row r="2741" spans="1:9">
      <c r="A2741" t="s">
        <v>13</v>
      </c>
      <c r="B2741" t="s">
        <v>72</v>
      </c>
      <c r="C2741">
        <v>2004</v>
      </c>
      <c r="D2741" t="s">
        <v>11</v>
      </c>
      <c r="E2741">
        <v>0</v>
      </c>
      <c r="F2741">
        <v>43461</v>
      </c>
      <c r="H2741">
        <v>0</v>
      </c>
      <c r="I2741">
        <v>8.4870000000000001</v>
      </c>
    </row>
    <row r="2742" spans="1:9">
      <c r="A2742" t="s">
        <v>59</v>
      </c>
      <c r="B2742" t="s">
        <v>123</v>
      </c>
      <c r="C2742">
        <v>2006</v>
      </c>
      <c r="D2742" t="s">
        <v>19</v>
      </c>
      <c r="E2742">
        <v>0</v>
      </c>
      <c r="F2742">
        <v>27576</v>
      </c>
      <c r="H2742">
        <v>0</v>
      </c>
      <c r="I2742">
        <v>13.375999999999999</v>
      </c>
    </row>
    <row r="2743" spans="1:9">
      <c r="A2743" t="s">
        <v>66</v>
      </c>
      <c r="B2743" t="s">
        <v>21</v>
      </c>
      <c r="C2743">
        <v>2011</v>
      </c>
      <c r="D2743" t="s">
        <v>11</v>
      </c>
      <c r="E2743">
        <v>20</v>
      </c>
      <c r="F2743">
        <v>207770</v>
      </c>
      <c r="G2743">
        <v>9.6259999999999994</v>
      </c>
      <c r="H2743">
        <v>5.88</v>
      </c>
      <c r="I2743">
        <v>14.866</v>
      </c>
    </row>
    <row r="2744" spans="1:9">
      <c r="A2744" t="s">
        <v>81</v>
      </c>
      <c r="B2744" t="s">
        <v>122</v>
      </c>
      <c r="C2744">
        <v>2015</v>
      </c>
      <c r="D2744" t="s">
        <v>11</v>
      </c>
      <c r="E2744">
        <v>0</v>
      </c>
      <c r="F2744">
        <v>9152</v>
      </c>
      <c r="H2744">
        <v>0</v>
      </c>
      <c r="I2744">
        <v>40.298999999999999</v>
      </c>
    </row>
    <row r="2745" spans="1:9">
      <c r="A2745" t="s">
        <v>93</v>
      </c>
      <c r="B2745" t="s">
        <v>122</v>
      </c>
      <c r="C2745">
        <v>2011</v>
      </c>
      <c r="D2745" t="s">
        <v>19</v>
      </c>
      <c r="E2745">
        <v>0</v>
      </c>
      <c r="F2745">
        <v>9449</v>
      </c>
      <c r="H2745">
        <v>0</v>
      </c>
      <c r="I2745">
        <v>39.031999999999996</v>
      </c>
    </row>
    <row r="2746" spans="1:9">
      <c r="A2746" t="s">
        <v>84</v>
      </c>
      <c r="B2746" t="s">
        <v>61</v>
      </c>
      <c r="C2746">
        <v>2012</v>
      </c>
      <c r="D2746" t="s">
        <v>11</v>
      </c>
      <c r="E2746">
        <v>0</v>
      </c>
      <c r="F2746">
        <v>90222</v>
      </c>
      <c r="H2746">
        <v>0</v>
      </c>
      <c r="I2746">
        <v>4.0890000000000004</v>
      </c>
    </row>
    <row r="2747" spans="1:9">
      <c r="A2747" t="s">
        <v>87</v>
      </c>
      <c r="B2747" t="s">
        <v>42</v>
      </c>
      <c r="C2747">
        <v>2002</v>
      </c>
      <c r="D2747" t="s">
        <v>108</v>
      </c>
      <c r="E2747">
        <v>0</v>
      </c>
      <c r="F2747">
        <v>465998</v>
      </c>
      <c r="H2747">
        <v>0</v>
      </c>
      <c r="I2747">
        <v>0.79200000000000004</v>
      </c>
    </row>
    <row r="2748" spans="1:9">
      <c r="A2748" t="s">
        <v>17</v>
      </c>
      <c r="B2748" t="s">
        <v>29</v>
      </c>
      <c r="C2748">
        <v>2010</v>
      </c>
      <c r="D2748" t="s">
        <v>19</v>
      </c>
      <c r="E2748">
        <v>241</v>
      </c>
      <c r="F2748">
        <v>1553679</v>
      </c>
      <c r="G2748">
        <v>15.512</v>
      </c>
      <c r="H2748">
        <v>13.615</v>
      </c>
      <c r="I2748">
        <v>17.597999999999999</v>
      </c>
    </row>
    <row r="2749" spans="1:9">
      <c r="A2749" t="s">
        <v>64</v>
      </c>
      <c r="B2749" t="s">
        <v>33</v>
      </c>
      <c r="C2749">
        <v>2013</v>
      </c>
      <c r="D2749" t="s">
        <v>19</v>
      </c>
      <c r="E2749">
        <v>1</v>
      </c>
      <c r="F2749">
        <v>73676</v>
      </c>
      <c r="G2749">
        <v>1.357</v>
      </c>
      <c r="H2749">
        <v>3.4000000000000002E-2</v>
      </c>
      <c r="I2749">
        <v>7.5620000000000003</v>
      </c>
    </row>
    <row r="2750" spans="1:9">
      <c r="A2750" t="s">
        <v>121</v>
      </c>
      <c r="B2750" t="s">
        <v>117</v>
      </c>
      <c r="C2750">
        <v>2015</v>
      </c>
      <c r="D2750" t="s">
        <v>108</v>
      </c>
      <c r="E2750">
        <v>0</v>
      </c>
      <c r="F2750">
        <v>31697</v>
      </c>
      <c r="H2750">
        <v>0</v>
      </c>
      <c r="I2750">
        <v>11.637</v>
      </c>
    </row>
    <row r="2751" spans="1:9">
      <c r="A2751" t="s">
        <v>105</v>
      </c>
      <c r="B2751" t="s">
        <v>126</v>
      </c>
      <c r="C2751">
        <v>2014</v>
      </c>
      <c r="D2751" t="s">
        <v>11</v>
      </c>
      <c r="E2751">
        <v>0</v>
      </c>
      <c r="F2751">
        <v>49452</v>
      </c>
      <c r="H2751">
        <v>0</v>
      </c>
      <c r="I2751">
        <v>7.4589999999999996</v>
      </c>
    </row>
    <row r="2752" spans="1:9">
      <c r="A2752" t="s">
        <v>55</v>
      </c>
      <c r="B2752" t="s">
        <v>117</v>
      </c>
      <c r="C2752">
        <v>2013</v>
      </c>
      <c r="D2752" t="s">
        <v>108</v>
      </c>
      <c r="E2752">
        <v>0</v>
      </c>
      <c r="F2752">
        <v>33040</v>
      </c>
      <c r="H2752">
        <v>0</v>
      </c>
      <c r="I2752">
        <v>11.164</v>
      </c>
    </row>
    <row r="2753" spans="1:9">
      <c r="A2753" t="s">
        <v>121</v>
      </c>
      <c r="B2753" t="s">
        <v>77</v>
      </c>
      <c r="C2753">
        <v>2012</v>
      </c>
      <c r="D2753" t="s">
        <v>108</v>
      </c>
      <c r="E2753">
        <v>0</v>
      </c>
      <c r="F2753">
        <v>88936</v>
      </c>
      <c r="H2753">
        <v>0</v>
      </c>
      <c r="I2753">
        <v>4.1479999999999997</v>
      </c>
    </row>
    <row r="2754" spans="1:9">
      <c r="A2754" t="s">
        <v>69</v>
      </c>
      <c r="B2754" t="s">
        <v>72</v>
      </c>
      <c r="C2754">
        <v>2006</v>
      </c>
      <c r="D2754" t="s">
        <v>11</v>
      </c>
      <c r="E2754">
        <v>0</v>
      </c>
      <c r="F2754">
        <v>45699</v>
      </c>
      <c r="H2754">
        <v>0</v>
      </c>
      <c r="I2754">
        <v>8.0719999999999992</v>
      </c>
    </row>
    <row r="2755" spans="1:9">
      <c r="A2755" t="s">
        <v>55</v>
      </c>
      <c r="B2755" t="s">
        <v>49</v>
      </c>
      <c r="C2755">
        <v>2013</v>
      </c>
      <c r="D2755" t="s">
        <v>11</v>
      </c>
      <c r="E2755">
        <v>2</v>
      </c>
      <c r="F2755">
        <v>5084965</v>
      </c>
      <c r="G2755">
        <v>3.9E-2</v>
      </c>
      <c r="H2755">
        <v>5.0000000000000001E-3</v>
      </c>
      <c r="I2755">
        <v>0.14199999999999999</v>
      </c>
    </row>
    <row r="2756" spans="1:9">
      <c r="A2756" t="s">
        <v>64</v>
      </c>
      <c r="B2756" t="s">
        <v>56</v>
      </c>
      <c r="C2756">
        <v>2022</v>
      </c>
      <c r="D2756" t="s">
        <v>108</v>
      </c>
      <c r="E2756">
        <v>1</v>
      </c>
      <c r="F2756">
        <v>548449</v>
      </c>
      <c r="G2756">
        <v>0.182</v>
      </c>
      <c r="H2756">
        <v>5.0000000000000001E-3</v>
      </c>
      <c r="I2756">
        <v>1.016</v>
      </c>
    </row>
    <row r="2757" spans="1:9">
      <c r="A2757" t="s">
        <v>66</v>
      </c>
      <c r="B2757" t="s">
        <v>12</v>
      </c>
      <c r="C2757">
        <v>2021</v>
      </c>
      <c r="D2757" t="s">
        <v>19</v>
      </c>
      <c r="E2757">
        <v>15</v>
      </c>
      <c r="F2757">
        <v>85202</v>
      </c>
      <c r="G2757">
        <v>17.605</v>
      </c>
      <c r="H2757">
        <v>9.8539999999999992</v>
      </c>
      <c r="I2757">
        <v>29.035</v>
      </c>
    </row>
    <row r="2758" spans="1:9">
      <c r="A2758" t="s">
        <v>82</v>
      </c>
      <c r="B2758" t="s">
        <v>23</v>
      </c>
      <c r="C2758">
        <v>2001</v>
      </c>
      <c r="D2758" t="s">
        <v>19</v>
      </c>
      <c r="E2758">
        <v>0</v>
      </c>
      <c r="F2758">
        <v>383073</v>
      </c>
      <c r="H2758">
        <v>0</v>
      </c>
      <c r="I2758">
        <v>0.96299999999999997</v>
      </c>
    </row>
    <row r="2759" spans="1:9">
      <c r="A2759" t="s">
        <v>51</v>
      </c>
      <c r="B2759" t="s">
        <v>73</v>
      </c>
      <c r="C2759">
        <v>2005</v>
      </c>
      <c r="D2759" t="s">
        <v>11</v>
      </c>
      <c r="E2759">
        <v>5</v>
      </c>
      <c r="F2759">
        <v>436052</v>
      </c>
      <c r="G2759">
        <v>1.147</v>
      </c>
      <c r="H2759">
        <v>0.372</v>
      </c>
      <c r="I2759">
        <v>2.6760000000000002</v>
      </c>
    </row>
    <row r="2760" spans="1:9">
      <c r="A2760" t="s">
        <v>67</v>
      </c>
      <c r="B2760" t="s">
        <v>21</v>
      </c>
      <c r="C2760">
        <v>2016</v>
      </c>
      <c r="D2760" t="s">
        <v>11</v>
      </c>
      <c r="E2760">
        <v>0</v>
      </c>
      <c r="F2760">
        <v>216913</v>
      </c>
      <c r="H2760">
        <v>0</v>
      </c>
      <c r="I2760">
        <v>1.7010000000000001</v>
      </c>
    </row>
    <row r="2761" spans="1:9">
      <c r="A2761" t="s">
        <v>27</v>
      </c>
      <c r="B2761" t="s">
        <v>72</v>
      </c>
      <c r="C2761">
        <v>2021</v>
      </c>
      <c r="D2761" t="s">
        <v>11</v>
      </c>
      <c r="E2761">
        <v>0</v>
      </c>
      <c r="F2761">
        <v>49683</v>
      </c>
      <c r="H2761">
        <v>0</v>
      </c>
      <c r="I2761">
        <v>7.4249999999999998</v>
      </c>
    </row>
    <row r="2762" spans="1:9">
      <c r="A2762" t="s">
        <v>87</v>
      </c>
      <c r="B2762" t="s">
        <v>21</v>
      </c>
      <c r="C2762">
        <v>2003</v>
      </c>
      <c r="D2762" t="s">
        <v>19</v>
      </c>
      <c r="E2762">
        <v>0</v>
      </c>
      <c r="F2762">
        <v>205052</v>
      </c>
      <c r="H2762">
        <v>0</v>
      </c>
      <c r="I2762">
        <v>1.7989999999999999</v>
      </c>
    </row>
    <row r="2763" spans="1:9">
      <c r="A2763" t="s">
        <v>119</v>
      </c>
      <c r="B2763" t="s">
        <v>80</v>
      </c>
      <c r="C2763">
        <v>2006</v>
      </c>
      <c r="D2763" t="s">
        <v>108</v>
      </c>
      <c r="E2763">
        <v>0</v>
      </c>
      <c r="F2763">
        <v>131920</v>
      </c>
      <c r="H2763">
        <v>0</v>
      </c>
      <c r="I2763">
        <v>2.7959999999999998</v>
      </c>
    </row>
    <row r="2764" spans="1:9">
      <c r="A2764" t="s">
        <v>55</v>
      </c>
      <c r="B2764" t="s">
        <v>52</v>
      </c>
      <c r="C2764">
        <v>2022</v>
      </c>
      <c r="D2764" t="s">
        <v>108</v>
      </c>
      <c r="E2764">
        <v>0</v>
      </c>
      <c r="F2764">
        <v>908513</v>
      </c>
      <c r="H2764">
        <v>0</v>
      </c>
      <c r="I2764">
        <v>0.40600000000000003</v>
      </c>
    </row>
    <row r="2765" spans="1:9">
      <c r="A2765" t="s">
        <v>24</v>
      </c>
      <c r="B2765" t="s">
        <v>42</v>
      </c>
      <c r="C2765">
        <v>2020</v>
      </c>
      <c r="D2765" t="s">
        <v>11</v>
      </c>
      <c r="E2765">
        <v>0</v>
      </c>
      <c r="F2765">
        <v>248818</v>
      </c>
      <c r="H2765">
        <v>0</v>
      </c>
      <c r="I2765">
        <v>1.4830000000000001</v>
      </c>
    </row>
    <row r="2766" spans="1:9">
      <c r="A2766" t="s">
        <v>84</v>
      </c>
      <c r="B2766" t="s">
        <v>124</v>
      </c>
      <c r="C2766">
        <v>2003</v>
      </c>
      <c r="D2766" t="s">
        <v>108</v>
      </c>
      <c r="E2766">
        <v>0</v>
      </c>
      <c r="F2766">
        <v>19685</v>
      </c>
      <c r="H2766">
        <v>0</v>
      </c>
      <c r="I2766">
        <v>18.738</v>
      </c>
    </row>
    <row r="2767" spans="1:9">
      <c r="A2767" t="s">
        <v>93</v>
      </c>
      <c r="B2767" t="s">
        <v>74</v>
      </c>
      <c r="C2767">
        <v>2004</v>
      </c>
      <c r="D2767" t="s">
        <v>19</v>
      </c>
      <c r="E2767">
        <v>0</v>
      </c>
      <c r="F2767">
        <v>65318</v>
      </c>
      <c r="H2767">
        <v>0</v>
      </c>
      <c r="I2767">
        <v>5.6470000000000002</v>
      </c>
    </row>
    <row r="2768" spans="1:9">
      <c r="A2768" t="s">
        <v>91</v>
      </c>
      <c r="B2768" t="s">
        <v>76</v>
      </c>
      <c r="C2768">
        <v>2019</v>
      </c>
      <c r="D2768" t="s">
        <v>19</v>
      </c>
      <c r="E2768">
        <v>0</v>
      </c>
      <c r="F2768">
        <v>142405</v>
      </c>
      <c r="H2768">
        <v>0</v>
      </c>
      <c r="I2768">
        <v>2.59</v>
      </c>
    </row>
    <row r="2769" spans="1:9">
      <c r="A2769" t="s">
        <v>82</v>
      </c>
      <c r="B2769" t="s">
        <v>23</v>
      </c>
      <c r="C2769">
        <v>2014</v>
      </c>
      <c r="D2769" t="s">
        <v>11</v>
      </c>
      <c r="E2769">
        <v>1</v>
      </c>
      <c r="F2769">
        <v>424159</v>
      </c>
      <c r="G2769">
        <v>0.23599999999999999</v>
      </c>
      <c r="H2769">
        <v>6.0000000000000001E-3</v>
      </c>
      <c r="I2769">
        <v>1.3140000000000001</v>
      </c>
    </row>
    <row r="2770" spans="1:9">
      <c r="A2770" t="s">
        <v>59</v>
      </c>
      <c r="B2770" t="s">
        <v>77</v>
      </c>
      <c r="C2770">
        <v>2014</v>
      </c>
      <c r="D2770" t="s">
        <v>19</v>
      </c>
      <c r="E2770">
        <v>0</v>
      </c>
      <c r="F2770">
        <v>44345</v>
      </c>
      <c r="H2770">
        <v>0</v>
      </c>
      <c r="I2770">
        <v>8.3179999999999996</v>
      </c>
    </row>
    <row r="2771" spans="1:9">
      <c r="A2771" t="s">
        <v>120</v>
      </c>
      <c r="B2771" t="s">
        <v>107</v>
      </c>
      <c r="C2771">
        <v>2016</v>
      </c>
      <c r="D2771" t="s">
        <v>11</v>
      </c>
      <c r="E2771">
        <v>0</v>
      </c>
      <c r="F2771">
        <v>6400</v>
      </c>
      <c r="H2771">
        <v>0</v>
      </c>
      <c r="I2771">
        <v>57.622</v>
      </c>
    </row>
    <row r="2772" spans="1:9">
      <c r="A2772" t="s">
        <v>81</v>
      </c>
      <c r="B2772" t="s">
        <v>72</v>
      </c>
      <c r="C2772">
        <v>2015</v>
      </c>
      <c r="D2772" t="s">
        <v>11</v>
      </c>
      <c r="E2772">
        <v>0</v>
      </c>
      <c r="F2772">
        <v>48378</v>
      </c>
      <c r="H2772">
        <v>0</v>
      </c>
      <c r="I2772">
        <v>7.625</v>
      </c>
    </row>
    <row r="2773" spans="1:9">
      <c r="A2773" t="s">
        <v>119</v>
      </c>
      <c r="B2773" t="s">
        <v>29</v>
      </c>
      <c r="C2773">
        <v>2018</v>
      </c>
      <c r="D2773" t="s">
        <v>108</v>
      </c>
      <c r="E2773">
        <v>0</v>
      </c>
      <c r="F2773">
        <v>3293350</v>
      </c>
      <c r="H2773">
        <v>0</v>
      </c>
      <c r="I2773">
        <v>0.112</v>
      </c>
    </row>
    <row r="2774" spans="1:9">
      <c r="A2774" t="s">
        <v>114</v>
      </c>
      <c r="B2774" t="s">
        <v>122</v>
      </c>
      <c r="C2774">
        <v>2009</v>
      </c>
      <c r="D2774" t="s">
        <v>108</v>
      </c>
      <c r="E2774">
        <v>0</v>
      </c>
      <c r="F2774">
        <v>18448</v>
      </c>
      <c r="H2774">
        <v>0</v>
      </c>
      <c r="I2774">
        <v>19.994</v>
      </c>
    </row>
    <row r="2775" spans="1:9">
      <c r="A2775" t="s">
        <v>46</v>
      </c>
      <c r="B2775" t="s">
        <v>45</v>
      </c>
      <c r="C2775">
        <v>2017</v>
      </c>
      <c r="D2775" t="s">
        <v>19</v>
      </c>
      <c r="E2775">
        <v>0</v>
      </c>
      <c r="F2775">
        <v>142494</v>
      </c>
      <c r="H2775">
        <v>0</v>
      </c>
      <c r="I2775">
        <v>2.589</v>
      </c>
    </row>
    <row r="2776" spans="1:9">
      <c r="A2776" t="s">
        <v>121</v>
      </c>
      <c r="B2776" t="s">
        <v>30</v>
      </c>
      <c r="C2776">
        <v>2008</v>
      </c>
      <c r="D2776" t="s">
        <v>108</v>
      </c>
      <c r="E2776">
        <v>0</v>
      </c>
      <c r="F2776">
        <v>176629</v>
      </c>
      <c r="H2776">
        <v>0</v>
      </c>
      <c r="I2776">
        <v>2.0880000000000001</v>
      </c>
    </row>
    <row r="2777" spans="1:9">
      <c r="A2777" t="s">
        <v>17</v>
      </c>
      <c r="B2777" t="s">
        <v>129</v>
      </c>
      <c r="C2777">
        <v>2018</v>
      </c>
      <c r="D2777" t="s">
        <v>19</v>
      </c>
      <c r="F2777">
        <v>20586</v>
      </c>
    </row>
    <row r="2778" spans="1:9">
      <c r="A2778" t="s">
        <v>87</v>
      </c>
      <c r="B2778" t="s">
        <v>127</v>
      </c>
      <c r="C2778">
        <v>2015</v>
      </c>
      <c r="D2778" t="s">
        <v>19</v>
      </c>
      <c r="E2778">
        <v>0</v>
      </c>
      <c r="F2778">
        <v>14390</v>
      </c>
      <c r="H2778">
        <v>0</v>
      </c>
      <c r="I2778">
        <v>25.632000000000001</v>
      </c>
    </row>
    <row r="2779" spans="1:9">
      <c r="A2779" t="s">
        <v>15</v>
      </c>
      <c r="B2779" t="s">
        <v>132</v>
      </c>
      <c r="C2779">
        <v>2001</v>
      </c>
      <c r="D2779" t="s">
        <v>108</v>
      </c>
      <c r="E2779">
        <v>0</v>
      </c>
      <c r="F2779">
        <v>60046</v>
      </c>
      <c r="H2779">
        <v>0</v>
      </c>
      <c r="I2779">
        <v>6.1429999999999998</v>
      </c>
    </row>
    <row r="2780" spans="1:9">
      <c r="A2780" t="s">
        <v>92</v>
      </c>
      <c r="B2780" t="s">
        <v>118</v>
      </c>
      <c r="C2780">
        <v>2012</v>
      </c>
      <c r="D2780" t="s">
        <v>19</v>
      </c>
      <c r="E2780">
        <v>0</v>
      </c>
      <c r="F2780">
        <v>22399</v>
      </c>
      <c r="H2780">
        <v>0</v>
      </c>
      <c r="I2780">
        <v>16.468</v>
      </c>
    </row>
    <row r="2781" spans="1:9">
      <c r="A2781" t="s">
        <v>119</v>
      </c>
      <c r="B2781" t="s">
        <v>117</v>
      </c>
      <c r="C2781">
        <v>2018</v>
      </c>
      <c r="D2781" t="s">
        <v>11</v>
      </c>
      <c r="E2781">
        <v>0</v>
      </c>
      <c r="F2781">
        <v>11034</v>
      </c>
      <c r="H2781">
        <v>0</v>
      </c>
      <c r="I2781">
        <v>33.426000000000002</v>
      </c>
    </row>
    <row r="2782" spans="1:9">
      <c r="A2782" t="s">
        <v>82</v>
      </c>
      <c r="B2782" t="s">
        <v>18</v>
      </c>
      <c r="C2782">
        <v>2005</v>
      </c>
      <c r="D2782" t="s">
        <v>108</v>
      </c>
      <c r="E2782">
        <v>0</v>
      </c>
      <c r="F2782">
        <v>407974</v>
      </c>
      <c r="H2782">
        <v>0</v>
      </c>
      <c r="I2782">
        <v>0.90400000000000003</v>
      </c>
    </row>
    <row r="2783" spans="1:9">
      <c r="A2783" t="s">
        <v>58</v>
      </c>
      <c r="B2783" t="s">
        <v>112</v>
      </c>
      <c r="C2783">
        <v>2017</v>
      </c>
      <c r="D2783" t="s">
        <v>11</v>
      </c>
      <c r="E2783">
        <v>0</v>
      </c>
      <c r="F2783">
        <v>1568</v>
      </c>
      <c r="H2783">
        <v>0</v>
      </c>
      <c r="I2783">
        <v>234.98400000000001</v>
      </c>
    </row>
    <row r="2784" spans="1:9">
      <c r="A2784" t="s">
        <v>120</v>
      </c>
      <c r="B2784" t="s">
        <v>123</v>
      </c>
      <c r="C2784">
        <v>2008</v>
      </c>
      <c r="D2784" t="s">
        <v>108</v>
      </c>
      <c r="E2784">
        <v>0</v>
      </c>
      <c r="F2784">
        <v>55043</v>
      </c>
      <c r="H2784">
        <v>0</v>
      </c>
      <c r="I2784">
        <v>6.702</v>
      </c>
    </row>
    <row r="2785" spans="1:9">
      <c r="A2785" t="s">
        <v>121</v>
      </c>
      <c r="B2785" t="s">
        <v>77</v>
      </c>
      <c r="C2785">
        <v>2004</v>
      </c>
      <c r="D2785" t="s">
        <v>19</v>
      </c>
      <c r="E2785">
        <v>0</v>
      </c>
      <c r="F2785">
        <v>44034</v>
      </c>
      <c r="H2785">
        <v>0</v>
      </c>
      <c r="I2785">
        <v>8.3770000000000007</v>
      </c>
    </row>
    <row r="2786" spans="1:9">
      <c r="A2786" t="s">
        <v>43</v>
      </c>
      <c r="B2786" t="s">
        <v>38</v>
      </c>
      <c r="C2786">
        <v>2010</v>
      </c>
      <c r="D2786" t="s">
        <v>11</v>
      </c>
      <c r="E2786">
        <v>1</v>
      </c>
      <c r="F2786">
        <v>220737</v>
      </c>
      <c r="G2786">
        <v>0.45300000000000001</v>
      </c>
      <c r="H2786">
        <v>1.0999999999999999E-2</v>
      </c>
      <c r="I2786">
        <v>2.524</v>
      </c>
    </row>
    <row r="2787" spans="1:9">
      <c r="A2787" t="s">
        <v>32</v>
      </c>
      <c r="B2787" t="s">
        <v>115</v>
      </c>
      <c r="C2787">
        <v>2015</v>
      </c>
      <c r="D2787" t="s">
        <v>19</v>
      </c>
      <c r="E2787">
        <v>0</v>
      </c>
      <c r="F2787">
        <v>6928</v>
      </c>
      <c r="H2787">
        <v>0</v>
      </c>
      <c r="I2787">
        <v>53.231999999999999</v>
      </c>
    </row>
    <row r="2788" spans="1:9">
      <c r="A2788" t="s">
        <v>27</v>
      </c>
      <c r="B2788" t="s">
        <v>16</v>
      </c>
      <c r="C2788">
        <v>2012</v>
      </c>
      <c r="D2788" t="s">
        <v>19</v>
      </c>
      <c r="E2788">
        <v>166</v>
      </c>
      <c r="F2788">
        <v>18961601</v>
      </c>
      <c r="G2788">
        <v>0.875</v>
      </c>
      <c r="H2788">
        <v>0.747</v>
      </c>
      <c r="I2788">
        <v>1.0189999999999999</v>
      </c>
    </row>
    <row r="2789" spans="1:9">
      <c r="A2789" t="s">
        <v>70</v>
      </c>
      <c r="B2789" t="s">
        <v>49</v>
      </c>
      <c r="C2789">
        <v>2014</v>
      </c>
      <c r="D2789" t="s">
        <v>108</v>
      </c>
      <c r="E2789">
        <v>7</v>
      </c>
      <c r="F2789">
        <v>10052498</v>
      </c>
      <c r="G2789">
        <v>7.0000000000000007E-2</v>
      </c>
      <c r="H2789">
        <v>2.8000000000000001E-2</v>
      </c>
      <c r="I2789">
        <v>0.14299999999999999</v>
      </c>
    </row>
    <row r="2790" spans="1:9">
      <c r="A2790" t="s">
        <v>41</v>
      </c>
      <c r="B2790" t="s">
        <v>83</v>
      </c>
      <c r="C2790">
        <v>2016</v>
      </c>
      <c r="D2790" t="s">
        <v>11</v>
      </c>
      <c r="E2790">
        <v>0</v>
      </c>
      <c r="F2790">
        <v>91237</v>
      </c>
      <c r="H2790">
        <v>0</v>
      </c>
      <c r="I2790">
        <v>4.0430000000000001</v>
      </c>
    </row>
    <row r="2791" spans="1:9">
      <c r="A2791" t="s">
        <v>53</v>
      </c>
      <c r="B2791" t="s">
        <v>33</v>
      </c>
      <c r="C2791">
        <v>2009</v>
      </c>
      <c r="D2791" t="s">
        <v>108</v>
      </c>
      <c r="E2791">
        <v>0</v>
      </c>
      <c r="F2791">
        <v>150151</v>
      </c>
      <c r="H2791">
        <v>0</v>
      </c>
      <c r="I2791">
        <v>2.4569999999999999</v>
      </c>
    </row>
    <row r="2792" spans="1:9">
      <c r="A2792" t="s">
        <v>36</v>
      </c>
      <c r="B2792" t="s">
        <v>124</v>
      </c>
      <c r="C2792">
        <v>2005</v>
      </c>
      <c r="D2792" t="s">
        <v>19</v>
      </c>
      <c r="E2792">
        <v>0</v>
      </c>
      <c r="F2792">
        <v>10493</v>
      </c>
      <c r="H2792">
        <v>0</v>
      </c>
      <c r="I2792">
        <v>35.149000000000001</v>
      </c>
    </row>
    <row r="2793" spans="1:9">
      <c r="A2793" t="s">
        <v>81</v>
      </c>
      <c r="B2793" t="s">
        <v>106</v>
      </c>
      <c r="C2793">
        <v>2013</v>
      </c>
      <c r="D2793" t="s">
        <v>11</v>
      </c>
      <c r="E2793">
        <v>0</v>
      </c>
      <c r="F2793">
        <v>4772</v>
      </c>
      <c r="H2793">
        <v>0</v>
      </c>
      <c r="I2793">
        <v>77.272999999999996</v>
      </c>
    </row>
    <row r="2794" spans="1:9">
      <c r="A2794" t="s">
        <v>31</v>
      </c>
      <c r="B2794" t="s">
        <v>132</v>
      </c>
      <c r="C2794">
        <v>2015</v>
      </c>
      <c r="D2794" t="s">
        <v>19</v>
      </c>
      <c r="E2794">
        <v>0</v>
      </c>
      <c r="F2794">
        <v>32440</v>
      </c>
      <c r="H2794">
        <v>0</v>
      </c>
      <c r="I2794">
        <v>11.371</v>
      </c>
    </row>
    <row r="2795" spans="1:9">
      <c r="A2795" t="s">
        <v>84</v>
      </c>
      <c r="B2795" t="s">
        <v>80</v>
      </c>
      <c r="C2795">
        <v>2017</v>
      </c>
      <c r="D2795" t="s">
        <v>19</v>
      </c>
      <c r="E2795">
        <v>0</v>
      </c>
      <c r="F2795">
        <v>70438</v>
      </c>
      <c r="H2795">
        <v>0</v>
      </c>
      <c r="I2795">
        <v>5.2370000000000001</v>
      </c>
    </row>
    <row r="2796" spans="1:9">
      <c r="A2796" t="s">
        <v>37</v>
      </c>
      <c r="B2796" t="s">
        <v>109</v>
      </c>
      <c r="C2796">
        <v>2020</v>
      </c>
      <c r="D2796" t="s">
        <v>19</v>
      </c>
      <c r="F2796">
        <v>22042</v>
      </c>
    </row>
    <row r="2797" spans="1:9">
      <c r="A2797" t="s">
        <v>34</v>
      </c>
      <c r="B2797" t="s">
        <v>63</v>
      </c>
      <c r="C2797">
        <v>2003</v>
      </c>
      <c r="D2797" t="s">
        <v>11</v>
      </c>
      <c r="E2797">
        <v>7</v>
      </c>
      <c r="F2797">
        <v>127867</v>
      </c>
      <c r="G2797">
        <v>5.4740000000000002</v>
      </c>
      <c r="H2797">
        <v>2.2010000000000001</v>
      </c>
      <c r="I2797">
        <v>11.279</v>
      </c>
    </row>
    <row r="2798" spans="1:9">
      <c r="A2798" t="s">
        <v>93</v>
      </c>
      <c r="B2798" t="s">
        <v>16</v>
      </c>
      <c r="C2798">
        <v>2006</v>
      </c>
      <c r="D2798" t="s">
        <v>19</v>
      </c>
      <c r="E2798">
        <v>0</v>
      </c>
      <c r="F2798">
        <v>18027444</v>
      </c>
      <c r="H2798">
        <v>0</v>
      </c>
      <c r="I2798">
        <v>0.02</v>
      </c>
    </row>
    <row r="2799" spans="1:9">
      <c r="A2799" t="s">
        <v>31</v>
      </c>
      <c r="B2799" t="s">
        <v>54</v>
      </c>
      <c r="C2799">
        <v>2011</v>
      </c>
      <c r="D2799" t="s">
        <v>108</v>
      </c>
      <c r="E2799">
        <v>0</v>
      </c>
      <c r="F2799">
        <v>2228172</v>
      </c>
      <c r="H2799">
        <v>0</v>
      </c>
      <c r="I2799">
        <v>0.16600000000000001</v>
      </c>
    </row>
    <row r="2800" spans="1:9">
      <c r="A2800" t="s">
        <v>111</v>
      </c>
      <c r="B2800" t="s">
        <v>29</v>
      </c>
      <c r="C2800">
        <v>2012</v>
      </c>
      <c r="D2800" t="s">
        <v>108</v>
      </c>
      <c r="E2800">
        <v>0</v>
      </c>
      <c r="F2800">
        <v>3169100</v>
      </c>
      <c r="H2800">
        <v>0</v>
      </c>
      <c r="I2800">
        <v>0.11600000000000001</v>
      </c>
    </row>
    <row r="2801" spans="1:9">
      <c r="A2801" t="s">
        <v>20</v>
      </c>
      <c r="B2801" t="s">
        <v>14</v>
      </c>
      <c r="C2801">
        <v>2018</v>
      </c>
      <c r="D2801" t="s">
        <v>19</v>
      </c>
      <c r="E2801">
        <v>29</v>
      </c>
      <c r="F2801">
        <v>1076112</v>
      </c>
      <c r="G2801">
        <v>2.6949999999999998</v>
      </c>
      <c r="H2801">
        <v>1.8049999999999999</v>
      </c>
      <c r="I2801">
        <v>3.87</v>
      </c>
    </row>
    <row r="2802" spans="1:9">
      <c r="A2802" t="s">
        <v>86</v>
      </c>
      <c r="B2802" t="s">
        <v>126</v>
      </c>
      <c r="C2802">
        <v>2009</v>
      </c>
      <c r="D2802" t="s">
        <v>11</v>
      </c>
      <c r="E2802">
        <v>0</v>
      </c>
      <c r="F2802">
        <v>49713</v>
      </c>
      <c r="H2802">
        <v>0</v>
      </c>
      <c r="I2802">
        <v>7.42</v>
      </c>
    </row>
    <row r="2803" spans="1:9">
      <c r="A2803" t="s">
        <v>120</v>
      </c>
      <c r="B2803" t="s">
        <v>123</v>
      </c>
      <c r="C2803">
        <v>2020</v>
      </c>
      <c r="D2803" t="s">
        <v>19</v>
      </c>
      <c r="E2803">
        <v>0</v>
      </c>
      <c r="F2803">
        <v>31441</v>
      </c>
      <c r="H2803">
        <v>0</v>
      </c>
      <c r="I2803">
        <v>11.731999999999999</v>
      </c>
    </row>
    <row r="2804" spans="1:9">
      <c r="A2804" t="s">
        <v>88</v>
      </c>
      <c r="B2804" t="s">
        <v>89</v>
      </c>
      <c r="C2804">
        <v>2011</v>
      </c>
      <c r="D2804" t="s">
        <v>19</v>
      </c>
      <c r="E2804">
        <v>0</v>
      </c>
      <c r="F2804">
        <v>36784</v>
      </c>
      <c r="H2804">
        <v>0</v>
      </c>
      <c r="I2804">
        <v>10.028</v>
      </c>
    </row>
    <row r="2805" spans="1:9">
      <c r="A2805" t="s">
        <v>68</v>
      </c>
      <c r="B2805" t="s">
        <v>33</v>
      </c>
      <c r="C2805">
        <v>2005</v>
      </c>
      <c r="D2805" t="s">
        <v>19</v>
      </c>
      <c r="E2805">
        <v>0</v>
      </c>
      <c r="F2805">
        <v>67240</v>
      </c>
      <c r="H2805">
        <v>0</v>
      </c>
      <c r="I2805">
        <v>5.4859999999999998</v>
      </c>
    </row>
    <row r="2806" spans="1:9">
      <c r="A2806" t="s">
        <v>31</v>
      </c>
      <c r="B2806" t="s">
        <v>40</v>
      </c>
      <c r="C2806">
        <v>2011</v>
      </c>
      <c r="D2806" t="s">
        <v>11</v>
      </c>
      <c r="E2806">
        <v>1</v>
      </c>
      <c r="F2806">
        <v>211829</v>
      </c>
      <c r="G2806">
        <v>0.47199999999999998</v>
      </c>
      <c r="H2806">
        <v>1.2E-2</v>
      </c>
      <c r="I2806">
        <v>2.63</v>
      </c>
    </row>
    <row r="2807" spans="1:9">
      <c r="A2807" t="s">
        <v>17</v>
      </c>
      <c r="B2807" t="s">
        <v>21</v>
      </c>
      <c r="C2807">
        <v>2004</v>
      </c>
      <c r="D2807" t="s">
        <v>11</v>
      </c>
      <c r="E2807">
        <v>30</v>
      </c>
      <c r="F2807">
        <v>205205</v>
      </c>
      <c r="G2807">
        <v>14.62</v>
      </c>
      <c r="H2807">
        <v>9.8640000000000008</v>
      </c>
      <c r="I2807">
        <v>20.87</v>
      </c>
    </row>
    <row r="2808" spans="1:9">
      <c r="A2808" t="s">
        <v>37</v>
      </c>
      <c r="B2808" t="s">
        <v>110</v>
      </c>
      <c r="C2808">
        <v>2004</v>
      </c>
      <c r="D2808" t="s">
        <v>11</v>
      </c>
      <c r="E2808">
        <v>0</v>
      </c>
      <c r="F2808">
        <v>26593</v>
      </c>
      <c r="H2808">
        <v>0</v>
      </c>
      <c r="I2808">
        <v>13.871</v>
      </c>
    </row>
    <row r="2809" spans="1:9">
      <c r="A2809" t="s">
        <v>78</v>
      </c>
      <c r="B2809" t="s">
        <v>77</v>
      </c>
      <c r="C2809">
        <v>2013</v>
      </c>
      <c r="D2809" t="s">
        <v>19</v>
      </c>
      <c r="E2809">
        <v>0</v>
      </c>
      <c r="F2809">
        <v>44191</v>
      </c>
      <c r="H2809">
        <v>0</v>
      </c>
      <c r="I2809">
        <v>8.3469999999999995</v>
      </c>
    </row>
    <row r="2810" spans="1:9">
      <c r="A2810" t="s">
        <v>70</v>
      </c>
      <c r="B2810" t="s">
        <v>63</v>
      </c>
      <c r="C2810">
        <v>2015</v>
      </c>
      <c r="D2810" t="s">
        <v>19</v>
      </c>
      <c r="E2810">
        <v>0</v>
      </c>
      <c r="F2810">
        <v>137711</v>
      </c>
      <c r="H2810">
        <v>0</v>
      </c>
      <c r="I2810">
        <v>2.6789999999999998</v>
      </c>
    </row>
    <row r="2811" spans="1:9">
      <c r="A2811" t="s">
        <v>59</v>
      </c>
      <c r="B2811" t="s">
        <v>26</v>
      </c>
      <c r="C2811">
        <v>2004</v>
      </c>
      <c r="D2811" t="s">
        <v>108</v>
      </c>
      <c r="E2811">
        <v>1</v>
      </c>
      <c r="F2811">
        <v>212212</v>
      </c>
      <c r="G2811">
        <v>0.47099999999999997</v>
      </c>
      <c r="H2811">
        <v>1.2E-2</v>
      </c>
      <c r="I2811">
        <v>2.625</v>
      </c>
    </row>
    <row r="2812" spans="1:9">
      <c r="A2812" t="s">
        <v>82</v>
      </c>
      <c r="B2812" t="s">
        <v>26</v>
      </c>
      <c r="C2812">
        <v>2020</v>
      </c>
      <c r="D2812" t="s">
        <v>11</v>
      </c>
      <c r="E2812">
        <v>0</v>
      </c>
      <c r="F2812">
        <v>103114</v>
      </c>
      <c r="H2812">
        <v>0</v>
      </c>
      <c r="I2812">
        <v>3.577</v>
      </c>
    </row>
    <row r="2813" spans="1:9">
      <c r="A2813" t="s">
        <v>90</v>
      </c>
      <c r="B2813" t="s">
        <v>79</v>
      </c>
      <c r="C2813">
        <v>2020</v>
      </c>
      <c r="D2813" t="s">
        <v>108</v>
      </c>
      <c r="E2813">
        <v>0</v>
      </c>
      <c r="F2813">
        <v>1165556</v>
      </c>
      <c r="H2813">
        <v>0</v>
      </c>
      <c r="I2813">
        <v>0.316</v>
      </c>
    </row>
    <row r="2814" spans="1:9">
      <c r="A2814" t="s">
        <v>41</v>
      </c>
      <c r="B2814" t="s">
        <v>131</v>
      </c>
      <c r="C2814">
        <v>2007</v>
      </c>
      <c r="D2814" t="s">
        <v>19</v>
      </c>
      <c r="E2814">
        <v>0</v>
      </c>
      <c r="F2814">
        <v>9317</v>
      </c>
      <c r="H2814">
        <v>0</v>
      </c>
      <c r="I2814">
        <v>39.584000000000003</v>
      </c>
    </row>
    <row r="2815" spans="1:9">
      <c r="A2815" t="s">
        <v>9</v>
      </c>
      <c r="B2815" t="s">
        <v>28</v>
      </c>
      <c r="C2815">
        <v>2001</v>
      </c>
      <c r="D2815" t="s">
        <v>108</v>
      </c>
      <c r="E2815">
        <v>1</v>
      </c>
      <c r="F2815">
        <v>175102</v>
      </c>
      <c r="G2815">
        <v>0.57099999999999995</v>
      </c>
      <c r="H2815">
        <v>1.4E-2</v>
      </c>
      <c r="I2815">
        <v>3.1819999999999999</v>
      </c>
    </row>
    <row r="2816" spans="1:9">
      <c r="A2816" t="s">
        <v>60</v>
      </c>
      <c r="B2816" t="s">
        <v>18</v>
      </c>
      <c r="C2816">
        <v>2002</v>
      </c>
      <c r="D2816" t="s">
        <v>108</v>
      </c>
      <c r="E2816">
        <v>0</v>
      </c>
      <c r="F2816">
        <v>408599</v>
      </c>
      <c r="H2816">
        <v>0</v>
      </c>
      <c r="I2816">
        <v>0.90300000000000002</v>
      </c>
    </row>
    <row r="2817" spans="1:9">
      <c r="A2817" t="s">
        <v>78</v>
      </c>
      <c r="B2817" t="s">
        <v>71</v>
      </c>
      <c r="C2817">
        <v>2004</v>
      </c>
      <c r="D2817" t="s">
        <v>108</v>
      </c>
      <c r="E2817">
        <v>0</v>
      </c>
      <c r="F2817">
        <v>246684</v>
      </c>
      <c r="H2817">
        <v>0</v>
      </c>
      <c r="I2817">
        <v>1.4950000000000001</v>
      </c>
    </row>
    <row r="2818" spans="1:9">
      <c r="A2818" t="s">
        <v>59</v>
      </c>
      <c r="B2818" t="s">
        <v>124</v>
      </c>
      <c r="C2818">
        <v>2012</v>
      </c>
      <c r="D2818" t="s">
        <v>11</v>
      </c>
      <c r="E2818">
        <v>0</v>
      </c>
      <c r="F2818">
        <v>10438</v>
      </c>
      <c r="H2818">
        <v>0</v>
      </c>
      <c r="I2818">
        <v>35.335000000000001</v>
      </c>
    </row>
    <row r="2819" spans="1:9">
      <c r="A2819" t="s">
        <v>20</v>
      </c>
      <c r="B2819" t="s">
        <v>50</v>
      </c>
      <c r="C2819">
        <v>2022</v>
      </c>
      <c r="D2819" t="s">
        <v>19</v>
      </c>
      <c r="E2819">
        <v>12</v>
      </c>
      <c r="F2819">
        <v>775601</v>
      </c>
      <c r="G2819">
        <v>1.5469999999999999</v>
      </c>
      <c r="H2819">
        <v>0.79900000000000004</v>
      </c>
      <c r="I2819">
        <v>2.7029999999999998</v>
      </c>
    </row>
    <row r="2820" spans="1:9">
      <c r="A2820" t="s">
        <v>24</v>
      </c>
      <c r="B2820" t="s">
        <v>61</v>
      </c>
      <c r="C2820">
        <v>2019</v>
      </c>
      <c r="D2820" t="s">
        <v>108</v>
      </c>
      <c r="E2820">
        <v>0</v>
      </c>
      <c r="F2820">
        <v>187905</v>
      </c>
      <c r="H2820">
        <v>0</v>
      </c>
      <c r="I2820">
        <v>1.9630000000000001</v>
      </c>
    </row>
    <row r="2821" spans="1:9">
      <c r="A2821" t="s">
        <v>34</v>
      </c>
      <c r="B2821" t="s">
        <v>47</v>
      </c>
      <c r="C2821">
        <v>2003</v>
      </c>
      <c r="D2821" t="s">
        <v>19</v>
      </c>
      <c r="E2821">
        <v>1</v>
      </c>
      <c r="F2821">
        <v>719746</v>
      </c>
      <c r="G2821">
        <v>0.13900000000000001</v>
      </c>
      <c r="H2821">
        <v>4.0000000000000001E-3</v>
      </c>
      <c r="I2821">
        <v>0.77400000000000002</v>
      </c>
    </row>
    <row r="2822" spans="1:9">
      <c r="A2822" t="s">
        <v>32</v>
      </c>
      <c r="B2822" t="s">
        <v>61</v>
      </c>
      <c r="C2822">
        <v>2002</v>
      </c>
      <c r="D2822" t="s">
        <v>19</v>
      </c>
      <c r="E2822">
        <v>0</v>
      </c>
      <c r="F2822">
        <v>82314</v>
      </c>
      <c r="H2822">
        <v>0</v>
      </c>
      <c r="I2822">
        <v>4.4809999999999999</v>
      </c>
    </row>
    <row r="2823" spans="1:9">
      <c r="A2823" t="s">
        <v>55</v>
      </c>
      <c r="B2823" t="s">
        <v>42</v>
      </c>
      <c r="C2823">
        <v>2019</v>
      </c>
      <c r="D2823" t="s">
        <v>11</v>
      </c>
      <c r="E2823">
        <v>1</v>
      </c>
      <c r="F2823">
        <v>250653</v>
      </c>
      <c r="G2823">
        <v>0.39900000000000002</v>
      </c>
      <c r="H2823">
        <v>0.01</v>
      </c>
      <c r="I2823">
        <v>2.2229999999999999</v>
      </c>
    </row>
    <row r="2824" spans="1:9">
      <c r="A2824" t="s">
        <v>91</v>
      </c>
      <c r="B2824" t="s">
        <v>21</v>
      </c>
      <c r="C2824">
        <v>2019</v>
      </c>
      <c r="D2824" t="s">
        <v>11</v>
      </c>
      <c r="E2824">
        <v>0</v>
      </c>
      <c r="F2824">
        <v>220399</v>
      </c>
      <c r="H2824">
        <v>0</v>
      </c>
      <c r="I2824">
        <v>1.6739999999999999</v>
      </c>
    </row>
    <row r="2825" spans="1:9">
      <c r="A2825" t="s">
        <v>13</v>
      </c>
      <c r="B2825" t="s">
        <v>112</v>
      </c>
      <c r="C2825">
        <v>2020</v>
      </c>
      <c r="D2825" t="s">
        <v>11</v>
      </c>
      <c r="E2825">
        <v>0</v>
      </c>
      <c r="F2825">
        <v>1556</v>
      </c>
      <c r="H2825">
        <v>0</v>
      </c>
      <c r="I2825">
        <v>236.79400000000001</v>
      </c>
    </row>
    <row r="2826" spans="1:9">
      <c r="A2826" t="s">
        <v>48</v>
      </c>
      <c r="B2826" t="s">
        <v>123</v>
      </c>
      <c r="C2826">
        <v>2020</v>
      </c>
      <c r="D2826" t="s">
        <v>11</v>
      </c>
      <c r="E2826">
        <v>0</v>
      </c>
      <c r="F2826">
        <v>31348</v>
      </c>
      <c r="H2826">
        <v>0</v>
      </c>
      <c r="I2826">
        <v>11.766999999999999</v>
      </c>
    </row>
    <row r="2827" spans="1:9">
      <c r="A2827" t="s">
        <v>9</v>
      </c>
      <c r="B2827" t="s">
        <v>28</v>
      </c>
      <c r="C2827">
        <v>2022</v>
      </c>
      <c r="D2827" t="s">
        <v>11</v>
      </c>
      <c r="E2827">
        <v>3</v>
      </c>
      <c r="F2827">
        <v>116992</v>
      </c>
      <c r="G2827">
        <v>2.5640000000000001</v>
      </c>
      <c r="H2827">
        <v>0.52900000000000003</v>
      </c>
      <c r="I2827">
        <v>7.4939999999999998</v>
      </c>
    </row>
    <row r="2828" spans="1:9">
      <c r="A2828" t="s">
        <v>84</v>
      </c>
      <c r="B2828" t="s">
        <v>47</v>
      </c>
      <c r="C2828">
        <v>2012</v>
      </c>
      <c r="D2828" t="s">
        <v>19</v>
      </c>
      <c r="E2828">
        <v>0</v>
      </c>
      <c r="F2828">
        <v>764962</v>
      </c>
      <c r="H2828">
        <v>0</v>
      </c>
      <c r="I2828">
        <v>0.48199999999999998</v>
      </c>
    </row>
    <row r="2829" spans="1:9">
      <c r="A2829" t="s">
        <v>55</v>
      </c>
      <c r="B2829" t="s">
        <v>29</v>
      </c>
      <c r="C2829">
        <v>2013</v>
      </c>
      <c r="D2829" t="s">
        <v>19</v>
      </c>
      <c r="E2829">
        <v>1</v>
      </c>
      <c r="F2829">
        <v>1615856</v>
      </c>
      <c r="G2829">
        <v>6.2E-2</v>
      </c>
      <c r="H2829">
        <v>2E-3</v>
      </c>
      <c r="I2829">
        <v>0.34499999999999997</v>
      </c>
    </row>
    <row r="2830" spans="1:9">
      <c r="A2830" t="s">
        <v>90</v>
      </c>
      <c r="B2830" t="s">
        <v>129</v>
      </c>
      <c r="C2830">
        <v>2003</v>
      </c>
      <c r="D2830" t="s">
        <v>19</v>
      </c>
      <c r="E2830">
        <v>0</v>
      </c>
      <c r="F2830">
        <v>20204</v>
      </c>
      <c r="H2830">
        <v>0</v>
      </c>
      <c r="I2830">
        <v>18.257000000000001</v>
      </c>
    </row>
    <row r="2831" spans="1:9">
      <c r="A2831" t="s">
        <v>9</v>
      </c>
      <c r="B2831" t="s">
        <v>72</v>
      </c>
      <c r="C2831">
        <v>2020</v>
      </c>
      <c r="D2831" t="s">
        <v>11</v>
      </c>
      <c r="E2831">
        <v>1</v>
      </c>
      <c r="F2831">
        <v>50713</v>
      </c>
      <c r="G2831">
        <v>1.972</v>
      </c>
      <c r="H2831">
        <v>0.05</v>
      </c>
      <c r="I2831">
        <v>10.986000000000001</v>
      </c>
    </row>
    <row r="2832" spans="1:9">
      <c r="A2832" t="s">
        <v>39</v>
      </c>
      <c r="B2832" t="s">
        <v>112</v>
      </c>
      <c r="C2832">
        <v>2022</v>
      </c>
      <c r="D2832" t="s">
        <v>11</v>
      </c>
      <c r="E2832">
        <v>0</v>
      </c>
      <c r="F2832">
        <v>1530</v>
      </c>
      <c r="H2832">
        <v>0</v>
      </c>
      <c r="I2832">
        <v>240.81299999999999</v>
      </c>
    </row>
    <row r="2833" spans="1:9">
      <c r="A2833" t="s">
        <v>105</v>
      </c>
      <c r="B2833" t="s">
        <v>122</v>
      </c>
      <c r="C2833">
        <v>2009</v>
      </c>
      <c r="D2833" t="s">
        <v>11</v>
      </c>
      <c r="E2833">
        <v>0</v>
      </c>
      <c r="F2833">
        <v>9205</v>
      </c>
      <c r="H2833">
        <v>0</v>
      </c>
      <c r="I2833">
        <v>40.066000000000003</v>
      </c>
    </row>
    <row r="2834" spans="1:9">
      <c r="A2834" t="s">
        <v>87</v>
      </c>
      <c r="B2834" t="s">
        <v>23</v>
      </c>
      <c r="C2834">
        <v>2018</v>
      </c>
      <c r="D2834" t="s">
        <v>19</v>
      </c>
      <c r="E2834">
        <v>1</v>
      </c>
      <c r="F2834">
        <v>423505</v>
      </c>
      <c r="G2834">
        <v>0.23599999999999999</v>
      </c>
      <c r="H2834">
        <v>6.0000000000000001E-3</v>
      </c>
      <c r="I2834">
        <v>1.3160000000000001</v>
      </c>
    </row>
    <row r="2835" spans="1:9">
      <c r="A2835" t="s">
        <v>91</v>
      </c>
      <c r="B2835" t="s">
        <v>42</v>
      </c>
      <c r="C2835">
        <v>2019</v>
      </c>
      <c r="D2835" t="s">
        <v>11</v>
      </c>
      <c r="E2835">
        <v>0</v>
      </c>
      <c r="F2835">
        <v>250653</v>
      </c>
      <c r="H2835">
        <v>0</v>
      </c>
      <c r="I2835">
        <v>1.472</v>
      </c>
    </row>
    <row r="2836" spans="1:9">
      <c r="A2836" t="s">
        <v>22</v>
      </c>
      <c r="B2836" t="s">
        <v>72</v>
      </c>
      <c r="C2836">
        <v>2016</v>
      </c>
      <c r="D2836" t="s">
        <v>11</v>
      </c>
      <c r="F2836">
        <v>48831</v>
      </c>
    </row>
    <row r="2837" spans="1:9">
      <c r="A2837" t="s">
        <v>87</v>
      </c>
      <c r="B2837" t="s">
        <v>49</v>
      </c>
      <c r="C2837">
        <v>2010</v>
      </c>
      <c r="D2837" t="s">
        <v>11</v>
      </c>
      <c r="E2837">
        <v>0</v>
      </c>
      <c r="F2837">
        <v>4978950</v>
      </c>
      <c r="H2837">
        <v>0</v>
      </c>
      <c r="I2837">
        <v>7.3999999999999996E-2</v>
      </c>
    </row>
    <row r="2838" spans="1:9">
      <c r="A2838" t="s">
        <v>41</v>
      </c>
      <c r="B2838" t="s">
        <v>125</v>
      </c>
      <c r="C2838">
        <v>2014</v>
      </c>
      <c r="D2838" t="s">
        <v>19</v>
      </c>
      <c r="E2838">
        <v>0</v>
      </c>
      <c r="F2838">
        <v>14941</v>
      </c>
      <c r="H2838">
        <v>0</v>
      </c>
      <c r="I2838">
        <v>24.687000000000001</v>
      </c>
    </row>
    <row r="2839" spans="1:9">
      <c r="A2839" t="s">
        <v>31</v>
      </c>
      <c r="B2839" t="s">
        <v>122</v>
      </c>
      <c r="C2839">
        <v>2009</v>
      </c>
      <c r="D2839" t="s">
        <v>11</v>
      </c>
      <c r="E2839">
        <v>0</v>
      </c>
      <c r="F2839">
        <v>9205</v>
      </c>
      <c r="H2839">
        <v>0</v>
      </c>
      <c r="I2839">
        <v>40.066000000000003</v>
      </c>
    </row>
    <row r="2840" spans="1:9">
      <c r="A2840" t="s">
        <v>9</v>
      </c>
      <c r="B2840" t="s">
        <v>49</v>
      </c>
      <c r="C2840">
        <v>2008</v>
      </c>
      <c r="D2840" t="s">
        <v>11</v>
      </c>
      <c r="E2840">
        <v>99</v>
      </c>
      <c r="F2840">
        <v>4965659</v>
      </c>
      <c r="G2840">
        <v>1.994</v>
      </c>
      <c r="H2840">
        <v>1.62</v>
      </c>
      <c r="I2840">
        <v>2.427</v>
      </c>
    </row>
    <row r="2841" spans="1:9">
      <c r="A2841" t="s">
        <v>64</v>
      </c>
      <c r="B2841" t="s">
        <v>14</v>
      </c>
      <c r="C2841">
        <v>2015</v>
      </c>
      <c r="D2841" t="s">
        <v>19</v>
      </c>
      <c r="E2841">
        <v>0</v>
      </c>
      <c r="F2841">
        <v>1055180</v>
      </c>
      <c r="H2841">
        <v>0</v>
      </c>
      <c r="I2841">
        <v>0.35</v>
      </c>
    </row>
    <row r="2842" spans="1:9">
      <c r="A2842" t="s">
        <v>67</v>
      </c>
      <c r="B2842" t="s">
        <v>71</v>
      </c>
      <c r="C2842">
        <v>2016</v>
      </c>
      <c r="D2842" t="s">
        <v>108</v>
      </c>
      <c r="E2842">
        <v>0</v>
      </c>
      <c r="F2842">
        <v>265181</v>
      </c>
      <c r="H2842">
        <v>0</v>
      </c>
      <c r="I2842">
        <v>1.391</v>
      </c>
    </row>
    <row r="2843" spans="1:9">
      <c r="A2843" t="s">
        <v>70</v>
      </c>
      <c r="B2843" t="s">
        <v>83</v>
      </c>
      <c r="C2843">
        <v>2015</v>
      </c>
      <c r="D2843" t="s">
        <v>108</v>
      </c>
      <c r="E2843">
        <v>0</v>
      </c>
      <c r="F2843">
        <v>179952</v>
      </c>
      <c r="H2843">
        <v>0</v>
      </c>
      <c r="I2843">
        <v>2.0499999999999998</v>
      </c>
    </row>
    <row r="2844" spans="1:9">
      <c r="A2844" t="s">
        <v>93</v>
      </c>
      <c r="B2844" t="s">
        <v>79</v>
      </c>
      <c r="C2844">
        <v>2013</v>
      </c>
      <c r="D2844" t="s">
        <v>11</v>
      </c>
      <c r="E2844">
        <v>0</v>
      </c>
      <c r="F2844">
        <v>557823</v>
      </c>
      <c r="H2844">
        <v>0</v>
      </c>
      <c r="I2844">
        <v>0.66100000000000003</v>
      </c>
    </row>
    <row r="2845" spans="1:9">
      <c r="A2845" t="s">
        <v>43</v>
      </c>
      <c r="B2845" t="s">
        <v>10</v>
      </c>
      <c r="C2845">
        <v>2008</v>
      </c>
      <c r="D2845" t="s">
        <v>108</v>
      </c>
      <c r="E2845">
        <v>7</v>
      </c>
      <c r="F2845">
        <v>798673</v>
      </c>
      <c r="G2845">
        <v>0.876</v>
      </c>
      <c r="H2845">
        <v>0.35199999999999998</v>
      </c>
      <c r="I2845">
        <v>1.806</v>
      </c>
    </row>
    <row r="2846" spans="1:9">
      <c r="A2846" t="s">
        <v>51</v>
      </c>
      <c r="B2846" t="s">
        <v>50</v>
      </c>
      <c r="C2846">
        <v>2013</v>
      </c>
      <c r="D2846" t="s">
        <v>108</v>
      </c>
      <c r="E2846">
        <v>1</v>
      </c>
      <c r="F2846">
        <v>1465450</v>
      </c>
      <c r="G2846">
        <v>6.8000000000000005E-2</v>
      </c>
      <c r="H2846">
        <v>2E-3</v>
      </c>
      <c r="I2846">
        <v>0.38</v>
      </c>
    </row>
    <row r="2847" spans="1:9">
      <c r="A2847" t="s">
        <v>43</v>
      </c>
      <c r="B2847" t="s">
        <v>49</v>
      </c>
      <c r="C2847">
        <v>2022</v>
      </c>
      <c r="D2847" t="s">
        <v>11</v>
      </c>
      <c r="E2847">
        <v>283</v>
      </c>
      <c r="F2847">
        <v>5153156</v>
      </c>
      <c r="G2847">
        <v>5.492</v>
      </c>
      <c r="H2847">
        <v>4.8710000000000004</v>
      </c>
      <c r="I2847">
        <v>6.17</v>
      </c>
    </row>
    <row r="2848" spans="1:9">
      <c r="A2848" t="s">
        <v>64</v>
      </c>
      <c r="B2848" t="s">
        <v>125</v>
      </c>
      <c r="C2848">
        <v>2014</v>
      </c>
      <c r="D2848" t="s">
        <v>19</v>
      </c>
      <c r="E2848">
        <v>0</v>
      </c>
      <c r="F2848">
        <v>14941</v>
      </c>
      <c r="H2848">
        <v>0</v>
      </c>
      <c r="I2848">
        <v>24.687000000000001</v>
      </c>
    </row>
    <row r="2849" spans="1:9">
      <c r="A2849" t="s">
        <v>120</v>
      </c>
      <c r="B2849" t="s">
        <v>50</v>
      </c>
      <c r="C2849">
        <v>2007</v>
      </c>
      <c r="D2849" t="s">
        <v>11</v>
      </c>
      <c r="E2849">
        <v>0</v>
      </c>
      <c r="F2849">
        <v>708444</v>
      </c>
      <c r="H2849">
        <v>0</v>
      </c>
      <c r="I2849">
        <v>0.52100000000000002</v>
      </c>
    </row>
    <row r="2850" spans="1:9">
      <c r="A2850" t="s">
        <v>85</v>
      </c>
      <c r="B2850" t="s">
        <v>77</v>
      </c>
      <c r="C2850">
        <v>2005</v>
      </c>
      <c r="D2850" t="s">
        <v>19</v>
      </c>
      <c r="E2850">
        <v>0</v>
      </c>
      <c r="F2850">
        <v>43908</v>
      </c>
      <c r="H2850">
        <v>0</v>
      </c>
      <c r="I2850">
        <v>8.4009999999999998</v>
      </c>
    </row>
    <row r="2851" spans="1:9">
      <c r="A2851" t="s">
        <v>17</v>
      </c>
      <c r="B2851" t="s">
        <v>118</v>
      </c>
      <c r="C2851">
        <v>2017</v>
      </c>
      <c r="D2851" t="s">
        <v>11</v>
      </c>
      <c r="F2851">
        <v>22263</v>
      </c>
    </row>
    <row r="2852" spans="1:9">
      <c r="A2852" t="s">
        <v>81</v>
      </c>
      <c r="B2852" t="s">
        <v>117</v>
      </c>
      <c r="C2852">
        <v>2005</v>
      </c>
      <c r="D2852" t="s">
        <v>11</v>
      </c>
      <c r="E2852">
        <v>0</v>
      </c>
      <c r="F2852">
        <v>12495</v>
      </c>
      <c r="H2852">
        <v>0</v>
      </c>
      <c r="I2852">
        <v>29.518000000000001</v>
      </c>
    </row>
    <row r="2853" spans="1:9">
      <c r="A2853" t="s">
        <v>9</v>
      </c>
      <c r="B2853" t="s">
        <v>57</v>
      </c>
      <c r="C2853">
        <v>2009</v>
      </c>
      <c r="D2853" t="s">
        <v>108</v>
      </c>
      <c r="E2853">
        <v>71</v>
      </c>
      <c r="F2853">
        <v>2998816</v>
      </c>
      <c r="G2853">
        <v>2.3679999999999999</v>
      </c>
      <c r="H2853">
        <v>1.849</v>
      </c>
      <c r="I2853">
        <v>2.9860000000000002</v>
      </c>
    </row>
    <row r="2854" spans="1:9">
      <c r="A2854" t="s">
        <v>60</v>
      </c>
      <c r="B2854" t="s">
        <v>124</v>
      </c>
      <c r="C2854">
        <v>2010</v>
      </c>
      <c r="D2854" t="s">
        <v>19</v>
      </c>
      <c r="E2854">
        <v>0</v>
      </c>
      <c r="F2854">
        <v>11012</v>
      </c>
      <c r="H2854">
        <v>0</v>
      </c>
      <c r="I2854">
        <v>33.493000000000002</v>
      </c>
    </row>
    <row r="2855" spans="1:9">
      <c r="A2855" t="s">
        <v>128</v>
      </c>
      <c r="B2855" t="s">
        <v>26</v>
      </c>
      <c r="C2855">
        <v>2020</v>
      </c>
      <c r="D2855" t="s">
        <v>19</v>
      </c>
      <c r="E2855">
        <v>0</v>
      </c>
      <c r="F2855">
        <v>103248</v>
      </c>
      <c r="H2855">
        <v>0</v>
      </c>
      <c r="I2855">
        <v>3.573</v>
      </c>
    </row>
    <row r="2856" spans="1:9">
      <c r="A2856" t="s">
        <v>15</v>
      </c>
      <c r="B2856" t="s">
        <v>72</v>
      </c>
      <c r="C2856">
        <v>2022</v>
      </c>
      <c r="D2856" t="s">
        <v>108</v>
      </c>
      <c r="E2856">
        <v>0</v>
      </c>
      <c r="F2856">
        <v>99045</v>
      </c>
      <c r="H2856">
        <v>0</v>
      </c>
      <c r="I2856">
        <v>3.7240000000000002</v>
      </c>
    </row>
    <row r="2857" spans="1:9">
      <c r="A2857" t="s">
        <v>87</v>
      </c>
      <c r="B2857" t="s">
        <v>65</v>
      </c>
      <c r="C2857">
        <v>2010</v>
      </c>
      <c r="D2857" t="s">
        <v>19</v>
      </c>
      <c r="E2857">
        <v>0</v>
      </c>
      <c r="F2857">
        <v>353168</v>
      </c>
      <c r="H2857">
        <v>0</v>
      </c>
      <c r="I2857">
        <v>1.0449999999999999</v>
      </c>
    </row>
    <row r="2858" spans="1:9">
      <c r="A2858" t="s">
        <v>62</v>
      </c>
      <c r="B2858" t="s">
        <v>132</v>
      </c>
      <c r="C2858">
        <v>2020</v>
      </c>
      <c r="D2858" t="s">
        <v>11</v>
      </c>
      <c r="E2858">
        <v>0</v>
      </c>
      <c r="F2858">
        <v>31857</v>
      </c>
      <c r="H2858">
        <v>0</v>
      </c>
      <c r="I2858">
        <v>11.579000000000001</v>
      </c>
    </row>
    <row r="2859" spans="1:9">
      <c r="A2859" t="s">
        <v>133</v>
      </c>
      <c r="B2859" t="s">
        <v>80</v>
      </c>
      <c r="C2859">
        <v>2004</v>
      </c>
      <c r="D2859" t="s">
        <v>11</v>
      </c>
      <c r="E2859">
        <v>0</v>
      </c>
      <c r="F2859">
        <v>65235</v>
      </c>
      <c r="H2859">
        <v>0</v>
      </c>
      <c r="I2859">
        <v>5.6550000000000002</v>
      </c>
    </row>
    <row r="2860" spans="1:9">
      <c r="A2860" t="s">
        <v>24</v>
      </c>
      <c r="B2860" t="s">
        <v>10</v>
      </c>
      <c r="C2860">
        <v>2016</v>
      </c>
      <c r="D2860" t="s">
        <v>19</v>
      </c>
      <c r="E2860">
        <v>1</v>
      </c>
      <c r="F2860">
        <v>446263</v>
      </c>
    </row>
    <row r="2861" spans="1:9">
      <c r="A2861" t="s">
        <v>58</v>
      </c>
      <c r="B2861" t="s">
        <v>80</v>
      </c>
      <c r="C2861">
        <v>2020</v>
      </c>
      <c r="D2861" t="s">
        <v>19</v>
      </c>
      <c r="E2861">
        <v>0</v>
      </c>
      <c r="F2861">
        <v>69199</v>
      </c>
      <c r="H2861">
        <v>0</v>
      </c>
      <c r="I2861">
        <v>5.3310000000000004</v>
      </c>
    </row>
    <row r="2862" spans="1:9">
      <c r="A2862" t="s">
        <v>34</v>
      </c>
      <c r="B2862" t="s">
        <v>115</v>
      </c>
      <c r="C2862">
        <v>2008</v>
      </c>
      <c r="D2862" t="s">
        <v>108</v>
      </c>
      <c r="E2862">
        <v>0</v>
      </c>
      <c r="F2862">
        <v>13730</v>
      </c>
      <c r="H2862">
        <v>0</v>
      </c>
      <c r="I2862">
        <v>26.864000000000001</v>
      </c>
    </row>
    <row r="2863" spans="1:9">
      <c r="A2863" t="s">
        <v>67</v>
      </c>
      <c r="B2863" t="s">
        <v>57</v>
      </c>
      <c r="C2863">
        <v>2017</v>
      </c>
      <c r="D2863" t="s">
        <v>108</v>
      </c>
      <c r="E2863">
        <v>0</v>
      </c>
      <c r="F2863">
        <v>3188158</v>
      </c>
      <c r="H2863">
        <v>0</v>
      </c>
      <c r="I2863">
        <v>0.11600000000000001</v>
      </c>
    </row>
    <row r="2864" spans="1:9">
      <c r="A2864" t="s">
        <v>66</v>
      </c>
      <c r="B2864" t="s">
        <v>89</v>
      </c>
      <c r="C2864">
        <v>2002</v>
      </c>
      <c r="D2864" t="s">
        <v>19</v>
      </c>
      <c r="F2864">
        <v>31596</v>
      </c>
    </row>
    <row r="2865" spans="1:9">
      <c r="A2865" t="s">
        <v>64</v>
      </c>
      <c r="B2865" t="s">
        <v>14</v>
      </c>
      <c r="C2865">
        <v>2002</v>
      </c>
      <c r="D2865" t="s">
        <v>108</v>
      </c>
      <c r="E2865">
        <v>1</v>
      </c>
      <c r="F2865">
        <v>1800849</v>
      </c>
      <c r="G2865">
        <v>5.6000000000000001E-2</v>
      </c>
      <c r="H2865">
        <v>1E-3</v>
      </c>
      <c r="I2865">
        <v>0.309</v>
      </c>
    </row>
    <row r="2866" spans="1:9">
      <c r="A2866" t="s">
        <v>128</v>
      </c>
      <c r="B2866" t="s">
        <v>123</v>
      </c>
      <c r="C2866">
        <v>2019</v>
      </c>
      <c r="D2866" t="s">
        <v>11</v>
      </c>
      <c r="E2866">
        <v>0</v>
      </c>
      <c r="F2866">
        <v>30943</v>
      </c>
      <c r="H2866">
        <v>0</v>
      </c>
      <c r="I2866">
        <v>11.920999999999999</v>
      </c>
    </row>
    <row r="2867" spans="1:9">
      <c r="A2867" t="s">
        <v>91</v>
      </c>
      <c r="B2867" t="s">
        <v>74</v>
      </c>
      <c r="C2867">
        <v>2013</v>
      </c>
      <c r="D2867" t="s">
        <v>19</v>
      </c>
      <c r="E2867">
        <v>0</v>
      </c>
      <c r="F2867">
        <v>67719</v>
      </c>
      <c r="H2867">
        <v>0</v>
      </c>
      <c r="I2867">
        <v>5.4470000000000001</v>
      </c>
    </row>
    <row r="2868" spans="1:9">
      <c r="A2868" t="s">
        <v>128</v>
      </c>
      <c r="B2868" t="s">
        <v>131</v>
      </c>
      <c r="C2868">
        <v>2021</v>
      </c>
      <c r="D2868" t="s">
        <v>19</v>
      </c>
      <c r="E2868">
        <v>0</v>
      </c>
      <c r="F2868">
        <v>8839</v>
      </c>
      <c r="H2868">
        <v>0</v>
      </c>
      <c r="I2868">
        <v>41.725000000000001</v>
      </c>
    </row>
    <row r="2869" spans="1:9">
      <c r="A2869" t="s">
        <v>91</v>
      </c>
      <c r="B2869" t="s">
        <v>127</v>
      </c>
      <c r="C2869">
        <v>2006</v>
      </c>
      <c r="D2869" t="s">
        <v>11</v>
      </c>
      <c r="E2869">
        <v>0</v>
      </c>
      <c r="F2869">
        <v>13729</v>
      </c>
      <c r="H2869">
        <v>0</v>
      </c>
      <c r="I2869">
        <v>26.866</v>
      </c>
    </row>
    <row r="2870" spans="1:9">
      <c r="A2870" t="s">
        <v>78</v>
      </c>
      <c r="B2870" t="s">
        <v>63</v>
      </c>
      <c r="C2870">
        <v>2001</v>
      </c>
      <c r="D2870" t="s">
        <v>11</v>
      </c>
      <c r="E2870">
        <v>0</v>
      </c>
      <c r="F2870">
        <v>128410</v>
      </c>
      <c r="H2870">
        <v>0</v>
      </c>
      <c r="I2870">
        <v>2.8730000000000002</v>
      </c>
    </row>
    <row r="2871" spans="1:9">
      <c r="A2871" t="s">
        <v>114</v>
      </c>
      <c r="B2871" t="s">
        <v>76</v>
      </c>
      <c r="C2871">
        <v>2003</v>
      </c>
      <c r="D2871" t="s">
        <v>11</v>
      </c>
      <c r="E2871">
        <v>0</v>
      </c>
      <c r="F2871">
        <v>114558</v>
      </c>
      <c r="H2871">
        <v>0</v>
      </c>
      <c r="I2871">
        <v>3.22</v>
      </c>
    </row>
    <row r="2872" spans="1:9">
      <c r="A2872" t="s">
        <v>17</v>
      </c>
      <c r="B2872" t="s">
        <v>122</v>
      </c>
      <c r="C2872">
        <v>2009</v>
      </c>
      <c r="D2872" t="s">
        <v>19</v>
      </c>
      <c r="E2872">
        <v>0</v>
      </c>
      <c r="F2872">
        <v>9243</v>
      </c>
      <c r="H2872">
        <v>0</v>
      </c>
      <c r="I2872">
        <v>39.902999999999999</v>
      </c>
    </row>
    <row r="2873" spans="1:9">
      <c r="A2873" t="s">
        <v>81</v>
      </c>
      <c r="B2873" t="s">
        <v>38</v>
      </c>
      <c r="C2873">
        <v>2017</v>
      </c>
      <c r="D2873" t="s">
        <v>19</v>
      </c>
      <c r="E2873">
        <v>0</v>
      </c>
      <c r="F2873">
        <v>236326</v>
      </c>
      <c r="H2873">
        <v>0</v>
      </c>
      <c r="I2873">
        <v>1.5609999999999999</v>
      </c>
    </row>
    <row r="2874" spans="1:9">
      <c r="A2874" t="s">
        <v>66</v>
      </c>
      <c r="B2874" t="s">
        <v>47</v>
      </c>
      <c r="C2874">
        <v>2019</v>
      </c>
      <c r="D2874" t="s">
        <v>108</v>
      </c>
      <c r="E2874">
        <v>487</v>
      </c>
      <c r="F2874">
        <v>1678926</v>
      </c>
      <c r="G2874">
        <v>29.007000000000001</v>
      </c>
      <c r="H2874">
        <v>26.488</v>
      </c>
      <c r="I2874">
        <v>31.701000000000001</v>
      </c>
    </row>
    <row r="2875" spans="1:9">
      <c r="A2875" t="s">
        <v>17</v>
      </c>
      <c r="B2875" t="s">
        <v>131</v>
      </c>
      <c r="C2875">
        <v>2015</v>
      </c>
      <c r="D2875" t="s">
        <v>11</v>
      </c>
      <c r="F2875">
        <v>8923</v>
      </c>
    </row>
    <row r="2876" spans="1:9">
      <c r="A2876" t="s">
        <v>88</v>
      </c>
      <c r="B2876" t="s">
        <v>29</v>
      </c>
      <c r="C2876">
        <v>2012</v>
      </c>
      <c r="D2876" t="s">
        <v>108</v>
      </c>
      <c r="E2876">
        <v>0</v>
      </c>
      <c r="F2876">
        <v>3169100</v>
      </c>
      <c r="H2876">
        <v>0</v>
      </c>
      <c r="I2876">
        <v>0.11600000000000001</v>
      </c>
    </row>
    <row r="2877" spans="1:9">
      <c r="A2877" t="s">
        <v>87</v>
      </c>
      <c r="B2877" t="s">
        <v>73</v>
      </c>
      <c r="C2877">
        <v>2010</v>
      </c>
      <c r="D2877" t="s">
        <v>11</v>
      </c>
      <c r="E2877">
        <v>0</v>
      </c>
      <c r="F2877">
        <v>465639</v>
      </c>
      <c r="H2877">
        <v>0</v>
      </c>
      <c r="I2877">
        <v>0.79200000000000004</v>
      </c>
    </row>
    <row r="2878" spans="1:9">
      <c r="A2878" t="s">
        <v>66</v>
      </c>
      <c r="B2878" t="s">
        <v>23</v>
      </c>
      <c r="C2878">
        <v>2005</v>
      </c>
      <c r="D2878" t="s">
        <v>11</v>
      </c>
      <c r="E2878">
        <v>47</v>
      </c>
      <c r="F2878">
        <v>400152</v>
      </c>
      <c r="G2878">
        <v>11.746</v>
      </c>
      <c r="H2878">
        <v>8.6300000000000008</v>
      </c>
      <c r="I2878">
        <v>15.619</v>
      </c>
    </row>
    <row r="2879" spans="1:9">
      <c r="A2879" t="s">
        <v>27</v>
      </c>
      <c r="B2879" t="s">
        <v>40</v>
      </c>
      <c r="C2879">
        <v>2016</v>
      </c>
      <c r="D2879" t="s">
        <v>11</v>
      </c>
      <c r="E2879">
        <v>2</v>
      </c>
      <c r="F2879">
        <v>220766</v>
      </c>
      <c r="G2879">
        <v>0.90600000000000003</v>
      </c>
      <c r="H2879">
        <v>0.11</v>
      </c>
      <c r="I2879">
        <v>3.2730000000000001</v>
      </c>
    </row>
    <row r="2880" spans="1:9">
      <c r="A2880" t="s">
        <v>70</v>
      </c>
      <c r="B2880" t="s">
        <v>124</v>
      </c>
      <c r="C2880">
        <v>2006</v>
      </c>
      <c r="D2880" t="s">
        <v>11</v>
      </c>
      <c r="F2880">
        <v>10228</v>
      </c>
    </row>
    <row r="2881" spans="1:9">
      <c r="A2881" t="s">
        <v>59</v>
      </c>
      <c r="B2881" t="s">
        <v>124</v>
      </c>
      <c r="C2881">
        <v>2005</v>
      </c>
      <c r="D2881" t="s">
        <v>19</v>
      </c>
      <c r="E2881">
        <v>0</v>
      </c>
      <c r="F2881">
        <v>10493</v>
      </c>
      <c r="H2881">
        <v>0</v>
      </c>
      <c r="I2881">
        <v>35.149000000000001</v>
      </c>
    </row>
    <row r="2882" spans="1:9">
      <c r="A2882" t="s">
        <v>114</v>
      </c>
      <c r="B2882" t="s">
        <v>127</v>
      </c>
      <c r="C2882">
        <v>2007</v>
      </c>
      <c r="D2882" t="s">
        <v>11</v>
      </c>
      <c r="E2882">
        <v>0</v>
      </c>
      <c r="F2882">
        <v>13871</v>
      </c>
      <c r="H2882">
        <v>0</v>
      </c>
      <c r="I2882">
        <v>26.591000000000001</v>
      </c>
    </row>
    <row r="2883" spans="1:9">
      <c r="A2883" t="s">
        <v>31</v>
      </c>
      <c r="B2883" t="s">
        <v>63</v>
      </c>
      <c r="C2883">
        <v>2013</v>
      </c>
      <c r="D2883" t="s">
        <v>19</v>
      </c>
      <c r="E2883">
        <v>2</v>
      </c>
      <c r="F2883">
        <v>135749</v>
      </c>
      <c r="G2883">
        <v>1.4730000000000001</v>
      </c>
      <c r="H2883">
        <v>0.17799999999999999</v>
      </c>
      <c r="I2883">
        <v>5.3220000000000001</v>
      </c>
    </row>
    <row r="2884" spans="1:9">
      <c r="A2884" t="s">
        <v>119</v>
      </c>
      <c r="B2884" t="s">
        <v>117</v>
      </c>
      <c r="C2884">
        <v>2006</v>
      </c>
      <c r="D2884" t="s">
        <v>108</v>
      </c>
      <c r="E2884">
        <v>0</v>
      </c>
      <c r="F2884">
        <v>35011</v>
      </c>
      <c r="H2884">
        <v>0</v>
      </c>
      <c r="I2884">
        <v>10.536</v>
      </c>
    </row>
    <row r="2885" spans="1:9">
      <c r="A2885" t="s">
        <v>20</v>
      </c>
      <c r="B2885" t="s">
        <v>14</v>
      </c>
      <c r="C2885">
        <v>2004</v>
      </c>
      <c r="D2885" t="s">
        <v>108</v>
      </c>
      <c r="E2885">
        <v>34</v>
      </c>
      <c r="F2885">
        <v>1900210</v>
      </c>
      <c r="G2885">
        <v>1.7889999999999999</v>
      </c>
      <c r="H2885">
        <v>1.2390000000000001</v>
      </c>
      <c r="I2885">
        <v>2.5</v>
      </c>
    </row>
    <row r="2886" spans="1:9">
      <c r="A2886" t="s">
        <v>120</v>
      </c>
      <c r="B2886" t="s">
        <v>14</v>
      </c>
      <c r="C2886">
        <v>2019</v>
      </c>
      <c r="D2886" t="s">
        <v>11</v>
      </c>
      <c r="E2886">
        <v>0</v>
      </c>
      <c r="F2886">
        <v>1092227</v>
      </c>
      <c r="H2886">
        <v>0</v>
      </c>
      <c r="I2886">
        <v>0.33800000000000002</v>
      </c>
    </row>
    <row r="2887" spans="1:9">
      <c r="A2887" t="s">
        <v>13</v>
      </c>
      <c r="B2887" t="s">
        <v>107</v>
      </c>
      <c r="C2887">
        <v>2004</v>
      </c>
      <c r="D2887" t="s">
        <v>11</v>
      </c>
      <c r="E2887">
        <v>0</v>
      </c>
      <c r="F2887">
        <v>6322</v>
      </c>
      <c r="H2887">
        <v>0</v>
      </c>
      <c r="I2887">
        <v>58.331000000000003</v>
      </c>
    </row>
    <row r="2888" spans="1:9">
      <c r="A2888" t="s">
        <v>51</v>
      </c>
      <c r="B2888" t="s">
        <v>56</v>
      </c>
      <c r="C2888">
        <v>2011</v>
      </c>
      <c r="D2888" t="s">
        <v>11</v>
      </c>
      <c r="E2888">
        <v>2</v>
      </c>
      <c r="F2888">
        <v>262059</v>
      </c>
      <c r="G2888">
        <v>0.76300000000000001</v>
      </c>
      <c r="H2888">
        <v>9.1999999999999998E-2</v>
      </c>
      <c r="I2888">
        <v>2.7570000000000001</v>
      </c>
    </row>
    <row r="2889" spans="1:9">
      <c r="A2889" t="s">
        <v>15</v>
      </c>
      <c r="B2889" t="s">
        <v>77</v>
      </c>
      <c r="C2889">
        <v>2022</v>
      </c>
      <c r="D2889" t="s">
        <v>19</v>
      </c>
      <c r="E2889">
        <v>0</v>
      </c>
      <c r="F2889">
        <v>44272</v>
      </c>
      <c r="H2889">
        <v>0</v>
      </c>
      <c r="I2889">
        <v>8.3320000000000007</v>
      </c>
    </row>
    <row r="2890" spans="1:9">
      <c r="A2890" t="s">
        <v>88</v>
      </c>
      <c r="B2890" t="s">
        <v>83</v>
      </c>
      <c r="C2890">
        <v>2011</v>
      </c>
      <c r="D2890" t="s">
        <v>19</v>
      </c>
      <c r="E2890">
        <v>0</v>
      </c>
      <c r="F2890">
        <v>91237</v>
      </c>
      <c r="H2890">
        <v>0</v>
      </c>
      <c r="I2890">
        <v>4.0430000000000001</v>
      </c>
    </row>
    <row r="2891" spans="1:9">
      <c r="A2891" t="s">
        <v>24</v>
      </c>
      <c r="B2891" t="s">
        <v>83</v>
      </c>
      <c r="C2891">
        <v>2016</v>
      </c>
      <c r="D2891" t="s">
        <v>19</v>
      </c>
      <c r="E2891">
        <v>0</v>
      </c>
      <c r="F2891">
        <v>94474</v>
      </c>
    </row>
    <row r="2892" spans="1:9">
      <c r="A2892" t="s">
        <v>133</v>
      </c>
      <c r="B2892" t="s">
        <v>74</v>
      </c>
      <c r="C2892">
        <v>2016</v>
      </c>
      <c r="D2892" t="s">
        <v>11</v>
      </c>
      <c r="E2892">
        <v>0</v>
      </c>
      <c r="F2892">
        <v>67241</v>
      </c>
      <c r="H2892">
        <v>0</v>
      </c>
      <c r="I2892">
        <v>5.4859999999999998</v>
      </c>
    </row>
    <row r="2893" spans="1:9">
      <c r="A2893" t="s">
        <v>84</v>
      </c>
      <c r="B2893" t="s">
        <v>118</v>
      </c>
      <c r="C2893">
        <v>2019</v>
      </c>
      <c r="D2893" t="s">
        <v>11</v>
      </c>
      <c r="E2893">
        <v>0</v>
      </c>
      <c r="F2893">
        <v>22144</v>
      </c>
      <c r="H2893">
        <v>0</v>
      </c>
      <c r="I2893">
        <v>16.657</v>
      </c>
    </row>
    <row r="2894" spans="1:9">
      <c r="A2894" t="s">
        <v>22</v>
      </c>
      <c r="B2894" t="s">
        <v>42</v>
      </c>
      <c r="C2894">
        <v>2018</v>
      </c>
      <c r="D2894" t="s">
        <v>108</v>
      </c>
      <c r="E2894">
        <v>0</v>
      </c>
      <c r="F2894">
        <v>496869</v>
      </c>
      <c r="H2894">
        <v>0</v>
      </c>
      <c r="I2894">
        <v>0.74199999999999999</v>
      </c>
    </row>
    <row r="2895" spans="1:9">
      <c r="A2895" t="s">
        <v>36</v>
      </c>
      <c r="B2895" t="s">
        <v>77</v>
      </c>
      <c r="C2895">
        <v>2017</v>
      </c>
      <c r="D2895" t="s">
        <v>108</v>
      </c>
      <c r="E2895">
        <v>0</v>
      </c>
      <c r="F2895">
        <v>91609</v>
      </c>
      <c r="H2895">
        <v>0</v>
      </c>
      <c r="I2895">
        <v>4.0270000000000001</v>
      </c>
    </row>
    <row r="2896" spans="1:9">
      <c r="A2896" t="s">
        <v>111</v>
      </c>
      <c r="B2896" t="s">
        <v>110</v>
      </c>
      <c r="C2896">
        <v>2017</v>
      </c>
      <c r="D2896" t="s">
        <v>11</v>
      </c>
      <c r="E2896">
        <v>0</v>
      </c>
      <c r="F2896">
        <v>25360</v>
      </c>
      <c r="H2896">
        <v>0</v>
      </c>
      <c r="I2896">
        <v>14.545</v>
      </c>
    </row>
    <row r="2897" spans="1:9">
      <c r="A2897" t="s">
        <v>93</v>
      </c>
      <c r="B2897" t="s">
        <v>83</v>
      </c>
      <c r="C2897">
        <v>2018</v>
      </c>
      <c r="D2897" t="s">
        <v>11</v>
      </c>
      <c r="E2897">
        <v>0</v>
      </c>
      <c r="F2897">
        <v>92517</v>
      </c>
      <c r="H2897">
        <v>0</v>
      </c>
      <c r="I2897">
        <v>3.9870000000000001</v>
      </c>
    </row>
    <row r="2898" spans="1:9">
      <c r="A2898" t="s">
        <v>22</v>
      </c>
      <c r="B2898" t="s">
        <v>28</v>
      </c>
      <c r="C2898">
        <v>2002</v>
      </c>
      <c r="D2898" t="s">
        <v>19</v>
      </c>
      <c r="E2898">
        <v>0</v>
      </c>
      <c r="F2898">
        <v>87489</v>
      </c>
      <c r="H2898">
        <v>0</v>
      </c>
      <c r="I2898">
        <v>4.2160000000000002</v>
      </c>
    </row>
    <row r="2899" spans="1:9">
      <c r="A2899" t="s">
        <v>13</v>
      </c>
      <c r="B2899" t="s">
        <v>72</v>
      </c>
      <c r="C2899">
        <v>2001</v>
      </c>
      <c r="D2899" t="s">
        <v>108</v>
      </c>
      <c r="E2899">
        <v>0</v>
      </c>
      <c r="F2899">
        <v>80240</v>
      </c>
      <c r="H2899">
        <v>0</v>
      </c>
      <c r="I2899">
        <v>4.5970000000000004</v>
      </c>
    </row>
    <row r="2900" spans="1:9">
      <c r="A2900" t="s">
        <v>48</v>
      </c>
      <c r="B2900" t="s">
        <v>45</v>
      </c>
      <c r="C2900">
        <v>2016</v>
      </c>
      <c r="D2900" t="s">
        <v>108</v>
      </c>
      <c r="E2900">
        <v>0</v>
      </c>
      <c r="F2900">
        <v>281681</v>
      </c>
      <c r="H2900">
        <v>0</v>
      </c>
      <c r="I2900">
        <v>1.31</v>
      </c>
    </row>
    <row r="2901" spans="1:9">
      <c r="A2901" t="s">
        <v>84</v>
      </c>
      <c r="B2901" t="s">
        <v>115</v>
      </c>
      <c r="C2901">
        <v>2010</v>
      </c>
      <c r="D2901" t="s">
        <v>11</v>
      </c>
      <c r="E2901">
        <v>0</v>
      </c>
      <c r="F2901">
        <v>6673</v>
      </c>
      <c r="H2901">
        <v>0</v>
      </c>
      <c r="I2901">
        <v>55.265000000000001</v>
      </c>
    </row>
    <row r="2902" spans="1:9">
      <c r="A2902" t="s">
        <v>85</v>
      </c>
      <c r="B2902" t="s">
        <v>126</v>
      </c>
      <c r="C2902">
        <v>2001</v>
      </c>
      <c r="D2902" t="s">
        <v>108</v>
      </c>
      <c r="E2902">
        <v>0</v>
      </c>
      <c r="F2902">
        <v>93515</v>
      </c>
      <c r="H2902">
        <v>0</v>
      </c>
      <c r="I2902">
        <v>3.9449999999999998</v>
      </c>
    </row>
    <row r="2903" spans="1:9">
      <c r="A2903" t="s">
        <v>43</v>
      </c>
      <c r="B2903" t="s">
        <v>29</v>
      </c>
      <c r="C2903">
        <v>2005</v>
      </c>
      <c r="D2903" t="s">
        <v>11</v>
      </c>
      <c r="E2903">
        <v>12</v>
      </c>
      <c r="F2903">
        <v>1478773</v>
      </c>
      <c r="G2903">
        <v>0.81100000000000005</v>
      </c>
      <c r="H2903">
        <v>0.41899999999999998</v>
      </c>
      <c r="I2903">
        <v>1.417</v>
      </c>
    </row>
    <row r="2904" spans="1:9">
      <c r="A2904" t="s">
        <v>81</v>
      </c>
      <c r="B2904" t="s">
        <v>77</v>
      </c>
      <c r="C2904">
        <v>2004</v>
      </c>
      <c r="D2904" t="s">
        <v>19</v>
      </c>
      <c r="E2904">
        <v>0</v>
      </c>
      <c r="F2904">
        <v>44034</v>
      </c>
      <c r="H2904">
        <v>0</v>
      </c>
      <c r="I2904">
        <v>8.3770000000000007</v>
      </c>
    </row>
    <row r="2905" spans="1:9">
      <c r="A2905" t="s">
        <v>66</v>
      </c>
      <c r="B2905" t="s">
        <v>117</v>
      </c>
      <c r="C2905">
        <v>2007</v>
      </c>
      <c r="D2905" t="s">
        <v>108</v>
      </c>
      <c r="E2905">
        <v>3</v>
      </c>
      <c r="F2905">
        <v>35749</v>
      </c>
      <c r="G2905">
        <v>8.3919999999999995</v>
      </c>
      <c r="H2905">
        <v>1.7310000000000001</v>
      </c>
      <c r="I2905">
        <v>24.523</v>
      </c>
    </row>
    <row r="2906" spans="1:9">
      <c r="A2906" t="s">
        <v>78</v>
      </c>
      <c r="B2906" t="s">
        <v>106</v>
      </c>
      <c r="C2906">
        <v>2002</v>
      </c>
      <c r="D2906" t="s">
        <v>108</v>
      </c>
      <c r="E2906">
        <v>0</v>
      </c>
      <c r="F2906">
        <v>9400</v>
      </c>
      <c r="H2906">
        <v>0</v>
      </c>
      <c r="I2906">
        <v>39.235999999999997</v>
      </c>
    </row>
    <row r="2907" spans="1:9">
      <c r="A2907" t="s">
        <v>39</v>
      </c>
      <c r="B2907" t="s">
        <v>25</v>
      </c>
      <c r="C2907">
        <v>2012</v>
      </c>
      <c r="D2907" t="s">
        <v>19</v>
      </c>
      <c r="E2907">
        <v>0</v>
      </c>
      <c r="F2907">
        <v>929407</v>
      </c>
      <c r="H2907">
        <v>0</v>
      </c>
      <c r="I2907">
        <v>0.39700000000000002</v>
      </c>
    </row>
    <row r="2908" spans="1:9">
      <c r="A2908" t="s">
        <v>48</v>
      </c>
      <c r="B2908" t="s">
        <v>21</v>
      </c>
      <c r="C2908">
        <v>2019</v>
      </c>
      <c r="D2908" t="s">
        <v>19</v>
      </c>
      <c r="E2908">
        <v>1</v>
      </c>
      <c r="F2908">
        <v>219591</v>
      </c>
      <c r="G2908">
        <v>0.45500000000000002</v>
      </c>
      <c r="H2908">
        <v>1.2E-2</v>
      </c>
      <c r="I2908">
        <v>2.5369999999999999</v>
      </c>
    </row>
    <row r="2909" spans="1:9">
      <c r="A2909" t="s">
        <v>86</v>
      </c>
      <c r="B2909" t="s">
        <v>26</v>
      </c>
      <c r="C2909">
        <v>2011</v>
      </c>
      <c r="D2909" t="s">
        <v>11</v>
      </c>
      <c r="E2909">
        <v>0</v>
      </c>
      <c r="F2909">
        <v>111199</v>
      </c>
      <c r="H2909">
        <v>0</v>
      </c>
      <c r="I2909">
        <v>3.3170000000000002</v>
      </c>
    </row>
    <row r="2910" spans="1:9">
      <c r="A2910" t="s">
        <v>86</v>
      </c>
      <c r="B2910" t="s">
        <v>40</v>
      </c>
      <c r="C2910">
        <v>2011</v>
      </c>
      <c r="D2910" t="s">
        <v>108</v>
      </c>
      <c r="E2910">
        <v>0</v>
      </c>
      <c r="F2910">
        <v>425671</v>
      </c>
      <c r="H2910">
        <v>0</v>
      </c>
      <c r="I2910">
        <v>0.86699999999999999</v>
      </c>
    </row>
    <row r="2911" spans="1:9">
      <c r="A2911" t="s">
        <v>64</v>
      </c>
      <c r="B2911" t="s">
        <v>113</v>
      </c>
      <c r="C2911">
        <v>2019</v>
      </c>
      <c r="D2911" t="s">
        <v>11</v>
      </c>
      <c r="E2911">
        <v>0</v>
      </c>
      <c r="F2911">
        <v>9134</v>
      </c>
      <c r="H2911">
        <v>0</v>
      </c>
      <c r="I2911">
        <v>40.378</v>
      </c>
    </row>
    <row r="2912" spans="1:9">
      <c r="A2912" t="s">
        <v>22</v>
      </c>
      <c r="B2912" t="s">
        <v>130</v>
      </c>
      <c r="C2912">
        <v>2003</v>
      </c>
      <c r="D2912" t="s">
        <v>108</v>
      </c>
      <c r="E2912">
        <v>0</v>
      </c>
      <c r="F2912">
        <v>58415</v>
      </c>
      <c r="H2912">
        <v>0</v>
      </c>
      <c r="I2912">
        <v>6.3150000000000004</v>
      </c>
    </row>
    <row r="2913" spans="1:9">
      <c r="A2913" t="s">
        <v>17</v>
      </c>
      <c r="B2913" t="s">
        <v>130</v>
      </c>
      <c r="C2913">
        <v>2017</v>
      </c>
      <c r="D2913" t="s">
        <v>11</v>
      </c>
      <c r="F2913">
        <v>32145</v>
      </c>
    </row>
    <row r="2914" spans="1:9">
      <c r="A2914" t="s">
        <v>81</v>
      </c>
      <c r="B2914" t="s">
        <v>63</v>
      </c>
      <c r="C2914">
        <v>2007</v>
      </c>
      <c r="D2914" t="s">
        <v>11</v>
      </c>
      <c r="E2914">
        <v>0</v>
      </c>
      <c r="F2914">
        <v>129047</v>
      </c>
      <c r="H2914">
        <v>0</v>
      </c>
      <c r="I2914">
        <v>2.859</v>
      </c>
    </row>
    <row r="2915" spans="1:9">
      <c r="A2915" t="s">
        <v>46</v>
      </c>
      <c r="B2915" t="s">
        <v>132</v>
      </c>
      <c r="C2915">
        <v>2015</v>
      </c>
      <c r="D2915" t="s">
        <v>11</v>
      </c>
      <c r="E2915">
        <v>0</v>
      </c>
      <c r="F2915">
        <v>32250</v>
      </c>
      <c r="H2915">
        <v>0</v>
      </c>
      <c r="I2915">
        <v>11.438000000000001</v>
      </c>
    </row>
    <row r="2916" spans="1:9">
      <c r="A2916" t="s">
        <v>105</v>
      </c>
      <c r="B2916" t="s">
        <v>110</v>
      </c>
      <c r="C2916">
        <v>2011</v>
      </c>
      <c r="D2916" t="s">
        <v>11</v>
      </c>
      <c r="E2916">
        <v>0</v>
      </c>
      <c r="F2916">
        <v>25970</v>
      </c>
      <c r="H2916">
        <v>0</v>
      </c>
      <c r="I2916">
        <v>14.202999999999999</v>
      </c>
    </row>
    <row r="2917" spans="1:9">
      <c r="A2917" t="s">
        <v>64</v>
      </c>
      <c r="B2917" t="s">
        <v>56</v>
      </c>
      <c r="C2917">
        <v>2007</v>
      </c>
      <c r="D2917" t="s">
        <v>108</v>
      </c>
      <c r="E2917">
        <v>1</v>
      </c>
      <c r="F2917">
        <v>508372</v>
      </c>
      <c r="G2917">
        <v>0.19700000000000001</v>
      </c>
      <c r="H2917">
        <v>5.0000000000000001E-3</v>
      </c>
      <c r="I2917">
        <v>1.0960000000000001</v>
      </c>
    </row>
    <row r="2918" spans="1:9">
      <c r="A2918" t="s">
        <v>114</v>
      </c>
      <c r="B2918" t="s">
        <v>122</v>
      </c>
      <c r="C2918">
        <v>2007</v>
      </c>
      <c r="D2918" t="s">
        <v>19</v>
      </c>
      <c r="E2918">
        <v>0</v>
      </c>
      <c r="F2918">
        <v>9186</v>
      </c>
      <c r="H2918">
        <v>0</v>
      </c>
      <c r="I2918">
        <v>40.148000000000003</v>
      </c>
    </row>
    <row r="2919" spans="1:9">
      <c r="A2919" t="s">
        <v>86</v>
      </c>
      <c r="B2919" t="s">
        <v>122</v>
      </c>
      <c r="C2919">
        <v>2006</v>
      </c>
      <c r="D2919" t="s">
        <v>11</v>
      </c>
      <c r="E2919">
        <v>0</v>
      </c>
      <c r="F2919">
        <v>9267</v>
      </c>
      <c r="H2919">
        <v>0</v>
      </c>
      <c r="I2919">
        <v>39.798999999999999</v>
      </c>
    </row>
    <row r="2920" spans="1:9">
      <c r="A2920" t="s">
        <v>78</v>
      </c>
      <c r="B2920" t="s">
        <v>126</v>
      </c>
      <c r="C2920">
        <v>2002</v>
      </c>
      <c r="D2920" t="s">
        <v>19</v>
      </c>
      <c r="E2920">
        <v>0</v>
      </c>
      <c r="F2920">
        <v>46721</v>
      </c>
      <c r="H2920">
        <v>0</v>
      </c>
      <c r="I2920">
        <v>7.8949999999999996</v>
      </c>
    </row>
    <row r="2921" spans="1:9">
      <c r="A2921" t="s">
        <v>88</v>
      </c>
      <c r="B2921" t="s">
        <v>47</v>
      </c>
      <c r="C2921">
        <v>2001</v>
      </c>
      <c r="D2921" t="s">
        <v>11</v>
      </c>
      <c r="E2921">
        <v>0</v>
      </c>
      <c r="F2921">
        <v>746596</v>
      </c>
      <c r="H2921">
        <v>0</v>
      </c>
      <c r="I2921">
        <v>0.49399999999999999</v>
      </c>
    </row>
    <row r="2922" spans="1:9">
      <c r="A2922" t="s">
        <v>34</v>
      </c>
      <c r="B2922" t="s">
        <v>18</v>
      </c>
      <c r="C2922">
        <v>2016</v>
      </c>
      <c r="D2922" t="s">
        <v>11</v>
      </c>
      <c r="E2922">
        <v>1</v>
      </c>
      <c r="F2922">
        <v>212842</v>
      </c>
      <c r="G2922">
        <v>0.47</v>
      </c>
      <c r="H2922">
        <v>1.2E-2</v>
      </c>
      <c r="I2922">
        <v>2.6179999999999999</v>
      </c>
    </row>
    <row r="2923" spans="1:9">
      <c r="A2923" t="s">
        <v>27</v>
      </c>
      <c r="B2923" t="s">
        <v>30</v>
      </c>
      <c r="C2923">
        <v>2008</v>
      </c>
      <c r="D2923" t="s">
        <v>108</v>
      </c>
      <c r="E2923">
        <v>3</v>
      </c>
      <c r="F2923">
        <v>176629</v>
      </c>
      <c r="G2923">
        <v>1.698</v>
      </c>
      <c r="H2923">
        <v>0.35</v>
      </c>
      <c r="I2923">
        <v>4.9640000000000004</v>
      </c>
    </row>
    <row r="2924" spans="1:9">
      <c r="A2924" t="s">
        <v>121</v>
      </c>
      <c r="B2924" t="s">
        <v>50</v>
      </c>
      <c r="C2924">
        <v>2013</v>
      </c>
      <c r="D2924" t="s">
        <v>11</v>
      </c>
      <c r="E2924">
        <v>0</v>
      </c>
      <c r="F2924">
        <v>741168</v>
      </c>
      <c r="H2924">
        <v>0</v>
      </c>
      <c r="I2924">
        <v>0.498</v>
      </c>
    </row>
    <row r="2925" spans="1:9">
      <c r="A2925" t="s">
        <v>17</v>
      </c>
      <c r="B2925" t="s">
        <v>35</v>
      </c>
      <c r="C2925">
        <v>2022</v>
      </c>
      <c r="D2925" t="s">
        <v>19</v>
      </c>
      <c r="E2925">
        <v>43</v>
      </c>
      <c r="F2925">
        <v>197703</v>
      </c>
      <c r="G2925">
        <v>21.75</v>
      </c>
      <c r="H2925">
        <v>15.741</v>
      </c>
      <c r="I2925">
        <v>29.295999999999999</v>
      </c>
    </row>
    <row r="2926" spans="1:9">
      <c r="A2926" t="s">
        <v>87</v>
      </c>
      <c r="B2926" t="s">
        <v>126</v>
      </c>
      <c r="C2926">
        <v>2009</v>
      </c>
      <c r="D2926" t="s">
        <v>108</v>
      </c>
      <c r="E2926">
        <v>0</v>
      </c>
      <c r="F2926">
        <v>98432</v>
      </c>
      <c r="H2926">
        <v>0</v>
      </c>
      <c r="I2926">
        <v>3.7480000000000002</v>
      </c>
    </row>
    <row r="2927" spans="1:9">
      <c r="A2927" t="s">
        <v>114</v>
      </c>
      <c r="B2927" t="s">
        <v>23</v>
      </c>
      <c r="C2927">
        <v>2010</v>
      </c>
      <c r="D2927" t="s">
        <v>108</v>
      </c>
      <c r="E2927">
        <v>0</v>
      </c>
      <c r="F2927">
        <v>823318</v>
      </c>
      <c r="H2927">
        <v>0</v>
      </c>
      <c r="I2927">
        <v>0.44800000000000001</v>
      </c>
    </row>
    <row r="2928" spans="1:9">
      <c r="A2928" t="s">
        <v>81</v>
      </c>
      <c r="B2928" t="s">
        <v>50</v>
      </c>
      <c r="C2928">
        <v>2018</v>
      </c>
      <c r="D2928" t="s">
        <v>19</v>
      </c>
      <c r="E2928">
        <v>0</v>
      </c>
      <c r="F2928">
        <v>755813</v>
      </c>
      <c r="H2928">
        <v>0</v>
      </c>
      <c r="I2928">
        <v>0.48799999999999999</v>
      </c>
    </row>
    <row r="2929" spans="1:9">
      <c r="A2929" t="s">
        <v>114</v>
      </c>
      <c r="B2929" t="s">
        <v>33</v>
      </c>
      <c r="C2929">
        <v>2004</v>
      </c>
      <c r="D2929" t="s">
        <v>11</v>
      </c>
      <c r="E2929">
        <v>0</v>
      </c>
      <c r="F2929">
        <v>70893</v>
      </c>
      <c r="H2929">
        <v>0</v>
      </c>
      <c r="I2929">
        <v>5.2030000000000003</v>
      </c>
    </row>
    <row r="2930" spans="1:9">
      <c r="A2930" t="s">
        <v>31</v>
      </c>
      <c r="B2930" t="s">
        <v>14</v>
      </c>
      <c r="C2930">
        <v>2020</v>
      </c>
      <c r="D2930" t="s">
        <v>11</v>
      </c>
      <c r="E2930">
        <v>2</v>
      </c>
      <c r="F2930">
        <v>1096469</v>
      </c>
      <c r="G2930">
        <v>0.182</v>
      </c>
      <c r="H2930">
        <v>2.1999999999999999E-2</v>
      </c>
      <c r="I2930">
        <v>0.65900000000000003</v>
      </c>
    </row>
    <row r="2931" spans="1:9">
      <c r="A2931" t="s">
        <v>90</v>
      </c>
      <c r="B2931" t="s">
        <v>35</v>
      </c>
      <c r="C2931">
        <v>2013</v>
      </c>
      <c r="D2931" t="s">
        <v>19</v>
      </c>
      <c r="E2931">
        <v>0</v>
      </c>
      <c r="F2931">
        <v>178982</v>
      </c>
      <c r="H2931">
        <v>0</v>
      </c>
      <c r="I2931">
        <v>2.0609999999999999</v>
      </c>
    </row>
    <row r="2932" spans="1:9">
      <c r="A2932" t="s">
        <v>41</v>
      </c>
      <c r="B2932" t="s">
        <v>14</v>
      </c>
      <c r="C2932">
        <v>2003</v>
      </c>
      <c r="D2932" t="s">
        <v>11</v>
      </c>
      <c r="E2932">
        <v>0</v>
      </c>
      <c r="F2932">
        <v>929010</v>
      </c>
      <c r="H2932">
        <v>0</v>
      </c>
      <c r="I2932">
        <v>0.39700000000000002</v>
      </c>
    </row>
    <row r="2933" spans="1:9">
      <c r="A2933" t="s">
        <v>86</v>
      </c>
      <c r="B2933" t="s">
        <v>73</v>
      </c>
      <c r="C2933">
        <v>2021</v>
      </c>
      <c r="D2933" t="s">
        <v>19</v>
      </c>
      <c r="E2933">
        <v>0</v>
      </c>
      <c r="F2933">
        <v>512715</v>
      </c>
      <c r="H2933">
        <v>0</v>
      </c>
      <c r="I2933">
        <v>0.71899999999999997</v>
      </c>
    </row>
    <row r="2934" spans="1:9">
      <c r="A2934" t="s">
        <v>53</v>
      </c>
      <c r="B2934" t="s">
        <v>74</v>
      </c>
      <c r="C2934">
        <v>2010</v>
      </c>
      <c r="D2934" t="s">
        <v>11</v>
      </c>
      <c r="E2934">
        <v>0</v>
      </c>
      <c r="F2934">
        <v>67028</v>
      </c>
      <c r="H2934">
        <v>0</v>
      </c>
      <c r="I2934">
        <v>5.5030000000000001</v>
      </c>
    </row>
    <row r="2935" spans="1:9">
      <c r="A2935" t="s">
        <v>37</v>
      </c>
      <c r="B2935" t="s">
        <v>10</v>
      </c>
      <c r="C2935">
        <v>2006</v>
      </c>
      <c r="D2935" t="s">
        <v>11</v>
      </c>
      <c r="E2935">
        <v>21</v>
      </c>
      <c r="F2935">
        <v>385444</v>
      </c>
      <c r="G2935">
        <v>5.4480000000000004</v>
      </c>
      <c r="H2935">
        <v>3.3730000000000002</v>
      </c>
      <c r="I2935">
        <v>8.3279999999999994</v>
      </c>
    </row>
    <row r="2936" spans="1:9">
      <c r="A2936" t="s">
        <v>69</v>
      </c>
      <c r="B2936" t="s">
        <v>10</v>
      </c>
      <c r="C2936">
        <v>2013</v>
      </c>
      <c r="D2936" t="s">
        <v>19</v>
      </c>
      <c r="E2936">
        <v>5</v>
      </c>
      <c r="F2936">
        <v>430268</v>
      </c>
      <c r="G2936">
        <v>1.1619999999999999</v>
      </c>
      <c r="H2936">
        <v>0.377</v>
      </c>
      <c r="I2936">
        <v>2.7120000000000002</v>
      </c>
    </row>
    <row r="2937" spans="1:9">
      <c r="A2937" t="s">
        <v>133</v>
      </c>
      <c r="B2937" t="s">
        <v>25</v>
      </c>
      <c r="C2937">
        <v>2002</v>
      </c>
      <c r="D2937" t="s">
        <v>108</v>
      </c>
      <c r="E2937">
        <v>0</v>
      </c>
      <c r="F2937">
        <v>1693162</v>
      </c>
      <c r="H2937">
        <v>0</v>
      </c>
      <c r="I2937">
        <v>0.218</v>
      </c>
    </row>
    <row r="2938" spans="1:9">
      <c r="A2938" t="s">
        <v>128</v>
      </c>
      <c r="B2938" t="s">
        <v>40</v>
      </c>
      <c r="C2938">
        <v>2019</v>
      </c>
      <c r="D2938" t="s">
        <v>19</v>
      </c>
      <c r="E2938">
        <v>0</v>
      </c>
      <c r="F2938">
        <v>228721</v>
      </c>
      <c r="H2938">
        <v>0</v>
      </c>
      <c r="I2938">
        <v>1.613</v>
      </c>
    </row>
    <row r="2939" spans="1:9">
      <c r="A2939" t="s">
        <v>60</v>
      </c>
      <c r="B2939" t="s">
        <v>109</v>
      </c>
      <c r="C2939">
        <v>2003</v>
      </c>
      <c r="D2939" t="s">
        <v>19</v>
      </c>
      <c r="E2939">
        <v>0</v>
      </c>
      <c r="F2939">
        <v>21531</v>
      </c>
      <c r="H2939">
        <v>0</v>
      </c>
      <c r="I2939">
        <v>17.132000000000001</v>
      </c>
    </row>
    <row r="2940" spans="1:9">
      <c r="A2940" t="s">
        <v>84</v>
      </c>
      <c r="B2940" t="s">
        <v>25</v>
      </c>
      <c r="C2940">
        <v>2015</v>
      </c>
      <c r="D2940" t="s">
        <v>11</v>
      </c>
      <c r="E2940">
        <v>0</v>
      </c>
      <c r="F2940">
        <v>952324</v>
      </c>
      <c r="H2940">
        <v>0</v>
      </c>
      <c r="I2940">
        <v>0.38700000000000001</v>
      </c>
    </row>
    <row r="2941" spans="1:9">
      <c r="A2941" t="s">
        <v>70</v>
      </c>
      <c r="B2941" t="s">
        <v>110</v>
      </c>
      <c r="C2941">
        <v>2011</v>
      </c>
      <c r="D2941" t="s">
        <v>108</v>
      </c>
      <c r="E2941">
        <v>0</v>
      </c>
      <c r="F2941">
        <v>55353</v>
      </c>
      <c r="H2941">
        <v>0</v>
      </c>
      <c r="I2941">
        <v>6.6639999999999997</v>
      </c>
    </row>
    <row r="2942" spans="1:9">
      <c r="A2942" t="s">
        <v>27</v>
      </c>
      <c r="B2942" t="s">
        <v>42</v>
      </c>
      <c r="C2942">
        <v>2002</v>
      </c>
      <c r="D2942" t="s">
        <v>108</v>
      </c>
      <c r="E2942">
        <v>0</v>
      </c>
      <c r="F2942">
        <v>465998</v>
      </c>
      <c r="H2942">
        <v>0</v>
      </c>
      <c r="I2942">
        <v>0.79200000000000004</v>
      </c>
    </row>
    <row r="2943" spans="1:9">
      <c r="A2943" t="s">
        <v>17</v>
      </c>
      <c r="B2943" t="s">
        <v>130</v>
      </c>
      <c r="C2943">
        <v>2012</v>
      </c>
      <c r="D2943" t="s">
        <v>108</v>
      </c>
      <c r="E2943">
        <v>12</v>
      </c>
      <c r="F2943">
        <v>63192</v>
      </c>
      <c r="G2943">
        <v>18.989999999999998</v>
      </c>
      <c r="H2943">
        <v>9.8130000000000006</v>
      </c>
      <c r="I2943">
        <v>33.168999999999997</v>
      </c>
    </row>
    <row r="2944" spans="1:9">
      <c r="A2944" t="s">
        <v>75</v>
      </c>
      <c r="B2944" t="s">
        <v>122</v>
      </c>
      <c r="C2944">
        <v>2010</v>
      </c>
      <c r="D2944" t="s">
        <v>19</v>
      </c>
      <c r="E2944">
        <v>0</v>
      </c>
      <c r="F2944">
        <v>9354</v>
      </c>
      <c r="H2944">
        <v>0</v>
      </c>
      <c r="I2944">
        <v>39.429000000000002</v>
      </c>
    </row>
    <row r="2945" spans="1:9">
      <c r="A2945" t="s">
        <v>68</v>
      </c>
      <c r="B2945" t="s">
        <v>18</v>
      </c>
      <c r="C2945">
        <v>2018</v>
      </c>
      <c r="D2945" t="s">
        <v>11</v>
      </c>
      <c r="E2945">
        <v>0</v>
      </c>
      <c r="F2945">
        <v>214529</v>
      </c>
      <c r="H2945">
        <v>0</v>
      </c>
      <c r="I2945">
        <v>1.72</v>
      </c>
    </row>
    <row r="2946" spans="1:9">
      <c r="A2946" t="s">
        <v>121</v>
      </c>
      <c r="B2946" t="s">
        <v>38</v>
      </c>
      <c r="C2946">
        <v>2015</v>
      </c>
      <c r="D2946" t="s">
        <v>11</v>
      </c>
      <c r="E2946">
        <v>0</v>
      </c>
      <c r="F2946">
        <v>230937</v>
      </c>
      <c r="H2946">
        <v>0</v>
      </c>
      <c r="I2946">
        <v>1.597</v>
      </c>
    </row>
    <row r="2947" spans="1:9">
      <c r="A2947" t="s">
        <v>53</v>
      </c>
      <c r="B2947" t="s">
        <v>106</v>
      </c>
      <c r="C2947">
        <v>2010</v>
      </c>
      <c r="D2947" t="s">
        <v>11</v>
      </c>
      <c r="E2947">
        <v>0</v>
      </c>
      <c r="F2947">
        <v>4808</v>
      </c>
      <c r="H2947">
        <v>0</v>
      </c>
      <c r="I2947">
        <v>76.694000000000003</v>
      </c>
    </row>
    <row r="2948" spans="1:9">
      <c r="A2948" t="s">
        <v>68</v>
      </c>
      <c r="B2948" t="s">
        <v>10</v>
      </c>
      <c r="C2948">
        <v>2018</v>
      </c>
      <c r="D2948" t="s">
        <v>11</v>
      </c>
      <c r="E2948">
        <v>0</v>
      </c>
      <c r="F2948">
        <v>440345</v>
      </c>
      <c r="H2948">
        <v>0</v>
      </c>
      <c r="I2948">
        <v>0.83799999999999997</v>
      </c>
    </row>
    <row r="2949" spans="1:9">
      <c r="A2949" t="s">
        <v>133</v>
      </c>
      <c r="B2949" t="s">
        <v>110</v>
      </c>
      <c r="C2949">
        <v>2001</v>
      </c>
      <c r="D2949" t="s">
        <v>19</v>
      </c>
      <c r="E2949">
        <v>0</v>
      </c>
      <c r="F2949">
        <v>29191</v>
      </c>
      <c r="H2949">
        <v>0</v>
      </c>
      <c r="I2949">
        <v>12.635999999999999</v>
      </c>
    </row>
    <row r="2950" spans="1:9">
      <c r="A2950" t="s">
        <v>59</v>
      </c>
      <c r="B2950" t="s">
        <v>14</v>
      </c>
      <c r="C2950">
        <v>2001</v>
      </c>
      <c r="D2950" t="s">
        <v>11</v>
      </c>
      <c r="E2950">
        <v>2</v>
      </c>
      <c r="F2950">
        <v>885147</v>
      </c>
      <c r="G2950">
        <v>0.22600000000000001</v>
      </c>
      <c r="H2950">
        <v>2.7E-2</v>
      </c>
      <c r="I2950">
        <v>0.81599999999999995</v>
      </c>
    </row>
    <row r="2951" spans="1:9">
      <c r="A2951" t="s">
        <v>66</v>
      </c>
      <c r="B2951" t="s">
        <v>126</v>
      </c>
      <c r="C2951">
        <v>2002</v>
      </c>
      <c r="D2951" t="s">
        <v>19</v>
      </c>
      <c r="F2951">
        <v>46721</v>
      </c>
    </row>
    <row r="2952" spans="1:9">
      <c r="A2952" t="s">
        <v>90</v>
      </c>
      <c r="B2952" t="s">
        <v>56</v>
      </c>
      <c r="C2952">
        <v>2018</v>
      </c>
      <c r="D2952" t="s">
        <v>19</v>
      </c>
      <c r="E2952">
        <v>0</v>
      </c>
      <c r="F2952">
        <v>274481</v>
      </c>
      <c r="H2952">
        <v>0</v>
      </c>
      <c r="I2952">
        <v>1.3440000000000001</v>
      </c>
    </row>
    <row r="2953" spans="1:9">
      <c r="A2953" t="s">
        <v>27</v>
      </c>
      <c r="B2953" t="s">
        <v>47</v>
      </c>
      <c r="C2953">
        <v>2005</v>
      </c>
      <c r="D2953" t="s">
        <v>11</v>
      </c>
      <c r="E2953">
        <v>1</v>
      </c>
      <c r="F2953">
        <v>743878</v>
      </c>
      <c r="G2953">
        <v>0.13400000000000001</v>
      </c>
      <c r="H2953">
        <v>3.0000000000000001E-3</v>
      </c>
      <c r="I2953">
        <v>0.749</v>
      </c>
    </row>
    <row r="2954" spans="1:9">
      <c r="A2954" t="s">
        <v>88</v>
      </c>
      <c r="B2954" t="s">
        <v>65</v>
      </c>
      <c r="C2954">
        <v>2012</v>
      </c>
      <c r="D2954" t="s">
        <v>19</v>
      </c>
      <c r="E2954">
        <v>2</v>
      </c>
      <c r="F2954">
        <v>365777</v>
      </c>
      <c r="G2954">
        <v>0.54700000000000004</v>
      </c>
      <c r="H2954">
        <v>6.6000000000000003E-2</v>
      </c>
      <c r="I2954">
        <v>1.9750000000000001</v>
      </c>
    </row>
    <row r="2955" spans="1:9">
      <c r="A2955" t="s">
        <v>70</v>
      </c>
      <c r="B2955" t="s">
        <v>18</v>
      </c>
      <c r="C2955">
        <v>2002</v>
      </c>
      <c r="D2955" t="s">
        <v>108</v>
      </c>
      <c r="E2955">
        <v>2</v>
      </c>
      <c r="F2955">
        <v>408599</v>
      </c>
      <c r="G2955">
        <v>0.48899999999999999</v>
      </c>
      <c r="H2955">
        <v>5.8999999999999997E-2</v>
      </c>
      <c r="I2955">
        <v>1.768</v>
      </c>
    </row>
    <row r="2956" spans="1:9">
      <c r="A2956" t="s">
        <v>91</v>
      </c>
      <c r="B2956" t="s">
        <v>112</v>
      </c>
      <c r="C2956">
        <v>2007</v>
      </c>
      <c r="D2956" t="s">
        <v>108</v>
      </c>
      <c r="E2956">
        <v>0</v>
      </c>
      <c r="F2956">
        <v>3344</v>
      </c>
      <c r="H2956">
        <v>0</v>
      </c>
      <c r="I2956">
        <v>110.253</v>
      </c>
    </row>
    <row r="2957" spans="1:9">
      <c r="A2957" t="s">
        <v>53</v>
      </c>
      <c r="B2957" t="s">
        <v>71</v>
      </c>
      <c r="C2957">
        <v>2018</v>
      </c>
      <c r="D2957" t="s">
        <v>108</v>
      </c>
      <c r="E2957">
        <v>0</v>
      </c>
      <c r="F2957">
        <v>264944</v>
      </c>
      <c r="H2957">
        <v>0</v>
      </c>
      <c r="I2957">
        <v>1.3919999999999999</v>
      </c>
    </row>
    <row r="2958" spans="1:9">
      <c r="A2958" t="s">
        <v>105</v>
      </c>
      <c r="B2958" t="s">
        <v>80</v>
      </c>
      <c r="C2958">
        <v>2015</v>
      </c>
      <c r="D2958" t="s">
        <v>11</v>
      </c>
      <c r="E2958">
        <v>0</v>
      </c>
      <c r="F2958">
        <v>70772</v>
      </c>
      <c r="H2958">
        <v>0</v>
      </c>
      <c r="I2958">
        <v>5.2119999999999997</v>
      </c>
    </row>
    <row r="2959" spans="1:9">
      <c r="A2959" t="s">
        <v>88</v>
      </c>
      <c r="B2959" t="s">
        <v>16</v>
      </c>
      <c r="C2959">
        <v>2009</v>
      </c>
      <c r="D2959" t="s">
        <v>108</v>
      </c>
      <c r="E2959">
        <v>0</v>
      </c>
      <c r="F2959">
        <v>37077204</v>
      </c>
      <c r="H2959">
        <v>0</v>
      </c>
      <c r="I2959">
        <v>0.01</v>
      </c>
    </row>
    <row r="2960" spans="1:9">
      <c r="A2960" t="s">
        <v>84</v>
      </c>
      <c r="B2960" t="s">
        <v>113</v>
      </c>
      <c r="C2960">
        <v>2006</v>
      </c>
      <c r="D2960" t="s">
        <v>108</v>
      </c>
      <c r="E2960">
        <v>0</v>
      </c>
      <c r="F2960">
        <v>20710</v>
      </c>
      <c r="H2960">
        <v>0</v>
      </c>
      <c r="I2960">
        <v>17.809999999999999</v>
      </c>
    </row>
    <row r="2961" spans="1:9">
      <c r="A2961" t="s">
        <v>13</v>
      </c>
      <c r="B2961" t="s">
        <v>72</v>
      </c>
      <c r="C2961">
        <v>2009</v>
      </c>
      <c r="D2961" t="s">
        <v>11</v>
      </c>
      <c r="F2961">
        <v>47546</v>
      </c>
    </row>
    <row r="2962" spans="1:9">
      <c r="A2962" t="s">
        <v>87</v>
      </c>
      <c r="B2962" t="s">
        <v>61</v>
      </c>
      <c r="C2962">
        <v>2013</v>
      </c>
      <c r="D2962" t="s">
        <v>19</v>
      </c>
      <c r="E2962">
        <v>0</v>
      </c>
      <c r="F2962">
        <v>91462</v>
      </c>
      <c r="H2962">
        <v>0</v>
      </c>
      <c r="I2962">
        <v>4.0330000000000004</v>
      </c>
    </row>
    <row r="2963" spans="1:9">
      <c r="A2963" t="s">
        <v>66</v>
      </c>
      <c r="B2963" t="s">
        <v>131</v>
      </c>
      <c r="C2963">
        <v>2013</v>
      </c>
      <c r="D2963" t="s">
        <v>108</v>
      </c>
      <c r="E2963">
        <v>1</v>
      </c>
      <c r="F2963">
        <v>17937</v>
      </c>
      <c r="G2963">
        <v>5.5750000000000002</v>
      </c>
      <c r="H2963">
        <v>0.14099999999999999</v>
      </c>
      <c r="I2963">
        <v>31.058</v>
      </c>
    </row>
    <row r="2964" spans="1:9">
      <c r="A2964" t="s">
        <v>133</v>
      </c>
      <c r="B2964" t="s">
        <v>40</v>
      </c>
      <c r="C2964">
        <v>2004</v>
      </c>
      <c r="D2964" t="s">
        <v>108</v>
      </c>
      <c r="E2964">
        <v>0</v>
      </c>
      <c r="F2964">
        <v>411190</v>
      </c>
      <c r="H2964">
        <v>0</v>
      </c>
      <c r="I2964">
        <v>0.89700000000000002</v>
      </c>
    </row>
    <row r="2965" spans="1:9">
      <c r="A2965" t="s">
        <v>62</v>
      </c>
      <c r="B2965" t="s">
        <v>42</v>
      </c>
      <c r="C2965">
        <v>2018</v>
      </c>
      <c r="D2965" t="s">
        <v>108</v>
      </c>
      <c r="E2965">
        <v>1</v>
      </c>
      <c r="F2965">
        <v>496869</v>
      </c>
      <c r="G2965">
        <v>0.20100000000000001</v>
      </c>
      <c r="H2965">
        <v>5.0000000000000001E-3</v>
      </c>
      <c r="I2965">
        <v>1.121</v>
      </c>
    </row>
    <row r="2966" spans="1:9">
      <c r="A2966" t="s">
        <v>15</v>
      </c>
      <c r="B2966" t="s">
        <v>74</v>
      </c>
      <c r="C2966">
        <v>2014</v>
      </c>
      <c r="D2966" t="s">
        <v>19</v>
      </c>
      <c r="E2966">
        <v>0</v>
      </c>
      <c r="F2966">
        <v>67562</v>
      </c>
      <c r="H2966">
        <v>0</v>
      </c>
      <c r="I2966">
        <v>5.46</v>
      </c>
    </row>
    <row r="2967" spans="1:9">
      <c r="A2967" t="s">
        <v>53</v>
      </c>
      <c r="B2967" t="s">
        <v>50</v>
      </c>
      <c r="C2967">
        <v>2022</v>
      </c>
      <c r="D2967" t="s">
        <v>108</v>
      </c>
      <c r="E2967">
        <v>0</v>
      </c>
      <c r="F2967">
        <v>1573364</v>
      </c>
      <c r="H2967">
        <v>0</v>
      </c>
      <c r="I2967">
        <v>0.23400000000000001</v>
      </c>
    </row>
    <row r="2968" spans="1:9">
      <c r="A2968" t="s">
        <v>92</v>
      </c>
      <c r="B2968" t="s">
        <v>26</v>
      </c>
      <c r="C2968">
        <v>2020</v>
      </c>
      <c r="D2968" t="s">
        <v>19</v>
      </c>
      <c r="E2968">
        <v>0</v>
      </c>
      <c r="F2968">
        <v>103248</v>
      </c>
      <c r="H2968">
        <v>0</v>
      </c>
      <c r="I2968">
        <v>3.573</v>
      </c>
    </row>
    <row r="2969" spans="1:9">
      <c r="A2969" t="s">
        <v>9</v>
      </c>
      <c r="B2969" t="s">
        <v>124</v>
      </c>
      <c r="C2969">
        <v>2002</v>
      </c>
      <c r="D2969" t="s">
        <v>108</v>
      </c>
      <c r="E2969">
        <v>0</v>
      </c>
      <c r="F2969">
        <v>19391</v>
      </c>
      <c r="H2969">
        <v>0</v>
      </c>
      <c r="I2969">
        <v>19.021999999999998</v>
      </c>
    </row>
    <row r="2970" spans="1:9">
      <c r="A2970" t="s">
        <v>121</v>
      </c>
      <c r="B2970" t="s">
        <v>71</v>
      </c>
      <c r="C2970">
        <v>2014</v>
      </c>
      <c r="D2970" t="s">
        <v>108</v>
      </c>
      <c r="E2970">
        <v>0</v>
      </c>
      <c r="F2970">
        <v>263335</v>
      </c>
      <c r="H2970">
        <v>0</v>
      </c>
      <c r="I2970">
        <v>1.401</v>
      </c>
    </row>
    <row r="2971" spans="1:9">
      <c r="A2971" t="s">
        <v>91</v>
      </c>
      <c r="B2971" t="s">
        <v>72</v>
      </c>
      <c r="C2971">
        <v>2002</v>
      </c>
      <c r="D2971" t="s">
        <v>11</v>
      </c>
      <c r="E2971">
        <v>0</v>
      </c>
      <c r="F2971">
        <v>41367</v>
      </c>
      <c r="H2971">
        <v>0</v>
      </c>
      <c r="I2971">
        <v>8.9169999999999998</v>
      </c>
    </row>
    <row r="2972" spans="1:9">
      <c r="A2972" t="s">
        <v>114</v>
      </c>
      <c r="B2972" t="s">
        <v>106</v>
      </c>
      <c r="C2972">
        <v>2008</v>
      </c>
      <c r="D2972" t="s">
        <v>108</v>
      </c>
      <c r="E2972">
        <v>0</v>
      </c>
      <c r="F2972">
        <v>9623</v>
      </c>
      <c r="H2972">
        <v>0</v>
      </c>
      <c r="I2972">
        <v>38.326999999999998</v>
      </c>
    </row>
    <row r="2973" spans="1:9">
      <c r="A2973" t="s">
        <v>67</v>
      </c>
      <c r="B2973" t="s">
        <v>14</v>
      </c>
      <c r="C2973">
        <v>2004</v>
      </c>
      <c r="D2973" t="s">
        <v>108</v>
      </c>
      <c r="E2973">
        <v>0</v>
      </c>
      <c r="F2973">
        <v>1900210</v>
      </c>
      <c r="H2973">
        <v>0</v>
      </c>
      <c r="I2973">
        <v>0.19400000000000001</v>
      </c>
    </row>
    <row r="2974" spans="1:9">
      <c r="A2974" t="s">
        <v>17</v>
      </c>
      <c r="B2974" t="s">
        <v>83</v>
      </c>
      <c r="C2974">
        <v>2018</v>
      </c>
      <c r="D2974" t="s">
        <v>108</v>
      </c>
      <c r="E2974">
        <v>69</v>
      </c>
      <c r="F2974">
        <v>180627</v>
      </c>
      <c r="G2974">
        <v>38.200000000000003</v>
      </c>
      <c r="H2974">
        <v>29.722999999999999</v>
      </c>
      <c r="I2974">
        <v>48.341999999999999</v>
      </c>
    </row>
    <row r="2975" spans="1:9">
      <c r="A2975" t="s">
        <v>9</v>
      </c>
      <c r="B2975" t="s">
        <v>26</v>
      </c>
      <c r="C2975">
        <v>2022</v>
      </c>
      <c r="D2975" t="s">
        <v>108</v>
      </c>
      <c r="E2975">
        <v>2</v>
      </c>
      <c r="F2975">
        <v>206932</v>
      </c>
      <c r="G2975">
        <v>0.96699999999999997</v>
      </c>
      <c r="H2975">
        <v>0.11700000000000001</v>
      </c>
      <c r="I2975">
        <v>3.4910000000000001</v>
      </c>
    </row>
    <row r="2976" spans="1:9">
      <c r="A2976" t="s">
        <v>32</v>
      </c>
      <c r="B2976" t="s">
        <v>40</v>
      </c>
      <c r="C2976">
        <v>2022</v>
      </c>
      <c r="D2976" t="s">
        <v>108</v>
      </c>
      <c r="E2976">
        <v>44</v>
      </c>
      <c r="F2976">
        <v>443210</v>
      </c>
      <c r="G2976">
        <v>9.9280000000000008</v>
      </c>
      <c r="H2976">
        <v>7.2130000000000001</v>
      </c>
      <c r="I2976">
        <v>13.327</v>
      </c>
    </row>
    <row r="2977" spans="1:9">
      <c r="A2977" t="s">
        <v>85</v>
      </c>
      <c r="B2977" t="s">
        <v>112</v>
      </c>
      <c r="C2977">
        <v>2008</v>
      </c>
      <c r="D2977" t="s">
        <v>108</v>
      </c>
      <c r="E2977">
        <v>0</v>
      </c>
      <c r="F2977">
        <v>3284</v>
      </c>
      <c r="H2977">
        <v>0</v>
      </c>
      <c r="I2977">
        <v>112.26600000000001</v>
      </c>
    </row>
    <row r="2978" spans="1:9">
      <c r="A2978" t="s">
        <v>31</v>
      </c>
      <c r="B2978" t="s">
        <v>30</v>
      </c>
      <c r="C2978">
        <v>2009</v>
      </c>
      <c r="D2978" t="s">
        <v>11</v>
      </c>
      <c r="E2978">
        <v>0</v>
      </c>
      <c r="F2978">
        <v>89964</v>
      </c>
      <c r="H2978">
        <v>0</v>
      </c>
      <c r="I2978">
        <v>4.0999999999999996</v>
      </c>
    </row>
    <row r="2979" spans="1:9">
      <c r="A2979" t="s">
        <v>9</v>
      </c>
      <c r="B2979" t="s">
        <v>28</v>
      </c>
      <c r="C2979">
        <v>2015</v>
      </c>
      <c r="D2979" t="s">
        <v>11</v>
      </c>
      <c r="E2979">
        <v>1</v>
      </c>
      <c r="F2979">
        <v>108568</v>
      </c>
      <c r="G2979">
        <v>0.92100000000000004</v>
      </c>
      <c r="H2979">
        <v>2.3E-2</v>
      </c>
      <c r="I2979">
        <v>5.1319999999999997</v>
      </c>
    </row>
    <row r="2980" spans="1:9">
      <c r="A2980" t="s">
        <v>43</v>
      </c>
      <c r="B2980" t="s">
        <v>16</v>
      </c>
      <c r="C2980">
        <v>2009</v>
      </c>
      <c r="D2980" t="s">
        <v>11</v>
      </c>
      <c r="E2980">
        <v>131</v>
      </c>
      <c r="F2980">
        <v>18632980</v>
      </c>
      <c r="G2980">
        <v>0.70299999999999996</v>
      </c>
      <c r="H2980">
        <v>0.58799999999999997</v>
      </c>
      <c r="I2980">
        <v>0.83399999999999996</v>
      </c>
    </row>
    <row r="2981" spans="1:9">
      <c r="A2981" t="s">
        <v>9</v>
      </c>
      <c r="B2981" t="s">
        <v>72</v>
      </c>
      <c r="C2981">
        <v>2006</v>
      </c>
      <c r="D2981" t="s">
        <v>108</v>
      </c>
      <c r="E2981">
        <v>1</v>
      </c>
      <c r="F2981">
        <v>90628</v>
      </c>
      <c r="G2981">
        <v>1.103</v>
      </c>
      <c r="H2981">
        <v>2.8000000000000001E-2</v>
      </c>
      <c r="I2981">
        <v>6.1479999999999997</v>
      </c>
    </row>
    <row r="2982" spans="1:9">
      <c r="A2982" t="s">
        <v>82</v>
      </c>
      <c r="B2982" t="s">
        <v>72</v>
      </c>
      <c r="C2982">
        <v>2007</v>
      </c>
      <c r="D2982" t="s">
        <v>19</v>
      </c>
      <c r="E2982">
        <v>0</v>
      </c>
      <c r="F2982">
        <v>45873</v>
      </c>
      <c r="H2982">
        <v>0</v>
      </c>
      <c r="I2982">
        <v>8.0410000000000004</v>
      </c>
    </row>
    <row r="2983" spans="1:9">
      <c r="A2983" t="s">
        <v>62</v>
      </c>
      <c r="B2983" t="s">
        <v>118</v>
      </c>
      <c r="C2983">
        <v>2016</v>
      </c>
      <c r="D2983" t="s">
        <v>108</v>
      </c>
      <c r="E2983">
        <v>0</v>
      </c>
      <c r="F2983">
        <v>44554</v>
      </c>
    </row>
    <row r="2984" spans="1:9">
      <c r="A2984" t="s">
        <v>13</v>
      </c>
      <c r="B2984" t="s">
        <v>132</v>
      </c>
      <c r="C2984">
        <v>2016</v>
      </c>
      <c r="D2984" t="s">
        <v>108</v>
      </c>
      <c r="E2984">
        <v>0</v>
      </c>
      <c r="F2984">
        <v>66945</v>
      </c>
      <c r="H2984">
        <v>0</v>
      </c>
      <c r="I2984">
        <v>5.51</v>
      </c>
    </row>
    <row r="2985" spans="1:9">
      <c r="A2985" t="s">
        <v>68</v>
      </c>
      <c r="B2985" t="s">
        <v>126</v>
      </c>
      <c r="C2985">
        <v>2020</v>
      </c>
      <c r="D2985" t="s">
        <v>19</v>
      </c>
      <c r="E2985">
        <v>0</v>
      </c>
      <c r="F2985">
        <v>48444</v>
      </c>
      <c r="H2985">
        <v>0</v>
      </c>
      <c r="I2985">
        <v>7.6139999999999999</v>
      </c>
    </row>
    <row r="2986" spans="1:9">
      <c r="A2986" t="s">
        <v>36</v>
      </c>
      <c r="B2986" t="s">
        <v>26</v>
      </c>
      <c r="C2986">
        <v>2015</v>
      </c>
      <c r="D2986" t="s">
        <v>11</v>
      </c>
      <c r="E2986">
        <v>0</v>
      </c>
      <c r="F2986">
        <v>112414</v>
      </c>
      <c r="H2986">
        <v>0</v>
      </c>
      <c r="I2986">
        <v>3.2810000000000001</v>
      </c>
    </row>
    <row r="2987" spans="1:9">
      <c r="A2987" t="s">
        <v>37</v>
      </c>
      <c r="B2987" t="s">
        <v>127</v>
      </c>
      <c r="C2987">
        <v>2015</v>
      </c>
      <c r="D2987" t="s">
        <v>11</v>
      </c>
      <c r="E2987">
        <v>0</v>
      </c>
      <c r="F2987">
        <v>13896</v>
      </c>
      <c r="H2987">
        <v>0</v>
      </c>
      <c r="I2987">
        <v>26.542999999999999</v>
      </c>
    </row>
    <row r="2988" spans="1:9">
      <c r="A2988" t="s">
        <v>37</v>
      </c>
      <c r="B2988" t="s">
        <v>125</v>
      </c>
      <c r="C2988">
        <v>2005</v>
      </c>
      <c r="D2988" t="s">
        <v>108</v>
      </c>
      <c r="E2988">
        <v>0</v>
      </c>
      <c r="F2988">
        <v>28315</v>
      </c>
      <c r="H2988">
        <v>0</v>
      </c>
      <c r="I2988">
        <v>13.026999999999999</v>
      </c>
    </row>
    <row r="2989" spans="1:9">
      <c r="A2989" t="s">
        <v>105</v>
      </c>
      <c r="B2989" t="s">
        <v>115</v>
      </c>
      <c r="C2989">
        <v>2008</v>
      </c>
      <c r="D2989" t="s">
        <v>19</v>
      </c>
      <c r="E2989">
        <v>0</v>
      </c>
      <c r="F2989">
        <v>7084</v>
      </c>
      <c r="H2989">
        <v>0</v>
      </c>
      <c r="I2989">
        <v>52.063000000000002</v>
      </c>
    </row>
    <row r="2990" spans="1:9">
      <c r="A2990" t="s">
        <v>75</v>
      </c>
      <c r="B2990" t="s">
        <v>21</v>
      </c>
      <c r="C2990">
        <v>2016</v>
      </c>
      <c r="D2990" t="s">
        <v>108</v>
      </c>
      <c r="E2990">
        <v>0</v>
      </c>
      <c r="F2990">
        <v>441224</v>
      </c>
      <c r="H2990">
        <v>0</v>
      </c>
      <c r="I2990">
        <v>0.83599999999999997</v>
      </c>
    </row>
    <row r="2991" spans="1:9">
      <c r="A2991" t="s">
        <v>119</v>
      </c>
      <c r="B2991" t="s">
        <v>23</v>
      </c>
      <c r="C2991">
        <v>2001</v>
      </c>
      <c r="D2991" t="s">
        <v>19</v>
      </c>
      <c r="E2991">
        <v>0</v>
      </c>
      <c r="F2991">
        <v>383073</v>
      </c>
      <c r="H2991">
        <v>0</v>
      </c>
      <c r="I2991">
        <v>0.96299999999999997</v>
      </c>
    </row>
    <row r="2992" spans="1:9">
      <c r="A2992" t="s">
        <v>32</v>
      </c>
      <c r="B2992" t="s">
        <v>89</v>
      </c>
      <c r="C2992">
        <v>2022</v>
      </c>
      <c r="D2992" t="s">
        <v>19</v>
      </c>
      <c r="F2992">
        <v>39558</v>
      </c>
    </row>
    <row r="2993" spans="1:9">
      <c r="A2993" t="s">
        <v>36</v>
      </c>
      <c r="B2993" t="s">
        <v>49</v>
      </c>
      <c r="C2993">
        <v>2001</v>
      </c>
      <c r="D2993" t="s">
        <v>108</v>
      </c>
      <c r="E2993">
        <v>0</v>
      </c>
      <c r="F2993">
        <v>9635795</v>
      </c>
      <c r="H2993">
        <v>0</v>
      </c>
      <c r="I2993">
        <v>3.7999999999999999E-2</v>
      </c>
    </row>
    <row r="2994" spans="1:9">
      <c r="A2994" t="s">
        <v>13</v>
      </c>
      <c r="B2994" t="s">
        <v>123</v>
      </c>
      <c r="C2994">
        <v>2018</v>
      </c>
      <c r="D2994" t="s">
        <v>108</v>
      </c>
      <c r="E2994">
        <v>0</v>
      </c>
      <c r="F2994">
        <v>61848</v>
      </c>
      <c r="H2994">
        <v>0</v>
      </c>
      <c r="I2994">
        <v>5.9640000000000004</v>
      </c>
    </row>
    <row r="2995" spans="1:9">
      <c r="A2995" t="s">
        <v>69</v>
      </c>
      <c r="B2995" t="s">
        <v>57</v>
      </c>
      <c r="C2995">
        <v>2003</v>
      </c>
      <c r="D2995" t="s">
        <v>19</v>
      </c>
      <c r="E2995">
        <v>1</v>
      </c>
      <c r="F2995">
        <v>1457684</v>
      </c>
      <c r="G2995">
        <v>6.9000000000000006E-2</v>
      </c>
      <c r="H2995">
        <v>2E-3</v>
      </c>
      <c r="I2995">
        <v>0.38200000000000001</v>
      </c>
    </row>
    <row r="2996" spans="1:9">
      <c r="A2996" t="s">
        <v>58</v>
      </c>
      <c r="B2996" t="s">
        <v>35</v>
      </c>
      <c r="C2996">
        <v>2018</v>
      </c>
      <c r="D2996" t="s">
        <v>19</v>
      </c>
      <c r="E2996">
        <v>0</v>
      </c>
      <c r="F2996">
        <v>191717</v>
      </c>
      <c r="H2996">
        <v>0</v>
      </c>
      <c r="I2996">
        <v>1.9239999999999999</v>
      </c>
    </row>
    <row r="2997" spans="1:9">
      <c r="A2997" t="s">
        <v>60</v>
      </c>
      <c r="B2997" t="s">
        <v>44</v>
      </c>
      <c r="C2997">
        <v>2007</v>
      </c>
      <c r="D2997" t="s">
        <v>108</v>
      </c>
      <c r="E2997">
        <v>0</v>
      </c>
      <c r="F2997">
        <v>669737</v>
      </c>
      <c r="H2997">
        <v>0</v>
      </c>
      <c r="I2997">
        <v>0.55100000000000005</v>
      </c>
    </row>
    <row r="2998" spans="1:9">
      <c r="A2998" t="s">
        <v>114</v>
      </c>
      <c r="B2998" t="s">
        <v>127</v>
      </c>
      <c r="C2998">
        <v>2001</v>
      </c>
      <c r="D2998" t="s">
        <v>108</v>
      </c>
      <c r="E2998">
        <v>0</v>
      </c>
      <c r="F2998">
        <v>26611</v>
      </c>
      <c r="H2998">
        <v>0</v>
      </c>
      <c r="I2998">
        <v>13.861000000000001</v>
      </c>
    </row>
    <row r="2999" spans="1:9">
      <c r="A2999" t="s">
        <v>36</v>
      </c>
      <c r="B2999" t="s">
        <v>30</v>
      </c>
      <c r="C2999">
        <v>2018</v>
      </c>
      <c r="D2999" t="s">
        <v>19</v>
      </c>
      <c r="E2999">
        <v>0</v>
      </c>
      <c r="F2999">
        <v>87523</v>
      </c>
      <c r="H2999">
        <v>0</v>
      </c>
      <c r="I2999">
        <v>4.2149999999999999</v>
      </c>
    </row>
    <row r="3000" spans="1:9">
      <c r="A3000" t="s">
        <v>120</v>
      </c>
      <c r="B3000" t="s">
        <v>50</v>
      </c>
      <c r="C3000">
        <v>2003</v>
      </c>
      <c r="D3000" t="s">
        <v>108</v>
      </c>
      <c r="E3000">
        <v>0</v>
      </c>
      <c r="F3000">
        <v>1320963</v>
      </c>
      <c r="H3000">
        <v>0</v>
      </c>
      <c r="I3000">
        <v>0.27900000000000003</v>
      </c>
    </row>
    <row r="3001" spans="1:9">
      <c r="A3001" t="s">
        <v>121</v>
      </c>
      <c r="B3001" t="s">
        <v>63</v>
      </c>
      <c r="C3001">
        <v>2012</v>
      </c>
      <c r="D3001" t="s">
        <v>19</v>
      </c>
      <c r="E3001">
        <v>0</v>
      </c>
      <c r="F3001">
        <v>134252</v>
      </c>
      <c r="H3001">
        <v>0</v>
      </c>
      <c r="I3001">
        <v>2.7480000000000002</v>
      </c>
    </row>
    <row r="3002" spans="1:9">
      <c r="A3002" t="s">
        <v>36</v>
      </c>
      <c r="B3002" t="s">
        <v>44</v>
      </c>
      <c r="C3002">
        <v>2021</v>
      </c>
      <c r="D3002" t="s">
        <v>19</v>
      </c>
      <c r="E3002">
        <v>0</v>
      </c>
      <c r="F3002">
        <v>388146</v>
      </c>
      <c r="H3002">
        <v>0</v>
      </c>
      <c r="I3002">
        <v>0.95</v>
      </c>
    </row>
    <row r="3003" spans="1:9">
      <c r="A3003" t="s">
        <v>119</v>
      </c>
      <c r="B3003" t="s">
        <v>47</v>
      </c>
      <c r="C3003">
        <v>2014</v>
      </c>
      <c r="D3003" t="s">
        <v>11</v>
      </c>
      <c r="E3003">
        <v>0</v>
      </c>
      <c r="F3003">
        <v>813897</v>
      </c>
      <c r="H3003">
        <v>0</v>
      </c>
      <c r="I3003">
        <v>0.45300000000000001</v>
      </c>
    </row>
    <row r="3004" spans="1:9">
      <c r="A3004" t="s">
        <v>41</v>
      </c>
      <c r="B3004" t="s">
        <v>76</v>
      </c>
      <c r="C3004">
        <v>2014</v>
      </c>
      <c r="D3004" t="s">
        <v>11</v>
      </c>
      <c r="E3004">
        <v>0</v>
      </c>
      <c r="F3004">
        <v>131850</v>
      </c>
      <c r="H3004">
        <v>0</v>
      </c>
      <c r="I3004">
        <v>2.798</v>
      </c>
    </row>
    <row r="3005" spans="1:9">
      <c r="A3005" t="s">
        <v>27</v>
      </c>
      <c r="B3005" t="s">
        <v>122</v>
      </c>
      <c r="C3005">
        <v>2013</v>
      </c>
      <c r="D3005" t="s">
        <v>108</v>
      </c>
      <c r="E3005">
        <v>0</v>
      </c>
      <c r="F3005">
        <v>18761</v>
      </c>
      <c r="H3005">
        <v>0</v>
      </c>
      <c r="I3005">
        <v>19.661000000000001</v>
      </c>
    </row>
    <row r="3006" spans="1:9">
      <c r="A3006" t="s">
        <v>15</v>
      </c>
      <c r="B3006" t="s">
        <v>106</v>
      </c>
      <c r="C3006">
        <v>2013</v>
      </c>
      <c r="D3006" t="s">
        <v>11</v>
      </c>
      <c r="E3006">
        <v>0</v>
      </c>
      <c r="F3006">
        <v>4772</v>
      </c>
      <c r="H3006">
        <v>0</v>
      </c>
      <c r="I3006">
        <v>77.272999999999996</v>
      </c>
    </row>
    <row r="3007" spans="1:9">
      <c r="A3007" t="s">
        <v>93</v>
      </c>
      <c r="B3007" t="s">
        <v>54</v>
      </c>
      <c r="C3007">
        <v>2009</v>
      </c>
      <c r="D3007" t="s">
        <v>108</v>
      </c>
      <c r="E3007">
        <v>0</v>
      </c>
      <c r="F3007">
        <v>2158399</v>
      </c>
      <c r="H3007">
        <v>0</v>
      </c>
      <c r="I3007">
        <v>0.17100000000000001</v>
      </c>
    </row>
    <row r="3008" spans="1:9">
      <c r="A3008" t="s">
        <v>82</v>
      </c>
      <c r="B3008" t="s">
        <v>45</v>
      </c>
      <c r="C3008">
        <v>2020</v>
      </c>
      <c r="D3008" t="s">
        <v>11</v>
      </c>
      <c r="E3008">
        <v>0</v>
      </c>
      <c r="F3008">
        <v>134336</v>
      </c>
      <c r="H3008">
        <v>0</v>
      </c>
      <c r="I3008">
        <v>2.746</v>
      </c>
    </row>
    <row r="3009" spans="1:9">
      <c r="A3009" t="s">
        <v>78</v>
      </c>
      <c r="B3009" t="s">
        <v>76</v>
      </c>
      <c r="C3009">
        <v>2010</v>
      </c>
      <c r="D3009" t="s">
        <v>108</v>
      </c>
      <c r="E3009">
        <v>0</v>
      </c>
      <c r="F3009">
        <v>255793</v>
      </c>
      <c r="H3009">
        <v>0</v>
      </c>
      <c r="I3009">
        <v>1.4419999999999999</v>
      </c>
    </row>
    <row r="3010" spans="1:9">
      <c r="A3010" t="s">
        <v>20</v>
      </c>
      <c r="B3010" t="s">
        <v>112</v>
      </c>
      <c r="C3010">
        <v>2007</v>
      </c>
      <c r="D3010" t="s">
        <v>108</v>
      </c>
      <c r="E3010">
        <v>0</v>
      </c>
      <c r="F3010">
        <v>3344</v>
      </c>
      <c r="H3010">
        <v>0</v>
      </c>
      <c r="I3010">
        <v>110.253</v>
      </c>
    </row>
    <row r="3011" spans="1:9">
      <c r="A3011" t="s">
        <v>20</v>
      </c>
      <c r="B3011" t="s">
        <v>61</v>
      </c>
      <c r="C3011">
        <v>2002</v>
      </c>
      <c r="D3011" t="s">
        <v>108</v>
      </c>
      <c r="E3011">
        <v>10</v>
      </c>
      <c r="F3011">
        <v>164725</v>
      </c>
      <c r="G3011">
        <v>6.0709999999999997</v>
      </c>
      <c r="H3011">
        <v>2.911</v>
      </c>
      <c r="I3011">
        <v>11.164</v>
      </c>
    </row>
    <row r="3012" spans="1:9">
      <c r="A3012" t="s">
        <v>78</v>
      </c>
      <c r="B3012" t="s">
        <v>72</v>
      </c>
      <c r="C3012">
        <v>2019</v>
      </c>
      <c r="D3012" t="s">
        <v>19</v>
      </c>
      <c r="E3012">
        <v>0</v>
      </c>
      <c r="F3012">
        <v>51343</v>
      </c>
      <c r="H3012">
        <v>0</v>
      </c>
      <c r="I3012">
        <v>7.1849999999999996</v>
      </c>
    </row>
    <row r="3013" spans="1:9">
      <c r="A3013" t="s">
        <v>55</v>
      </c>
      <c r="B3013" t="s">
        <v>42</v>
      </c>
      <c r="C3013">
        <v>2021</v>
      </c>
      <c r="D3013" t="s">
        <v>108</v>
      </c>
      <c r="E3013">
        <v>0</v>
      </c>
      <c r="F3013">
        <v>483341</v>
      </c>
      <c r="H3013">
        <v>0</v>
      </c>
      <c r="I3013">
        <v>0.76300000000000001</v>
      </c>
    </row>
    <row r="3014" spans="1:9">
      <c r="A3014" t="s">
        <v>70</v>
      </c>
      <c r="B3014" t="s">
        <v>52</v>
      </c>
      <c r="C3014">
        <v>2009</v>
      </c>
      <c r="D3014" t="s">
        <v>11</v>
      </c>
      <c r="E3014">
        <v>0</v>
      </c>
      <c r="F3014">
        <v>402699</v>
      </c>
      <c r="H3014">
        <v>0</v>
      </c>
      <c r="I3014">
        <v>0.91600000000000004</v>
      </c>
    </row>
    <row r="3015" spans="1:9">
      <c r="A3015" t="s">
        <v>121</v>
      </c>
      <c r="B3015" t="s">
        <v>132</v>
      </c>
      <c r="C3015">
        <v>2011</v>
      </c>
      <c r="D3015" t="s">
        <v>108</v>
      </c>
      <c r="E3015">
        <v>0</v>
      </c>
      <c r="F3015">
        <v>66259</v>
      </c>
      <c r="H3015">
        <v>0</v>
      </c>
      <c r="I3015">
        <v>5.5670000000000002</v>
      </c>
    </row>
    <row r="3016" spans="1:9">
      <c r="A3016" t="s">
        <v>48</v>
      </c>
      <c r="B3016" t="s">
        <v>38</v>
      </c>
      <c r="C3016">
        <v>2016</v>
      </c>
      <c r="D3016" t="s">
        <v>19</v>
      </c>
      <c r="E3016">
        <v>0</v>
      </c>
      <c r="F3016">
        <v>234272</v>
      </c>
      <c r="H3016">
        <v>0</v>
      </c>
      <c r="I3016">
        <v>1.575</v>
      </c>
    </row>
    <row r="3017" spans="1:9">
      <c r="A3017" t="s">
        <v>64</v>
      </c>
      <c r="B3017" t="s">
        <v>28</v>
      </c>
      <c r="C3017">
        <v>2020</v>
      </c>
      <c r="D3017" t="s">
        <v>108</v>
      </c>
      <c r="E3017">
        <v>0</v>
      </c>
      <c r="F3017">
        <v>218184</v>
      </c>
      <c r="H3017">
        <v>0</v>
      </c>
      <c r="I3017">
        <v>1.6910000000000001</v>
      </c>
    </row>
    <row r="3018" spans="1:9">
      <c r="A3018" t="s">
        <v>81</v>
      </c>
      <c r="B3018" t="s">
        <v>42</v>
      </c>
      <c r="C3018">
        <v>2012</v>
      </c>
      <c r="D3018" t="s">
        <v>108</v>
      </c>
      <c r="E3018">
        <v>0</v>
      </c>
      <c r="F3018">
        <v>490398</v>
      </c>
      <c r="H3018">
        <v>0</v>
      </c>
      <c r="I3018">
        <v>0.752</v>
      </c>
    </row>
    <row r="3019" spans="1:9">
      <c r="A3019" t="s">
        <v>13</v>
      </c>
      <c r="B3019" t="s">
        <v>38</v>
      </c>
      <c r="C3019">
        <v>2020</v>
      </c>
      <c r="D3019" t="s">
        <v>19</v>
      </c>
      <c r="E3019">
        <v>0</v>
      </c>
      <c r="F3019">
        <v>241089</v>
      </c>
      <c r="H3019">
        <v>0</v>
      </c>
      <c r="I3019">
        <v>1.53</v>
      </c>
    </row>
    <row r="3020" spans="1:9">
      <c r="A3020" t="s">
        <v>13</v>
      </c>
      <c r="B3020" t="s">
        <v>54</v>
      </c>
      <c r="C3020">
        <v>2012</v>
      </c>
      <c r="D3020" t="s">
        <v>19</v>
      </c>
      <c r="E3020">
        <v>3</v>
      </c>
      <c r="F3020">
        <v>1123203</v>
      </c>
      <c r="G3020">
        <v>0.26700000000000002</v>
      </c>
      <c r="H3020">
        <v>5.5E-2</v>
      </c>
      <c r="I3020">
        <v>0.78100000000000003</v>
      </c>
    </row>
    <row r="3021" spans="1:9">
      <c r="A3021" t="s">
        <v>13</v>
      </c>
      <c r="B3021" t="s">
        <v>54</v>
      </c>
      <c r="C3021">
        <v>2001</v>
      </c>
      <c r="D3021" t="s">
        <v>11</v>
      </c>
      <c r="E3021">
        <v>1</v>
      </c>
      <c r="F3021">
        <v>814467</v>
      </c>
      <c r="G3021">
        <v>0.123</v>
      </c>
      <c r="H3021">
        <v>3.0000000000000001E-3</v>
      </c>
      <c r="I3021">
        <v>0.68400000000000005</v>
      </c>
    </row>
    <row r="3022" spans="1:9">
      <c r="A3022" t="s">
        <v>9</v>
      </c>
      <c r="B3022" t="s">
        <v>73</v>
      </c>
      <c r="C3022">
        <v>2006</v>
      </c>
      <c r="D3022" t="s">
        <v>19</v>
      </c>
      <c r="E3022">
        <v>626</v>
      </c>
      <c r="F3022">
        <v>442973</v>
      </c>
      <c r="G3022">
        <v>141.32</v>
      </c>
      <c r="H3022">
        <v>130.47</v>
      </c>
      <c r="I3022">
        <v>152.82599999999999</v>
      </c>
    </row>
    <row r="3023" spans="1:9">
      <c r="A3023" t="s">
        <v>86</v>
      </c>
      <c r="B3023" t="s">
        <v>45</v>
      </c>
      <c r="C3023">
        <v>2022</v>
      </c>
      <c r="D3023" t="s">
        <v>19</v>
      </c>
      <c r="E3023">
        <v>0</v>
      </c>
      <c r="F3023">
        <v>143501</v>
      </c>
      <c r="H3023">
        <v>0</v>
      </c>
      <c r="I3023">
        <v>2.5710000000000002</v>
      </c>
    </row>
    <row r="3024" spans="1:9">
      <c r="A3024" t="s">
        <v>78</v>
      </c>
      <c r="B3024" t="s">
        <v>42</v>
      </c>
      <c r="C3024">
        <v>2021</v>
      </c>
      <c r="D3024" t="s">
        <v>108</v>
      </c>
      <c r="E3024">
        <v>0</v>
      </c>
      <c r="F3024">
        <v>483341</v>
      </c>
      <c r="H3024">
        <v>0</v>
      </c>
      <c r="I3024">
        <v>0.76300000000000001</v>
      </c>
    </row>
    <row r="3025" spans="1:9">
      <c r="A3025" t="s">
        <v>59</v>
      </c>
      <c r="B3025" t="s">
        <v>76</v>
      </c>
      <c r="C3025">
        <v>2017</v>
      </c>
      <c r="D3025" t="s">
        <v>11</v>
      </c>
      <c r="E3025">
        <v>0</v>
      </c>
      <c r="F3025">
        <v>135959</v>
      </c>
      <c r="H3025">
        <v>0</v>
      </c>
      <c r="I3025">
        <v>2.7130000000000001</v>
      </c>
    </row>
    <row r="3026" spans="1:9">
      <c r="A3026" t="s">
        <v>70</v>
      </c>
      <c r="B3026" t="s">
        <v>42</v>
      </c>
      <c r="C3026">
        <v>2019</v>
      </c>
      <c r="D3026" t="s">
        <v>108</v>
      </c>
      <c r="E3026">
        <v>0</v>
      </c>
      <c r="F3026">
        <v>492668</v>
      </c>
      <c r="H3026">
        <v>0</v>
      </c>
      <c r="I3026">
        <v>0.749</v>
      </c>
    </row>
    <row r="3027" spans="1:9">
      <c r="A3027" t="s">
        <v>93</v>
      </c>
      <c r="B3027" t="s">
        <v>35</v>
      </c>
      <c r="C3027">
        <v>2006</v>
      </c>
      <c r="D3027" t="s">
        <v>11</v>
      </c>
      <c r="E3027">
        <v>0</v>
      </c>
      <c r="F3027">
        <v>164667</v>
      </c>
      <c r="H3027">
        <v>0</v>
      </c>
      <c r="I3027">
        <v>2.2400000000000002</v>
      </c>
    </row>
    <row r="3028" spans="1:9">
      <c r="A3028" t="s">
        <v>120</v>
      </c>
      <c r="B3028" t="s">
        <v>65</v>
      </c>
      <c r="C3028">
        <v>2013</v>
      </c>
      <c r="D3028" t="s">
        <v>19</v>
      </c>
      <c r="E3028">
        <v>0</v>
      </c>
      <c r="F3028">
        <v>370041</v>
      </c>
      <c r="H3028">
        <v>0</v>
      </c>
      <c r="I3028">
        <v>0.997</v>
      </c>
    </row>
    <row r="3029" spans="1:9">
      <c r="A3029" t="s">
        <v>53</v>
      </c>
      <c r="B3029" t="s">
        <v>61</v>
      </c>
      <c r="C3029">
        <v>2007</v>
      </c>
      <c r="D3029" t="s">
        <v>19</v>
      </c>
      <c r="E3029">
        <v>0</v>
      </c>
      <c r="F3029">
        <v>88573</v>
      </c>
      <c r="H3029">
        <v>0</v>
      </c>
      <c r="I3029">
        <v>4.165</v>
      </c>
    </row>
    <row r="3030" spans="1:9">
      <c r="A3030" t="s">
        <v>86</v>
      </c>
      <c r="B3030" t="s">
        <v>109</v>
      </c>
      <c r="C3030">
        <v>2008</v>
      </c>
      <c r="D3030" t="s">
        <v>108</v>
      </c>
      <c r="E3030">
        <v>0</v>
      </c>
      <c r="F3030">
        <v>45702</v>
      </c>
      <c r="H3030">
        <v>0</v>
      </c>
      <c r="I3030">
        <v>8.0709999999999997</v>
      </c>
    </row>
    <row r="3031" spans="1:9">
      <c r="A3031" t="s">
        <v>43</v>
      </c>
      <c r="B3031" t="s">
        <v>14</v>
      </c>
      <c r="C3031">
        <v>2005</v>
      </c>
      <c r="D3031" t="s">
        <v>19</v>
      </c>
      <c r="E3031">
        <v>2</v>
      </c>
      <c r="F3031">
        <v>966781</v>
      </c>
      <c r="G3031">
        <v>0.20699999999999999</v>
      </c>
      <c r="H3031">
        <v>2.5000000000000001E-2</v>
      </c>
      <c r="I3031">
        <v>0.747</v>
      </c>
    </row>
    <row r="3032" spans="1:9">
      <c r="A3032" t="s">
        <v>120</v>
      </c>
      <c r="B3032" t="s">
        <v>106</v>
      </c>
      <c r="C3032">
        <v>2019</v>
      </c>
      <c r="D3032" t="s">
        <v>19</v>
      </c>
      <c r="E3032">
        <v>0</v>
      </c>
      <c r="F3032">
        <v>4775</v>
      </c>
      <c r="H3032">
        <v>0</v>
      </c>
      <c r="I3032">
        <v>77.224000000000004</v>
      </c>
    </row>
    <row r="3033" spans="1:9">
      <c r="A3033" t="s">
        <v>120</v>
      </c>
      <c r="B3033" t="s">
        <v>42</v>
      </c>
      <c r="C3033">
        <v>2006</v>
      </c>
      <c r="D3033" t="s">
        <v>19</v>
      </c>
      <c r="E3033">
        <v>0</v>
      </c>
      <c r="F3033">
        <v>231132</v>
      </c>
      <c r="H3033">
        <v>0</v>
      </c>
      <c r="I3033">
        <v>1.5960000000000001</v>
      </c>
    </row>
    <row r="3034" spans="1:9">
      <c r="A3034" t="s">
        <v>90</v>
      </c>
      <c r="B3034" t="s">
        <v>109</v>
      </c>
      <c r="C3034">
        <v>2001</v>
      </c>
      <c r="D3034" t="s">
        <v>108</v>
      </c>
      <c r="E3034">
        <v>0</v>
      </c>
      <c r="F3034">
        <v>41428</v>
      </c>
      <c r="H3034">
        <v>0</v>
      </c>
      <c r="I3034">
        <v>8.9039999999999999</v>
      </c>
    </row>
    <row r="3035" spans="1:9">
      <c r="A3035" t="s">
        <v>46</v>
      </c>
      <c r="B3035" t="s">
        <v>38</v>
      </c>
      <c r="C3035">
        <v>2020</v>
      </c>
      <c r="D3035" t="s">
        <v>11</v>
      </c>
      <c r="E3035">
        <v>0</v>
      </c>
      <c r="F3035">
        <v>239699</v>
      </c>
      <c r="H3035">
        <v>0</v>
      </c>
      <c r="I3035">
        <v>1.5389999999999999</v>
      </c>
    </row>
    <row r="3036" spans="1:9">
      <c r="A3036" t="s">
        <v>32</v>
      </c>
      <c r="B3036" t="s">
        <v>73</v>
      </c>
      <c r="C3036">
        <v>2022</v>
      </c>
      <c r="D3036" t="s">
        <v>19</v>
      </c>
      <c r="E3036">
        <v>3</v>
      </c>
      <c r="F3036">
        <v>516809</v>
      </c>
      <c r="G3036">
        <v>0.57999999999999996</v>
      </c>
      <c r="H3036">
        <v>0.12</v>
      </c>
      <c r="I3036">
        <v>1.696</v>
      </c>
    </row>
    <row r="3037" spans="1:9">
      <c r="A3037" t="s">
        <v>67</v>
      </c>
      <c r="B3037" t="s">
        <v>76</v>
      </c>
      <c r="C3037">
        <v>2014</v>
      </c>
      <c r="D3037" t="s">
        <v>19</v>
      </c>
      <c r="E3037">
        <v>0</v>
      </c>
      <c r="F3037">
        <v>135048</v>
      </c>
      <c r="H3037">
        <v>0</v>
      </c>
      <c r="I3037">
        <v>2.7309999999999999</v>
      </c>
    </row>
    <row r="3038" spans="1:9">
      <c r="A3038" t="s">
        <v>82</v>
      </c>
      <c r="B3038" t="s">
        <v>112</v>
      </c>
      <c r="C3038">
        <v>2011</v>
      </c>
      <c r="D3038" t="s">
        <v>11</v>
      </c>
      <c r="E3038">
        <v>0</v>
      </c>
      <c r="F3038">
        <v>1583</v>
      </c>
      <c r="H3038">
        <v>0</v>
      </c>
      <c r="I3038">
        <v>232.76</v>
      </c>
    </row>
    <row r="3039" spans="1:9">
      <c r="A3039" t="s">
        <v>92</v>
      </c>
      <c r="B3039" t="s">
        <v>10</v>
      </c>
      <c r="C3039">
        <v>2021</v>
      </c>
      <c r="D3039" t="s">
        <v>11</v>
      </c>
      <c r="E3039">
        <v>0</v>
      </c>
      <c r="F3039">
        <v>440379</v>
      </c>
      <c r="H3039">
        <v>0</v>
      </c>
      <c r="I3039">
        <v>0.83799999999999997</v>
      </c>
    </row>
    <row r="3040" spans="1:9">
      <c r="A3040" t="s">
        <v>88</v>
      </c>
      <c r="B3040" t="s">
        <v>54</v>
      </c>
      <c r="C3040">
        <v>2006</v>
      </c>
      <c r="D3040" t="s">
        <v>11</v>
      </c>
      <c r="E3040">
        <v>0</v>
      </c>
      <c r="F3040">
        <v>1013839</v>
      </c>
      <c r="H3040">
        <v>0</v>
      </c>
      <c r="I3040">
        <v>0.36399999999999999</v>
      </c>
    </row>
    <row r="3041" spans="1:9">
      <c r="A3041" t="s">
        <v>133</v>
      </c>
      <c r="B3041" t="s">
        <v>83</v>
      </c>
      <c r="C3041">
        <v>2016</v>
      </c>
      <c r="D3041" t="s">
        <v>11</v>
      </c>
      <c r="E3041">
        <v>0</v>
      </c>
      <c r="F3041">
        <v>91237</v>
      </c>
      <c r="H3041">
        <v>0</v>
      </c>
      <c r="I3041">
        <v>4.0430000000000001</v>
      </c>
    </row>
    <row r="3042" spans="1:9">
      <c r="A3042" t="s">
        <v>58</v>
      </c>
      <c r="B3042" t="s">
        <v>45</v>
      </c>
      <c r="C3042">
        <v>2021</v>
      </c>
      <c r="D3042" t="s">
        <v>11</v>
      </c>
      <c r="E3042">
        <v>0</v>
      </c>
      <c r="F3042">
        <v>135522</v>
      </c>
      <c r="H3042">
        <v>0</v>
      </c>
      <c r="I3042">
        <v>2.722</v>
      </c>
    </row>
    <row r="3043" spans="1:9">
      <c r="A3043" t="s">
        <v>37</v>
      </c>
      <c r="B3043" t="s">
        <v>127</v>
      </c>
      <c r="C3043">
        <v>2019</v>
      </c>
      <c r="D3043" t="s">
        <v>19</v>
      </c>
      <c r="E3043">
        <v>0</v>
      </c>
      <c r="F3043">
        <v>14801</v>
      </c>
      <c r="H3043">
        <v>0</v>
      </c>
      <c r="I3043">
        <v>24.92</v>
      </c>
    </row>
    <row r="3044" spans="1:9">
      <c r="A3044" t="s">
        <v>39</v>
      </c>
      <c r="B3044" t="s">
        <v>49</v>
      </c>
      <c r="C3044">
        <v>2021</v>
      </c>
      <c r="D3044" t="s">
        <v>11</v>
      </c>
      <c r="E3044">
        <v>0</v>
      </c>
      <c r="F3044">
        <v>5149572</v>
      </c>
      <c r="H3044">
        <v>0</v>
      </c>
      <c r="I3044">
        <v>7.1999999999999995E-2</v>
      </c>
    </row>
    <row r="3045" spans="1:9">
      <c r="A3045" t="s">
        <v>114</v>
      </c>
      <c r="B3045" t="s">
        <v>109</v>
      </c>
      <c r="C3045">
        <v>2001</v>
      </c>
      <c r="D3045" t="s">
        <v>108</v>
      </c>
      <c r="E3045">
        <v>0</v>
      </c>
      <c r="F3045">
        <v>41428</v>
      </c>
      <c r="H3045">
        <v>0</v>
      </c>
      <c r="I3045">
        <v>8.9039999999999999</v>
      </c>
    </row>
    <row r="3046" spans="1:9">
      <c r="A3046" t="s">
        <v>27</v>
      </c>
      <c r="B3046" t="s">
        <v>80</v>
      </c>
      <c r="C3046">
        <v>2015</v>
      </c>
      <c r="D3046" t="s">
        <v>11</v>
      </c>
      <c r="E3046">
        <v>1</v>
      </c>
      <c r="F3046">
        <v>70772</v>
      </c>
      <c r="G3046">
        <v>1.413</v>
      </c>
      <c r="H3046">
        <v>3.5999999999999997E-2</v>
      </c>
      <c r="I3046">
        <v>7.8719999999999999</v>
      </c>
    </row>
    <row r="3047" spans="1:9">
      <c r="A3047" t="s">
        <v>70</v>
      </c>
      <c r="B3047" t="s">
        <v>30</v>
      </c>
      <c r="C3047">
        <v>2001</v>
      </c>
      <c r="D3047" t="s">
        <v>108</v>
      </c>
      <c r="E3047">
        <v>0</v>
      </c>
      <c r="F3047">
        <v>167034</v>
      </c>
      <c r="H3047">
        <v>0</v>
      </c>
      <c r="I3047">
        <v>2.2080000000000002</v>
      </c>
    </row>
    <row r="3048" spans="1:9">
      <c r="A3048" t="s">
        <v>22</v>
      </c>
      <c r="B3048" t="s">
        <v>127</v>
      </c>
      <c r="C3048">
        <v>2001</v>
      </c>
      <c r="D3048" t="s">
        <v>108</v>
      </c>
      <c r="E3048">
        <v>0</v>
      </c>
      <c r="F3048">
        <v>26611</v>
      </c>
      <c r="H3048">
        <v>0</v>
      </c>
      <c r="I3048">
        <v>13.861000000000001</v>
      </c>
    </row>
    <row r="3049" spans="1:9">
      <c r="A3049" t="s">
        <v>92</v>
      </c>
      <c r="B3049" t="s">
        <v>57</v>
      </c>
      <c r="C3049">
        <v>2010</v>
      </c>
      <c r="D3049" t="s">
        <v>11</v>
      </c>
      <c r="E3049">
        <v>0</v>
      </c>
      <c r="F3049">
        <v>1521452</v>
      </c>
      <c r="H3049">
        <v>0</v>
      </c>
      <c r="I3049">
        <v>0.24199999999999999</v>
      </c>
    </row>
    <row r="3050" spans="1:9">
      <c r="A3050" t="s">
        <v>88</v>
      </c>
      <c r="B3050" t="s">
        <v>77</v>
      </c>
      <c r="C3050">
        <v>2010</v>
      </c>
      <c r="D3050" t="s">
        <v>19</v>
      </c>
      <c r="E3050">
        <v>0</v>
      </c>
      <c r="F3050">
        <v>43983</v>
      </c>
      <c r="H3050">
        <v>0</v>
      </c>
      <c r="I3050">
        <v>8.3870000000000005</v>
      </c>
    </row>
    <row r="3051" spans="1:9">
      <c r="A3051" t="s">
        <v>36</v>
      </c>
      <c r="B3051" t="s">
        <v>73</v>
      </c>
      <c r="C3051">
        <v>2022</v>
      </c>
      <c r="D3051" t="s">
        <v>108</v>
      </c>
      <c r="E3051">
        <v>0</v>
      </c>
      <c r="F3051">
        <v>1012350</v>
      </c>
      <c r="H3051">
        <v>0</v>
      </c>
      <c r="I3051">
        <v>0.36399999999999999</v>
      </c>
    </row>
    <row r="3052" spans="1:9">
      <c r="A3052" t="s">
        <v>48</v>
      </c>
      <c r="B3052" t="s">
        <v>74</v>
      </c>
      <c r="C3052">
        <v>2019</v>
      </c>
      <c r="D3052" t="s">
        <v>108</v>
      </c>
      <c r="E3052">
        <v>0</v>
      </c>
      <c r="F3052">
        <v>136740</v>
      </c>
      <c r="H3052">
        <v>0</v>
      </c>
      <c r="I3052">
        <v>2.698</v>
      </c>
    </row>
    <row r="3053" spans="1:9">
      <c r="A3053" t="s">
        <v>64</v>
      </c>
      <c r="B3053" t="s">
        <v>106</v>
      </c>
      <c r="C3053">
        <v>2004</v>
      </c>
      <c r="D3053" t="s">
        <v>108</v>
      </c>
      <c r="E3053">
        <v>0</v>
      </c>
      <c r="F3053">
        <v>9602</v>
      </c>
      <c r="H3053">
        <v>0</v>
      </c>
      <c r="I3053">
        <v>38.409999999999997</v>
      </c>
    </row>
    <row r="3054" spans="1:9">
      <c r="A3054" t="s">
        <v>66</v>
      </c>
      <c r="B3054" t="s">
        <v>129</v>
      </c>
      <c r="C3054">
        <v>2019</v>
      </c>
      <c r="D3054" t="s">
        <v>11</v>
      </c>
      <c r="F3054">
        <v>17147</v>
      </c>
    </row>
    <row r="3055" spans="1:9">
      <c r="A3055" t="s">
        <v>15</v>
      </c>
      <c r="B3055" t="s">
        <v>21</v>
      </c>
      <c r="C3055">
        <v>2020</v>
      </c>
      <c r="D3055" t="s">
        <v>19</v>
      </c>
      <c r="E3055">
        <v>0</v>
      </c>
      <c r="F3055">
        <v>219610</v>
      </c>
      <c r="H3055">
        <v>0</v>
      </c>
      <c r="I3055">
        <v>1.68</v>
      </c>
    </row>
    <row r="3056" spans="1:9">
      <c r="A3056" t="s">
        <v>60</v>
      </c>
      <c r="B3056" t="s">
        <v>52</v>
      </c>
      <c r="C3056">
        <v>2019</v>
      </c>
      <c r="D3056" t="s">
        <v>108</v>
      </c>
      <c r="E3056">
        <v>0</v>
      </c>
      <c r="F3056">
        <v>903150</v>
      </c>
      <c r="H3056">
        <v>0</v>
      </c>
      <c r="I3056">
        <v>0.40799999999999997</v>
      </c>
    </row>
    <row r="3057" spans="1:9">
      <c r="A3057" t="s">
        <v>68</v>
      </c>
      <c r="B3057" t="s">
        <v>117</v>
      </c>
      <c r="C3057">
        <v>2011</v>
      </c>
      <c r="D3057" t="s">
        <v>108</v>
      </c>
      <c r="E3057">
        <v>0</v>
      </c>
      <c r="F3057">
        <v>34813</v>
      </c>
      <c r="H3057">
        <v>0</v>
      </c>
      <c r="I3057">
        <v>10.596</v>
      </c>
    </row>
    <row r="3058" spans="1:9">
      <c r="A3058" t="s">
        <v>70</v>
      </c>
      <c r="B3058" t="s">
        <v>72</v>
      </c>
      <c r="C3058">
        <v>2022</v>
      </c>
      <c r="D3058" t="s">
        <v>19</v>
      </c>
      <c r="E3058">
        <v>0</v>
      </c>
      <c r="F3058">
        <v>49817</v>
      </c>
      <c r="H3058">
        <v>0</v>
      </c>
      <c r="I3058">
        <v>7.4050000000000002</v>
      </c>
    </row>
    <row r="3059" spans="1:9">
      <c r="A3059" t="s">
        <v>39</v>
      </c>
      <c r="B3059" t="s">
        <v>131</v>
      </c>
      <c r="C3059">
        <v>2016</v>
      </c>
      <c r="D3059" t="s">
        <v>19</v>
      </c>
      <c r="E3059">
        <v>0</v>
      </c>
      <c r="F3059">
        <v>9162</v>
      </c>
      <c r="H3059">
        <v>0</v>
      </c>
      <c r="I3059">
        <v>40.255000000000003</v>
      </c>
    </row>
    <row r="3060" spans="1:9">
      <c r="A3060" t="s">
        <v>41</v>
      </c>
      <c r="B3060" t="s">
        <v>21</v>
      </c>
      <c r="C3060">
        <v>2006</v>
      </c>
      <c r="D3060" t="s">
        <v>108</v>
      </c>
      <c r="E3060">
        <v>0</v>
      </c>
      <c r="F3060">
        <v>411351</v>
      </c>
      <c r="H3060">
        <v>0</v>
      </c>
      <c r="I3060">
        <v>0.89700000000000002</v>
      </c>
    </row>
    <row r="3061" spans="1:9">
      <c r="A3061" t="s">
        <v>67</v>
      </c>
      <c r="B3061" t="s">
        <v>42</v>
      </c>
      <c r="C3061">
        <v>2014</v>
      </c>
      <c r="D3061" t="s">
        <v>19</v>
      </c>
      <c r="E3061">
        <v>0</v>
      </c>
      <c r="F3061">
        <v>245782</v>
      </c>
      <c r="H3061">
        <v>0</v>
      </c>
      <c r="I3061">
        <v>1.5009999999999999</v>
      </c>
    </row>
    <row r="3062" spans="1:9">
      <c r="A3062" t="s">
        <v>59</v>
      </c>
      <c r="B3062" t="s">
        <v>63</v>
      </c>
      <c r="C3062">
        <v>2011</v>
      </c>
      <c r="D3062" t="s">
        <v>108</v>
      </c>
      <c r="E3062">
        <v>0</v>
      </c>
      <c r="F3062">
        <v>265932</v>
      </c>
      <c r="H3062">
        <v>0</v>
      </c>
      <c r="I3062">
        <v>1.387</v>
      </c>
    </row>
    <row r="3063" spans="1:9">
      <c r="A3063" t="s">
        <v>111</v>
      </c>
      <c r="B3063" t="s">
        <v>54</v>
      </c>
      <c r="C3063">
        <v>2007</v>
      </c>
      <c r="D3063" t="s">
        <v>108</v>
      </c>
      <c r="E3063">
        <v>0</v>
      </c>
      <c r="F3063">
        <v>2082656</v>
      </c>
      <c r="H3063">
        <v>0</v>
      </c>
      <c r="I3063">
        <v>0.17699999999999999</v>
      </c>
    </row>
    <row r="3064" spans="1:9">
      <c r="A3064" t="s">
        <v>53</v>
      </c>
      <c r="B3064" t="s">
        <v>131</v>
      </c>
      <c r="C3064">
        <v>2006</v>
      </c>
      <c r="D3064" t="s">
        <v>19</v>
      </c>
      <c r="E3064">
        <v>0</v>
      </c>
      <c r="F3064">
        <v>9262</v>
      </c>
      <c r="H3064">
        <v>0</v>
      </c>
      <c r="I3064">
        <v>39.822000000000003</v>
      </c>
    </row>
    <row r="3065" spans="1:9">
      <c r="A3065" t="s">
        <v>36</v>
      </c>
      <c r="B3065" t="s">
        <v>30</v>
      </c>
      <c r="C3065">
        <v>2003</v>
      </c>
      <c r="D3065" t="s">
        <v>19</v>
      </c>
      <c r="E3065">
        <v>0</v>
      </c>
      <c r="F3065">
        <v>84233</v>
      </c>
      <c r="H3065">
        <v>0</v>
      </c>
      <c r="I3065">
        <v>4.3789999999999996</v>
      </c>
    </row>
    <row r="3066" spans="1:9">
      <c r="A3066" t="s">
        <v>41</v>
      </c>
      <c r="B3066" t="s">
        <v>131</v>
      </c>
      <c r="C3066">
        <v>2021</v>
      </c>
      <c r="D3066" t="s">
        <v>19</v>
      </c>
      <c r="E3066">
        <v>0</v>
      </c>
      <c r="F3066">
        <v>8839</v>
      </c>
      <c r="H3066">
        <v>0</v>
      </c>
      <c r="I3066">
        <v>41.725000000000001</v>
      </c>
    </row>
    <row r="3067" spans="1:9">
      <c r="A3067" t="s">
        <v>60</v>
      </c>
      <c r="B3067" t="s">
        <v>73</v>
      </c>
      <c r="C3067">
        <v>2015</v>
      </c>
      <c r="D3067" t="s">
        <v>11</v>
      </c>
      <c r="E3067">
        <v>0</v>
      </c>
      <c r="F3067">
        <v>489099</v>
      </c>
      <c r="H3067">
        <v>0</v>
      </c>
      <c r="I3067">
        <v>0.754</v>
      </c>
    </row>
    <row r="3068" spans="1:9">
      <c r="A3068" t="s">
        <v>88</v>
      </c>
      <c r="B3068" t="s">
        <v>77</v>
      </c>
      <c r="C3068">
        <v>2019</v>
      </c>
      <c r="D3068" t="s">
        <v>11</v>
      </c>
      <c r="E3068">
        <v>0</v>
      </c>
      <c r="F3068">
        <v>43848</v>
      </c>
      <c r="H3068">
        <v>0</v>
      </c>
      <c r="I3068">
        <v>8.4130000000000003</v>
      </c>
    </row>
    <row r="3069" spans="1:9">
      <c r="A3069" t="s">
        <v>22</v>
      </c>
      <c r="B3069" t="s">
        <v>52</v>
      </c>
      <c r="C3069">
        <v>2003</v>
      </c>
      <c r="D3069" t="s">
        <v>19</v>
      </c>
      <c r="E3069">
        <v>0</v>
      </c>
      <c r="F3069">
        <v>369504</v>
      </c>
      <c r="H3069">
        <v>0</v>
      </c>
      <c r="I3069">
        <v>0.998</v>
      </c>
    </row>
    <row r="3070" spans="1:9">
      <c r="A3070" t="s">
        <v>68</v>
      </c>
      <c r="B3070" t="s">
        <v>18</v>
      </c>
      <c r="C3070">
        <v>2009</v>
      </c>
      <c r="D3070" t="s">
        <v>108</v>
      </c>
      <c r="E3070">
        <v>0</v>
      </c>
      <c r="F3070">
        <v>413590</v>
      </c>
      <c r="H3070">
        <v>0</v>
      </c>
      <c r="I3070">
        <v>0.89200000000000002</v>
      </c>
    </row>
    <row r="3071" spans="1:9">
      <c r="A3071" t="s">
        <v>68</v>
      </c>
      <c r="B3071" t="s">
        <v>72</v>
      </c>
      <c r="C3071">
        <v>2020</v>
      </c>
      <c r="D3071" t="s">
        <v>19</v>
      </c>
      <c r="E3071">
        <v>0</v>
      </c>
      <c r="F3071">
        <v>50447</v>
      </c>
      <c r="H3071">
        <v>0</v>
      </c>
      <c r="I3071">
        <v>7.3120000000000003</v>
      </c>
    </row>
    <row r="3072" spans="1:9">
      <c r="A3072" t="s">
        <v>75</v>
      </c>
      <c r="B3072" t="s">
        <v>29</v>
      </c>
      <c r="C3072">
        <v>2003</v>
      </c>
      <c r="D3072" t="s">
        <v>11</v>
      </c>
      <c r="E3072">
        <v>0</v>
      </c>
      <c r="F3072">
        <v>1464994</v>
      </c>
      <c r="H3072">
        <v>0</v>
      </c>
      <c r="I3072">
        <v>0.252</v>
      </c>
    </row>
    <row r="3073" spans="1:9">
      <c r="A3073" t="s">
        <v>17</v>
      </c>
      <c r="B3073" t="s">
        <v>30</v>
      </c>
      <c r="C3073">
        <v>2016</v>
      </c>
      <c r="D3073" t="s">
        <v>19</v>
      </c>
      <c r="E3073">
        <v>15</v>
      </c>
      <c r="F3073">
        <v>87361</v>
      </c>
      <c r="G3073">
        <v>17.170000000000002</v>
      </c>
      <c r="H3073">
        <v>9.61</v>
      </c>
      <c r="I3073">
        <v>28.318000000000001</v>
      </c>
    </row>
    <row r="3074" spans="1:9">
      <c r="A3074" t="s">
        <v>67</v>
      </c>
      <c r="B3074" t="s">
        <v>117</v>
      </c>
      <c r="C3074">
        <v>2015</v>
      </c>
      <c r="D3074" t="s">
        <v>19</v>
      </c>
      <c r="E3074">
        <v>0</v>
      </c>
      <c r="F3074">
        <v>18797</v>
      </c>
      <c r="H3074">
        <v>0</v>
      </c>
      <c r="I3074">
        <v>19.623000000000001</v>
      </c>
    </row>
    <row r="3075" spans="1:9">
      <c r="A3075" t="s">
        <v>20</v>
      </c>
      <c r="B3075" t="s">
        <v>113</v>
      </c>
      <c r="C3075">
        <v>2020</v>
      </c>
      <c r="D3075" t="s">
        <v>108</v>
      </c>
      <c r="E3075">
        <v>1</v>
      </c>
      <c r="F3075">
        <v>19847</v>
      </c>
      <c r="G3075">
        <v>5.0389999999999997</v>
      </c>
      <c r="H3075">
        <v>0.128</v>
      </c>
      <c r="I3075">
        <v>28.07</v>
      </c>
    </row>
    <row r="3076" spans="1:9">
      <c r="A3076" t="s">
        <v>81</v>
      </c>
      <c r="B3076" t="s">
        <v>45</v>
      </c>
      <c r="C3076">
        <v>2022</v>
      </c>
      <c r="D3076" t="s">
        <v>108</v>
      </c>
      <c r="E3076">
        <v>0</v>
      </c>
      <c r="F3076">
        <v>279760</v>
      </c>
      <c r="H3076">
        <v>0</v>
      </c>
      <c r="I3076">
        <v>1.319</v>
      </c>
    </row>
    <row r="3077" spans="1:9">
      <c r="A3077" t="s">
        <v>120</v>
      </c>
      <c r="B3077" t="s">
        <v>26</v>
      </c>
      <c r="C3077">
        <v>2015</v>
      </c>
      <c r="D3077" t="s">
        <v>11</v>
      </c>
      <c r="E3077">
        <v>0</v>
      </c>
      <c r="F3077">
        <v>112414</v>
      </c>
      <c r="H3077">
        <v>0</v>
      </c>
      <c r="I3077">
        <v>3.2810000000000001</v>
      </c>
    </row>
    <row r="3078" spans="1:9">
      <c r="A3078" t="s">
        <v>22</v>
      </c>
      <c r="B3078" t="s">
        <v>83</v>
      </c>
      <c r="C3078">
        <v>2018</v>
      </c>
      <c r="D3078" t="s">
        <v>19</v>
      </c>
      <c r="E3078">
        <v>0</v>
      </c>
      <c r="F3078">
        <v>95425</v>
      </c>
      <c r="H3078">
        <v>0</v>
      </c>
      <c r="I3078">
        <v>3.8660000000000001</v>
      </c>
    </row>
    <row r="3079" spans="1:9">
      <c r="A3079" t="s">
        <v>55</v>
      </c>
      <c r="B3079" t="s">
        <v>38</v>
      </c>
      <c r="C3079">
        <v>2016</v>
      </c>
      <c r="D3079" t="s">
        <v>11</v>
      </c>
      <c r="E3079">
        <v>0</v>
      </c>
      <c r="F3079">
        <v>232503</v>
      </c>
      <c r="H3079">
        <v>0</v>
      </c>
      <c r="I3079">
        <v>1.587</v>
      </c>
    </row>
    <row r="3080" spans="1:9">
      <c r="A3080" t="s">
        <v>81</v>
      </c>
      <c r="B3080" t="s">
        <v>106</v>
      </c>
      <c r="C3080">
        <v>2002</v>
      </c>
      <c r="D3080" t="s">
        <v>108</v>
      </c>
      <c r="E3080">
        <v>0</v>
      </c>
      <c r="F3080">
        <v>9400</v>
      </c>
      <c r="H3080">
        <v>0</v>
      </c>
      <c r="I3080">
        <v>39.235999999999997</v>
      </c>
    </row>
    <row r="3081" spans="1:9">
      <c r="A3081" t="s">
        <v>93</v>
      </c>
      <c r="B3081" t="s">
        <v>72</v>
      </c>
      <c r="C3081">
        <v>2009</v>
      </c>
      <c r="D3081" t="s">
        <v>108</v>
      </c>
      <c r="E3081">
        <v>0</v>
      </c>
      <c r="F3081">
        <v>94372</v>
      </c>
      <c r="H3081">
        <v>0</v>
      </c>
      <c r="I3081">
        <v>3.9089999999999998</v>
      </c>
    </row>
    <row r="3082" spans="1:9">
      <c r="A3082" t="s">
        <v>32</v>
      </c>
      <c r="B3082" t="s">
        <v>115</v>
      </c>
      <c r="C3082">
        <v>2002</v>
      </c>
      <c r="D3082" t="s">
        <v>108</v>
      </c>
      <c r="E3082">
        <v>0</v>
      </c>
      <c r="F3082">
        <v>13159</v>
      </c>
      <c r="H3082">
        <v>0</v>
      </c>
      <c r="I3082">
        <v>28.029</v>
      </c>
    </row>
    <row r="3083" spans="1:9">
      <c r="A3083" t="s">
        <v>53</v>
      </c>
      <c r="B3083" t="s">
        <v>124</v>
      </c>
      <c r="C3083">
        <v>2014</v>
      </c>
      <c r="D3083" t="s">
        <v>19</v>
      </c>
      <c r="E3083">
        <v>0</v>
      </c>
      <c r="F3083">
        <v>11089</v>
      </c>
      <c r="H3083">
        <v>0</v>
      </c>
      <c r="I3083">
        <v>33.261000000000003</v>
      </c>
    </row>
    <row r="3084" spans="1:9">
      <c r="A3084" t="s">
        <v>86</v>
      </c>
      <c r="B3084" t="s">
        <v>126</v>
      </c>
      <c r="C3084">
        <v>2003</v>
      </c>
      <c r="D3084" t="s">
        <v>11</v>
      </c>
      <c r="E3084">
        <v>0</v>
      </c>
      <c r="F3084">
        <v>48555</v>
      </c>
      <c r="H3084">
        <v>0</v>
      </c>
      <c r="I3084">
        <v>7.5970000000000004</v>
      </c>
    </row>
    <row r="3085" spans="1:9">
      <c r="A3085" t="s">
        <v>69</v>
      </c>
      <c r="B3085" t="s">
        <v>129</v>
      </c>
      <c r="C3085">
        <v>2022</v>
      </c>
      <c r="D3085" t="s">
        <v>108</v>
      </c>
      <c r="E3085">
        <v>0</v>
      </c>
      <c r="F3085">
        <v>40052</v>
      </c>
      <c r="H3085">
        <v>0</v>
      </c>
      <c r="I3085">
        <v>9.2100000000000009</v>
      </c>
    </row>
    <row r="3086" spans="1:9">
      <c r="A3086" t="s">
        <v>22</v>
      </c>
      <c r="B3086" t="s">
        <v>110</v>
      </c>
      <c r="C3086">
        <v>2015</v>
      </c>
      <c r="D3086" t="s">
        <v>19</v>
      </c>
      <c r="E3086">
        <v>0</v>
      </c>
      <c r="F3086">
        <v>27891</v>
      </c>
      <c r="H3086">
        <v>0</v>
      </c>
      <c r="I3086">
        <v>13.225</v>
      </c>
    </row>
    <row r="3087" spans="1:9">
      <c r="A3087" t="s">
        <v>75</v>
      </c>
      <c r="B3087" t="s">
        <v>127</v>
      </c>
      <c r="C3087">
        <v>2018</v>
      </c>
      <c r="D3087" t="s">
        <v>108</v>
      </c>
      <c r="E3087">
        <v>0</v>
      </c>
      <c r="F3087">
        <v>28134</v>
      </c>
      <c r="H3087">
        <v>0</v>
      </c>
      <c r="I3087">
        <v>13.111000000000001</v>
      </c>
    </row>
    <row r="3088" spans="1:9">
      <c r="A3088" t="s">
        <v>111</v>
      </c>
      <c r="B3088" t="s">
        <v>28</v>
      </c>
      <c r="C3088">
        <v>2015</v>
      </c>
      <c r="D3088" t="s">
        <v>11</v>
      </c>
      <c r="E3088">
        <v>0</v>
      </c>
      <c r="F3088">
        <v>108568</v>
      </c>
      <c r="H3088">
        <v>0</v>
      </c>
      <c r="I3088">
        <v>3.3980000000000001</v>
      </c>
    </row>
    <row r="3089" spans="1:9">
      <c r="A3089" t="s">
        <v>32</v>
      </c>
      <c r="B3089" t="s">
        <v>125</v>
      </c>
      <c r="C3089">
        <v>2011</v>
      </c>
      <c r="D3089" t="s">
        <v>11</v>
      </c>
      <c r="F3089">
        <v>12505</v>
      </c>
    </row>
    <row r="3090" spans="1:9">
      <c r="A3090" t="s">
        <v>15</v>
      </c>
      <c r="B3090" t="s">
        <v>109</v>
      </c>
      <c r="C3090">
        <v>2018</v>
      </c>
      <c r="D3090" t="s">
        <v>108</v>
      </c>
      <c r="E3090">
        <v>0</v>
      </c>
      <c r="F3090">
        <v>45365</v>
      </c>
      <c r="H3090">
        <v>0</v>
      </c>
      <c r="I3090">
        <v>8.1310000000000002</v>
      </c>
    </row>
    <row r="3091" spans="1:9">
      <c r="A3091" t="s">
        <v>85</v>
      </c>
      <c r="B3091" t="s">
        <v>89</v>
      </c>
      <c r="C3091">
        <v>2015</v>
      </c>
      <c r="D3091" t="s">
        <v>11</v>
      </c>
      <c r="E3091">
        <v>0</v>
      </c>
      <c r="F3091">
        <v>36887</v>
      </c>
      <c r="H3091">
        <v>0</v>
      </c>
      <c r="I3091">
        <v>10</v>
      </c>
    </row>
    <row r="3092" spans="1:9">
      <c r="A3092" t="s">
        <v>39</v>
      </c>
      <c r="B3092" t="s">
        <v>83</v>
      </c>
      <c r="C3092">
        <v>2014</v>
      </c>
      <c r="D3092" t="s">
        <v>108</v>
      </c>
      <c r="E3092">
        <v>0</v>
      </c>
      <c r="F3092">
        <v>178967</v>
      </c>
      <c r="H3092">
        <v>0</v>
      </c>
      <c r="I3092">
        <v>2.0609999999999999</v>
      </c>
    </row>
    <row r="3093" spans="1:9">
      <c r="A3093" t="s">
        <v>60</v>
      </c>
      <c r="B3093" t="s">
        <v>44</v>
      </c>
      <c r="C3093">
        <v>2010</v>
      </c>
      <c r="D3093" t="s">
        <v>11</v>
      </c>
      <c r="E3093">
        <v>0</v>
      </c>
      <c r="F3093">
        <v>344076</v>
      </c>
      <c r="H3093">
        <v>0</v>
      </c>
      <c r="I3093">
        <v>1.0720000000000001</v>
      </c>
    </row>
    <row r="3094" spans="1:9">
      <c r="A3094" t="s">
        <v>58</v>
      </c>
      <c r="B3094" t="s">
        <v>33</v>
      </c>
      <c r="C3094">
        <v>2022</v>
      </c>
      <c r="D3094" t="s">
        <v>19</v>
      </c>
      <c r="E3094">
        <v>0</v>
      </c>
      <c r="F3094">
        <v>79294</v>
      </c>
      <c r="H3094">
        <v>0</v>
      </c>
      <c r="I3094">
        <v>4.6520000000000001</v>
      </c>
    </row>
    <row r="3095" spans="1:9">
      <c r="A3095" t="s">
        <v>46</v>
      </c>
      <c r="B3095" t="s">
        <v>127</v>
      </c>
      <c r="C3095">
        <v>2008</v>
      </c>
      <c r="D3095" t="s">
        <v>108</v>
      </c>
      <c r="E3095">
        <v>0</v>
      </c>
      <c r="F3095">
        <v>28120</v>
      </c>
      <c r="H3095">
        <v>0</v>
      </c>
      <c r="I3095">
        <v>13.117000000000001</v>
      </c>
    </row>
    <row r="3096" spans="1:9">
      <c r="A3096" t="s">
        <v>70</v>
      </c>
      <c r="B3096" t="s">
        <v>117</v>
      </c>
      <c r="C3096">
        <v>2003</v>
      </c>
      <c r="D3096" t="s">
        <v>11</v>
      </c>
      <c r="F3096">
        <v>12307</v>
      </c>
    </row>
    <row r="3097" spans="1:9">
      <c r="A3097" t="s">
        <v>93</v>
      </c>
      <c r="B3097" t="s">
        <v>122</v>
      </c>
      <c r="C3097">
        <v>2009</v>
      </c>
      <c r="D3097" t="s">
        <v>108</v>
      </c>
      <c r="E3097">
        <v>0</v>
      </c>
      <c r="F3097">
        <v>18448</v>
      </c>
      <c r="H3097">
        <v>0</v>
      </c>
      <c r="I3097">
        <v>19.994</v>
      </c>
    </row>
    <row r="3098" spans="1:9">
      <c r="A3098" t="s">
        <v>41</v>
      </c>
      <c r="B3098" t="s">
        <v>10</v>
      </c>
      <c r="C3098">
        <v>2004</v>
      </c>
      <c r="D3098" t="s">
        <v>11</v>
      </c>
      <c r="E3098">
        <v>1</v>
      </c>
      <c r="F3098">
        <v>384174</v>
      </c>
      <c r="G3098">
        <v>0.26</v>
      </c>
      <c r="H3098">
        <v>7.0000000000000001E-3</v>
      </c>
      <c r="I3098">
        <v>1.45</v>
      </c>
    </row>
    <row r="3099" spans="1:9">
      <c r="A3099" t="s">
        <v>36</v>
      </c>
      <c r="B3099" t="s">
        <v>113</v>
      </c>
      <c r="C3099">
        <v>2007</v>
      </c>
      <c r="D3099" t="s">
        <v>11</v>
      </c>
      <c r="E3099">
        <v>0</v>
      </c>
      <c r="F3099">
        <v>10319</v>
      </c>
      <c r="H3099">
        <v>0</v>
      </c>
      <c r="I3099">
        <v>35.741999999999997</v>
      </c>
    </row>
    <row r="3100" spans="1:9">
      <c r="A3100" t="s">
        <v>69</v>
      </c>
      <c r="B3100" t="s">
        <v>50</v>
      </c>
      <c r="C3100">
        <v>2010</v>
      </c>
      <c r="D3100" t="s">
        <v>108</v>
      </c>
      <c r="E3100">
        <v>0</v>
      </c>
      <c r="F3100">
        <v>1418789</v>
      </c>
      <c r="H3100">
        <v>0</v>
      </c>
      <c r="I3100">
        <v>0.26</v>
      </c>
    </row>
    <row r="3101" spans="1:9">
      <c r="A3101" t="s">
        <v>13</v>
      </c>
      <c r="B3101" t="s">
        <v>61</v>
      </c>
      <c r="C3101">
        <v>2004</v>
      </c>
      <c r="D3101" t="s">
        <v>11</v>
      </c>
      <c r="E3101">
        <v>0</v>
      </c>
      <c r="F3101">
        <v>85200</v>
      </c>
      <c r="H3101">
        <v>0</v>
      </c>
      <c r="I3101">
        <v>4.33</v>
      </c>
    </row>
    <row r="3102" spans="1:9">
      <c r="A3102" t="s">
        <v>17</v>
      </c>
      <c r="B3102" t="s">
        <v>109</v>
      </c>
      <c r="C3102">
        <v>2001</v>
      </c>
      <c r="D3102" t="s">
        <v>19</v>
      </c>
      <c r="F3102">
        <v>20634</v>
      </c>
    </row>
    <row r="3103" spans="1:9">
      <c r="A3103" t="s">
        <v>90</v>
      </c>
      <c r="B3103" t="s">
        <v>74</v>
      </c>
      <c r="C3103">
        <v>2004</v>
      </c>
      <c r="D3103" t="s">
        <v>11</v>
      </c>
      <c r="E3103">
        <v>0</v>
      </c>
      <c r="F3103">
        <v>65925</v>
      </c>
      <c r="H3103">
        <v>0</v>
      </c>
      <c r="I3103">
        <v>5.5949999999999998</v>
      </c>
    </row>
    <row r="3104" spans="1:9">
      <c r="A3104" t="s">
        <v>85</v>
      </c>
      <c r="B3104" t="s">
        <v>45</v>
      </c>
      <c r="C3104">
        <v>2010</v>
      </c>
      <c r="D3104" t="s">
        <v>19</v>
      </c>
      <c r="E3104">
        <v>0</v>
      </c>
      <c r="F3104">
        <v>137999</v>
      </c>
      <c r="H3104">
        <v>0</v>
      </c>
      <c r="I3104">
        <v>2.673</v>
      </c>
    </row>
    <row r="3105" spans="1:9">
      <c r="A3105" t="s">
        <v>20</v>
      </c>
      <c r="B3105" t="s">
        <v>113</v>
      </c>
      <c r="C3105">
        <v>2013</v>
      </c>
      <c r="D3105" t="s">
        <v>11</v>
      </c>
      <c r="F3105">
        <v>9353</v>
      </c>
    </row>
    <row r="3106" spans="1:9">
      <c r="A3106" t="s">
        <v>59</v>
      </c>
      <c r="B3106" t="s">
        <v>65</v>
      </c>
      <c r="C3106">
        <v>2016</v>
      </c>
      <c r="D3106" t="s">
        <v>11</v>
      </c>
      <c r="E3106">
        <v>1</v>
      </c>
      <c r="F3106">
        <v>389615</v>
      </c>
      <c r="G3106">
        <v>0.25700000000000001</v>
      </c>
      <c r="H3106">
        <v>6.0000000000000001E-3</v>
      </c>
      <c r="I3106">
        <v>1.43</v>
      </c>
    </row>
    <row r="3107" spans="1:9">
      <c r="A3107" t="s">
        <v>64</v>
      </c>
      <c r="B3107" t="s">
        <v>42</v>
      </c>
      <c r="C3107">
        <v>2015</v>
      </c>
      <c r="D3107" t="s">
        <v>19</v>
      </c>
      <c r="E3107">
        <v>0</v>
      </c>
      <c r="F3107">
        <v>247307</v>
      </c>
      <c r="H3107">
        <v>0</v>
      </c>
      <c r="I3107">
        <v>1.492</v>
      </c>
    </row>
    <row r="3108" spans="1:9">
      <c r="A3108" t="s">
        <v>31</v>
      </c>
      <c r="B3108" t="s">
        <v>77</v>
      </c>
      <c r="C3108">
        <v>2006</v>
      </c>
      <c r="D3108" t="s">
        <v>19</v>
      </c>
      <c r="E3108">
        <v>0</v>
      </c>
      <c r="F3108">
        <v>43690</v>
      </c>
      <c r="H3108">
        <v>0</v>
      </c>
      <c r="I3108">
        <v>8.4429999999999996</v>
      </c>
    </row>
    <row r="3109" spans="1:9">
      <c r="A3109" t="s">
        <v>114</v>
      </c>
      <c r="B3109" t="s">
        <v>26</v>
      </c>
      <c r="C3109">
        <v>2005</v>
      </c>
      <c r="D3109" t="s">
        <v>19</v>
      </c>
      <c r="E3109">
        <v>0</v>
      </c>
      <c r="F3109">
        <v>105281</v>
      </c>
      <c r="H3109">
        <v>0</v>
      </c>
      <c r="I3109">
        <v>3.504</v>
      </c>
    </row>
    <row r="3110" spans="1:9">
      <c r="A3110" t="s">
        <v>32</v>
      </c>
      <c r="B3110" t="s">
        <v>63</v>
      </c>
      <c r="C3110">
        <v>2008</v>
      </c>
      <c r="D3110" t="s">
        <v>19</v>
      </c>
      <c r="E3110">
        <v>0</v>
      </c>
      <c r="F3110">
        <v>129680</v>
      </c>
      <c r="H3110">
        <v>0</v>
      </c>
      <c r="I3110">
        <v>2.8450000000000002</v>
      </c>
    </row>
    <row r="3111" spans="1:9">
      <c r="A3111" t="s">
        <v>31</v>
      </c>
      <c r="B3111" t="s">
        <v>77</v>
      </c>
      <c r="C3111">
        <v>2008</v>
      </c>
      <c r="D3111" t="s">
        <v>19</v>
      </c>
      <c r="E3111">
        <v>0</v>
      </c>
      <c r="F3111">
        <v>43842</v>
      </c>
      <c r="H3111">
        <v>0</v>
      </c>
      <c r="I3111">
        <v>8.4139999999999997</v>
      </c>
    </row>
    <row r="3112" spans="1:9">
      <c r="A3112" t="s">
        <v>114</v>
      </c>
      <c r="B3112" t="s">
        <v>61</v>
      </c>
      <c r="C3112">
        <v>2008</v>
      </c>
      <c r="D3112" t="s">
        <v>19</v>
      </c>
      <c r="E3112">
        <v>0</v>
      </c>
      <c r="F3112">
        <v>89260</v>
      </c>
      <c r="H3112">
        <v>0</v>
      </c>
      <c r="I3112">
        <v>4.133</v>
      </c>
    </row>
    <row r="3113" spans="1:9">
      <c r="A3113" t="s">
        <v>37</v>
      </c>
      <c r="B3113" t="s">
        <v>110</v>
      </c>
      <c r="C3113">
        <v>2020</v>
      </c>
      <c r="D3113" t="s">
        <v>11</v>
      </c>
      <c r="E3113">
        <v>0</v>
      </c>
      <c r="F3113">
        <v>25074</v>
      </c>
      <c r="H3113">
        <v>0</v>
      </c>
      <c r="I3113">
        <v>14.711</v>
      </c>
    </row>
    <row r="3114" spans="1:9">
      <c r="A3114" t="s">
        <v>37</v>
      </c>
      <c r="B3114" t="s">
        <v>124</v>
      </c>
      <c r="C3114">
        <v>2021</v>
      </c>
      <c r="D3114" t="s">
        <v>11</v>
      </c>
      <c r="E3114">
        <v>0</v>
      </c>
      <c r="F3114">
        <v>11100</v>
      </c>
      <c r="H3114">
        <v>0</v>
      </c>
      <c r="I3114">
        <v>33.228000000000002</v>
      </c>
    </row>
    <row r="3115" spans="1:9">
      <c r="A3115" t="s">
        <v>24</v>
      </c>
      <c r="B3115" t="s">
        <v>72</v>
      </c>
      <c r="C3115">
        <v>2021</v>
      </c>
      <c r="D3115" t="s">
        <v>108</v>
      </c>
      <c r="E3115">
        <v>0</v>
      </c>
      <c r="F3115">
        <v>98855</v>
      </c>
      <c r="H3115">
        <v>0</v>
      </c>
      <c r="I3115">
        <v>3.7320000000000002</v>
      </c>
    </row>
    <row r="3116" spans="1:9">
      <c r="A3116" t="s">
        <v>120</v>
      </c>
      <c r="B3116" t="s">
        <v>63</v>
      </c>
      <c r="C3116">
        <v>2003</v>
      </c>
      <c r="D3116" t="s">
        <v>11</v>
      </c>
      <c r="E3116">
        <v>0</v>
      </c>
      <c r="F3116">
        <v>127867</v>
      </c>
      <c r="H3116">
        <v>0</v>
      </c>
      <c r="I3116">
        <v>2.8849999999999998</v>
      </c>
    </row>
    <row r="3117" spans="1:9">
      <c r="A3117" t="s">
        <v>43</v>
      </c>
      <c r="B3117" t="s">
        <v>29</v>
      </c>
      <c r="C3117">
        <v>2004</v>
      </c>
      <c r="D3117" t="s">
        <v>19</v>
      </c>
      <c r="E3117">
        <v>5</v>
      </c>
      <c r="F3117">
        <v>1488296</v>
      </c>
      <c r="G3117">
        <v>0.33600000000000002</v>
      </c>
      <c r="H3117">
        <v>0.109</v>
      </c>
      <c r="I3117">
        <v>0.78400000000000003</v>
      </c>
    </row>
    <row r="3118" spans="1:9">
      <c r="A3118" t="s">
        <v>59</v>
      </c>
      <c r="B3118" t="s">
        <v>50</v>
      </c>
      <c r="C3118">
        <v>2011</v>
      </c>
      <c r="D3118" t="s">
        <v>19</v>
      </c>
      <c r="E3118">
        <v>1</v>
      </c>
      <c r="F3118">
        <v>704277</v>
      </c>
      <c r="G3118">
        <v>0.14199999999999999</v>
      </c>
      <c r="H3118">
        <v>4.0000000000000001E-3</v>
      </c>
      <c r="I3118">
        <v>0.79100000000000004</v>
      </c>
    </row>
    <row r="3119" spans="1:9">
      <c r="A3119" t="s">
        <v>9</v>
      </c>
      <c r="B3119" t="s">
        <v>115</v>
      </c>
      <c r="C3119">
        <v>2003</v>
      </c>
      <c r="D3119" t="s">
        <v>19</v>
      </c>
      <c r="E3119">
        <v>0</v>
      </c>
      <c r="F3119">
        <v>6872</v>
      </c>
      <c r="H3119">
        <v>0</v>
      </c>
      <c r="I3119">
        <v>53.664999999999999</v>
      </c>
    </row>
    <row r="3120" spans="1:9">
      <c r="A3120" t="s">
        <v>78</v>
      </c>
      <c r="B3120" t="s">
        <v>21</v>
      </c>
      <c r="C3120">
        <v>2017</v>
      </c>
      <c r="D3120" t="s">
        <v>19</v>
      </c>
      <c r="E3120">
        <v>1</v>
      </c>
      <c r="F3120">
        <v>217878</v>
      </c>
      <c r="G3120">
        <v>0.45900000000000002</v>
      </c>
      <c r="H3120">
        <v>1.2E-2</v>
      </c>
      <c r="I3120">
        <v>2.5569999999999999</v>
      </c>
    </row>
    <row r="3121" spans="1:9">
      <c r="A3121" t="s">
        <v>92</v>
      </c>
      <c r="B3121" t="s">
        <v>65</v>
      </c>
      <c r="C3121">
        <v>2014</v>
      </c>
      <c r="D3121" t="s">
        <v>108</v>
      </c>
      <c r="E3121">
        <v>0</v>
      </c>
      <c r="F3121">
        <v>755016</v>
      </c>
      <c r="H3121">
        <v>0</v>
      </c>
      <c r="I3121">
        <v>0.48899999999999999</v>
      </c>
    </row>
    <row r="3122" spans="1:9">
      <c r="A3122" t="s">
        <v>82</v>
      </c>
      <c r="B3122" t="s">
        <v>110</v>
      </c>
      <c r="C3122">
        <v>2008</v>
      </c>
      <c r="D3122" t="s">
        <v>108</v>
      </c>
      <c r="E3122">
        <v>0</v>
      </c>
      <c r="F3122">
        <v>56060</v>
      </c>
      <c r="H3122">
        <v>0</v>
      </c>
      <c r="I3122">
        <v>6.58</v>
      </c>
    </row>
    <row r="3123" spans="1:9">
      <c r="A3123" t="s">
        <v>92</v>
      </c>
      <c r="B3123" t="s">
        <v>71</v>
      </c>
      <c r="C3123">
        <v>2005</v>
      </c>
      <c r="D3123" t="s">
        <v>11</v>
      </c>
      <c r="E3123">
        <v>0</v>
      </c>
      <c r="F3123">
        <v>124976</v>
      </c>
      <c r="H3123">
        <v>0</v>
      </c>
      <c r="I3123">
        <v>2.952</v>
      </c>
    </row>
    <row r="3124" spans="1:9">
      <c r="A3124" t="s">
        <v>88</v>
      </c>
      <c r="B3124" t="s">
        <v>76</v>
      </c>
      <c r="C3124">
        <v>2004</v>
      </c>
      <c r="D3124" t="s">
        <v>19</v>
      </c>
      <c r="E3124">
        <v>0</v>
      </c>
      <c r="F3124">
        <v>117878</v>
      </c>
      <c r="H3124">
        <v>0</v>
      </c>
      <c r="I3124">
        <v>3.129</v>
      </c>
    </row>
    <row r="3125" spans="1:9">
      <c r="A3125" t="s">
        <v>68</v>
      </c>
      <c r="B3125" t="s">
        <v>10</v>
      </c>
      <c r="C3125">
        <v>2014</v>
      </c>
      <c r="D3125" t="s">
        <v>11</v>
      </c>
      <c r="E3125">
        <v>0</v>
      </c>
      <c r="F3125">
        <v>422401</v>
      </c>
      <c r="H3125">
        <v>0</v>
      </c>
      <c r="I3125">
        <v>0.873</v>
      </c>
    </row>
    <row r="3126" spans="1:9">
      <c r="A3126" t="s">
        <v>78</v>
      </c>
      <c r="B3126" t="s">
        <v>45</v>
      </c>
      <c r="C3126">
        <v>2016</v>
      </c>
      <c r="D3126" t="s">
        <v>19</v>
      </c>
      <c r="E3126">
        <v>0</v>
      </c>
      <c r="F3126">
        <v>142577</v>
      </c>
      <c r="H3126">
        <v>0</v>
      </c>
      <c r="I3126">
        <v>2.5870000000000002</v>
      </c>
    </row>
    <row r="3127" spans="1:9">
      <c r="A3127" t="s">
        <v>87</v>
      </c>
      <c r="B3127" t="s">
        <v>33</v>
      </c>
      <c r="C3127">
        <v>2013</v>
      </c>
      <c r="D3127" t="s">
        <v>11</v>
      </c>
      <c r="E3127">
        <v>0</v>
      </c>
      <c r="F3127">
        <v>78313</v>
      </c>
      <c r="H3127">
        <v>0</v>
      </c>
      <c r="I3127">
        <v>4.71</v>
      </c>
    </row>
    <row r="3128" spans="1:9">
      <c r="A3128" t="s">
        <v>64</v>
      </c>
      <c r="B3128" t="s">
        <v>116</v>
      </c>
      <c r="C3128">
        <v>2017</v>
      </c>
      <c r="D3128" t="s">
        <v>108</v>
      </c>
      <c r="E3128">
        <v>0</v>
      </c>
      <c r="F3128">
        <v>1211</v>
      </c>
      <c r="H3128">
        <v>0</v>
      </c>
      <c r="I3128">
        <v>304.15100000000001</v>
      </c>
    </row>
    <row r="3129" spans="1:9">
      <c r="A3129" t="s">
        <v>13</v>
      </c>
      <c r="B3129" t="s">
        <v>23</v>
      </c>
      <c r="C3129">
        <v>2018</v>
      </c>
      <c r="D3129" t="s">
        <v>19</v>
      </c>
      <c r="E3129">
        <v>0</v>
      </c>
      <c r="F3129">
        <v>423505</v>
      </c>
      <c r="H3129">
        <v>0</v>
      </c>
      <c r="I3129">
        <v>0.871</v>
      </c>
    </row>
    <row r="3130" spans="1:9">
      <c r="A3130" t="s">
        <v>91</v>
      </c>
      <c r="B3130" t="s">
        <v>83</v>
      </c>
      <c r="C3130">
        <v>2018</v>
      </c>
      <c r="D3130" t="s">
        <v>108</v>
      </c>
      <c r="E3130">
        <v>0</v>
      </c>
      <c r="F3130">
        <v>180627</v>
      </c>
      <c r="H3130">
        <v>0</v>
      </c>
      <c r="I3130">
        <v>2.0419999999999998</v>
      </c>
    </row>
    <row r="3131" spans="1:9">
      <c r="A3131" t="s">
        <v>43</v>
      </c>
      <c r="B3131" t="s">
        <v>45</v>
      </c>
      <c r="C3131">
        <v>2017</v>
      </c>
      <c r="D3131" t="s">
        <v>108</v>
      </c>
      <c r="E3131">
        <v>16</v>
      </c>
      <c r="F3131">
        <v>282103</v>
      </c>
      <c r="G3131">
        <v>5.6719999999999997</v>
      </c>
      <c r="H3131">
        <v>3.242</v>
      </c>
      <c r="I3131">
        <v>9.2100000000000009</v>
      </c>
    </row>
    <row r="3132" spans="1:9">
      <c r="A3132" t="s">
        <v>91</v>
      </c>
      <c r="B3132" t="s">
        <v>126</v>
      </c>
      <c r="C3132">
        <v>2003</v>
      </c>
      <c r="D3132" t="s">
        <v>108</v>
      </c>
      <c r="E3132">
        <v>0</v>
      </c>
      <c r="F3132">
        <v>95974</v>
      </c>
      <c r="H3132">
        <v>0</v>
      </c>
      <c r="I3132">
        <v>3.8439999999999999</v>
      </c>
    </row>
    <row r="3133" spans="1:9">
      <c r="A3133" t="s">
        <v>93</v>
      </c>
      <c r="B3133" t="s">
        <v>63</v>
      </c>
      <c r="C3133">
        <v>2004</v>
      </c>
      <c r="D3133" t="s">
        <v>108</v>
      </c>
      <c r="E3133">
        <v>0</v>
      </c>
      <c r="F3133">
        <v>254836</v>
      </c>
      <c r="H3133">
        <v>0</v>
      </c>
      <c r="I3133">
        <v>1.448</v>
      </c>
    </row>
    <row r="3134" spans="1:9">
      <c r="A3134" t="s">
        <v>27</v>
      </c>
      <c r="B3134" t="s">
        <v>77</v>
      </c>
      <c r="C3134">
        <v>2012</v>
      </c>
      <c r="D3134" t="s">
        <v>108</v>
      </c>
      <c r="E3134">
        <v>0</v>
      </c>
      <c r="F3134">
        <v>88936</v>
      </c>
      <c r="H3134">
        <v>0</v>
      </c>
      <c r="I3134">
        <v>4.1479999999999997</v>
      </c>
    </row>
    <row r="3135" spans="1:9">
      <c r="A3135" t="s">
        <v>114</v>
      </c>
      <c r="B3135" t="s">
        <v>10</v>
      </c>
      <c r="C3135">
        <v>2007</v>
      </c>
      <c r="D3135" t="s">
        <v>11</v>
      </c>
      <c r="E3135">
        <v>0</v>
      </c>
      <c r="F3135">
        <v>389778</v>
      </c>
      <c r="H3135">
        <v>0</v>
      </c>
      <c r="I3135">
        <v>0.94599999999999995</v>
      </c>
    </row>
    <row r="3136" spans="1:9">
      <c r="A3136" t="s">
        <v>62</v>
      </c>
      <c r="B3136" t="s">
        <v>18</v>
      </c>
      <c r="C3136">
        <v>2018</v>
      </c>
      <c r="D3136" t="s">
        <v>19</v>
      </c>
      <c r="E3136">
        <v>0</v>
      </c>
      <c r="F3136">
        <v>227235</v>
      </c>
      <c r="H3136">
        <v>0</v>
      </c>
      <c r="I3136">
        <v>1.623</v>
      </c>
    </row>
    <row r="3137" spans="1:9">
      <c r="A3137" t="s">
        <v>46</v>
      </c>
      <c r="B3137" t="s">
        <v>35</v>
      </c>
      <c r="C3137">
        <v>2018</v>
      </c>
      <c r="D3137" t="s">
        <v>11</v>
      </c>
      <c r="E3137">
        <v>1</v>
      </c>
      <c r="F3137">
        <v>197718</v>
      </c>
      <c r="G3137">
        <v>0.50600000000000001</v>
      </c>
      <c r="H3137">
        <v>1.2999999999999999E-2</v>
      </c>
      <c r="I3137">
        <v>2.8180000000000001</v>
      </c>
    </row>
    <row r="3138" spans="1:9">
      <c r="A3138" t="s">
        <v>105</v>
      </c>
      <c r="B3138" t="s">
        <v>45</v>
      </c>
      <c r="C3138">
        <v>2011</v>
      </c>
      <c r="D3138" t="s">
        <v>19</v>
      </c>
      <c r="E3138">
        <v>0</v>
      </c>
      <c r="F3138">
        <v>138902</v>
      </c>
      <c r="H3138">
        <v>0</v>
      </c>
      <c r="I3138">
        <v>2.6560000000000001</v>
      </c>
    </row>
    <row r="3139" spans="1:9">
      <c r="A3139" t="s">
        <v>90</v>
      </c>
      <c r="B3139" t="s">
        <v>26</v>
      </c>
      <c r="C3139">
        <v>2006</v>
      </c>
      <c r="D3139" t="s">
        <v>108</v>
      </c>
      <c r="E3139">
        <v>0</v>
      </c>
      <c r="F3139">
        <v>215684</v>
      </c>
      <c r="H3139">
        <v>0</v>
      </c>
      <c r="I3139">
        <v>1.71</v>
      </c>
    </row>
    <row r="3140" spans="1:9">
      <c r="A3140" t="s">
        <v>75</v>
      </c>
      <c r="B3140" t="s">
        <v>30</v>
      </c>
      <c r="C3140">
        <v>2010</v>
      </c>
      <c r="D3140" t="s">
        <v>11</v>
      </c>
      <c r="E3140">
        <v>0</v>
      </c>
      <c r="F3140">
        <v>90093</v>
      </c>
      <c r="H3140">
        <v>0</v>
      </c>
      <c r="I3140">
        <v>4.0940000000000003</v>
      </c>
    </row>
    <row r="3141" spans="1:9">
      <c r="A3141" t="s">
        <v>27</v>
      </c>
      <c r="B3141" t="s">
        <v>63</v>
      </c>
      <c r="C3141">
        <v>2017</v>
      </c>
      <c r="D3141" t="s">
        <v>108</v>
      </c>
      <c r="E3141">
        <v>3</v>
      </c>
      <c r="F3141">
        <v>274739</v>
      </c>
      <c r="G3141">
        <v>1.0920000000000001</v>
      </c>
      <c r="H3141">
        <v>0.22500000000000001</v>
      </c>
      <c r="I3141">
        <v>3.1909999999999998</v>
      </c>
    </row>
    <row r="3142" spans="1:9">
      <c r="A3142" t="s">
        <v>32</v>
      </c>
      <c r="B3142" t="s">
        <v>30</v>
      </c>
      <c r="C3142">
        <v>2019</v>
      </c>
      <c r="D3142" t="s">
        <v>11</v>
      </c>
      <c r="E3142">
        <v>2</v>
      </c>
      <c r="F3142">
        <v>90338</v>
      </c>
      <c r="G3142">
        <v>2.214</v>
      </c>
      <c r="H3142">
        <v>0.26800000000000002</v>
      </c>
      <c r="I3142">
        <v>7.9969999999999999</v>
      </c>
    </row>
    <row r="3143" spans="1:9">
      <c r="A3143" t="s">
        <v>37</v>
      </c>
      <c r="B3143" t="s">
        <v>83</v>
      </c>
      <c r="C3143">
        <v>2003</v>
      </c>
      <c r="D3143" t="s">
        <v>19</v>
      </c>
      <c r="E3143">
        <v>8</v>
      </c>
      <c r="F3143">
        <v>78291</v>
      </c>
      <c r="G3143">
        <v>10.218</v>
      </c>
      <c r="H3143">
        <v>4.4119999999999999</v>
      </c>
      <c r="I3143">
        <v>20.132999999999999</v>
      </c>
    </row>
    <row r="3144" spans="1:9">
      <c r="A3144" t="s">
        <v>24</v>
      </c>
      <c r="B3144" t="s">
        <v>16</v>
      </c>
      <c r="C3144">
        <v>2021</v>
      </c>
      <c r="D3144" t="s">
        <v>19</v>
      </c>
      <c r="E3144">
        <v>5</v>
      </c>
      <c r="F3144">
        <v>19938223</v>
      </c>
      <c r="G3144">
        <v>2.5000000000000001E-2</v>
      </c>
      <c r="H3144">
        <v>8.0000000000000002E-3</v>
      </c>
      <c r="I3144">
        <v>5.8999999999999997E-2</v>
      </c>
    </row>
    <row r="3145" spans="1:9">
      <c r="A3145" t="s">
        <v>75</v>
      </c>
      <c r="B3145" t="s">
        <v>109</v>
      </c>
      <c r="C3145">
        <v>2005</v>
      </c>
      <c r="D3145" t="s">
        <v>108</v>
      </c>
      <c r="E3145">
        <v>0</v>
      </c>
      <c r="F3145">
        <v>44773</v>
      </c>
      <c r="H3145">
        <v>0</v>
      </c>
      <c r="I3145">
        <v>8.2390000000000008</v>
      </c>
    </row>
    <row r="3146" spans="1:9">
      <c r="A3146" t="s">
        <v>82</v>
      </c>
      <c r="B3146" t="s">
        <v>12</v>
      </c>
      <c r="C3146">
        <v>2013</v>
      </c>
      <c r="D3146" t="s">
        <v>108</v>
      </c>
      <c r="E3146">
        <v>0</v>
      </c>
      <c r="F3146">
        <v>149667</v>
      </c>
      <c r="H3146">
        <v>0</v>
      </c>
      <c r="I3146">
        <v>2.4649999999999999</v>
      </c>
    </row>
    <row r="3147" spans="1:9">
      <c r="A3147" t="s">
        <v>34</v>
      </c>
      <c r="B3147" t="s">
        <v>42</v>
      </c>
      <c r="C3147">
        <v>2003</v>
      </c>
      <c r="D3147" t="s">
        <v>11</v>
      </c>
      <c r="E3147">
        <v>1</v>
      </c>
      <c r="F3147">
        <v>238069</v>
      </c>
      <c r="G3147">
        <v>0.42</v>
      </c>
      <c r="H3147">
        <v>1.0999999999999999E-2</v>
      </c>
      <c r="I3147">
        <v>2.34</v>
      </c>
    </row>
    <row r="3148" spans="1:9">
      <c r="A3148" t="s">
        <v>91</v>
      </c>
      <c r="B3148" t="s">
        <v>61</v>
      </c>
      <c r="C3148">
        <v>2014</v>
      </c>
      <c r="D3148" t="s">
        <v>19</v>
      </c>
      <c r="E3148">
        <v>0</v>
      </c>
      <c r="F3148">
        <v>91516</v>
      </c>
      <c r="H3148">
        <v>0</v>
      </c>
      <c r="I3148">
        <v>4.0309999999999997</v>
      </c>
    </row>
    <row r="3149" spans="1:9">
      <c r="A3149" t="s">
        <v>86</v>
      </c>
      <c r="B3149" t="s">
        <v>12</v>
      </c>
      <c r="C3149">
        <v>2017</v>
      </c>
      <c r="D3149" t="s">
        <v>11</v>
      </c>
      <c r="E3149">
        <v>0</v>
      </c>
      <c r="F3149">
        <v>68112</v>
      </c>
      <c r="H3149">
        <v>0</v>
      </c>
      <c r="I3149">
        <v>5.4160000000000004</v>
      </c>
    </row>
    <row r="3150" spans="1:9">
      <c r="A3150" t="s">
        <v>90</v>
      </c>
      <c r="B3150" t="s">
        <v>65</v>
      </c>
      <c r="C3150">
        <v>2017</v>
      </c>
      <c r="D3150" t="s">
        <v>108</v>
      </c>
      <c r="E3150">
        <v>0</v>
      </c>
      <c r="F3150">
        <v>765601</v>
      </c>
      <c r="H3150">
        <v>0</v>
      </c>
      <c r="I3150">
        <v>0.48199999999999998</v>
      </c>
    </row>
    <row r="3151" spans="1:9">
      <c r="A3151" t="s">
        <v>66</v>
      </c>
      <c r="B3151" t="s">
        <v>127</v>
      </c>
      <c r="C3151">
        <v>2013</v>
      </c>
      <c r="D3151" t="s">
        <v>19</v>
      </c>
      <c r="F3151">
        <v>14337</v>
      </c>
    </row>
    <row r="3152" spans="1:9">
      <c r="A3152" t="s">
        <v>119</v>
      </c>
      <c r="B3152" t="s">
        <v>40</v>
      </c>
      <c r="C3152">
        <v>2007</v>
      </c>
      <c r="D3152" t="s">
        <v>108</v>
      </c>
      <c r="E3152">
        <v>0</v>
      </c>
      <c r="F3152">
        <v>416648</v>
      </c>
      <c r="H3152">
        <v>0</v>
      </c>
      <c r="I3152">
        <v>0.88500000000000001</v>
      </c>
    </row>
    <row r="3153" spans="1:9">
      <c r="A3153" t="s">
        <v>15</v>
      </c>
      <c r="B3153" t="s">
        <v>122</v>
      </c>
      <c r="C3153">
        <v>2002</v>
      </c>
      <c r="D3153" t="s">
        <v>19</v>
      </c>
      <c r="E3153">
        <v>0</v>
      </c>
      <c r="F3153">
        <v>9088</v>
      </c>
      <c r="H3153">
        <v>0</v>
      </c>
      <c r="I3153">
        <v>40.584000000000003</v>
      </c>
    </row>
    <row r="3154" spans="1:9">
      <c r="A3154" t="s">
        <v>24</v>
      </c>
      <c r="B3154" t="s">
        <v>109</v>
      </c>
      <c r="C3154">
        <v>2017</v>
      </c>
      <c r="D3154" t="s">
        <v>19</v>
      </c>
      <c r="E3154">
        <v>0</v>
      </c>
      <c r="F3154">
        <v>22282</v>
      </c>
      <c r="H3154">
        <v>0</v>
      </c>
      <c r="I3154">
        <v>16.553999999999998</v>
      </c>
    </row>
    <row r="3155" spans="1:9">
      <c r="A3155" t="s">
        <v>69</v>
      </c>
      <c r="B3155" t="s">
        <v>80</v>
      </c>
      <c r="C3155">
        <v>2015</v>
      </c>
      <c r="D3155" t="s">
        <v>11</v>
      </c>
      <c r="E3155">
        <v>0</v>
      </c>
      <c r="F3155">
        <v>70772</v>
      </c>
      <c r="H3155">
        <v>0</v>
      </c>
      <c r="I3155">
        <v>5.2119999999999997</v>
      </c>
    </row>
    <row r="3156" spans="1:9">
      <c r="A3156" t="s">
        <v>37</v>
      </c>
      <c r="B3156" t="s">
        <v>35</v>
      </c>
      <c r="C3156">
        <v>2004</v>
      </c>
      <c r="D3156" t="s">
        <v>19</v>
      </c>
      <c r="E3156">
        <v>7</v>
      </c>
      <c r="F3156">
        <v>148170</v>
      </c>
      <c r="G3156">
        <v>4.7240000000000002</v>
      </c>
      <c r="H3156">
        <v>1.899</v>
      </c>
      <c r="I3156">
        <v>9.734</v>
      </c>
    </row>
    <row r="3157" spans="1:9">
      <c r="A3157" t="s">
        <v>88</v>
      </c>
      <c r="B3157" t="s">
        <v>130</v>
      </c>
      <c r="C3157">
        <v>2008</v>
      </c>
      <c r="D3157" t="s">
        <v>19</v>
      </c>
      <c r="E3157">
        <v>0</v>
      </c>
      <c r="F3157">
        <v>31206</v>
      </c>
      <c r="H3157">
        <v>0</v>
      </c>
      <c r="I3157">
        <v>11.82</v>
      </c>
    </row>
    <row r="3158" spans="1:9">
      <c r="A3158" t="s">
        <v>53</v>
      </c>
      <c r="B3158" t="s">
        <v>14</v>
      </c>
      <c r="C3158">
        <v>2021</v>
      </c>
      <c r="D3158" t="s">
        <v>108</v>
      </c>
      <c r="E3158">
        <v>3</v>
      </c>
      <c r="F3158">
        <v>2186572</v>
      </c>
      <c r="G3158">
        <v>0.13700000000000001</v>
      </c>
      <c r="H3158">
        <v>2.8000000000000001E-2</v>
      </c>
      <c r="I3158">
        <v>0.40100000000000002</v>
      </c>
    </row>
    <row r="3159" spans="1:9">
      <c r="A3159" t="s">
        <v>60</v>
      </c>
      <c r="B3159" t="s">
        <v>110</v>
      </c>
      <c r="C3159">
        <v>2015</v>
      </c>
      <c r="D3159" t="s">
        <v>108</v>
      </c>
      <c r="E3159">
        <v>0</v>
      </c>
      <c r="F3159">
        <v>55104</v>
      </c>
      <c r="H3159">
        <v>0</v>
      </c>
      <c r="I3159">
        <v>6.694</v>
      </c>
    </row>
    <row r="3160" spans="1:9">
      <c r="A3160" t="s">
        <v>133</v>
      </c>
      <c r="B3160" t="s">
        <v>65</v>
      </c>
      <c r="C3160">
        <v>2013</v>
      </c>
      <c r="D3160" t="s">
        <v>19</v>
      </c>
      <c r="E3160">
        <v>0</v>
      </c>
      <c r="F3160">
        <v>370041</v>
      </c>
      <c r="H3160">
        <v>0</v>
      </c>
      <c r="I3160">
        <v>0.997</v>
      </c>
    </row>
    <row r="3161" spans="1:9">
      <c r="A3161" t="s">
        <v>24</v>
      </c>
      <c r="B3161" t="s">
        <v>76</v>
      </c>
      <c r="C3161">
        <v>2016</v>
      </c>
      <c r="D3161" t="s">
        <v>11</v>
      </c>
      <c r="E3161">
        <v>0</v>
      </c>
      <c r="F3161">
        <v>133960</v>
      </c>
    </row>
    <row r="3162" spans="1:9">
      <c r="A3162" t="s">
        <v>75</v>
      </c>
      <c r="B3162" t="s">
        <v>38</v>
      </c>
      <c r="C3162">
        <v>2012</v>
      </c>
      <c r="D3162" t="s">
        <v>19</v>
      </c>
      <c r="E3162">
        <v>0</v>
      </c>
      <c r="F3162">
        <v>226880</v>
      </c>
      <c r="H3162">
        <v>0</v>
      </c>
      <c r="I3162">
        <v>1.6259999999999999</v>
      </c>
    </row>
    <row r="3163" spans="1:9">
      <c r="A3163" t="s">
        <v>111</v>
      </c>
      <c r="B3163" t="s">
        <v>30</v>
      </c>
      <c r="C3163">
        <v>2012</v>
      </c>
      <c r="D3163" t="s">
        <v>108</v>
      </c>
      <c r="E3163">
        <v>0</v>
      </c>
      <c r="F3163">
        <v>179341</v>
      </c>
      <c r="H3163">
        <v>0</v>
      </c>
      <c r="I3163">
        <v>2.0569999999999999</v>
      </c>
    </row>
    <row r="3164" spans="1:9">
      <c r="A3164" t="s">
        <v>133</v>
      </c>
      <c r="B3164" t="s">
        <v>115</v>
      </c>
      <c r="C3164">
        <v>2006</v>
      </c>
      <c r="D3164" t="s">
        <v>108</v>
      </c>
      <c r="E3164">
        <v>0</v>
      </c>
      <c r="F3164">
        <v>13823</v>
      </c>
      <c r="H3164">
        <v>0</v>
      </c>
      <c r="I3164">
        <v>26.683</v>
      </c>
    </row>
    <row r="3165" spans="1:9">
      <c r="A3165" t="s">
        <v>84</v>
      </c>
      <c r="B3165" t="s">
        <v>110</v>
      </c>
      <c r="C3165">
        <v>2014</v>
      </c>
      <c r="D3165" t="s">
        <v>108</v>
      </c>
      <c r="E3165">
        <v>0</v>
      </c>
      <c r="F3165">
        <v>55095</v>
      </c>
      <c r="H3165">
        <v>0</v>
      </c>
      <c r="I3165">
        <v>6.6950000000000003</v>
      </c>
    </row>
    <row r="3166" spans="1:9">
      <c r="A3166" t="s">
        <v>67</v>
      </c>
      <c r="B3166" t="s">
        <v>28</v>
      </c>
      <c r="C3166">
        <v>2013</v>
      </c>
      <c r="D3166" t="s">
        <v>11</v>
      </c>
      <c r="E3166">
        <v>0</v>
      </c>
      <c r="F3166">
        <v>106483</v>
      </c>
      <c r="H3166">
        <v>0</v>
      </c>
      <c r="I3166">
        <v>3.464</v>
      </c>
    </row>
    <row r="3167" spans="1:9">
      <c r="A3167" t="s">
        <v>32</v>
      </c>
      <c r="B3167" t="s">
        <v>131</v>
      </c>
      <c r="C3167">
        <v>2019</v>
      </c>
      <c r="D3167" t="s">
        <v>11</v>
      </c>
      <c r="F3167">
        <v>8858</v>
      </c>
    </row>
    <row r="3168" spans="1:9">
      <c r="A3168" t="s">
        <v>41</v>
      </c>
      <c r="B3168" t="s">
        <v>63</v>
      </c>
      <c r="C3168">
        <v>2007</v>
      </c>
      <c r="D3168" t="s">
        <v>19</v>
      </c>
      <c r="E3168">
        <v>0</v>
      </c>
      <c r="F3168">
        <v>128554</v>
      </c>
      <c r="H3168">
        <v>0</v>
      </c>
      <c r="I3168">
        <v>2.8690000000000002</v>
      </c>
    </row>
    <row r="3169" spans="1:9">
      <c r="A3169" t="s">
        <v>82</v>
      </c>
      <c r="B3169" t="s">
        <v>130</v>
      </c>
      <c r="C3169">
        <v>2015</v>
      </c>
      <c r="D3169" t="s">
        <v>108</v>
      </c>
      <c r="E3169">
        <v>0</v>
      </c>
      <c r="F3169">
        <v>63509</v>
      </c>
      <c r="H3169">
        <v>0</v>
      </c>
      <c r="I3169">
        <v>5.8079999999999998</v>
      </c>
    </row>
    <row r="3170" spans="1:9">
      <c r="A3170" t="s">
        <v>60</v>
      </c>
      <c r="B3170" t="s">
        <v>12</v>
      </c>
      <c r="C3170">
        <v>2020</v>
      </c>
      <c r="D3170" t="s">
        <v>11</v>
      </c>
      <c r="E3170">
        <v>0</v>
      </c>
      <c r="F3170">
        <v>69771</v>
      </c>
      <c r="H3170">
        <v>0</v>
      </c>
      <c r="I3170">
        <v>5.2869999999999999</v>
      </c>
    </row>
    <row r="3171" spans="1:9">
      <c r="A3171" t="s">
        <v>53</v>
      </c>
      <c r="B3171" t="s">
        <v>50</v>
      </c>
      <c r="C3171">
        <v>2019</v>
      </c>
      <c r="D3171" t="s">
        <v>11</v>
      </c>
      <c r="E3171">
        <v>0</v>
      </c>
      <c r="F3171">
        <v>785318</v>
      </c>
      <c r="H3171">
        <v>0</v>
      </c>
      <c r="I3171">
        <v>0.47</v>
      </c>
    </row>
    <row r="3172" spans="1:9">
      <c r="A3172" t="s">
        <v>17</v>
      </c>
      <c r="B3172" t="s">
        <v>129</v>
      </c>
      <c r="C3172">
        <v>2012</v>
      </c>
      <c r="D3172" t="s">
        <v>108</v>
      </c>
      <c r="E3172">
        <v>3</v>
      </c>
      <c r="F3172">
        <v>36903</v>
      </c>
      <c r="G3172">
        <v>8.1289999999999996</v>
      </c>
      <c r="H3172">
        <v>1.677</v>
      </c>
      <c r="I3172">
        <v>23.756</v>
      </c>
    </row>
    <row r="3173" spans="1:9">
      <c r="A3173" t="s">
        <v>9</v>
      </c>
      <c r="B3173" t="s">
        <v>25</v>
      </c>
      <c r="C3173">
        <v>2021</v>
      </c>
      <c r="D3173" t="s">
        <v>19</v>
      </c>
      <c r="E3173">
        <v>45</v>
      </c>
      <c r="F3173">
        <v>999782</v>
      </c>
      <c r="G3173">
        <v>4.5010000000000003</v>
      </c>
      <c r="H3173">
        <v>3.2829999999999999</v>
      </c>
      <c r="I3173">
        <v>6.0229999999999997</v>
      </c>
    </row>
    <row r="3174" spans="1:9">
      <c r="A3174" t="s">
        <v>43</v>
      </c>
      <c r="B3174" t="s">
        <v>72</v>
      </c>
      <c r="C3174">
        <v>2011</v>
      </c>
      <c r="D3174" t="s">
        <v>11</v>
      </c>
      <c r="E3174">
        <v>0</v>
      </c>
      <c r="F3174">
        <v>47595</v>
      </c>
      <c r="H3174">
        <v>0</v>
      </c>
      <c r="I3174">
        <v>7.75</v>
      </c>
    </row>
    <row r="3175" spans="1:9">
      <c r="A3175" t="s">
        <v>92</v>
      </c>
      <c r="B3175" t="s">
        <v>33</v>
      </c>
      <c r="C3175">
        <v>2022</v>
      </c>
      <c r="D3175" t="s">
        <v>19</v>
      </c>
      <c r="E3175">
        <v>0</v>
      </c>
      <c r="F3175">
        <v>79294</v>
      </c>
      <c r="H3175">
        <v>0</v>
      </c>
      <c r="I3175">
        <v>4.6520000000000001</v>
      </c>
    </row>
    <row r="3176" spans="1:9">
      <c r="A3176" t="s">
        <v>87</v>
      </c>
      <c r="B3176" t="s">
        <v>30</v>
      </c>
      <c r="C3176">
        <v>2002</v>
      </c>
      <c r="D3176" t="s">
        <v>11</v>
      </c>
      <c r="E3176">
        <v>0</v>
      </c>
      <c r="F3176">
        <v>86616</v>
      </c>
      <c r="H3176">
        <v>0</v>
      </c>
      <c r="I3176">
        <v>4.2590000000000003</v>
      </c>
    </row>
    <row r="3177" spans="1:9">
      <c r="A3177" t="s">
        <v>114</v>
      </c>
      <c r="B3177" t="s">
        <v>89</v>
      </c>
      <c r="C3177">
        <v>2013</v>
      </c>
      <c r="D3177" t="s">
        <v>19</v>
      </c>
      <c r="E3177">
        <v>0</v>
      </c>
      <c r="F3177">
        <v>37071</v>
      </c>
      <c r="H3177">
        <v>0</v>
      </c>
      <c r="I3177">
        <v>9.9499999999999993</v>
      </c>
    </row>
    <row r="3178" spans="1:9">
      <c r="A3178" t="s">
        <v>90</v>
      </c>
      <c r="B3178" t="s">
        <v>38</v>
      </c>
      <c r="C3178">
        <v>2004</v>
      </c>
      <c r="D3178" t="s">
        <v>108</v>
      </c>
      <c r="E3178">
        <v>0</v>
      </c>
      <c r="F3178">
        <v>399913</v>
      </c>
      <c r="H3178">
        <v>0</v>
      </c>
      <c r="I3178">
        <v>0.92200000000000004</v>
      </c>
    </row>
    <row r="3179" spans="1:9">
      <c r="A3179" t="s">
        <v>53</v>
      </c>
      <c r="B3179" t="s">
        <v>73</v>
      </c>
      <c r="C3179">
        <v>2005</v>
      </c>
      <c r="D3179" t="s">
        <v>19</v>
      </c>
      <c r="E3179">
        <v>0</v>
      </c>
      <c r="F3179">
        <v>435858</v>
      </c>
      <c r="H3179">
        <v>0</v>
      </c>
      <c r="I3179">
        <v>0.84599999999999997</v>
      </c>
    </row>
    <row r="3180" spans="1:9">
      <c r="A3180" t="s">
        <v>75</v>
      </c>
      <c r="B3180" t="s">
        <v>126</v>
      </c>
      <c r="C3180">
        <v>2007</v>
      </c>
      <c r="D3180" t="s">
        <v>108</v>
      </c>
      <c r="E3180">
        <v>0</v>
      </c>
      <c r="F3180">
        <v>98480</v>
      </c>
      <c r="H3180">
        <v>0</v>
      </c>
      <c r="I3180">
        <v>3.746</v>
      </c>
    </row>
    <row r="3181" spans="1:9">
      <c r="A3181" t="s">
        <v>81</v>
      </c>
      <c r="B3181" t="s">
        <v>42</v>
      </c>
      <c r="C3181">
        <v>2011</v>
      </c>
      <c r="D3181" t="s">
        <v>11</v>
      </c>
      <c r="E3181">
        <v>0</v>
      </c>
      <c r="F3181">
        <v>247609</v>
      </c>
      <c r="H3181">
        <v>0</v>
      </c>
      <c r="I3181">
        <v>1.49</v>
      </c>
    </row>
    <row r="3182" spans="1:9">
      <c r="A3182" t="s">
        <v>133</v>
      </c>
      <c r="B3182" t="s">
        <v>73</v>
      </c>
      <c r="C3182">
        <v>2011</v>
      </c>
      <c r="D3182" t="s">
        <v>108</v>
      </c>
      <c r="E3182">
        <v>0</v>
      </c>
      <c r="F3182">
        <v>941793</v>
      </c>
      <c r="H3182">
        <v>0</v>
      </c>
      <c r="I3182">
        <v>0.39200000000000002</v>
      </c>
    </row>
    <row r="3183" spans="1:9">
      <c r="A3183" t="s">
        <v>48</v>
      </c>
      <c r="B3183" t="s">
        <v>50</v>
      </c>
      <c r="C3183">
        <v>2007</v>
      </c>
      <c r="D3183" t="s">
        <v>19</v>
      </c>
      <c r="E3183">
        <v>1</v>
      </c>
      <c r="F3183">
        <v>679642</v>
      </c>
      <c r="G3183">
        <v>0.14699999999999999</v>
      </c>
      <c r="H3183">
        <v>4.0000000000000001E-3</v>
      </c>
      <c r="I3183">
        <v>0.82</v>
      </c>
    </row>
    <row r="3184" spans="1:9">
      <c r="A3184" t="s">
        <v>88</v>
      </c>
      <c r="B3184" t="s">
        <v>49</v>
      </c>
      <c r="C3184">
        <v>2015</v>
      </c>
      <c r="D3184" t="s">
        <v>11</v>
      </c>
      <c r="E3184">
        <v>0</v>
      </c>
      <c r="F3184">
        <v>5130375</v>
      </c>
      <c r="H3184">
        <v>0</v>
      </c>
      <c r="I3184">
        <v>7.1999999999999995E-2</v>
      </c>
    </row>
    <row r="3185" spans="1:9">
      <c r="A3185" t="s">
        <v>82</v>
      </c>
      <c r="B3185" t="s">
        <v>124</v>
      </c>
      <c r="C3185">
        <v>2006</v>
      </c>
      <c r="D3185" t="s">
        <v>11</v>
      </c>
      <c r="E3185">
        <v>0</v>
      </c>
      <c r="F3185">
        <v>10228</v>
      </c>
      <c r="H3185">
        <v>0</v>
      </c>
      <c r="I3185">
        <v>36.061</v>
      </c>
    </row>
    <row r="3186" spans="1:9">
      <c r="A3186" t="s">
        <v>20</v>
      </c>
      <c r="B3186" t="s">
        <v>129</v>
      </c>
      <c r="C3186">
        <v>2012</v>
      </c>
      <c r="D3186" t="s">
        <v>19</v>
      </c>
      <c r="F3186">
        <v>19551</v>
      </c>
    </row>
    <row r="3187" spans="1:9">
      <c r="A3187" t="s">
        <v>60</v>
      </c>
      <c r="B3187" t="s">
        <v>14</v>
      </c>
      <c r="C3187">
        <v>2014</v>
      </c>
      <c r="D3187" t="s">
        <v>11</v>
      </c>
      <c r="E3187">
        <v>0</v>
      </c>
      <c r="F3187">
        <v>1055850</v>
      </c>
      <c r="H3187">
        <v>0</v>
      </c>
      <c r="I3187">
        <v>0.34899999999999998</v>
      </c>
    </row>
    <row r="3188" spans="1:9">
      <c r="A3188" t="s">
        <v>15</v>
      </c>
      <c r="B3188" t="s">
        <v>26</v>
      </c>
      <c r="C3188">
        <v>2010</v>
      </c>
      <c r="D3188" t="s">
        <v>108</v>
      </c>
      <c r="E3188">
        <v>0</v>
      </c>
      <c r="F3188">
        <v>220000</v>
      </c>
      <c r="H3188">
        <v>0</v>
      </c>
      <c r="I3188">
        <v>1.677</v>
      </c>
    </row>
    <row r="3189" spans="1:9">
      <c r="A3189" t="s">
        <v>58</v>
      </c>
      <c r="B3189" t="s">
        <v>131</v>
      </c>
      <c r="C3189">
        <v>2020</v>
      </c>
      <c r="D3189" t="s">
        <v>11</v>
      </c>
      <c r="E3189">
        <v>0</v>
      </c>
      <c r="F3189">
        <v>8830</v>
      </c>
      <c r="H3189">
        <v>0</v>
      </c>
      <c r="I3189">
        <v>41.768000000000001</v>
      </c>
    </row>
    <row r="3190" spans="1:9">
      <c r="A3190" t="s">
        <v>41</v>
      </c>
      <c r="B3190" t="s">
        <v>10</v>
      </c>
      <c r="C3190">
        <v>2019</v>
      </c>
      <c r="D3190" t="s">
        <v>11</v>
      </c>
      <c r="E3190">
        <v>2</v>
      </c>
      <c r="F3190">
        <v>442303</v>
      </c>
      <c r="G3190">
        <v>0.45200000000000001</v>
      </c>
      <c r="H3190">
        <v>5.5E-2</v>
      </c>
      <c r="I3190">
        <v>1.633</v>
      </c>
    </row>
    <row r="3191" spans="1:9">
      <c r="A3191" t="s">
        <v>68</v>
      </c>
      <c r="B3191" t="s">
        <v>109</v>
      </c>
      <c r="C3191">
        <v>2004</v>
      </c>
      <c r="D3191" t="s">
        <v>108</v>
      </c>
      <c r="E3191">
        <v>0</v>
      </c>
      <c r="F3191">
        <v>43924</v>
      </c>
      <c r="H3191">
        <v>0</v>
      </c>
      <c r="I3191">
        <v>8.3979999999999997</v>
      </c>
    </row>
    <row r="3192" spans="1:9">
      <c r="A3192" t="s">
        <v>46</v>
      </c>
      <c r="B3192" t="s">
        <v>33</v>
      </c>
      <c r="C3192">
        <v>2012</v>
      </c>
      <c r="D3192" t="s">
        <v>11</v>
      </c>
      <c r="E3192">
        <v>1</v>
      </c>
      <c r="F3192">
        <v>76990</v>
      </c>
      <c r="G3192">
        <v>1.2989999999999999</v>
      </c>
      <c r="H3192">
        <v>3.3000000000000002E-2</v>
      </c>
      <c r="I3192">
        <v>7.2370000000000001</v>
      </c>
    </row>
    <row r="3193" spans="1:9">
      <c r="A3193" t="s">
        <v>81</v>
      </c>
      <c r="B3193" t="s">
        <v>49</v>
      </c>
      <c r="C3193">
        <v>2007</v>
      </c>
      <c r="D3193" t="s">
        <v>108</v>
      </c>
      <c r="E3193">
        <v>1</v>
      </c>
      <c r="F3193">
        <v>9773894</v>
      </c>
      <c r="G3193">
        <v>0.01</v>
      </c>
      <c r="H3193">
        <v>0</v>
      </c>
      <c r="I3193">
        <v>5.7000000000000002E-2</v>
      </c>
    </row>
    <row r="3194" spans="1:9">
      <c r="A3194" t="s">
        <v>91</v>
      </c>
      <c r="B3194" t="s">
        <v>10</v>
      </c>
      <c r="C3194">
        <v>2021</v>
      </c>
      <c r="D3194" t="s">
        <v>11</v>
      </c>
      <c r="E3194">
        <v>1</v>
      </c>
      <c r="F3194">
        <v>440379</v>
      </c>
      <c r="G3194">
        <v>0.22700000000000001</v>
      </c>
      <c r="H3194">
        <v>6.0000000000000001E-3</v>
      </c>
      <c r="I3194">
        <v>1.2649999999999999</v>
      </c>
    </row>
    <row r="3195" spans="1:9">
      <c r="A3195" t="s">
        <v>37</v>
      </c>
      <c r="B3195" t="s">
        <v>72</v>
      </c>
      <c r="C3195">
        <v>2017</v>
      </c>
      <c r="D3195" t="s">
        <v>11</v>
      </c>
      <c r="F3195">
        <v>49673</v>
      </c>
    </row>
    <row r="3196" spans="1:9">
      <c r="A3196" t="s">
        <v>88</v>
      </c>
      <c r="B3196" t="s">
        <v>47</v>
      </c>
      <c r="C3196">
        <v>2007</v>
      </c>
      <c r="D3196" t="s">
        <v>11</v>
      </c>
      <c r="E3196">
        <v>0</v>
      </c>
      <c r="F3196">
        <v>752302</v>
      </c>
      <c r="H3196">
        <v>0</v>
      </c>
      <c r="I3196">
        <v>0.49</v>
      </c>
    </row>
    <row r="3197" spans="1:9">
      <c r="A3197" t="s">
        <v>66</v>
      </c>
      <c r="B3197" t="s">
        <v>44</v>
      </c>
      <c r="C3197">
        <v>2001</v>
      </c>
      <c r="D3197" t="s">
        <v>19</v>
      </c>
      <c r="E3197">
        <v>69</v>
      </c>
      <c r="F3197">
        <v>293540</v>
      </c>
      <c r="G3197">
        <v>23.506</v>
      </c>
      <c r="H3197">
        <v>18.29</v>
      </c>
      <c r="I3197">
        <v>29.748000000000001</v>
      </c>
    </row>
    <row r="3198" spans="1:9">
      <c r="A3198" t="s">
        <v>36</v>
      </c>
      <c r="B3198" t="s">
        <v>49</v>
      </c>
      <c r="C3198">
        <v>2003</v>
      </c>
      <c r="D3198" t="s">
        <v>11</v>
      </c>
      <c r="E3198">
        <v>0</v>
      </c>
      <c r="F3198">
        <v>4959624</v>
      </c>
      <c r="H3198">
        <v>0</v>
      </c>
      <c r="I3198">
        <v>7.3999999999999996E-2</v>
      </c>
    </row>
    <row r="3199" spans="1:9">
      <c r="A3199" t="s">
        <v>93</v>
      </c>
      <c r="B3199" t="s">
        <v>122</v>
      </c>
      <c r="C3199">
        <v>2008</v>
      </c>
      <c r="D3199" t="s">
        <v>19</v>
      </c>
      <c r="E3199">
        <v>0</v>
      </c>
      <c r="F3199">
        <v>9174</v>
      </c>
      <c r="H3199">
        <v>0</v>
      </c>
      <c r="I3199">
        <v>40.201999999999998</v>
      </c>
    </row>
    <row r="3200" spans="1:9">
      <c r="A3200" t="s">
        <v>121</v>
      </c>
      <c r="B3200" t="s">
        <v>10</v>
      </c>
      <c r="C3200">
        <v>2002</v>
      </c>
      <c r="D3200" t="s">
        <v>11</v>
      </c>
      <c r="E3200">
        <v>0</v>
      </c>
      <c r="F3200">
        <v>385350</v>
      </c>
      <c r="H3200">
        <v>0</v>
      </c>
      <c r="I3200">
        <v>0.95699999999999996</v>
      </c>
    </row>
    <row r="3201" spans="1:9">
      <c r="A3201" t="s">
        <v>88</v>
      </c>
      <c r="B3201" t="s">
        <v>74</v>
      </c>
      <c r="C3201">
        <v>2021</v>
      </c>
      <c r="D3201" t="s">
        <v>108</v>
      </c>
      <c r="E3201">
        <v>0</v>
      </c>
      <c r="F3201">
        <v>134639</v>
      </c>
      <c r="H3201">
        <v>0</v>
      </c>
      <c r="I3201">
        <v>2.74</v>
      </c>
    </row>
    <row r="3202" spans="1:9">
      <c r="A3202" t="s">
        <v>111</v>
      </c>
      <c r="B3202" t="s">
        <v>127</v>
      </c>
      <c r="C3202">
        <v>2013</v>
      </c>
      <c r="D3202" t="s">
        <v>108</v>
      </c>
      <c r="E3202">
        <v>0</v>
      </c>
      <c r="F3202">
        <v>28014</v>
      </c>
      <c r="H3202">
        <v>0</v>
      </c>
      <c r="I3202">
        <v>13.167</v>
      </c>
    </row>
    <row r="3203" spans="1:9">
      <c r="A3203" t="s">
        <v>34</v>
      </c>
      <c r="B3203" t="s">
        <v>116</v>
      </c>
      <c r="C3203">
        <v>2002</v>
      </c>
      <c r="D3203" t="s">
        <v>108</v>
      </c>
      <c r="E3203">
        <v>0</v>
      </c>
      <c r="F3203">
        <v>1248</v>
      </c>
      <c r="H3203">
        <v>0</v>
      </c>
      <c r="I3203">
        <v>295.14699999999999</v>
      </c>
    </row>
    <row r="3204" spans="1:9">
      <c r="A3204" t="s">
        <v>27</v>
      </c>
      <c r="B3204" t="s">
        <v>28</v>
      </c>
      <c r="C3204">
        <v>2008</v>
      </c>
      <c r="D3204" t="s">
        <v>19</v>
      </c>
      <c r="E3204">
        <v>1</v>
      </c>
      <c r="F3204">
        <v>96299</v>
      </c>
      <c r="G3204">
        <v>1.038</v>
      </c>
      <c r="H3204">
        <v>2.5999999999999999E-2</v>
      </c>
      <c r="I3204">
        <v>5.7859999999999996</v>
      </c>
    </row>
    <row r="3205" spans="1:9">
      <c r="A3205" t="s">
        <v>17</v>
      </c>
      <c r="B3205" t="s">
        <v>132</v>
      </c>
      <c r="C3205">
        <v>2013</v>
      </c>
      <c r="D3205" t="s">
        <v>11</v>
      </c>
      <c r="F3205">
        <v>32269</v>
      </c>
    </row>
    <row r="3206" spans="1:9">
      <c r="A3206" t="s">
        <v>20</v>
      </c>
      <c r="B3206" t="s">
        <v>131</v>
      </c>
      <c r="C3206">
        <v>2022</v>
      </c>
      <c r="D3206" t="s">
        <v>11</v>
      </c>
      <c r="E3206">
        <v>0</v>
      </c>
      <c r="F3206">
        <v>8721</v>
      </c>
      <c r="H3206">
        <v>0</v>
      </c>
      <c r="I3206">
        <v>42.29</v>
      </c>
    </row>
    <row r="3207" spans="1:9">
      <c r="A3207" t="s">
        <v>34</v>
      </c>
      <c r="B3207" t="s">
        <v>18</v>
      </c>
      <c r="C3207">
        <v>2012</v>
      </c>
      <c r="D3207" t="s">
        <v>19</v>
      </c>
      <c r="E3207">
        <v>0</v>
      </c>
      <c r="F3207">
        <v>218673</v>
      </c>
      <c r="H3207">
        <v>0</v>
      </c>
      <c r="I3207">
        <v>1.6870000000000001</v>
      </c>
    </row>
    <row r="3208" spans="1:9">
      <c r="A3208" t="s">
        <v>84</v>
      </c>
      <c r="B3208" t="s">
        <v>56</v>
      </c>
      <c r="C3208">
        <v>2011</v>
      </c>
      <c r="D3208" t="s">
        <v>108</v>
      </c>
      <c r="E3208">
        <v>0</v>
      </c>
      <c r="F3208">
        <v>519341</v>
      </c>
      <c r="H3208">
        <v>0</v>
      </c>
      <c r="I3208">
        <v>0.71</v>
      </c>
    </row>
    <row r="3209" spans="1:9">
      <c r="A3209" t="s">
        <v>17</v>
      </c>
      <c r="B3209" t="s">
        <v>12</v>
      </c>
      <c r="C3209">
        <v>2012</v>
      </c>
      <c r="D3209" t="s">
        <v>19</v>
      </c>
      <c r="E3209">
        <v>4</v>
      </c>
      <c r="F3209">
        <v>83250</v>
      </c>
      <c r="G3209">
        <v>4.8049999999999997</v>
      </c>
      <c r="H3209">
        <v>1.3089999999999999</v>
      </c>
      <c r="I3209">
        <v>12.302</v>
      </c>
    </row>
    <row r="3210" spans="1:9">
      <c r="A3210" t="s">
        <v>41</v>
      </c>
      <c r="B3210" t="s">
        <v>26</v>
      </c>
      <c r="C3210">
        <v>2017</v>
      </c>
      <c r="D3210" t="s">
        <v>11</v>
      </c>
      <c r="E3210">
        <v>0</v>
      </c>
      <c r="F3210">
        <v>113062</v>
      </c>
      <c r="H3210">
        <v>0</v>
      </c>
      <c r="I3210">
        <v>3.2629999999999999</v>
      </c>
    </row>
    <row r="3211" spans="1:9">
      <c r="A3211" t="s">
        <v>22</v>
      </c>
      <c r="B3211" t="s">
        <v>50</v>
      </c>
      <c r="C3211">
        <v>2013</v>
      </c>
      <c r="D3211" t="s">
        <v>11</v>
      </c>
      <c r="E3211">
        <v>4</v>
      </c>
      <c r="F3211">
        <v>741168</v>
      </c>
      <c r="G3211">
        <v>0.54</v>
      </c>
      <c r="H3211">
        <v>0.14699999999999999</v>
      </c>
      <c r="I3211">
        <v>1.3819999999999999</v>
      </c>
    </row>
    <row r="3212" spans="1:9">
      <c r="A3212" t="s">
        <v>51</v>
      </c>
      <c r="B3212" t="s">
        <v>25</v>
      </c>
      <c r="C3212">
        <v>2002</v>
      </c>
      <c r="D3212" t="s">
        <v>108</v>
      </c>
      <c r="E3212">
        <v>4</v>
      </c>
      <c r="F3212">
        <v>1693162</v>
      </c>
      <c r="G3212">
        <v>0.23599999999999999</v>
      </c>
      <c r="H3212">
        <v>6.4000000000000001E-2</v>
      </c>
      <c r="I3212">
        <v>0.60499999999999998</v>
      </c>
    </row>
    <row r="3213" spans="1:9">
      <c r="A3213" t="s">
        <v>93</v>
      </c>
      <c r="B3213" t="s">
        <v>116</v>
      </c>
      <c r="C3213">
        <v>2013</v>
      </c>
      <c r="D3213" t="s">
        <v>11</v>
      </c>
      <c r="E3213">
        <v>0</v>
      </c>
      <c r="F3213">
        <v>563</v>
      </c>
      <c r="H3213">
        <v>0</v>
      </c>
      <c r="I3213">
        <v>653.077</v>
      </c>
    </row>
    <row r="3214" spans="1:9">
      <c r="A3214" t="s">
        <v>53</v>
      </c>
      <c r="B3214" t="s">
        <v>113</v>
      </c>
      <c r="C3214">
        <v>2022</v>
      </c>
      <c r="D3214" t="s">
        <v>108</v>
      </c>
      <c r="E3214">
        <v>0</v>
      </c>
      <c r="F3214">
        <v>19252</v>
      </c>
      <c r="H3214">
        <v>0</v>
      </c>
      <c r="I3214">
        <v>19.158999999999999</v>
      </c>
    </row>
    <row r="3215" spans="1:9">
      <c r="A3215" t="s">
        <v>15</v>
      </c>
      <c r="B3215" t="s">
        <v>57</v>
      </c>
      <c r="C3215">
        <v>2005</v>
      </c>
      <c r="D3215" t="s">
        <v>11</v>
      </c>
      <c r="E3215">
        <v>1</v>
      </c>
      <c r="F3215">
        <v>1491828</v>
      </c>
      <c r="G3215">
        <v>6.7000000000000004E-2</v>
      </c>
      <c r="H3215">
        <v>2E-3</v>
      </c>
      <c r="I3215">
        <v>0.373</v>
      </c>
    </row>
    <row r="3216" spans="1:9">
      <c r="A3216" t="s">
        <v>51</v>
      </c>
      <c r="B3216" t="s">
        <v>35</v>
      </c>
      <c r="C3216">
        <v>2003</v>
      </c>
      <c r="D3216" t="s">
        <v>108</v>
      </c>
      <c r="E3216">
        <v>0</v>
      </c>
      <c r="F3216">
        <v>290655</v>
      </c>
      <c r="H3216">
        <v>0</v>
      </c>
      <c r="I3216">
        <v>1.2689999999999999</v>
      </c>
    </row>
    <row r="3217" spans="1:9">
      <c r="A3217" t="s">
        <v>120</v>
      </c>
      <c r="B3217" t="s">
        <v>57</v>
      </c>
      <c r="C3217">
        <v>2009</v>
      </c>
      <c r="D3217" t="s">
        <v>19</v>
      </c>
      <c r="E3217">
        <v>0</v>
      </c>
      <c r="F3217">
        <v>1486067</v>
      </c>
      <c r="H3217">
        <v>0</v>
      </c>
      <c r="I3217">
        <v>0.248</v>
      </c>
    </row>
    <row r="3218" spans="1:9">
      <c r="A3218" t="s">
        <v>105</v>
      </c>
      <c r="B3218" t="s">
        <v>23</v>
      </c>
      <c r="C3218">
        <v>2009</v>
      </c>
      <c r="D3218" t="s">
        <v>11</v>
      </c>
      <c r="E3218">
        <v>0</v>
      </c>
      <c r="F3218">
        <v>411541</v>
      </c>
      <c r="H3218">
        <v>0</v>
      </c>
      <c r="I3218">
        <v>0.89600000000000002</v>
      </c>
    </row>
    <row r="3219" spans="1:9">
      <c r="A3219" t="s">
        <v>81</v>
      </c>
      <c r="B3219" t="s">
        <v>18</v>
      </c>
      <c r="C3219">
        <v>2011</v>
      </c>
      <c r="D3219" t="s">
        <v>108</v>
      </c>
      <c r="E3219">
        <v>0</v>
      </c>
      <c r="F3219">
        <v>420251</v>
      </c>
      <c r="H3219">
        <v>0</v>
      </c>
      <c r="I3219">
        <v>0.878</v>
      </c>
    </row>
    <row r="3220" spans="1:9">
      <c r="A3220" t="s">
        <v>81</v>
      </c>
      <c r="B3220" t="s">
        <v>63</v>
      </c>
      <c r="C3220">
        <v>2014</v>
      </c>
      <c r="D3220" t="s">
        <v>19</v>
      </c>
      <c r="E3220">
        <v>0</v>
      </c>
      <c r="F3220">
        <v>136287</v>
      </c>
      <c r="H3220">
        <v>0</v>
      </c>
      <c r="I3220">
        <v>2.7069999999999999</v>
      </c>
    </row>
    <row r="3221" spans="1:9">
      <c r="A3221" t="s">
        <v>68</v>
      </c>
      <c r="B3221" t="s">
        <v>71</v>
      </c>
      <c r="C3221">
        <v>2020</v>
      </c>
      <c r="D3221" t="s">
        <v>108</v>
      </c>
      <c r="E3221">
        <v>0</v>
      </c>
      <c r="F3221">
        <v>261227</v>
      </c>
      <c r="H3221">
        <v>0</v>
      </c>
      <c r="I3221">
        <v>1.4119999999999999</v>
      </c>
    </row>
    <row r="3222" spans="1:9">
      <c r="A3222" t="s">
        <v>121</v>
      </c>
      <c r="B3222" t="s">
        <v>76</v>
      </c>
      <c r="C3222">
        <v>2010</v>
      </c>
      <c r="D3222" t="s">
        <v>19</v>
      </c>
      <c r="E3222">
        <v>0</v>
      </c>
      <c r="F3222">
        <v>128737</v>
      </c>
      <c r="H3222">
        <v>0</v>
      </c>
      <c r="I3222">
        <v>2.8650000000000002</v>
      </c>
    </row>
    <row r="3223" spans="1:9">
      <c r="A3223" t="s">
        <v>36</v>
      </c>
      <c r="B3223" t="s">
        <v>52</v>
      </c>
      <c r="C3223">
        <v>2007</v>
      </c>
      <c r="D3223" t="s">
        <v>11</v>
      </c>
      <c r="E3223">
        <v>0</v>
      </c>
      <c r="F3223">
        <v>390363</v>
      </c>
      <c r="H3223">
        <v>0</v>
      </c>
      <c r="I3223">
        <v>0.94499999999999995</v>
      </c>
    </row>
    <row r="3224" spans="1:9">
      <c r="A3224" t="s">
        <v>13</v>
      </c>
      <c r="B3224" t="s">
        <v>83</v>
      </c>
      <c r="C3224">
        <v>2021</v>
      </c>
      <c r="D3224" t="s">
        <v>19</v>
      </c>
      <c r="E3224">
        <v>1</v>
      </c>
      <c r="F3224">
        <v>97227</v>
      </c>
      <c r="G3224">
        <v>1.0289999999999999</v>
      </c>
      <c r="H3224">
        <v>2.5999999999999999E-2</v>
      </c>
      <c r="I3224">
        <v>5.73</v>
      </c>
    </row>
    <row r="3225" spans="1:9">
      <c r="A3225" t="s">
        <v>58</v>
      </c>
      <c r="B3225" t="s">
        <v>30</v>
      </c>
      <c r="C3225">
        <v>2009</v>
      </c>
      <c r="D3225" t="s">
        <v>19</v>
      </c>
      <c r="E3225">
        <v>0</v>
      </c>
      <c r="F3225">
        <v>86917</v>
      </c>
      <c r="H3225">
        <v>0</v>
      </c>
      <c r="I3225">
        <v>4.2439999999999998</v>
      </c>
    </row>
    <row r="3226" spans="1:9">
      <c r="A3226" t="s">
        <v>86</v>
      </c>
      <c r="B3226" t="s">
        <v>49</v>
      </c>
      <c r="C3226">
        <v>2011</v>
      </c>
      <c r="D3226" t="s">
        <v>11</v>
      </c>
      <c r="E3226">
        <v>0</v>
      </c>
      <c r="F3226">
        <v>5019131</v>
      </c>
      <c r="H3226">
        <v>0</v>
      </c>
      <c r="I3226">
        <v>7.2999999999999995E-2</v>
      </c>
    </row>
    <row r="3227" spans="1:9">
      <c r="A3227" t="s">
        <v>105</v>
      </c>
      <c r="B3227" t="s">
        <v>76</v>
      </c>
      <c r="C3227">
        <v>2005</v>
      </c>
      <c r="D3227" t="s">
        <v>19</v>
      </c>
      <c r="E3227">
        <v>0</v>
      </c>
      <c r="F3227">
        <v>120483</v>
      </c>
      <c r="H3227">
        <v>0</v>
      </c>
      <c r="I3227">
        <v>3.0619999999999998</v>
      </c>
    </row>
    <row r="3228" spans="1:9">
      <c r="A3228" t="s">
        <v>64</v>
      </c>
      <c r="B3228" t="s">
        <v>118</v>
      </c>
      <c r="C3228">
        <v>2002</v>
      </c>
      <c r="D3228" t="s">
        <v>11</v>
      </c>
      <c r="E3228">
        <v>0</v>
      </c>
      <c r="F3228">
        <v>22503</v>
      </c>
      <c r="H3228">
        <v>0</v>
      </c>
      <c r="I3228">
        <v>16.391999999999999</v>
      </c>
    </row>
    <row r="3229" spans="1:9">
      <c r="A3229" t="s">
        <v>90</v>
      </c>
      <c r="B3229" t="s">
        <v>63</v>
      </c>
      <c r="C3229">
        <v>2018</v>
      </c>
      <c r="D3229" t="s">
        <v>19</v>
      </c>
      <c r="E3229">
        <v>0</v>
      </c>
      <c r="F3229">
        <v>137344</v>
      </c>
      <c r="H3229">
        <v>0</v>
      </c>
      <c r="I3229">
        <v>2.6859999999999999</v>
      </c>
    </row>
    <row r="3230" spans="1:9">
      <c r="A3230" t="s">
        <v>64</v>
      </c>
      <c r="B3230" t="s">
        <v>125</v>
      </c>
      <c r="C3230">
        <v>2021</v>
      </c>
      <c r="D3230" t="s">
        <v>19</v>
      </c>
      <c r="E3230">
        <v>0</v>
      </c>
      <c r="F3230">
        <v>14711</v>
      </c>
      <c r="H3230">
        <v>0</v>
      </c>
      <c r="I3230">
        <v>25.073</v>
      </c>
    </row>
    <row r="3231" spans="1:9">
      <c r="A3231" t="s">
        <v>87</v>
      </c>
      <c r="B3231" t="s">
        <v>26</v>
      </c>
      <c r="C3231">
        <v>2013</v>
      </c>
      <c r="D3231" t="s">
        <v>19</v>
      </c>
      <c r="E3231">
        <v>0</v>
      </c>
      <c r="F3231">
        <v>110501</v>
      </c>
      <c r="H3231">
        <v>0</v>
      </c>
      <c r="I3231">
        <v>3.3380000000000001</v>
      </c>
    </row>
    <row r="3232" spans="1:9">
      <c r="A3232" t="s">
        <v>120</v>
      </c>
      <c r="B3232" t="s">
        <v>35</v>
      </c>
      <c r="C3232">
        <v>2012</v>
      </c>
      <c r="D3232" t="s">
        <v>19</v>
      </c>
      <c r="E3232">
        <v>0</v>
      </c>
      <c r="F3232">
        <v>176740</v>
      </c>
      <c r="H3232">
        <v>0</v>
      </c>
      <c r="I3232">
        <v>2.0870000000000002</v>
      </c>
    </row>
    <row r="3233" spans="1:9">
      <c r="A3233" t="s">
        <v>48</v>
      </c>
      <c r="B3233" t="s">
        <v>89</v>
      </c>
      <c r="C3233">
        <v>2017</v>
      </c>
      <c r="D3233" t="s">
        <v>11</v>
      </c>
      <c r="E3233">
        <v>0</v>
      </c>
      <c r="F3233">
        <v>37836</v>
      </c>
      <c r="H3233">
        <v>0</v>
      </c>
      <c r="I3233">
        <v>9.7490000000000006</v>
      </c>
    </row>
    <row r="3234" spans="1:9">
      <c r="A3234" t="s">
        <v>87</v>
      </c>
      <c r="B3234" t="s">
        <v>30</v>
      </c>
      <c r="C3234">
        <v>2004</v>
      </c>
      <c r="D3234" t="s">
        <v>108</v>
      </c>
      <c r="E3234">
        <v>0</v>
      </c>
      <c r="F3234">
        <v>173469</v>
      </c>
      <c r="H3234">
        <v>0</v>
      </c>
      <c r="I3234">
        <v>2.1269999999999998</v>
      </c>
    </row>
    <row r="3235" spans="1:9">
      <c r="A3235" t="s">
        <v>46</v>
      </c>
      <c r="B3235" t="s">
        <v>132</v>
      </c>
      <c r="C3235">
        <v>2019</v>
      </c>
      <c r="D3235" t="s">
        <v>108</v>
      </c>
      <c r="E3235">
        <v>0</v>
      </c>
      <c r="F3235">
        <v>68114</v>
      </c>
      <c r="H3235">
        <v>0</v>
      </c>
      <c r="I3235">
        <v>5.4160000000000004</v>
      </c>
    </row>
    <row r="3236" spans="1:9">
      <c r="A3236" t="s">
        <v>111</v>
      </c>
      <c r="B3236" t="s">
        <v>65</v>
      </c>
      <c r="C3236">
        <v>2012</v>
      </c>
      <c r="D3236" t="s">
        <v>11</v>
      </c>
      <c r="E3236">
        <v>0</v>
      </c>
      <c r="F3236">
        <v>376663</v>
      </c>
      <c r="H3236">
        <v>0</v>
      </c>
      <c r="I3236">
        <v>0.97899999999999998</v>
      </c>
    </row>
    <row r="3237" spans="1:9">
      <c r="A3237" t="s">
        <v>84</v>
      </c>
      <c r="B3237" t="s">
        <v>21</v>
      </c>
      <c r="C3237">
        <v>2019</v>
      </c>
      <c r="D3237" t="s">
        <v>108</v>
      </c>
      <c r="E3237">
        <v>0</v>
      </c>
      <c r="F3237">
        <v>451701</v>
      </c>
      <c r="H3237">
        <v>0</v>
      </c>
      <c r="I3237">
        <v>0.81699999999999995</v>
      </c>
    </row>
    <row r="3238" spans="1:9">
      <c r="A3238" t="s">
        <v>119</v>
      </c>
      <c r="B3238" t="s">
        <v>45</v>
      </c>
      <c r="C3238">
        <v>2003</v>
      </c>
      <c r="D3238" t="s">
        <v>11</v>
      </c>
      <c r="E3238">
        <v>0</v>
      </c>
      <c r="F3238">
        <v>124474</v>
      </c>
      <c r="H3238">
        <v>0</v>
      </c>
      <c r="I3238">
        <v>2.964</v>
      </c>
    </row>
    <row r="3239" spans="1:9">
      <c r="A3239" t="s">
        <v>9</v>
      </c>
      <c r="B3239" t="s">
        <v>127</v>
      </c>
      <c r="C3239">
        <v>2019</v>
      </c>
      <c r="D3239" t="s">
        <v>19</v>
      </c>
      <c r="F3239">
        <v>14801</v>
      </c>
    </row>
    <row r="3240" spans="1:9">
      <c r="A3240" t="s">
        <v>93</v>
      </c>
      <c r="B3240" t="s">
        <v>122</v>
      </c>
      <c r="C3240">
        <v>2012</v>
      </c>
      <c r="D3240" t="s">
        <v>11</v>
      </c>
      <c r="E3240">
        <v>0</v>
      </c>
      <c r="F3240">
        <v>9119</v>
      </c>
      <c r="H3240">
        <v>0</v>
      </c>
      <c r="I3240">
        <v>40.444000000000003</v>
      </c>
    </row>
    <row r="3241" spans="1:9">
      <c r="A3241" t="s">
        <v>68</v>
      </c>
      <c r="B3241" t="s">
        <v>18</v>
      </c>
      <c r="C3241">
        <v>2002</v>
      </c>
      <c r="D3241" t="s">
        <v>19</v>
      </c>
      <c r="E3241">
        <v>0</v>
      </c>
      <c r="F3241">
        <v>210860</v>
      </c>
      <c r="H3241">
        <v>0</v>
      </c>
      <c r="I3241">
        <v>1.7490000000000001</v>
      </c>
    </row>
    <row r="3242" spans="1:9">
      <c r="A3242" t="s">
        <v>64</v>
      </c>
      <c r="B3242" t="s">
        <v>129</v>
      </c>
      <c r="C3242">
        <v>2001</v>
      </c>
      <c r="D3242" t="s">
        <v>108</v>
      </c>
      <c r="E3242">
        <v>0</v>
      </c>
      <c r="F3242">
        <v>35784</v>
      </c>
      <c r="H3242">
        <v>0</v>
      </c>
      <c r="I3242">
        <v>10.308</v>
      </c>
    </row>
    <row r="3243" spans="1:9">
      <c r="A3243" t="s">
        <v>75</v>
      </c>
      <c r="B3243" t="s">
        <v>38</v>
      </c>
      <c r="C3243">
        <v>2018</v>
      </c>
      <c r="D3243" t="s">
        <v>11</v>
      </c>
      <c r="E3243">
        <v>0</v>
      </c>
      <c r="F3243">
        <v>235984</v>
      </c>
      <c r="H3243">
        <v>0</v>
      </c>
      <c r="I3243">
        <v>1.5629999999999999</v>
      </c>
    </row>
    <row r="3244" spans="1:9">
      <c r="A3244" t="s">
        <v>64</v>
      </c>
      <c r="B3244" t="s">
        <v>106</v>
      </c>
      <c r="C3244">
        <v>2003</v>
      </c>
      <c r="D3244" t="s">
        <v>11</v>
      </c>
      <c r="E3244">
        <v>0</v>
      </c>
      <c r="F3244">
        <v>4695</v>
      </c>
      <c r="H3244">
        <v>0</v>
      </c>
      <c r="I3244">
        <v>78.537000000000006</v>
      </c>
    </row>
    <row r="3245" spans="1:9">
      <c r="A3245" t="s">
        <v>68</v>
      </c>
      <c r="B3245" t="s">
        <v>122</v>
      </c>
      <c r="C3245">
        <v>2011</v>
      </c>
      <c r="D3245" t="s">
        <v>11</v>
      </c>
      <c r="E3245">
        <v>0</v>
      </c>
      <c r="F3245">
        <v>9110</v>
      </c>
      <c r="H3245">
        <v>0</v>
      </c>
      <c r="I3245">
        <v>40.484000000000002</v>
      </c>
    </row>
    <row r="3246" spans="1:9">
      <c r="A3246" t="s">
        <v>70</v>
      </c>
      <c r="B3246" t="s">
        <v>45</v>
      </c>
      <c r="C3246">
        <v>2002</v>
      </c>
      <c r="D3246" t="s">
        <v>19</v>
      </c>
      <c r="E3246">
        <v>1</v>
      </c>
      <c r="F3246">
        <v>130065</v>
      </c>
      <c r="G3246">
        <v>0.76900000000000002</v>
      </c>
      <c r="H3246">
        <v>1.9E-2</v>
      </c>
      <c r="I3246">
        <v>4.2839999999999998</v>
      </c>
    </row>
    <row r="3247" spans="1:9">
      <c r="A3247" t="s">
        <v>133</v>
      </c>
      <c r="B3247" t="s">
        <v>28</v>
      </c>
      <c r="C3247">
        <v>2001</v>
      </c>
      <c r="D3247" t="s">
        <v>11</v>
      </c>
      <c r="E3247">
        <v>0</v>
      </c>
      <c r="F3247">
        <v>89655</v>
      </c>
      <c r="H3247">
        <v>0</v>
      </c>
      <c r="I3247">
        <v>4.1139999999999999</v>
      </c>
    </row>
    <row r="3248" spans="1:9">
      <c r="A3248" t="s">
        <v>88</v>
      </c>
      <c r="B3248" t="s">
        <v>18</v>
      </c>
      <c r="C3248">
        <v>2012</v>
      </c>
      <c r="D3248" t="s">
        <v>11</v>
      </c>
      <c r="E3248">
        <v>0</v>
      </c>
      <c r="F3248">
        <v>206194</v>
      </c>
      <c r="H3248">
        <v>0</v>
      </c>
      <c r="I3248">
        <v>1.7889999999999999</v>
      </c>
    </row>
    <row r="3249" spans="1:9">
      <c r="A3249" t="s">
        <v>55</v>
      </c>
      <c r="B3249" t="s">
        <v>61</v>
      </c>
      <c r="C3249">
        <v>2021</v>
      </c>
      <c r="D3249" t="s">
        <v>108</v>
      </c>
      <c r="E3249">
        <v>0</v>
      </c>
      <c r="F3249">
        <v>191309</v>
      </c>
      <c r="H3249">
        <v>0</v>
      </c>
      <c r="I3249">
        <v>1.9279999999999999</v>
      </c>
    </row>
    <row r="3250" spans="1:9">
      <c r="A3250" t="s">
        <v>53</v>
      </c>
      <c r="B3250" t="s">
        <v>45</v>
      </c>
      <c r="C3250">
        <v>2019</v>
      </c>
      <c r="D3250" t="s">
        <v>11</v>
      </c>
      <c r="E3250">
        <v>0</v>
      </c>
      <c r="F3250">
        <v>134845</v>
      </c>
      <c r="H3250">
        <v>0</v>
      </c>
      <c r="I3250">
        <v>2.7360000000000002</v>
      </c>
    </row>
    <row r="3251" spans="1:9">
      <c r="A3251" t="s">
        <v>66</v>
      </c>
      <c r="B3251" t="s">
        <v>122</v>
      </c>
      <c r="C3251">
        <v>2004</v>
      </c>
      <c r="D3251" t="s">
        <v>11</v>
      </c>
      <c r="E3251">
        <v>0</v>
      </c>
      <c r="F3251">
        <v>9366</v>
      </c>
      <c r="H3251">
        <v>0</v>
      </c>
      <c r="I3251">
        <v>39.375999999999998</v>
      </c>
    </row>
    <row r="3252" spans="1:9">
      <c r="A3252" t="s">
        <v>93</v>
      </c>
      <c r="B3252" t="s">
        <v>131</v>
      </c>
      <c r="C3252">
        <v>2017</v>
      </c>
      <c r="D3252" t="s">
        <v>108</v>
      </c>
      <c r="E3252">
        <v>0</v>
      </c>
      <c r="F3252">
        <v>17502</v>
      </c>
      <c r="H3252">
        <v>0</v>
      </c>
      <c r="I3252">
        <v>21.074999999999999</v>
      </c>
    </row>
    <row r="3253" spans="1:9">
      <c r="A3253" t="s">
        <v>22</v>
      </c>
      <c r="B3253" t="s">
        <v>18</v>
      </c>
      <c r="C3253">
        <v>2022</v>
      </c>
      <c r="D3253" t="s">
        <v>108</v>
      </c>
      <c r="E3253">
        <v>0</v>
      </c>
      <c r="F3253">
        <v>434281</v>
      </c>
      <c r="H3253">
        <v>0</v>
      </c>
      <c r="I3253">
        <v>0.84899999999999998</v>
      </c>
    </row>
    <row r="3254" spans="1:9">
      <c r="A3254" t="s">
        <v>20</v>
      </c>
      <c r="B3254" t="s">
        <v>29</v>
      </c>
      <c r="C3254">
        <v>2012</v>
      </c>
      <c r="D3254" t="s">
        <v>19</v>
      </c>
      <c r="E3254">
        <v>140</v>
      </c>
      <c r="F3254">
        <v>1598851</v>
      </c>
      <c r="G3254">
        <v>8.7560000000000002</v>
      </c>
      <c r="H3254">
        <v>7.3659999999999997</v>
      </c>
      <c r="I3254">
        <v>10.333</v>
      </c>
    </row>
    <row r="3255" spans="1:9">
      <c r="A3255" t="s">
        <v>58</v>
      </c>
      <c r="B3255" t="s">
        <v>73</v>
      </c>
      <c r="C3255">
        <v>2009</v>
      </c>
      <c r="D3255" t="s">
        <v>11</v>
      </c>
      <c r="E3255">
        <v>0</v>
      </c>
      <c r="F3255">
        <v>461947</v>
      </c>
      <c r="H3255">
        <v>0</v>
      </c>
      <c r="I3255">
        <v>0.79900000000000004</v>
      </c>
    </row>
    <row r="3256" spans="1:9">
      <c r="A3256" t="s">
        <v>81</v>
      </c>
      <c r="B3256" t="s">
        <v>127</v>
      </c>
      <c r="C3256">
        <v>2017</v>
      </c>
      <c r="D3256" t="s">
        <v>108</v>
      </c>
      <c r="E3256">
        <v>0</v>
      </c>
      <c r="F3256">
        <v>28072</v>
      </c>
      <c r="H3256">
        <v>0</v>
      </c>
      <c r="I3256">
        <v>13.14</v>
      </c>
    </row>
    <row r="3257" spans="1:9">
      <c r="A3257" t="s">
        <v>67</v>
      </c>
      <c r="B3257" t="s">
        <v>74</v>
      </c>
      <c r="C3257">
        <v>2012</v>
      </c>
      <c r="D3257" t="s">
        <v>19</v>
      </c>
      <c r="E3257">
        <v>0</v>
      </c>
      <c r="F3257">
        <v>67777</v>
      </c>
      <c r="H3257">
        <v>0</v>
      </c>
      <c r="I3257">
        <v>5.4429999999999996</v>
      </c>
    </row>
    <row r="3258" spans="1:9">
      <c r="A3258" t="s">
        <v>78</v>
      </c>
      <c r="B3258" t="s">
        <v>42</v>
      </c>
      <c r="C3258">
        <v>2019</v>
      </c>
      <c r="D3258" t="s">
        <v>108</v>
      </c>
      <c r="E3258">
        <v>0</v>
      </c>
      <c r="F3258">
        <v>492668</v>
      </c>
      <c r="H3258">
        <v>0</v>
      </c>
      <c r="I3258">
        <v>0.749</v>
      </c>
    </row>
    <row r="3259" spans="1:9">
      <c r="A3259" t="s">
        <v>59</v>
      </c>
      <c r="B3259" t="s">
        <v>123</v>
      </c>
      <c r="C3259">
        <v>2016</v>
      </c>
      <c r="D3259" t="s">
        <v>11</v>
      </c>
      <c r="E3259">
        <v>0</v>
      </c>
      <c r="F3259">
        <v>29546</v>
      </c>
      <c r="H3259">
        <v>0</v>
      </c>
      <c r="I3259">
        <v>12.484</v>
      </c>
    </row>
    <row r="3260" spans="1:9">
      <c r="A3260" t="s">
        <v>31</v>
      </c>
      <c r="B3260" t="s">
        <v>44</v>
      </c>
      <c r="C3260">
        <v>2006</v>
      </c>
      <c r="D3260" t="s">
        <v>108</v>
      </c>
      <c r="E3260">
        <v>0</v>
      </c>
      <c r="F3260">
        <v>660885</v>
      </c>
      <c r="H3260">
        <v>0</v>
      </c>
      <c r="I3260">
        <v>0.55800000000000005</v>
      </c>
    </row>
    <row r="3261" spans="1:9">
      <c r="A3261" t="s">
        <v>70</v>
      </c>
      <c r="B3261" t="s">
        <v>76</v>
      </c>
      <c r="C3261">
        <v>2012</v>
      </c>
      <c r="D3261" t="s">
        <v>108</v>
      </c>
      <c r="E3261">
        <v>0</v>
      </c>
      <c r="F3261">
        <v>262303</v>
      </c>
      <c r="H3261">
        <v>0</v>
      </c>
      <c r="I3261">
        <v>1.4059999999999999</v>
      </c>
    </row>
    <row r="3262" spans="1:9">
      <c r="A3262" t="s">
        <v>114</v>
      </c>
      <c r="B3262" t="s">
        <v>113</v>
      </c>
      <c r="C3262">
        <v>2005</v>
      </c>
      <c r="D3262" t="s">
        <v>108</v>
      </c>
      <c r="E3262">
        <v>0</v>
      </c>
      <c r="F3262">
        <v>20859</v>
      </c>
      <c r="H3262">
        <v>0</v>
      </c>
      <c r="I3262">
        <v>17.683</v>
      </c>
    </row>
    <row r="3263" spans="1:9">
      <c r="A3263" t="s">
        <v>13</v>
      </c>
      <c r="B3263" t="s">
        <v>63</v>
      </c>
      <c r="C3263">
        <v>2019</v>
      </c>
      <c r="D3263" t="s">
        <v>108</v>
      </c>
      <c r="E3263">
        <v>1</v>
      </c>
      <c r="F3263">
        <v>272182</v>
      </c>
      <c r="G3263">
        <v>0.36699999999999999</v>
      </c>
      <c r="H3263">
        <v>8.9999999999999993E-3</v>
      </c>
      <c r="I3263">
        <v>2.0470000000000002</v>
      </c>
    </row>
    <row r="3264" spans="1:9">
      <c r="A3264" t="s">
        <v>93</v>
      </c>
      <c r="B3264" t="s">
        <v>52</v>
      </c>
      <c r="C3264">
        <v>2004</v>
      </c>
      <c r="D3264" t="s">
        <v>108</v>
      </c>
      <c r="E3264">
        <v>0</v>
      </c>
      <c r="F3264">
        <v>740022</v>
      </c>
      <c r="H3264">
        <v>0</v>
      </c>
      <c r="I3264">
        <v>0.498</v>
      </c>
    </row>
    <row r="3265" spans="1:9">
      <c r="A3265" t="s">
        <v>92</v>
      </c>
      <c r="B3265" t="s">
        <v>129</v>
      </c>
      <c r="C3265">
        <v>2004</v>
      </c>
      <c r="D3265" t="s">
        <v>11</v>
      </c>
      <c r="E3265">
        <v>0</v>
      </c>
      <c r="F3265">
        <v>16732</v>
      </c>
      <c r="H3265">
        <v>0</v>
      </c>
      <c r="I3265">
        <v>22.045000000000002</v>
      </c>
    </row>
    <row r="3266" spans="1:9">
      <c r="A3266" t="s">
        <v>81</v>
      </c>
      <c r="B3266" t="s">
        <v>57</v>
      </c>
      <c r="C3266">
        <v>2010</v>
      </c>
      <c r="D3266" t="s">
        <v>19</v>
      </c>
      <c r="E3266">
        <v>0</v>
      </c>
      <c r="F3266">
        <v>1488780</v>
      </c>
      <c r="H3266">
        <v>0</v>
      </c>
      <c r="I3266">
        <v>0.248</v>
      </c>
    </row>
    <row r="3267" spans="1:9">
      <c r="A3267" t="s">
        <v>55</v>
      </c>
      <c r="B3267" t="s">
        <v>45</v>
      </c>
      <c r="C3267">
        <v>2022</v>
      </c>
      <c r="D3267" t="s">
        <v>108</v>
      </c>
      <c r="E3267">
        <v>1</v>
      </c>
      <c r="F3267">
        <v>279760</v>
      </c>
      <c r="G3267">
        <v>0.35699999999999998</v>
      </c>
      <c r="H3267">
        <v>8.9999999999999993E-3</v>
      </c>
      <c r="I3267">
        <v>1.992</v>
      </c>
    </row>
    <row r="3268" spans="1:9">
      <c r="A3268" t="s">
        <v>133</v>
      </c>
      <c r="B3268" t="s">
        <v>54</v>
      </c>
      <c r="C3268">
        <v>2008</v>
      </c>
      <c r="D3268" t="s">
        <v>108</v>
      </c>
      <c r="E3268">
        <v>0</v>
      </c>
      <c r="F3268">
        <v>2122920</v>
      </c>
      <c r="H3268">
        <v>0</v>
      </c>
      <c r="I3268">
        <v>0.17399999999999999</v>
      </c>
    </row>
    <row r="3269" spans="1:9">
      <c r="A3269" t="s">
        <v>55</v>
      </c>
      <c r="B3269" t="s">
        <v>12</v>
      </c>
      <c r="C3269">
        <v>2020</v>
      </c>
      <c r="D3269" t="s">
        <v>11</v>
      </c>
      <c r="E3269">
        <v>0</v>
      </c>
      <c r="F3269">
        <v>69771</v>
      </c>
      <c r="H3269">
        <v>0</v>
      </c>
      <c r="I3269">
        <v>5.2869999999999999</v>
      </c>
    </row>
    <row r="3270" spans="1:9">
      <c r="A3270" t="s">
        <v>81</v>
      </c>
      <c r="B3270" t="s">
        <v>113</v>
      </c>
      <c r="C3270">
        <v>2015</v>
      </c>
      <c r="D3270" t="s">
        <v>19</v>
      </c>
      <c r="E3270">
        <v>0</v>
      </c>
      <c r="F3270">
        <v>9151</v>
      </c>
      <c r="H3270">
        <v>0</v>
      </c>
      <c r="I3270">
        <v>40.302999999999997</v>
      </c>
    </row>
    <row r="3271" spans="1:9">
      <c r="A3271" t="s">
        <v>111</v>
      </c>
      <c r="B3271" t="s">
        <v>124</v>
      </c>
      <c r="C3271">
        <v>2016</v>
      </c>
      <c r="D3271" t="s">
        <v>19</v>
      </c>
      <c r="E3271">
        <v>0</v>
      </c>
      <c r="F3271">
        <v>11266</v>
      </c>
      <c r="H3271">
        <v>0</v>
      </c>
      <c r="I3271">
        <v>32.738</v>
      </c>
    </row>
    <row r="3272" spans="1:9">
      <c r="A3272" t="s">
        <v>51</v>
      </c>
      <c r="B3272" t="s">
        <v>132</v>
      </c>
      <c r="C3272">
        <v>2008</v>
      </c>
      <c r="D3272" t="s">
        <v>11</v>
      </c>
      <c r="F3272">
        <v>32159</v>
      </c>
    </row>
    <row r="3273" spans="1:9">
      <c r="A3273" t="s">
        <v>31</v>
      </c>
      <c r="B3273" t="s">
        <v>73</v>
      </c>
      <c r="C3273">
        <v>2011</v>
      </c>
      <c r="D3273" t="s">
        <v>19</v>
      </c>
      <c r="E3273">
        <v>1</v>
      </c>
      <c r="F3273">
        <v>471700</v>
      </c>
      <c r="G3273">
        <v>0.21199999999999999</v>
      </c>
      <c r="H3273">
        <v>5.0000000000000001E-3</v>
      </c>
      <c r="I3273">
        <v>1.181</v>
      </c>
    </row>
    <row r="3274" spans="1:9">
      <c r="A3274" t="s">
        <v>53</v>
      </c>
      <c r="B3274" t="s">
        <v>63</v>
      </c>
      <c r="C3274">
        <v>2002</v>
      </c>
      <c r="D3274" t="s">
        <v>19</v>
      </c>
      <c r="E3274">
        <v>0</v>
      </c>
      <c r="F3274">
        <v>127475</v>
      </c>
      <c r="H3274">
        <v>0</v>
      </c>
      <c r="I3274">
        <v>2.8940000000000001</v>
      </c>
    </row>
    <row r="3275" spans="1:9">
      <c r="A3275" t="s">
        <v>59</v>
      </c>
      <c r="B3275" t="s">
        <v>130</v>
      </c>
      <c r="C3275">
        <v>2007</v>
      </c>
      <c r="D3275" t="s">
        <v>19</v>
      </c>
      <c r="E3275">
        <v>0</v>
      </c>
      <c r="F3275">
        <v>30836</v>
      </c>
      <c r="H3275">
        <v>0</v>
      </c>
      <c r="I3275">
        <v>11.962</v>
      </c>
    </row>
    <row r="3276" spans="1:9">
      <c r="A3276" t="s">
        <v>60</v>
      </c>
      <c r="B3276" t="s">
        <v>79</v>
      </c>
      <c r="C3276">
        <v>2008</v>
      </c>
      <c r="D3276" t="s">
        <v>19</v>
      </c>
      <c r="E3276">
        <v>1</v>
      </c>
      <c r="F3276">
        <v>504461</v>
      </c>
      <c r="G3276">
        <v>0.19800000000000001</v>
      </c>
      <c r="H3276">
        <v>5.0000000000000001E-3</v>
      </c>
      <c r="I3276">
        <v>1.1040000000000001</v>
      </c>
    </row>
    <row r="3277" spans="1:9">
      <c r="A3277" t="s">
        <v>9</v>
      </c>
      <c r="B3277" t="s">
        <v>131</v>
      </c>
      <c r="C3277">
        <v>2002</v>
      </c>
      <c r="D3277" t="s">
        <v>11</v>
      </c>
      <c r="E3277">
        <v>0</v>
      </c>
      <c r="F3277">
        <v>8561</v>
      </c>
      <c r="H3277">
        <v>0</v>
      </c>
      <c r="I3277">
        <v>43.081000000000003</v>
      </c>
    </row>
    <row r="3278" spans="1:9">
      <c r="A3278" t="s">
        <v>88</v>
      </c>
      <c r="B3278" t="s">
        <v>30</v>
      </c>
      <c r="C3278">
        <v>2001</v>
      </c>
      <c r="D3278" t="s">
        <v>11</v>
      </c>
      <c r="E3278">
        <v>0</v>
      </c>
      <c r="F3278">
        <v>85413</v>
      </c>
      <c r="H3278">
        <v>0</v>
      </c>
      <c r="I3278">
        <v>4.319</v>
      </c>
    </row>
    <row r="3279" spans="1:9">
      <c r="A3279" t="s">
        <v>39</v>
      </c>
      <c r="B3279" t="s">
        <v>28</v>
      </c>
      <c r="C3279">
        <v>2012</v>
      </c>
      <c r="D3279" t="s">
        <v>11</v>
      </c>
      <c r="E3279">
        <v>0</v>
      </c>
      <c r="F3279">
        <v>105636</v>
      </c>
      <c r="H3279">
        <v>0</v>
      </c>
      <c r="I3279">
        <v>3.492</v>
      </c>
    </row>
    <row r="3280" spans="1:9">
      <c r="A3280" t="s">
        <v>34</v>
      </c>
      <c r="B3280" t="s">
        <v>83</v>
      </c>
      <c r="C3280">
        <v>2010</v>
      </c>
      <c r="D3280" t="s">
        <v>19</v>
      </c>
      <c r="E3280">
        <v>0</v>
      </c>
      <c r="F3280">
        <v>89646</v>
      </c>
      <c r="H3280">
        <v>0</v>
      </c>
      <c r="I3280">
        <v>4.1150000000000002</v>
      </c>
    </row>
    <row r="3281" spans="1:9">
      <c r="A3281" t="s">
        <v>85</v>
      </c>
      <c r="B3281" t="s">
        <v>23</v>
      </c>
      <c r="C3281">
        <v>2010</v>
      </c>
      <c r="D3281" t="s">
        <v>19</v>
      </c>
      <c r="E3281">
        <v>0</v>
      </c>
      <c r="F3281">
        <v>408969</v>
      </c>
      <c r="H3281">
        <v>0</v>
      </c>
      <c r="I3281">
        <v>0.90200000000000002</v>
      </c>
    </row>
    <row r="3282" spans="1:9">
      <c r="A3282" t="s">
        <v>90</v>
      </c>
      <c r="B3282" t="s">
        <v>126</v>
      </c>
      <c r="C3282">
        <v>2021</v>
      </c>
      <c r="D3282" t="s">
        <v>19</v>
      </c>
      <c r="E3282">
        <v>0</v>
      </c>
      <c r="F3282">
        <v>48669</v>
      </c>
      <c r="H3282">
        <v>0</v>
      </c>
      <c r="I3282">
        <v>7.5789999999999997</v>
      </c>
    </row>
    <row r="3283" spans="1:9">
      <c r="A3283" t="s">
        <v>90</v>
      </c>
      <c r="B3283" t="s">
        <v>109</v>
      </c>
      <c r="C3283">
        <v>2015</v>
      </c>
      <c r="D3283" t="s">
        <v>11</v>
      </c>
      <c r="E3283">
        <v>0</v>
      </c>
      <c r="F3283">
        <v>22447</v>
      </c>
      <c r="H3283">
        <v>0</v>
      </c>
      <c r="I3283">
        <v>16.431999999999999</v>
      </c>
    </row>
    <row r="3284" spans="1:9">
      <c r="A3284" t="s">
        <v>87</v>
      </c>
      <c r="B3284" t="s">
        <v>80</v>
      </c>
      <c r="C3284">
        <v>2001</v>
      </c>
      <c r="D3284" t="s">
        <v>11</v>
      </c>
      <c r="E3284">
        <v>0</v>
      </c>
      <c r="F3284">
        <v>63209</v>
      </c>
      <c r="H3284">
        <v>0</v>
      </c>
      <c r="I3284">
        <v>5.8360000000000003</v>
      </c>
    </row>
    <row r="3285" spans="1:9">
      <c r="A3285" t="s">
        <v>51</v>
      </c>
      <c r="B3285" t="s">
        <v>14</v>
      </c>
      <c r="C3285">
        <v>2003</v>
      </c>
      <c r="D3285" t="s">
        <v>11</v>
      </c>
      <c r="E3285">
        <v>2</v>
      </c>
      <c r="F3285">
        <v>929010</v>
      </c>
      <c r="G3285">
        <v>0.215</v>
      </c>
      <c r="H3285">
        <v>2.5999999999999999E-2</v>
      </c>
      <c r="I3285">
        <v>0.77800000000000002</v>
      </c>
    </row>
    <row r="3286" spans="1:9">
      <c r="A3286" t="s">
        <v>64</v>
      </c>
      <c r="B3286" t="s">
        <v>23</v>
      </c>
      <c r="C3286">
        <v>2006</v>
      </c>
      <c r="D3286" t="s">
        <v>11</v>
      </c>
      <c r="E3286">
        <v>0</v>
      </c>
      <c r="F3286">
        <v>402512</v>
      </c>
      <c r="H3286">
        <v>0</v>
      </c>
      <c r="I3286">
        <v>0.91600000000000004</v>
      </c>
    </row>
    <row r="3287" spans="1:9">
      <c r="A3287" t="s">
        <v>90</v>
      </c>
      <c r="B3287" t="s">
        <v>29</v>
      </c>
      <c r="C3287">
        <v>2006</v>
      </c>
      <c r="D3287" t="s">
        <v>19</v>
      </c>
      <c r="E3287">
        <v>0</v>
      </c>
      <c r="F3287">
        <v>1497920</v>
      </c>
      <c r="H3287">
        <v>0</v>
      </c>
      <c r="I3287">
        <v>0.246</v>
      </c>
    </row>
    <row r="3288" spans="1:9">
      <c r="A3288" t="s">
        <v>91</v>
      </c>
      <c r="B3288" t="s">
        <v>45</v>
      </c>
      <c r="C3288">
        <v>2016</v>
      </c>
      <c r="D3288" t="s">
        <v>19</v>
      </c>
      <c r="E3288">
        <v>0</v>
      </c>
      <c r="F3288">
        <v>142577</v>
      </c>
      <c r="H3288">
        <v>0</v>
      </c>
      <c r="I3288">
        <v>2.5870000000000002</v>
      </c>
    </row>
    <row r="3289" spans="1:9">
      <c r="A3289" t="s">
        <v>46</v>
      </c>
      <c r="B3289" t="s">
        <v>126</v>
      </c>
      <c r="C3289">
        <v>2018</v>
      </c>
      <c r="D3289" t="s">
        <v>19</v>
      </c>
      <c r="F3289">
        <v>48688</v>
      </c>
    </row>
    <row r="3290" spans="1:9">
      <c r="A3290" t="s">
        <v>36</v>
      </c>
      <c r="B3290" t="s">
        <v>89</v>
      </c>
      <c r="C3290">
        <v>2020</v>
      </c>
      <c r="D3290" t="s">
        <v>11</v>
      </c>
      <c r="E3290">
        <v>0</v>
      </c>
      <c r="F3290">
        <v>39344</v>
      </c>
      <c r="H3290">
        <v>0</v>
      </c>
      <c r="I3290">
        <v>9.3759999999999994</v>
      </c>
    </row>
    <row r="3291" spans="1:9">
      <c r="A3291" t="s">
        <v>133</v>
      </c>
      <c r="B3291" t="s">
        <v>130</v>
      </c>
      <c r="C3291">
        <v>2018</v>
      </c>
      <c r="D3291" t="s">
        <v>108</v>
      </c>
      <c r="E3291">
        <v>0</v>
      </c>
      <c r="F3291">
        <v>64568</v>
      </c>
      <c r="H3291">
        <v>0</v>
      </c>
      <c r="I3291">
        <v>5.7130000000000001</v>
      </c>
    </row>
    <row r="3292" spans="1:9">
      <c r="A3292" t="s">
        <v>84</v>
      </c>
      <c r="B3292" t="s">
        <v>12</v>
      </c>
      <c r="C3292">
        <v>2020</v>
      </c>
      <c r="D3292" t="s">
        <v>19</v>
      </c>
      <c r="E3292">
        <v>0</v>
      </c>
      <c r="F3292">
        <v>84974</v>
      </c>
      <c r="H3292">
        <v>0</v>
      </c>
      <c r="I3292">
        <v>4.3410000000000002</v>
      </c>
    </row>
    <row r="3293" spans="1:9">
      <c r="A3293" t="s">
        <v>48</v>
      </c>
      <c r="B3293" t="s">
        <v>47</v>
      </c>
      <c r="C3293">
        <v>2017</v>
      </c>
      <c r="D3293" t="s">
        <v>11</v>
      </c>
      <c r="E3293">
        <v>0</v>
      </c>
      <c r="F3293">
        <v>837364</v>
      </c>
      <c r="H3293">
        <v>0</v>
      </c>
      <c r="I3293">
        <v>0.441</v>
      </c>
    </row>
    <row r="3294" spans="1:9">
      <c r="A3294" t="s">
        <v>51</v>
      </c>
      <c r="B3294" t="s">
        <v>65</v>
      </c>
      <c r="C3294">
        <v>2005</v>
      </c>
      <c r="D3294" t="s">
        <v>108</v>
      </c>
      <c r="E3294">
        <v>6</v>
      </c>
      <c r="F3294">
        <v>699277</v>
      </c>
      <c r="G3294">
        <v>0.85799999999999998</v>
      </c>
      <c r="H3294">
        <v>0.315</v>
      </c>
      <c r="I3294">
        <v>1.8680000000000001</v>
      </c>
    </row>
    <row r="3295" spans="1:9">
      <c r="A3295" t="s">
        <v>84</v>
      </c>
      <c r="B3295" t="s">
        <v>52</v>
      </c>
      <c r="C3295">
        <v>2006</v>
      </c>
      <c r="D3295" t="s">
        <v>108</v>
      </c>
      <c r="E3295">
        <v>0</v>
      </c>
      <c r="F3295">
        <v>786220</v>
      </c>
      <c r="H3295">
        <v>0</v>
      </c>
      <c r="I3295">
        <v>0.46899999999999997</v>
      </c>
    </row>
    <row r="3296" spans="1:9">
      <c r="A3296" t="s">
        <v>55</v>
      </c>
      <c r="B3296" t="s">
        <v>42</v>
      </c>
      <c r="C3296">
        <v>2013</v>
      </c>
      <c r="D3296" t="s">
        <v>19</v>
      </c>
      <c r="E3296">
        <v>2</v>
      </c>
      <c r="F3296">
        <v>243984</v>
      </c>
      <c r="G3296">
        <v>0.82</v>
      </c>
      <c r="H3296">
        <v>9.9000000000000005E-2</v>
      </c>
      <c r="I3296">
        <v>2.9609999999999999</v>
      </c>
    </row>
    <row r="3297" spans="1:9">
      <c r="A3297" t="s">
        <v>70</v>
      </c>
      <c r="B3297" t="s">
        <v>107</v>
      </c>
      <c r="C3297">
        <v>2020</v>
      </c>
      <c r="D3297" t="s">
        <v>11</v>
      </c>
      <c r="E3297">
        <v>0</v>
      </c>
      <c r="F3297">
        <v>6328</v>
      </c>
      <c r="H3297">
        <v>0</v>
      </c>
      <c r="I3297">
        <v>58.277999999999999</v>
      </c>
    </row>
    <row r="3298" spans="1:9">
      <c r="A3298" t="s">
        <v>53</v>
      </c>
      <c r="B3298" t="s">
        <v>129</v>
      </c>
      <c r="C3298">
        <v>2012</v>
      </c>
      <c r="D3298" t="s">
        <v>11</v>
      </c>
      <c r="E3298">
        <v>0</v>
      </c>
      <c r="F3298">
        <v>17031</v>
      </c>
      <c r="H3298">
        <v>0</v>
      </c>
      <c r="I3298">
        <v>21.657</v>
      </c>
    </row>
    <row r="3299" spans="1:9">
      <c r="A3299" t="s">
        <v>88</v>
      </c>
      <c r="B3299" t="s">
        <v>89</v>
      </c>
      <c r="C3299">
        <v>2018</v>
      </c>
      <c r="D3299" t="s">
        <v>11</v>
      </c>
      <c r="E3299">
        <v>0</v>
      </c>
      <c r="F3299">
        <v>38254</v>
      </c>
      <c r="H3299">
        <v>0</v>
      </c>
      <c r="I3299">
        <v>9.6430000000000007</v>
      </c>
    </row>
    <row r="3300" spans="1:9">
      <c r="A3300" t="s">
        <v>9</v>
      </c>
      <c r="B3300" t="s">
        <v>74</v>
      </c>
      <c r="C3300">
        <v>2021</v>
      </c>
      <c r="D3300" t="s">
        <v>11</v>
      </c>
      <c r="E3300">
        <v>1</v>
      </c>
      <c r="F3300">
        <v>66776</v>
      </c>
      <c r="G3300">
        <v>1.498</v>
      </c>
      <c r="H3300">
        <v>3.7999999999999999E-2</v>
      </c>
      <c r="I3300">
        <v>8.343</v>
      </c>
    </row>
    <row r="3301" spans="1:9">
      <c r="A3301" t="s">
        <v>31</v>
      </c>
      <c r="B3301" t="s">
        <v>71</v>
      </c>
      <c r="C3301">
        <v>2015</v>
      </c>
      <c r="D3301" t="s">
        <v>19</v>
      </c>
      <c r="E3301">
        <v>0</v>
      </c>
      <c r="F3301">
        <v>129369</v>
      </c>
      <c r="H3301">
        <v>0</v>
      </c>
      <c r="I3301">
        <v>2.851</v>
      </c>
    </row>
    <row r="3302" spans="1:9">
      <c r="A3302" t="s">
        <v>39</v>
      </c>
      <c r="B3302" t="s">
        <v>49</v>
      </c>
      <c r="C3302">
        <v>2017</v>
      </c>
      <c r="D3302" t="s">
        <v>108</v>
      </c>
      <c r="E3302">
        <v>16</v>
      </c>
      <c r="F3302">
        <v>10114636</v>
      </c>
      <c r="G3302">
        <v>0.158</v>
      </c>
      <c r="H3302">
        <v>0.09</v>
      </c>
      <c r="I3302">
        <v>0.25700000000000001</v>
      </c>
    </row>
    <row r="3303" spans="1:9">
      <c r="A3303" t="s">
        <v>119</v>
      </c>
      <c r="B3303" t="s">
        <v>18</v>
      </c>
      <c r="C3303">
        <v>2010</v>
      </c>
      <c r="D3303" t="s">
        <v>108</v>
      </c>
      <c r="E3303">
        <v>0</v>
      </c>
      <c r="F3303">
        <v>415057</v>
      </c>
      <c r="H3303">
        <v>0</v>
      </c>
      <c r="I3303">
        <v>0.88900000000000001</v>
      </c>
    </row>
    <row r="3304" spans="1:9">
      <c r="A3304" t="s">
        <v>105</v>
      </c>
      <c r="B3304" t="s">
        <v>40</v>
      </c>
      <c r="C3304">
        <v>2006</v>
      </c>
      <c r="D3304" t="s">
        <v>19</v>
      </c>
      <c r="E3304">
        <v>0</v>
      </c>
      <c r="F3304">
        <v>207101</v>
      </c>
      <c r="H3304">
        <v>0</v>
      </c>
      <c r="I3304">
        <v>1.7809999999999999</v>
      </c>
    </row>
    <row r="3305" spans="1:9">
      <c r="A3305" t="s">
        <v>111</v>
      </c>
      <c r="B3305" t="s">
        <v>129</v>
      </c>
      <c r="C3305">
        <v>2015</v>
      </c>
      <c r="D3305" t="s">
        <v>19</v>
      </c>
      <c r="E3305">
        <v>0</v>
      </c>
      <c r="F3305">
        <v>19276</v>
      </c>
      <c r="H3305">
        <v>0</v>
      </c>
      <c r="I3305">
        <v>19.135000000000002</v>
      </c>
    </row>
    <row r="3306" spans="1:9">
      <c r="A3306" t="s">
        <v>27</v>
      </c>
      <c r="B3306" t="s">
        <v>73</v>
      </c>
      <c r="C3306">
        <v>2005</v>
      </c>
      <c r="D3306" t="s">
        <v>108</v>
      </c>
      <c r="E3306">
        <v>0</v>
      </c>
      <c r="F3306">
        <v>871910</v>
      </c>
      <c r="H3306">
        <v>0</v>
      </c>
      <c r="I3306">
        <v>0.42299999999999999</v>
      </c>
    </row>
    <row r="3307" spans="1:9">
      <c r="A3307" t="s">
        <v>66</v>
      </c>
      <c r="B3307" t="s">
        <v>125</v>
      </c>
      <c r="C3307">
        <v>2022</v>
      </c>
      <c r="D3307" t="s">
        <v>19</v>
      </c>
      <c r="F3307">
        <v>14695</v>
      </c>
    </row>
    <row r="3308" spans="1:9">
      <c r="A3308" t="s">
        <v>87</v>
      </c>
      <c r="B3308" t="s">
        <v>77</v>
      </c>
      <c r="C3308">
        <v>2016</v>
      </c>
      <c r="D3308" t="s">
        <v>19</v>
      </c>
      <c r="E3308">
        <v>0</v>
      </c>
      <c r="F3308">
        <v>44383</v>
      </c>
      <c r="H3308">
        <v>0</v>
      </c>
      <c r="I3308">
        <v>8.3109999999999999</v>
      </c>
    </row>
    <row r="3309" spans="1:9">
      <c r="A3309" t="s">
        <v>67</v>
      </c>
      <c r="B3309" t="s">
        <v>71</v>
      </c>
      <c r="C3309">
        <v>2006</v>
      </c>
      <c r="D3309" t="s">
        <v>11</v>
      </c>
      <c r="E3309">
        <v>1</v>
      </c>
      <c r="F3309">
        <v>125234</v>
      </c>
      <c r="G3309">
        <v>0.79900000000000004</v>
      </c>
      <c r="H3309">
        <v>0.02</v>
      </c>
      <c r="I3309">
        <v>4.4489999999999998</v>
      </c>
    </row>
    <row r="3310" spans="1:9">
      <c r="A3310" t="s">
        <v>114</v>
      </c>
      <c r="B3310" t="s">
        <v>76</v>
      </c>
      <c r="C3310">
        <v>2013</v>
      </c>
      <c r="D3310" t="s">
        <v>11</v>
      </c>
      <c r="E3310">
        <v>0</v>
      </c>
      <c r="F3310">
        <v>130732</v>
      </c>
      <c r="H3310">
        <v>0</v>
      </c>
      <c r="I3310">
        <v>2.8220000000000001</v>
      </c>
    </row>
    <row r="3311" spans="1:9">
      <c r="A3311" t="s">
        <v>67</v>
      </c>
      <c r="B3311" t="s">
        <v>80</v>
      </c>
      <c r="C3311">
        <v>2017</v>
      </c>
      <c r="D3311" t="s">
        <v>11</v>
      </c>
      <c r="E3311">
        <v>0</v>
      </c>
      <c r="F3311">
        <v>70548</v>
      </c>
      <c r="H3311">
        <v>0</v>
      </c>
      <c r="I3311">
        <v>5.2290000000000001</v>
      </c>
    </row>
    <row r="3312" spans="1:9">
      <c r="A3312" t="s">
        <v>120</v>
      </c>
      <c r="B3312" t="s">
        <v>29</v>
      </c>
      <c r="C3312">
        <v>2018</v>
      </c>
      <c r="D3312" t="s">
        <v>11</v>
      </c>
      <c r="E3312">
        <v>0</v>
      </c>
      <c r="F3312">
        <v>1654893</v>
      </c>
      <c r="H3312">
        <v>0</v>
      </c>
      <c r="I3312">
        <v>0.223</v>
      </c>
    </row>
    <row r="3313" spans="1:9">
      <c r="A3313" t="s">
        <v>60</v>
      </c>
      <c r="B3313" t="s">
        <v>123</v>
      </c>
      <c r="C3313">
        <v>2004</v>
      </c>
      <c r="D3313" t="s">
        <v>19</v>
      </c>
      <c r="E3313">
        <v>0</v>
      </c>
      <c r="F3313">
        <v>27854</v>
      </c>
      <c r="H3313">
        <v>0</v>
      </c>
      <c r="I3313">
        <v>13.243</v>
      </c>
    </row>
    <row r="3314" spans="1:9">
      <c r="A3314" t="s">
        <v>90</v>
      </c>
      <c r="B3314" t="s">
        <v>83</v>
      </c>
      <c r="C3314">
        <v>2001</v>
      </c>
      <c r="D3314" t="s">
        <v>19</v>
      </c>
      <c r="E3314">
        <v>0</v>
      </c>
      <c r="F3314">
        <v>75334</v>
      </c>
      <c r="H3314">
        <v>0</v>
      </c>
      <c r="I3314">
        <v>4.8970000000000002</v>
      </c>
    </row>
    <row r="3315" spans="1:9">
      <c r="A3315" t="s">
        <v>82</v>
      </c>
      <c r="B3315" t="s">
        <v>38</v>
      </c>
      <c r="C3315">
        <v>2021</v>
      </c>
      <c r="D3315" t="s">
        <v>108</v>
      </c>
      <c r="E3315">
        <v>0</v>
      </c>
      <c r="F3315">
        <v>474800</v>
      </c>
      <c r="H3315">
        <v>0</v>
      </c>
      <c r="I3315">
        <v>0.77700000000000002</v>
      </c>
    </row>
    <row r="3316" spans="1:9">
      <c r="A3316" t="s">
        <v>70</v>
      </c>
      <c r="B3316" t="s">
        <v>77</v>
      </c>
      <c r="C3316">
        <v>2013</v>
      </c>
      <c r="D3316" t="s">
        <v>108</v>
      </c>
      <c r="E3316">
        <v>0</v>
      </c>
      <c r="F3316">
        <v>89346</v>
      </c>
      <c r="H3316">
        <v>0</v>
      </c>
      <c r="I3316">
        <v>4.1289999999999996</v>
      </c>
    </row>
    <row r="3317" spans="1:9">
      <c r="A3317" t="s">
        <v>111</v>
      </c>
      <c r="B3317" t="s">
        <v>132</v>
      </c>
      <c r="C3317">
        <v>2013</v>
      </c>
      <c r="D3317" t="s">
        <v>19</v>
      </c>
      <c r="E3317">
        <v>0</v>
      </c>
      <c r="F3317">
        <v>32631</v>
      </c>
      <c r="H3317">
        <v>0</v>
      </c>
      <c r="I3317">
        <v>11.304</v>
      </c>
    </row>
    <row r="3318" spans="1:9">
      <c r="A3318" t="s">
        <v>88</v>
      </c>
      <c r="B3318" t="s">
        <v>110</v>
      </c>
      <c r="C3318">
        <v>2018</v>
      </c>
      <c r="D3318" t="s">
        <v>11</v>
      </c>
      <c r="E3318">
        <v>0</v>
      </c>
      <c r="F3318">
        <v>25277</v>
      </c>
      <c r="H3318">
        <v>0</v>
      </c>
      <c r="I3318">
        <v>14.593</v>
      </c>
    </row>
    <row r="3319" spans="1:9">
      <c r="A3319" t="s">
        <v>88</v>
      </c>
      <c r="B3319" t="s">
        <v>16</v>
      </c>
      <c r="C3319">
        <v>2010</v>
      </c>
      <c r="D3319" t="s">
        <v>19</v>
      </c>
      <c r="E3319">
        <v>0</v>
      </c>
      <c r="F3319">
        <v>18517830</v>
      </c>
      <c r="H3319">
        <v>0</v>
      </c>
      <c r="I3319">
        <v>0.02</v>
      </c>
    </row>
    <row r="3320" spans="1:9">
      <c r="A3320" t="s">
        <v>64</v>
      </c>
      <c r="B3320" t="s">
        <v>130</v>
      </c>
      <c r="C3320">
        <v>2017</v>
      </c>
      <c r="D3320" t="s">
        <v>19</v>
      </c>
      <c r="E3320">
        <v>0</v>
      </c>
      <c r="F3320">
        <v>31875</v>
      </c>
      <c r="H3320">
        <v>0</v>
      </c>
      <c r="I3320">
        <v>11.571999999999999</v>
      </c>
    </row>
    <row r="3321" spans="1:9">
      <c r="A3321" t="s">
        <v>22</v>
      </c>
      <c r="B3321" t="s">
        <v>33</v>
      </c>
      <c r="C3321">
        <v>2017</v>
      </c>
      <c r="D3321" t="s">
        <v>108</v>
      </c>
      <c r="E3321">
        <v>2</v>
      </c>
      <c r="F3321">
        <v>154238</v>
      </c>
      <c r="G3321">
        <v>1.2969999999999999</v>
      </c>
      <c r="H3321">
        <v>0.157</v>
      </c>
      <c r="I3321">
        <v>4.6840000000000002</v>
      </c>
    </row>
    <row r="3322" spans="1:9">
      <c r="A3322" t="s">
        <v>92</v>
      </c>
      <c r="B3322" t="s">
        <v>44</v>
      </c>
      <c r="C3322">
        <v>2013</v>
      </c>
      <c r="D3322" t="s">
        <v>108</v>
      </c>
      <c r="E3322">
        <v>0</v>
      </c>
      <c r="F3322">
        <v>707552</v>
      </c>
      <c r="H3322">
        <v>0</v>
      </c>
      <c r="I3322">
        <v>0.52100000000000002</v>
      </c>
    </row>
    <row r="3323" spans="1:9">
      <c r="A3323" t="s">
        <v>90</v>
      </c>
      <c r="B3323" t="s">
        <v>83</v>
      </c>
      <c r="C3323">
        <v>2016</v>
      </c>
      <c r="D3323" t="s">
        <v>108</v>
      </c>
      <c r="E3323">
        <v>0</v>
      </c>
      <c r="F3323">
        <v>180280</v>
      </c>
      <c r="H3323">
        <v>0</v>
      </c>
      <c r="I3323">
        <v>2.0459999999999998</v>
      </c>
    </row>
    <row r="3324" spans="1:9">
      <c r="A3324" t="s">
        <v>32</v>
      </c>
      <c r="B3324" t="s">
        <v>23</v>
      </c>
      <c r="C3324">
        <v>2022</v>
      </c>
      <c r="D3324" t="s">
        <v>108</v>
      </c>
      <c r="E3324">
        <v>33</v>
      </c>
      <c r="F3324">
        <v>829764</v>
      </c>
      <c r="G3324">
        <v>3.9769999999999999</v>
      </c>
      <c r="H3324">
        <v>2.738</v>
      </c>
      <c r="I3324">
        <v>5.585</v>
      </c>
    </row>
    <row r="3325" spans="1:9">
      <c r="A3325" t="s">
        <v>68</v>
      </c>
      <c r="B3325" t="s">
        <v>25</v>
      </c>
      <c r="C3325">
        <v>2019</v>
      </c>
      <c r="D3325" t="s">
        <v>108</v>
      </c>
      <c r="E3325">
        <v>1</v>
      </c>
      <c r="F3325">
        <v>1936521</v>
      </c>
      <c r="G3325">
        <v>5.1999999999999998E-2</v>
      </c>
      <c r="H3325">
        <v>1E-3</v>
      </c>
      <c r="I3325">
        <v>0.28799999999999998</v>
      </c>
    </row>
    <row r="3326" spans="1:9">
      <c r="A3326" t="s">
        <v>111</v>
      </c>
      <c r="B3326" t="s">
        <v>40</v>
      </c>
      <c r="C3326">
        <v>2003</v>
      </c>
      <c r="D3326" t="s">
        <v>108</v>
      </c>
      <c r="E3326">
        <v>0</v>
      </c>
      <c r="F3326">
        <v>409512</v>
      </c>
      <c r="H3326">
        <v>0</v>
      </c>
      <c r="I3326">
        <v>0.90100000000000002</v>
      </c>
    </row>
    <row r="3327" spans="1:9">
      <c r="A3327" t="s">
        <v>85</v>
      </c>
      <c r="B3327" t="s">
        <v>30</v>
      </c>
      <c r="C3327">
        <v>2012</v>
      </c>
      <c r="D3327" t="s">
        <v>11</v>
      </c>
      <c r="E3327">
        <v>0</v>
      </c>
      <c r="F3327">
        <v>90522</v>
      </c>
      <c r="H3327">
        <v>0</v>
      </c>
      <c r="I3327">
        <v>4.0750000000000002</v>
      </c>
    </row>
    <row r="3328" spans="1:9">
      <c r="A3328" t="s">
        <v>60</v>
      </c>
      <c r="B3328" t="s">
        <v>125</v>
      </c>
      <c r="C3328">
        <v>2010</v>
      </c>
      <c r="D3328" t="s">
        <v>11</v>
      </c>
      <c r="E3328">
        <v>0</v>
      </c>
      <c r="F3328">
        <v>12703</v>
      </c>
      <c r="H3328">
        <v>0</v>
      </c>
      <c r="I3328">
        <v>29.035</v>
      </c>
    </row>
    <row r="3329" spans="1:9">
      <c r="A3329" t="s">
        <v>64</v>
      </c>
      <c r="B3329" t="s">
        <v>45</v>
      </c>
      <c r="C3329">
        <v>2004</v>
      </c>
      <c r="D3329" t="s">
        <v>108</v>
      </c>
      <c r="E3329">
        <v>0</v>
      </c>
      <c r="F3329">
        <v>258483</v>
      </c>
      <c r="H3329">
        <v>0</v>
      </c>
      <c r="I3329">
        <v>1.427</v>
      </c>
    </row>
    <row r="3330" spans="1:9">
      <c r="A3330" t="s">
        <v>36</v>
      </c>
      <c r="B3330" t="s">
        <v>71</v>
      </c>
      <c r="C3330">
        <v>2015</v>
      </c>
      <c r="D3330" t="s">
        <v>11</v>
      </c>
      <c r="E3330">
        <v>0</v>
      </c>
      <c r="F3330">
        <v>132672</v>
      </c>
      <c r="H3330">
        <v>0</v>
      </c>
      <c r="I3330">
        <v>2.78</v>
      </c>
    </row>
    <row r="3331" spans="1:9">
      <c r="A3331" t="s">
        <v>66</v>
      </c>
      <c r="B3331" t="s">
        <v>115</v>
      </c>
      <c r="C3331">
        <v>2022</v>
      </c>
      <c r="D3331" t="s">
        <v>19</v>
      </c>
      <c r="F3331">
        <v>6658</v>
      </c>
    </row>
    <row r="3332" spans="1:9">
      <c r="A3332" t="s">
        <v>60</v>
      </c>
      <c r="B3332" t="s">
        <v>44</v>
      </c>
      <c r="C3332">
        <v>2014</v>
      </c>
      <c r="D3332" t="s">
        <v>11</v>
      </c>
      <c r="E3332">
        <v>0</v>
      </c>
      <c r="F3332">
        <v>358516</v>
      </c>
      <c r="H3332">
        <v>0</v>
      </c>
      <c r="I3332">
        <v>1.0289999999999999</v>
      </c>
    </row>
    <row r="3333" spans="1:9">
      <c r="A3333" t="s">
        <v>48</v>
      </c>
      <c r="B3333" t="s">
        <v>127</v>
      </c>
      <c r="C3333">
        <v>2016</v>
      </c>
      <c r="D3333" t="s">
        <v>108</v>
      </c>
      <c r="E3333">
        <v>0</v>
      </c>
      <c r="F3333">
        <v>28005</v>
      </c>
      <c r="H3333">
        <v>0</v>
      </c>
      <c r="I3333">
        <v>13.170999999999999</v>
      </c>
    </row>
    <row r="3334" spans="1:9">
      <c r="A3334" t="s">
        <v>9</v>
      </c>
      <c r="B3334" t="s">
        <v>45</v>
      </c>
      <c r="C3334">
        <v>2010</v>
      </c>
      <c r="D3334" t="s">
        <v>108</v>
      </c>
      <c r="E3334">
        <v>164</v>
      </c>
      <c r="F3334">
        <v>269637</v>
      </c>
      <c r="G3334">
        <v>60.823</v>
      </c>
      <c r="H3334">
        <v>51.872</v>
      </c>
      <c r="I3334">
        <v>70.873000000000005</v>
      </c>
    </row>
    <row r="3335" spans="1:9">
      <c r="A3335" t="s">
        <v>36</v>
      </c>
      <c r="B3335" t="s">
        <v>65</v>
      </c>
      <c r="C3335">
        <v>2005</v>
      </c>
      <c r="D3335" t="s">
        <v>108</v>
      </c>
      <c r="E3335">
        <v>0</v>
      </c>
      <c r="F3335">
        <v>699277</v>
      </c>
      <c r="H3335">
        <v>0</v>
      </c>
      <c r="I3335">
        <v>0.52800000000000002</v>
      </c>
    </row>
    <row r="3336" spans="1:9">
      <c r="A3336" t="s">
        <v>46</v>
      </c>
      <c r="B3336" t="s">
        <v>38</v>
      </c>
      <c r="C3336">
        <v>2018</v>
      </c>
      <c r="D3336" t="s">
        <v>19</v>
      </c>
      <c r="E3336">
        <v>0</v>
      </c>
      <c r="F3336">
        <v>237944</v>
      </c>
      <c r="H3336">
        <v>0</v>
      </c>
      <c r="I3336">
        <v>1.55</v>
      </c>
    </row>
    <row r="3337" spans="1:9">
      <c r="A3337" t="s">
        <v>43</v>
      </c>
      <c r="B3337" t="s">
        <v>110</v>
      </c>
      <c r="C3337">
        <v>2007</v>
      </c>
      <c r="D3337" t="s">
        <v>108</v>
      </c>
      <c r="E3337">
        <v>0</v>
      </c>
      <c r="F3337">
        <v>56133</v>
      </c>
      <c r="H3337">
        <v>0</v>
      </c>
      <c r="I3337">
        <v>6.5709999999999997</v>
      </c>
    </row>
    <row r="3338" spans="1:9">
      <c r="A3338" t="s">
        <v>34</v>
      </c>
      <c r="B3338" t="s">
        <v>38</v>
      </c>
      <c r="C3338">
        <v>2014</v>
      </c>
      <c r="D3338" t="s">
        <v>108</v>
      </c>
      <c r="E3338">
        <v>0</v>
      </c>
      <c r="F3338">
        <v>456558</v>
      </c>
      <c r="H3338">
        <v>0</v>
      </c>
      <c r="I3338">
        <v>0.80800000000000005</v>
      </c>
    </row>
    <row r="3339" spans="1:9">
      <c r="A3339" t="s">
        <v>66</v>
      </c>
      <c r="B3339" t="s">
        <v>65</v>
      </c>
      <c r="C3339">
        <v>2001</v>
      </c>
      <c r="D3339" t="s">
        <v>19</v>
      </c>
      <c r="E3339">
        <v>145</v>
      </c>
      <c r="F3339">
        <v>347751</v>
      </c>
      <c r="G3339">
        <v>41.697000000000003</v>
      </c>
      <c r="H3339">
        <v>35.186999999999998</v>
      </c>
      <c r="I3339">
        <v>49.061</v>
      </c>
    </row>
    <row r="3340" spans="1:9">
      <c r="A3340" t="s">
        <v>27</v>
      </c>
      <c r="B3340" t="s">
        <v>112</v>
      </c>
      <c r="C3340">
        <v>2019</v>
      </c>
      <c r="D3340" t="s">
        <v>11</v>
      </c>
      <c r="E3340">
        <v>0</v>
      </c>
      <c r="F3340">
        <v>1558</v>
      </c>
      <c r="H3340">
        <v>0</v>
      </c>
      <c r="I3340">
        <v>236.49</v>
      </c>
    </row>
    <row r="3341" spans="1:9">
      <c r="A3341" t="s">
        <v>22</v>
      </c>
      <c r="B3341" t="s">
        <v>45</v>
      </c>
      <c r="C3341">
        <v>2021</v>
      </c>
      <c r="D3341" t="s">
        <v>108</v>
      </c>
      <c r="E3341">
        <v>0</v>
      </c>
      <c r="F3341">
        <v>278600</v>
      </c>
      <c r="H3341">
        <v>0</v>
      </c>
      <c r="I3341">
        <v>1.3240000000000001</v>
      </c>
    </row>
    <row r="3342" spans="1:9">
      <c r="A3342" t="s">
        <v>93</v>
      </c>
      <c r="B3342" t="s">
        <v>129</v>
      </c>
      <c r="C3342">
        <v>2010</v>
      </c>
      <c r="D3342" t="s">
        <v>19</v>
      </c>
      <c r="E3342">
        <v>0</v>
      </c>
      <c r="F3342">
        <v>20749</v>
      </c>
      <c r="H3342">
        <v>0</v>
      </c>
      <c r="I3342">
        <v>17.777000000000001</v>
      </c>
    </row>
    <row r="3343" spans="1:9">
      <c r="A3343" t="s">
        <v>121</v>
      </c>
      <c r="B3343" t="s">
        <v>112</v>
      </c>
      <c r="C3343">
        <v>2020</v>
      </c>
      <c r="D3343" t="s">
        <v>19</v>
      </c>
      <c r="E3343">
        <v>0</v>
      </c>
      <c r="F3343">
        <v>1561</v>
      </c>
      <c r="H3343">
        <v>0</v>
      </c>
      <c r="I3343">
        <v>236.036</v>
      </c>
    </row>
    <row r="3344" spans="1:9">
      <c r="A3344" t="s">
        <v>128</v>
      </c>
      <c r="B3344" t="s">
        <v>44</v>
      </c>
      <c r="C3344">
        <v>2022</v>
      </c>
      <c r="D3344" t="s">
        <v>108</v>
      </c>
      <c r="E3344">
        <v>0</v>
      </c>
      <c r="F3344">
        <v>784420</v>
      </c>
      <c r="H3344">
        <v>0</v>
      </c>
      <c r="I3344">
        <v>0.47</v>
      </c>
    </row>
    <row r="3345" spans="1:9">
      <c r="A3345" t="s">
        <v>92</v>
      </c>
      <c r="B3345" t="s">
        <v>83</v>
      </c>
      <c r="C3345">
        <v>2009</v>
      </c>
      <c r="D3345" t="s">
        <v>11</v>
      </c>
      <c r="E3345">
        <v>0</v>
      </c>
      <c r="F3345">
        <v>84166</v>
      </c>
      <c r="H3345">
        <v>0</v>
      </c>
      <c r="I3345">
        <v>4.383</v>
      </c>
    </row>
    <row r="3346" spans="1:9">
      <c r="A3346" t="s">
        <v>114</v>
      </c>
      <c r="B3346" t="s">
        <v>74</v>
      </c>
      <c r="C3346">
        <v>2002</v>
      </c>
      <c r="D3346" t="s">
        <v>108</v>
      </c>
      <c r="E3346">
        <v>0</v>
      </c>
      <c r="F3346">
        <v>128755</v>
      </c>
      <c r="H3346">
        <v>0</v>
      </c>
      <c r="I3346">
        <v>2.8650000000000002</v>
      </c>
    </row>
    <row r="3347" spans="1:9">
      <c r="A3347" t="s">
        <v>82</v>
      </c>
      <c r="B3347" t="s">
        <v>47</v>
      </c>
      <c r="C3347">
        <v>2015</v>
      </c>
      <c r="D3347" t="s">
        <v>11</v>
      </c>
      <c r="E3347">
        <v>0</v>
      </c>
      <c r="F3347">
        <v>823802</v>
      </c>
      <c r="H3347">
        <v>0</v>
      </c>
      <c r="I3347">
        <v>0.44800000000000001</v>
      </c>
    </row>
    <row r="3348" spans="1:9">
      <c r="A3348" t="s">
        <v>70</v>
      </c>
      <c r="B3348" t="s">
        <v>117</v>
      </c>
      <c r="C3348">
        <v>2005</v>
      </c>
      <c r="D3348" t="s">
        <v>108</v>
      </c>
      <c r="E3348">
        <v>0</v>
      </c>
      <c r="F3348">
        <v>34528</v>
      </c>
      <c r="H3348">
        <v>0</v>
      </c>
      <c r="I3348">
        <v>10.683</v>
      </c>
    </row>
    <row r="3349" spans="1:9">
      <c r="A3349" t="s">
        <v>13</v>
      </c>
      <c r="B3349" t="s">
        <v>21</v>
      </c>
      <c r="C3349">
        <v>2012</v>
      </c>
      <c r="D3349" t="s">
        <v>108</v>
      </c>
      <c r="E3349">
        <v>0</v>
      </c>
      <c r="F3349">
        <v>420979</v>
      </c>
      <c r="H3349">
        <v>0</v>
      </c>
      <c r="I3349">
        <v>0.876</v>
      </c>
    </row>
    <row r="3350" spans="1:9">
      <c r="A3350" t="s">
        <v>31</v>
      </c>
      <c r="B3350" t="s">
        <v>61</v>
      </c>
      <c r="C3350">
        <v>2006</v>
      </c>
      <c r="D3350" t="s">
        <v>11</v>
      </c>
      <c r="E3350">
        <v>0</v>
      </c>
      <c r="F3350">
        <v>87654</v>
      </c>
      <c r="H3350">
        <v>0</v>
      </c>
      <c r="I3350">
        <v>4.2080000000000002</v>
      </c>
    </row>
    <row r="3351" spans="1:9">
      <c r="A3351" t="s">
        <v>67</v>
      </c>
      <c r="B3351" t="s">
        <v>118</v>
      </c>
      <c r="C3351">
        <v>2018</v>
      </c>
      <c r="D3351" t="s">
        <v>108</v>
      </c>
      <c r="E3351">
        <v>0</v>
      </c>
      <c r="F3351">
        <v>44305</v>
      </c>
      <c r="H3351">
        <v>0</v>
      </c>
      <c r="I3351">
        <v>8.3260000000000005</v>
      </c>
    </row>
    <row r="3352" spans="1:9">
      <c r="A3352" t="s">
        <v>133</v>
      </c>
      <c r="B3352" t="s">
        <v>106</v>
      </c>
      <c r="C3352">
        <v>2001</v>
      </c>
      <c r="D3352" t="s">
        <v>19</v>
      </c>
      <c r="E3352">
        <v>0</v>
      </c>
      <c r="F3352">
        <v>4764</v>
      </c>
      <c r="H3352">
        <v>0</v>
      </c>
      <c r="I3352">
        <v>77.400999999999996</v>
      </c>
    </row>
    <row r="3353" spans="1:9">
      <c r="A3353" t="s">
        <v>39</v>
      </c>
      <c r="B3353" t="s">
        <v>14</v>
      </c>
      <c r="C3353">
        <v>2017</v>
      </c>
      <c r="D3353" t="s">
        <v>11</v>
      </c>
      <c r="E3353">
        <v>0</v>
      </c>
      <c r="F3353">
        <v>1077950</v>
      </c>
      <c r="H3353">
        <v>0</v>
      </c>
      <c r="I3353">
        <v>0.34200000000000003</v>
      </c>
    </row>
    <row r="3354" spans="1:9">
      <c r="A3354" t="s">
        <v>64</v>
      </c>
      <c r="B3354" t="s">
        <v>80</v>
      </c>
      <c r="C3354">
        <v>2006</v>
      </c>
      <c r="D3354" t="s">
        <v>19</v>
      </c>
      <c r="E3354">
        <v>1</v>
      </c>
      <c r="F3354">
        <v>65795</v>
      </c>
      <c r="G3354">
        <v>1.52</v>
      </c>
      <c r="H3354">
        <v>3.7999999999999999E-2</v>
      </c>
      <c r="I3354">
        <v>8.468</v>
      </c>
    </row>
    <row r="3355" spans="1:9">
      <c r="A3355" t="s">
        <v>36</v>
      </c>
      <c r="B3355" t="s">
        <v>123</v>
      </c>
      <c r="C3355">
        <v>2011</v>
      </c>
      <c r="D3355" t="s">
        <v>19</v>
      </c>
      <c r="E3355">
        <v>0</v>
      </c>
      <c r="F3355">
        <v>28077</v>
      </c>
      <c r="H3355">
        <v>0</v>
      </c>
      <c r="I3355">
        <v>13.138</v>
      </c>
    </row>
    <row r="3356" spans="1:9">
      <c r="A3356" t="s">
        <v>32</v>
      </c>
      <c r="B3356" t="s">
        <v>25</v>
      </c>
      <c r="C3356">
        <v>2002</v>
      </c>
      <c r="D3356" t="s">
        <v>108</v>
      </c>
      <c r="E3356">
        <v>7</v>
      </c>
      <c r="F3356">
        <v>1693162</v>
      </c>
      <c r="G3356">
        <v>0.41299999999999998</v>
      </c>
      <c r="H3356">
        <v>0.16600000000000001</v>
      </c>
      <c r="I3356">
        <v>0.85199999999999998</v>
      </c>
    </row>
    <row r="3357" spans="1:9">
      <c r="A3357" t="s">
        <v>34</v>
      </c>
      <c r="B3357" t="s">
        <v>44</v>
      </c>
      <c r="C3357">
        <v>2002</v>
      </c>
      <c r="D3357" t="s">
        <v>11</v>
      </c>
      <c r="E3357">
        <v>0</v>
      </c>
      <c r="F3357">
        <v>302553</v>
      </c>
      <c r="H3357">
        <v>0</v>
      </c>
      <c r="I3357">
        <v>1.2190000000000001</v>
      </c>
    </row>
    <row r="3358" spans="1:9">
      <c r="A3358" t="s">
        <v>31</v>
      </c>
      <c r="B3358" t="s">
        <v>122</v>
      </c>
      <c r="C3358">
        <v>2008</v>
      </c>
      <c r="D3358" t="s">
        <v>19</v>
      </c>
      <c r="E3358">
        <v>0</v>
      </c>
      <c r="F3358">
        <v>9174</v>
      </c>
      <c r="H3358">
        <v>0</v>
      </c>
      <c r="I3358">
        <v>40.201999999999998</v>
      </c>
    </row>
    <row r="3359" spans="1:9">
      <c r="A3359" t="s">
        <v>90</v>
      </c>
      <c r="B3359" t="s">
        <v>16</v>
      </c>
      <c r="C3359">
        <v>2019</v>
      </c>
      <c r="D3359" t="s">
        <v>11</v>
      </c>
      <c r="E3359">
        <v>0</v>
      </c>
      <c r="F3359">
        <v>19914771</v>
      </c>
      <c r="H3359">
        <v>0</v>
      </c>
      <c r="I3359">
        <v>1.9E-2</v>
      </c>
    </row>
    <row r="3360" spans="1:9">
      <c r="A3360" t="s">
        <v>27</v>
      </c>
      <c r="B3360" t="s">
        <v>42</v>
      </c>
      <c r="C3360">
        <v>2006</v>
      </c>
      <c r="D3360" t="s">
        <v>19</v>
      </c>
      <c r="E3360">
        <v>0</v>
      </c>
      <c r="F3360">
        <v>231132</v>
      </c>
      <c r="H3360">
        <v>0</v>
      </c>
      <c r="I3360">
        <v>1.5960000000000001</v>
      </c>
    </row>
    <row r="3361" spans="1:9">
      <c r="A3361" t="s">
        <v>90</v>
      </c>
      <c r="B3361" t="s">
        <v>54</v>
      </c>
      <c r="C3361">
        <v>2005</v>
      </c>
      <c r="D3361" t="s">
        <v>108</v>
      </c>
      <c r="E3361">
        <v>0</v>
      </c>
      <c r="F3361">
        <v>1934723</v>
      </c>
      <c r="H3361">
        <v>0</v>
      </c>
      <c r="I3361">
        <v>0.191</v>
      </c>
    </row>
    <row r="3362" spans="1:9">
      <c r="A3362" t="s">
        <v>58</v>
      </c>
      <c r="B3362" t="s">
        <v>130</v>
      </c>
      <c r="C3362">
        <v>2014</v>
      </c>
      <c r="D3362" t="s">
        <v>108</v>
      </c>
      <c r="E3362">
        <v>0</v>
      </c>
      <c r="F3362">
        <v>63161</v>
      </c>
      <c r="H3362">
        <v>0</v>
      </c>
      <c r="I3362">
        <v>5.84</v>
      </c>
    </row>
    <row r="3363" spans="1:9">
      <c r="A3363" t="s">
        <v>105</v>
      </c>
      <c r="B3363" t="s">
        <v>45</v>
      </c>
      <c r="C3363">
        <v>2019</v>
      </c>
      <c r="D3363" t="s">
        <v>19</v>
      </c>
      <c r="E3363">
        <v>0</v>
      </c>
      <c r="F3363">
        <v>142431</v>
      </c>
      <c r="H3363">
        <v>0</v>
      </c>
      <c r="I3363">
        <v>2.59</v>
      </c>
    </row>
    <row r="3364" spans="1:9">
      <c r="A3364" t="s">
        <v>86</v>
      </c>
      <c r="B3364" t="s">
        <v>40</v>
      </c>
      <c r="C3364">
        <v>2022</v>
      </c>
      <c r="D3364" t="s">
        <v>11</v>
      </c>
      <c r="E3364">
        <v>0</v>
      </c>
      <c r="F3364">
        <v>224825</v>
      </c>
      <c r="H3364">
        <v>0</v>
      </c>
      <c r="I3364">
        <v>1.641</v>
      </c>
    </row>
    <row r="3365" spans="1:9">
      <c r="A3365" t="s">
        <v>121</v>
      </c>
      <c r="B3365" t="s">
        <v>115</v>
      </c>
      <c r="C3365">
        <v>2015</v>
      </c>
      <c r="D3365" t="s">
        <v>11</v>
      </c>
      <c r="E3365">
        <v>0</v>
      </c>
      <c r="F3365">
        <v>6628</v>
      </c>
      <c r="H3365">
        <v>0</v>
      </c>
      <c r="I3365">
        <v>55.640999999999998</v>
      </c>
    </row>
    <row r="3366" spans="1:9">
      <c r="A3366" t="s">
        <v>70</v>
      </c>
      <c r="B3366" t="s">
        <v>117</v>
      </c>
      <c r="C3366">
        <v>2002</v>
      </c>
      <c r="D3366" t="s">
        <v>11</v>
      </c>
      <c r="E3366">
        <v>0</v>
      </c>
      <c r="F3366">
        <v>12184</v>
      </c>
      <c r="H3366">
        <v>0</v>
      </c>
      <c r="I3366">
        <v>30.271000000000001</v>
      </c>
    </row>
    <row r="3367" spans="1:9">
      <c r="A3367" t="s">
        <v>20</v>
      </c>
      <c r="B3367" t="s">
        <v>18</v>
      </c>
      <c r="C3367">
        <v>2018</v>
      </c>
      <c r="D3367" t="s">
        <v>19</v>
      </c>
      <c r="E3367">
        <v>26</v>
      </c>
      <c r="F3367">
        <v>227235</v>
      </c>
      <c r="G3367">
        <v>11.442</v>
      </c>
      <c r="H3367">
        <v>7.4740000000000002</v>
      </c>
      <c r="I3367">
        <v>16.765000000000001</v>
      </c>
    </row>
    <row r="3368" spans="1:9">
      <c r="A3368" t="s">
        <v>84</v>
      </c>
      <c r="B3368" t="s">
        <v>83</v>
      </c>
      <c r="C3368">
        <v>2015</v>
      </c>
      <c r="D3368" t="s">
        <v>108</v>
      </c>
      <c r="E3368">
        <v>0</v>
      </c>
      <c r="F3368">
        <v>179952</v>
      </c>
      <c r="H3368">
        <v>0</v>
      </c>
      <c r="I3368">
        <v>2.0499999999999998</v>
      </c>
    </row>
    <row r="3369" spans="1:9">
      <c r="A3369" t="s">
        <v>64</v>
      </c>
      <c r="B3369" t="s">
        <v>61</v>
      </c>
      <c r="C3369">
        <v>2016</v>
      </c>
      <c r="D3369" t="s">
        <v>108</v>
      </c>
      <c r="E3369">
        <v>0</v>
      </c>
      <c r="F3369">
        <v>182937</v>
      </c>
      <c r="H3369">
        <v>0</v>
      </c>
      <c r="I3369">
        <v>2.016</v>
      </c>
    </row>
    <row r="3370" spans="1:9">
      <c r="A3370" t="s">
        <v>60</v>
      </c>
      <c r="B3370" t="s">
        <v>76</v>
      </c>
      <c r="C3370">
        <v>2013</v>
      </c>
      <c r="D3370" t="s">
        <v>11</v>
      </c>
      <c r="E3370">
        <v>0</v>
      </c>
      <c r="F3370">
        <v>130732</v>
      </c>
      <c r="H3370">
        <v>0</v>
      </c>
      <c r="I3370">
        <v>2.8220000000000001</v>
      </c>
    </row>
    <row r="3371" spans="1:9">
      <c r="A3371" t="s">
        <v>85</v>
      </c>
      <c r="B3371" t="s">
        <v>115</v>
      </c>
      <c r="C3371">
        <v>2010</v>
      </c>
      <c r="D3371" t="s">
        <v>19</v>
      </c>
      <c r="E3371">
        <v>0</v>
      </c>
      <c r="F3371">
        <v>7113</v>
      </c>
      <c r="H3371">
        <v>0</v>
      </c>
      <c r="I3371">
        <v>51.847999999999999</v>
      </c>
    </row>
    <row r="3372" spans="1:9">
      <c r="A3372" t="s">
        <v>92</v>
      </c>
      <c r="B3372" t="s">
        <v>54</v>
      </c>
      <c r="C3372">
        <v>2010</v>
      </c>
      <c r="D3372" t="s">
        <v>19</v>
      </c>
      <c r="E3372">
        <v>0</v>
      </c>
      <c r="F3372">
        <v>1089576</v>
      </c>
      <c r="H3372">
        <v>0</v>
      </c>
      <c r="I3372">
        <v>0.33900000000000002</v>
      </c>
    </row>
    <row r="3373" spans="1:9">
      <c r="A3373" t="s">
        <v>37</v>
      </c>
      <c r="B3373" t="s">
        <v>49</v>
      </c>
      <c r="C3373">
        <v>2019</v>
      </c>
      <c r="D3373" t="s">
        <v>19</v>
      </c>
      <c r="E3373">
        <v>726</v>
      </c>
      <c r="F3373">
        <v>5057155</v>
      </c>
      <c r="G3373">
        <v>14.356</v>
      </c>
      <c r="H3373">
        <v>13.331</v>
      </c>
      <c r="I3373">
        <v>15.439</v>
      </c>
    </row>
    <row r="3374" spans="1:9">
      <c r="A3374" t="s">
        <v>27</v>
      </c>
      <c r="B3374" t="s">
        <v>76</v>
      </c>
      <c r="C3374">
        <v>2020</v>
      </c>
      <c r="D3374" t="s">
        <v>108</v>
      </c>
      <c r="E3374">
        <v>2</v>
      </c>
      <c r="F3374">
        <v>280909</v>
      </c>
      <c r="G3374">
        <v>0.71199999999999997</v>
      </c>
      <c r="H3374">
        <v>8.5999999999999993E-2</v>
      </c>
      <c r="I3374">
        <v>2.5720000000000001</v>
      </c>
    </row>
    <row r="3375" spans="1:9">
      <c r="A3375" t="s">
        <v>58</v>
      </c>
      <c r="B3375" t="s">
        <v>63</v>
      </c>
      <c r="C3375">
        <v>2007</v>
      </c>
      <c r="D3375" t="s">
        <v>11</v>
      </c>
      <c r="E3375">
        <v>0</v>
      </c>
      <c r="F3375">
        <v>129047</v>
      </c>
      <c r="H3375">
        <v>0</v>
      </c>
      <c r="I3375">
        <v>2.859</v>
      </c>
    </row>
    <row r="3376" spans="1:9">
      <c r="A3376" t="s">
        <v>37</v>
      </c>
      <c r="B3376" t="s">
        <v>83</v>
      </c>
      <c r="C3376">
        <v>2007</v>
      </c>
      <c r="D3376" t="s">
        <v>108</v>
      </c>
      <c r="E3376">
        <v>18</v>
      </c>
      <c r="F3376">
        <v>166894</v>
      </c>
      <c r="G3376">
        <v>10.785</v>
      </c>
      <c r="H3376">
        <v>6.3920000000000003</v>
      </c>
      <c r="I3376">
        <v>17.045000000000002</v>
      </c>
    </row>
    <row r="3377" spans="1:9">
      <c r="A3377" t="s">
        <v>32</v>
      </c>
      <c r="B3377" t="s">
        <v>35</v>
      </c>
      <c r="C3377">
        <v>2005</v>
      </c>
      <c r="D3377" t="s">
        <v>11</v>
      </c>
      <c r="E3377">
        <v>3</v>
      </c>
      <c r="F3377">
        <v>159647</v>
      </c>
      <c r="G3377">
        <v>1.879</v>
      </c>
      <c r="H3377">
        <v>0.38800000000000001</v>
      </c>
      <c r="I3377">
        <v>5.492</v>
      </c>
    </row>
    <row r="3378" spans="1:9">
      <c r="A3378" t="s">
        <v>78</v>
      </c>
      <c r="B3378" t="s">
        <v>16</v>
      </c>
      <c r="C3378">
        <v>2015</v>
      </c>
      <c r="D3378" t="s">
        <v>108</v>
      </c>
      <c r="E3378">
        <v>1</v>
      </c>
      <c r="F3378">
        <v>38913507</v>
      </c>
      <c r="G3378">
        <v>3.0000000000000001E-3</v>
      </c>
      <c r="H3378">
        <v>0</v>
      </c>
      <c r="I3378">
        <v>1.4E-2</v>
      </c>
    </row>
    <row r="3379" spans="1:9">
      <c r="A3379" t="s">
        <v>59</v>
      </c>
      <c r="B3379" t="s">
        <v>127</v>
      </c>
      <c r="C3379">
        <v>2010</v>
      </c>
      <c r="D3379" t="s">
        <v>11</v>
      </c>
      <c r="E3379">
        <v>0</v>
      </c>
      <c r="F3379">
        <v>13931</v>
      </c>
      <c r="H3379">
        <v>0</v>
      </c>
      <c r="I3379">
        <v>26.475999999999999</v>
      </c>
    </row>
    <row r="3380" spans="1:9">
      <c r="A3380" t="s">
        <v>43</v>
      </c>
      <c r="B3380" t="s">
        <v>18</v>
      </c>
      <c r="C3380">
        <v>2015</v>
      </c>
      <c r="D3380" t="s">
        <v>19</v>
      </c>
      <c r="E3380">
        <v>11</v>
      </c>
      <c r="F3380">
        <v>223646</v>
      </c>
      <c r="G3380">
        <v>4.9180000000000001</v>
      </c>
      <c r="H3380">
        <v>2.4550000000000001</v>
      </c>
      <c r="I3380">
        <v>8.8000000000000007</v>
      </c>
    </row>
    <row r="3381" spans="1:9">
      <c r="A3381" t="s">
        <v>75</v>
      </c>
      <c r="B3381" t="s">
        <v>130</v>
      </c>
      <c r="C3381">
        <v>2008</v>
      </c>
      <c r="D3381" t="s">
        <v>19</v>
      </c>
      <c r="E3381">
        <v>0</v>
      </c>
      <c r="F3381">
        <v>31206</v>
      </c>
      <c r="H3381">
        <v>0</v>
      </c>
      <c r="I3381">
        <v>11.82</v>
      </c>
    </row>
    <row r="3382" spans="1:9">
      <c r="A3382" t="s">
        <v>34</v>
      </c>
      <c r="B3382" t="s">
        <v>107</v>
      </c>
      <c r="C3382">
        <v>2017</v>
      </c>
      <c r="D3382" t="s">
        <v>19</v>
      </c>
      <c r="E3382">
        <v>0</v>
      </c>
      <c r="F3382">
        <v>7221</v>
      </c>
      <c r="H3382">
        <v>0</v>
      </c>
      <c r="I3382">
        <v>51.072000000000003</v>
      </c>
    </row>
    <row r="3383" spans="1:9">
      <c r="A3383" t="s">
        <v>31</v>
      </c>
      <c r="B3383" t="s">
        <v>18</v>
      </c>
      <c r="C3383">
        <v>2002</v>
      </c>
      <c r="D3383" t="s">
        <v>19</v>
      </c>
      <c r="E3383">
        <v>0</v>
      </c>
      <c r="F3383">
        <v>210860</v>
      </c>
      <c r="H3383">
        <v>0</v>
      </c>
      <c r="I3383">
        <v>1.7490000000000001</v>
      </c>
    </row>
    <row r="3384" spans="1:9">
      <c r="A3384" t="s">
        <v>22</v>
      </c>
      <c r="B3384" t="s">
        <v>129</v>
      </c>
      <c r="C3384">
        <v>2014</v>
      </c>
      <c r="D3384" t="s">
        <v>19</v>
      </c>
      <c r="E3384">
        <v>0</v>
      </c>
      <c r="F3384">
        <v>19402</v>
      </c>
      <c r="H3384">
        <v>0</v>
      </c>
      <c r="I3384">
        <v>19.010999999999999</v>
      </c>
    </row>
    <row r="3385" spans="1:9">
      <c r="A3385" t="s">
        <v>48</v>
      </c>
      <c r="B3385" t="s">
        <v>28</v>
      </c>
      <c r="C3385">
        <v>2018</v>
      </c>
      <c r="D3385" t="s">
        <v>108</v>
      </c>
      <c r="E3385">
        <v>0</v>
      </c>
      <c r="F3385">
        <v>216474</v>
      </c>
      <c r="H3385">
        <v>0</v>
      </c>
      <c r="I3385">
        <v>1.704</v>
      </c>
    </row>
    <row r="3386" spans="1:9">
      <c r="A3386" t="s">
        <v>64</v>
      </c>
      <c r="B3386" t="s">
        <v>80</v>
      </c>
      <c r="C3386">
        <v>2019</v>
      </c>
      <c r="D3386" t="s">
        <v>11</v>
      </c>
      <c r="E3386">
        <v>0</v>
      </c>
      <c r="F3386">
        <v>70106</v>
      </c>
      <c r="H3386">
        <v>0</v>
      </c>
      <c r="I3386">
        <v>5.2619999999999996</v>
      </c>
    </row>
    <row r="3387" spans="1:9">
      <c r="A3387" t="s">
        <v>87</v>
      </c>
      <c r="B3387" t="s">
        <v>30</v>
      </c>
      <c r="C3387">
        <v>2020</v>
      </c>
      <c r="D3387" t="s">
        <v>11</v>
      </c>
      <c r="E3387">
        <v>0</v>
      </c>
      <c r="F3387">
        <v>90378</v>
      </c>
      <c r="H3387">
        <v>0</v>
      </c>
      <c r="I3387">
        <v>4.0819999999999999</v>
      </c>
    </row>
    <row r="3388" spans="1:9">
      <c r="A3388" t="s">
        <v>87</v>
      </c>
      <c r="B3388" t="s">
        <v>132</v>
      </c>
      <c r="C3388">
        <v>2017</v>
      </c>
      <c r="D3388" t="s">
        <v>11</v>
      </c>
      <c r="E3388">
        <v>0</v>
      </c>
      <c r="F3388">
        <v>32202</v>
      </c>
      <c r="H3388">
        <v>0</v>
      </c>
      <c r="I3388">
        <v>11.455</v>
      </c>
    </row>
    <row r="3389" spans="1:9">
      <c r="A3389" t="s">
        <v>58</v>
      </c>
      <c r="B3389" t="s">
        <v>28</v>
      </c>
      <c r="C3389">
        <v>2012</v>
      </c>
      <c r="D3389" t="s">
        <v>11</v>
      </c>
      <c r="E3389">
        <v>0</v>
      </c>
      <c r="F3389">
        <v>105636</v>
      </c>
      <c r="H3389">
        <v>0</v>
      </c>
      <c r="I3389">
        <v>3.492</v>
      </c>
    </row>
    <row r="3390" spans="1:9">
      <c r="A3390" t="s">
        <v>59</v>
      </c>
      <c r="B3390" t="s">
        <v>56</v>
      </c>
      <c r="C3390">
        <v>2022</v>
      </c>
      <c r="D3390" t="s">
        <v>11</v>
      </c>
      <c r="E3390">
        <v>1</v>
      </c>
      <c r="F3390">
        <v>284587</v>
      </c>
      <c r="G3390">
        <v>0.35099999999999998</v>
      </c>
      <c r="H3390">
        <v>8.9999999999999993E-3</v>
      </c>
      <c r="I3390">
        <v>1.958</v>
      </c>
    </row>
    <row r="3391" spans="1:9">
      <c r="A3391" t="s">
        <v>69</v>
      </c>
      <c r="B3391" t="s">
        <v>79</v>
      </c>
      <c r="C3391">
        <v>2017</v>
      </c>
      <c r="D3391" t="s">
        <v>19</v>
      </c>
      <c r="E3391">
        <v>3</v>
      </c>
      <c r="F3391">
        <v>557955</v>
      </c>
      <c r="G3391">
        <v>0.53800000000000003</v>
      </c>
      <c r="H3391">
        <v>0.111</v>
      </c>
      <c r="I3391">
        <v>1.571</v>
      </c>
    </row>
    <row r="3392" spans="1:9">
      <c r="A3392" t="s">
        <v>111</v>
      </c>
      <c r="B3392" t="s">
        <v>33</v>
      </c>
      <c r="C3392">
        <v>2022</v>
      </c>
      <c r="D3392" t="s">
        <v>19</v>
      </c>
      <c r="E3392">
        <v>0</v>
      </c>
      <c r="F3392">
        <v>79294</v>
      </c>
      <c r="H3392">
        <v>0</v>
      </c>
      <c r="I3392">
        <v>4.6520000000000001</v>
      </c>
    </row>
    <row r="3393" spans="1:9">
      <c r="A3393" t="s">
        <v>53</v>
      </c>
      <c r="B3393" t="s">
        <v>122</v>
      </c>
      <c r="C3393">
        <v>2008</v>
      </c>
      <c r="D3393" t="s">
        <v>19</v>
      </c>
      <c r="E3393">
        <v>0</v>
      </c>
      <c r="F3393">
        <v>9174</v>
      </c>
      <c r="H3393">
        <v>0</v>
      </c>
      <c r="I3393">
        <v>40.201999999999998</v>
      </c>
    </row>
    <row r="3394" spans="1:9">
      <c r="A3394" t="s">
        <v>90</v>
      </c>
      <c r="B3394" t="s">
        <v>21</v>
      </c>
      <c r="C3394">
        <v>2007</v>
      </c>
      <c r="D3394" t="s">
        <v>19</v>
      </c>
      <c r="E3394">
        <v>0</v>
      </c>
      <c r="F3394">
        <v>206527</v>
      </c>
      <c r="H3394">
        <v>0</v>
      </c>
      <c r="I3394">
        <v>1.786</v>
      </c>
    </row>
    <row r="3395" spans="1:9">
      <c r="A3395" t="s">
        <v>121</v>
      </c>
      <c r="B3395" t="s">
        <v>118</v>
      </c>
      <c r="C3395">
        <v>2003</v>
      </c>
      <c r="D3395" t="s">
        <v>108</v>
      </c>
      <c r="E3395">
        <v>0</v>
      </c>
      <c r="F3395">
        <v>44597</v>
      </c>
      <c r="H3395">
        <v>0</v>
      </c>
      <c r="I3395">
        <v>8.2710000000000008</v>
      </c>
    </row>
    <row r="3396" spans="1:9">
      <c r="A3396" t="s">
        <v>36</v>
      </c>
      <c r="B3396" t="s">
        <v>52</v>
      </c>
      <c r="C3396">
        <v>2010</v>
      </c>
      <c r="D3396" t="s">
        <v>19</v>
      </c>
      <c r="E3396">
        <v>1</v>
      </c>
      <c r="F3396">
        <v>433108</v>
      </c>
      <c r="G3396">
        <v>0.23100000000000001</v>
      </c>
      <c r="H3396">
        <v>6.0000000000000001E-3</v>
      </c>
      <c r="I3396">
        <v>1.286</v>
      </c>
    </row>
    <row r="3397" spans="1:9">
      <c r="A3397" t="s">
        <v>87</v>
      </c>
      <c r="B3397" t="s">
        <v>21</v>
      </c>
      <c r="C3397">
        <v>2013</v>
      </c>
      <c r="D3397" t="s">
        <v>19</v>
      </c>
      <c r="E3397">
        <v>0</v>
      </c>
      <c r="F3397">
        <v>209974</v>
      </c>
      <c r="H3397">
        <v>0</v>
      </c>
      <c r="I3397">
        <v>1.7569999999999999</v>
      </c>
    </row>
    <row r="3398" spans="1:9">
      <c r="A3398" t="s">
        <v>13</v>
      </c>
      <c r="B3398" t="s">
        <v>21</v>
      </c>
      <c r="C3398">
        <v>2005</v>
      </c>
      <c r="D3398" t="s">
        <v>11</v>
      </c>
      <c r="E3398">
        <v>0</v>
      </c>
      <c r="F3398">
        <v>204855</v>
      </c>
      <c r="H3398">
        <v>0</v>
      </c>
      <c r="I3398">
        <v>1.8009999999999999</v>
      </c>
    </row>
    <row r="3399" spans="1:9">
      <c r="A3399" t="s">
        <v>78</v>
      </c>
      <c r="B3399" t="s">
        <v>28</v>
      </c>
      <c r="C3399">
        <v>2015</v>
      </c>
      <c r="D3399" t="s">
        <v>108</v>
      </c>
      <c r="E3399">
        <v>0</v>
      </c>
      <c r="F3399">
        <v>209893</v>
      </c>
      <c r="H3399">
        <v>0</v>
      </c>
      <c r="I3399">
        <v>1.7569999999999999</v>
      </c>
    </row>
    <row r="3400" spans="1:9">
      <c r="A3400" t="s">
        <v>32</v>
      </c>
      <c r="B3400" t="s">
        <v>28</v>
      </c>
      <c r="C3400">
        <v>2001</v>
      </c>
      <c r="D3400" t="s">
        <v>19</v>
      </c>
      <c r="E3400">
        <v>1</v>
      </c>
      <c r="F3400">
        <v>85447</v>
      </c>
      <c r="G3400">
        <v>1.17</v>
      </c>
      <c r="H3400">
        <v>0.03</v>
      </c>
      <c r="I3400">
        <v>6.52</v>
      </c>
    </row>
    <row r="3401" spans="1:9">
      <c r="A3401" t="s">
        <v>37</v>
      </c>
      <c r="B3401" t="s">
        <v>131</v>
      </c>
      <c r="C3401">
        <v>2010</v>
      </c>
      <c r="D3401" t="s">
        <v>108</v>
      </c>
      <c r="E3401">
        <v>0</v>
      </c>
      <c r="F3401">
        <v>18251</v>
      </c>
      <c r="H3401">
        <v>0</v>
      </c>
      <c r="I3401">
        <v>20.21</v>
      </c>
    </row>
    <row r="3402" spans="1:9">
      <c r="A3402" t="s">
        <v>111</v>
      </c>
      <c r="B3402" t="s">
        <v>73</v>
      </c>
      <c r="C3402">
        <v>2017</v>
      </c>
      <c r="D3402" t="s">
        <v>108</v>
      </c>
      <c r="E3402">
        <v>0</v>
      </c>
      <c r="F3402">
        <v>985393</v>
      </c>
      <c r="H3402">
        <v>0</v>
      </c>
      <c r="I3402">
        <v>0.374</v>
      </c>
    </row>
    <row r="3403" spans="1:9">
      <c r="A3403" t="s">
        <v>119</v>
      </c>
      <c r="B3403" t="s">
        <v>35</v>
      </c>
      <c r="C3403">
        <v>2014</v>
      </c>
      <c r="D3403" t="s">
        <v>19</v>
      </c>
      <c r="E3403">
        <v>0</v>
      </c>
      <c r="F3403">
        <v>180837</v>
      </c>
      <c r="H3403">
        <v>0</v>
      </c>
      <c r="I3403">
        <v>2.04</v>
      </c>
    </row>
    <row r="3404" spans="1:9">
      <c r="A3404" t="s">
        <v>27</v>
      </c>
      <c r="B3404" t="s">
        <v>129</v>
      </c>
      <c r="C3404">
        <v>2015</v>
      </c>
      <c r="D3404" t="s">
        <v>19</v>
      </c>
      <c r="F3404">
        <v>19276</v>
      </c>
    </row>
    <row r="3405" spans="1:9">
      <c r="A3405" t="s">
        <v>78</v>
      </c>
      <c r="B3405" t="s">
        <v>132</v>
      </c>
      <c r="C3405">
        <v>2022</v>
      </c>
      <c r="D3405" t="s">
        <v>108</v>
      </c>
      <c r="E3405">
        <v>0</v>
      </c>
      <c r="F3405">
        <v>67391</v>
      </c>
      <c r="H3405">
        <v>0</v>
      </c>
      <c r="I3405">
        <v>5.4740000000000002</v>
      </c>
    </row>
    <row r="3406" spans="1:9">
      <c r="A3406" t="s">
        <v>34</v>
      </c>
      <c r="B3406" t="s">
        <v>76</v>
      </c>
      <c r="C3406">
        <v>2016</v>
      </c>
      <c r="D3406" t="s">
        <v>11</v>
      </c>
      <c r="E3406">
        <v>0</v>
      </c>
      <c r="F3406">
        <v>133960</v>
      </c>
      <c r="H3406">
        <v>0</v>
      </c>
      <c r="I3406">
        <v>2.754</v>
      </c>
    </row>
    <row r="3407" spans="1:9">
      <c r="A3407" t="s">
        <v>62</v>
      </c>
      <c r="B3407" t="s">
        <v>123</v>
      </c>
      <c r="C3407">
        <v>2021</v>
      </c>
      <c r="D3407" t="s">
        <v>108</v>
      </c>
      <c r="E3407">
        <v>0</v>
      </c>
      <c r="F3407">
        <v>65170</v>
      </c>
      <c r="H3407">
        <v>0</v>
      </c>
      <c r="I3407">
        <v>5.66</v>
      </c>
    </row>
    <row r="3408" spans="1:9">
      <c r="A3408" t="s">
        <v>15</v>
      </c>
      <c r="B3408" t="s">
        <v>125</v>
      </c>
      <c r="C3408">
        <v>2009</v>
      </c>
      <c r="D3408" t="s">
        <v>19</v>
      </c>
      <c r="E3408">
        <v>0</v>
      </c>
      <c r="F3408">
        <v>15839</v>
      </c>
      <c r="H3408">
        <v>0</v>
      </c>
      <c r="I3408">
        <v>23.288</v>
      </c>
    </row>
    <row r="3409" spans="1:9">
      <c r="A3409" t="s">
        <v>39</v>
      </c>
      <c r="B3409" t="s">
        <v>28</v>
      </c>
      <c r="C3409">
        <v>2019</v>
      </c>
      <c r="D3409" t="s">
        <v>11</v>
      </c>
      <c r="E3409">
        <v>0</v>
      </c>
      <c r="F3409">
        <v>112930</v>
      </c>
      <c r="H3409">
        <v>0</v>
      </c>
      <c r="I3409">
        <v>3.266</v>
      </c>
    </row>
    <row r="3410" spans="1:9">
      <c r="A3410" t="s">
        <v>46</v>
      </c>
      <c r="B3410" t="s">
        <v>16</v>
      </c>
      <c r="C3410">
        <v>2022</v>
      </c>
      <c r="D3410" t="s">
        <v>19</v>
      </c>
      <c r="E3410">
        <v>5</v>
      </c>
      <c r="F3410">
        <v>20041322</v>
      </c>
      <c r="G3410">
        <v>2.5000000000000001E-2</v>
      </c>
      <c r="H3410">
        <v>8.0000000000000002E-3</v>
      </c>
      <c r="I3410">
        <v>5.8000000000000003E-2</v>
      </c>
    </row>
    <row r="3411" spans="1:9">
      <c r="A3411" t="s">
        <v>78</v>
      </c>
      <c r="B3411" t="s">
        <v>129</v>
      </c>
      <c r="C3411">
        <v>2006</v>
      </c>
      <c r="D3411" t="s">
        <v>19</v>
      </c>
      <c r="E3411">
        <v>0</v>
      </c>
      <c r="F3411">
        <v>20845</v>
      </c>
      <c r="H3411">
        <v>0</v>
      </c>
      <c r="I3411">
        <v>17.695</v>
      </c>
    </row>
    <row r="3412" spans="1:9">
      <c r="A3412" t="s">
        <v>128</v>
      </c>
      <c r="B3412" t="s">
        <v>132</v>
      </c>
      <c r="C3412">
        <v>2018</v>
      </c>
      <c r="D3412" t="s">
        <v>11</v>
      </c>
      <c r="E3412">
        <v>0</v>
      </c>
      <c r="F3412">
        <v>32201</v>
      </c>
      <c r="H3412">
        <v>0</v>
      </c>
      <c r="I3412">
        <v>11.455</v>
      </c>
    </row>
    <row r="3413" spans="1:9">
      <c r="A3413" t="s">
        <v>58</v>
      </c>
      <c r="B3413" t="s">
        <v>57</v>
      </c>
      <c r="C3413">
        <v>2019</v>
      </c>
      <c r="D3413" t="s">
        <v>19</v>
      </c>
      <c r="E3413">
        <v>11</v>
      </c>
      <c r="F3413">
        <v>1591272</v>
      </c>
      <c r="G3413">
        <v>0.69099999999999995</v>
      </c>
      <c r="H3413">
        <v>0.34499999999999997</v>
      </c>
      <c r="I3413">
        <v>1.2370000000000001</v>
      </c>
    </row>
    <row r="3414" spans="1:9">
      <c r="A3414" t="s">
        <v>43</v>
      </c>
      <c r="B3414" t="s">
        <v>122</v>
      </c>
      <c r="C3414">
        <v>2015</v>
      </c>
      <c r="D3414" t="s">
        <v>19</v>
      </c>
      <c r="E3414">
        <v>0</v>
      </c>
      <c r="F3414">
        <v>9483</v>
      </c>
      <c r="H3414">
        <v>0</v>
      </c>
      <c r="I3414">
        <v>38.892000000000003</v>
      </c>
    </row>
    <row r="3415" spans="1:9">
      <c r="A3415" t="s">
        <v>114</v>
      </c>
      <c r="B3415" t="s">
        <v>35</v>
      </c>
      <c r="C3415">
        <v>2002</v>
      </c>
      <c r="D3415" t="s">
        <v>11</v>
      </c>
      <c r="E3415">
        <v>0</v>
      </c>
      <c r="F3415">
        <v>141268</v>
      </c>
      <c r="H3415">
        <v>0</v>
      </c>
      <c r="I3415">
        <v>2.6110000000000002</v>
      </c>
    </row>
    <row r="3416" spans="1:9">
      <c r="A3416" t="s">
        <v>69</v>
      </c>
      <c r="B3416" t="s">
        <v>72</v>
      </c>
      <c r="C3416">
        <v>2013</v>
      </c>
      <c r="D3416" t="s">
        <v>108</v>
      </c>
      <c r="E3416">
        <v>0</v>
      </c>
      <c r="F3416">
        <v>95909</v>
      </c>
      <c r="H3416">
        <v>0</v>
      </c>
      <c r="I3416">
        <v>3.8460000000000001</v>
      </c>
    </row>
    <row r="3417" spans="1:9">
      <c r="A3417" t="s">
        <v>27</v>
      </c>
      <c r="B3417" t="s">
        <v>112</v>
      </c>
      <c r="C3417">
        <v>2021</v>
      </c>
      <c r="D3417" t="s">
        <v>19</v>
      </c>
      <c r="E3417">
        <v>0</v>
      </c>
      <c r="F3417">
        <v>1555</v>
      </c>
      <c r="H3417">
        <v>0</v>
      </c>
      <c r="I3417">
        <v>236.946</v>
      </c>
    </row>
    <row r="3418" spans="1:9">
      <c r="A3418" t="s">
        <v>20</v>
      </c>
      <c r="B3418" t="s">
        <v>116</v>
      </c>
      <c r="C3418">
        <v>2020</v>
      </c>
      <c r="D3418" t="s">
        <v>108</v>
      </c>
      <c r="E3418">
        <v>0</v>
      </c>
      <c r="F3418">
        <v>1201</v>
      </c>
      <c r="H3418">
        <v>0</v>
      </c>
      <c r="I3418">
        <v>306.67899999999997</v>
      </c>
    </row>
    <row r="3419" spans="1:9">
      <c r="A3419" t="s">
        <v>75</v>
      </c>
      <c r="B3419" t="s">
        <v>107</v>
      </c>
      <c r="C3419">
        <v>2012</v>
      </c>
      <c r="D3419" t="s">
        <v>11</v>
      </c>
      <c r="E3419">
        <v>0</v>
      </c>
      <c r="F3419">
        <v>6570</v>
      </c>
      <c r="H3419">
        <v>0</v>
      </c>
      <c r="I3419">
        <v>56.131999999999998</v>
      </c>
    </row>
    <row r="3420" spans="1:9">
      <c r="A3420" t="s">
        <v>22</v>
      </c>
      <c r="B3420" t="s">
        <v>71</v>
      </c>
      <c r="C3420">
        <v>2011</v>
      </c>
      <c r="D3420" t="s">
        <v>11</v>
      </c>
      <c r="E3420">
        <v>0</v>
      </c>
      <c r="F3420">
        <v>129385</v>
      </c>
      <c r="H3420">
        <v>0</v>
      </c>
      <c r="I3420">
        <v>2.851</v>
      </c>
    </row>
    <row r="3421" spans="1:9">
      <c r="A3421" t="s">
        <v>39</v>
      </c>
      <c r="B3421" t="s">
        <v>72</v>
      </c>
      <c r="C3421">
        <v>2012</v>
      </c>
      <c r="D3421" t="s">
        <v>19</v>
      </c>
      <c r="E3421">
        <v>0</v>
      </c>
      <c r="F3421">
        <v>47433</v>
      </c>
      <c r="H3421">
        <v>0</v>
      </c>
      <c r="I3421">
        <v>7.7770000000000001</v>
      </c>
    </row>
    <row r="3422" spans="1:9">
      <c r="A3422" t="s">
        <v>93</v>
      </c>
      <c r="B3422" t="s">
        <v>42</v>
      </c>
      <c r="C3422">
        <v>2007</v>
      </c>
      <c r="D3422" t="s">
        <v>108</v>
      </c>
      <c r="E3422">
        <v>0</v>
      </c>
      <c r="F3422">
        <v>472987</v>
      </c>
      <c r="H3422">
        <v>0</v>
      </c>
      <c r="I3422">
        <v>0.78</v>
      </c>
    </row>
    <row r="3423" spans="1:9">
      <c r="A3423" t="s">
        <v>91</v>
      </c>
      <c r="B3423" t="s">
        <v>30</v>
      </c>
      <c r="C3423">
        <v>2012</v>
      </c>
      <c r="D3423" t="s">
        <v>108</v>
      </c>
      <c r="E3423">
        <v>0</v>
      </c>
      <c r="F3423">
        <v>179341</v>
      </c>
      <c r="H3423">
        <v>0</v>
      </c>
      <c r="I3423">
        <v>2.0569999999999999</v>
      </c>
    </row>
    <row r="3424" spans="1:9">
      <c r="A3424" t="s">
        <v>31</v>
      </c>
      <c r="B3424" t="s">
        <v>115</v>
      </c>
      <c r="C3424">
        <v>2013</v>
      </c>
      <c r="D3424" t="s">
        <v>11</v>
      </c>
      <c r="E3424">
        <v>0</v>
      </c>
      <c r="F3424">
        <v>6656</v>
      </c>
      <c r="H3424">
        <v>0</v>
      </c>
      <c r="I3424">
        <v>55.406999999999996</v>
      </c>
    </row>
    <row r="3425" spans="1:9">
      <c r="A3425" t="s">
        <v>9</v>
      </c>
      <c r="B3425" t="s">
        <v>38</v>
      </c>
      <c r="C3425">
        <v>2002</v>
      </c>
      <c r="D3425" t="s">
        <v>19</v>
      </c>
      <c r="E3425">
        <v>60</v>
      </c>
      <c r="F3425">
        <v>190673</v>
      </c>
      <c r="G3425">
        <v>31.468</v>
      </c>
      <c r="H3425">
        <v>24.013999999999999</v>
      </c>
      <c r="I3425">
        <v>40.503</v>
      </c>
    </row>
    <row r="3426" spans="1:9">
      <c r="A3426" t="s">
        <v>48</v>
      </c>
      <c r="B3426" t="s">
        <v>130</v>
      </c>
      <c r="C3426">
        <v>2013</v>
      </c>
      <c r="D3426" t="s">
        <v>108</v>
      </c>
      <c r="E3426">
        <v>0</v>
      </c>
      <c r="F3426">
        <v>63021</v>
      </c>
      <c r="H3426">
        <v>0</v>
      </c>
      <c r="I3426">
        <v>5.8529999999999998</v>
      </c>
    </row>
    <row r="3427" spans="1:9">
      <c r="A3427" t="s">
        <v>90</v>
      </c>
      <c r="B3427" t="s">
        <v>118</v>
      </c>
      <c r="C3427">
        <v>2014</v>
      </c>
      <c r="D3427" t="s">
        <v>19</v>
      </c>
      <c r="E3427">
        <v>0</v>
      </c>
      <c r="F3427">
        <v>22330</v>
      </c>
      <c r="H3427">
        <v>0</v>
      </c>
      <c r="I3427">
        <v>16.518000000000001</v>
      </c>
    </row>
    <row r="3428" spans="1:9">
      <c r="A3428" t="s">
        <v>88</v>
      </c>
      <c r="B3428" t="s">
        <v>107</v>
      </c>
      <c r="C3428">
        <v>2004</v>
      </c>
      <c r="D3428" t="s">
        <v>11</v>
      </c>
      <c r="E3428">
        <v>0</v>
      </c>
      <c r="F3428">
        <v>6322</v>
      </c>
      <c r="H3428">
        <v>0</v>
      </c>
      <c r="I3428">
        <v>58.331000000000003</v>
      </c>
    </row>
    <row r="3429" spans="1:9">
      <c r="A3429" t="s">
        <v>20</v>
      </c>
      <c r="B3429" t="s">
        <v>106</v>
      </c>
      <c r="C3429">
        <v>2017</v>
      </c>
      <c r="D3429" t="s">
        <v>11</v>
      </c>
      <c r="E3429">
        <v>0</v>
      </c>
      <c r="F3429">
        <v>4702</v>
      </c>
      <c r="H3429">
        <v>0</v>
      </c>
      <c r="I3429">
        <v>78.423000000000002</v>
      </c>
    </row>
    <row r="3430" spans="1:9">
      <c r="A3430" t="s">
        <v>91</v>
      </c>
      <c r="B3430" t="s">
        <v>115</v>
      </c>
      <c r="C3430">
        <v>2008</v>
      </c>
      <c r="D3430" t="s">
        <v>108</v>
      </c>
      <c r="E3430">
        <v>0</v>
      </c>
      <c r="F3430">
        <v>13730</v>
      </c>
      <c r="H3430">
        <v>0</v>
      </c>
      <c r="I3430">
        <v>26.864000000000001</v>
      </c>
    </row>
    <row r="3431" spans="1:9">
      <c r="A3431" t="s">
        <v>51</v>
      </c>
      <c r="B3431" t="s">
        <v>89</v>
      </c>
      <c r="C3431">
        <v>2004</v>
      </c>
      <c r="D3431" t="s">
        <v>11</v>
      </c>
      <c r="E3431">
        <v>0</v>
      </c>
      <c r="F3431">
        <v>32422</v>
      </c>
      <c r="H3431">
        <v>0</v>
      </c>
      <c r="I3431">
        <v>11.377000000000001</v>
      </c>
    </row>
    <row r="3432" spans="1:9">
      <c r="A3432" t="s">
        <v>69</v>
      </c>
      <c r="B3432" t="s">
        <v>106</v>
      </c>
      <c r="C3432">
        <v>2018</v>
      </c>
      <c r="D3432" t="s">
        <v>19</v>
      </c>
      <c r="E3432">
        <v>0</v>
      </c>
      <c r="F3432">
        <v>4795</v>
      </c>
      <c r="H3432">
        <v>0</v>
      </c>
      <c r="I3432">
        <v>76.902000000000001</v>
      </c>
    </row>
    <row r="3433" spans="1:9">
      <c r="A3433" t="s">
        <v>133</v>
      </c>
      <c r="B3433" t="s">
        <v>83</v>
      </c>
      <c r="C3433">
        <v>2021</v>
      </c>
      <c r="D3433" t="s">
        <v>19</v>
      </c>
      <c r="E3433">
        <v>0</v>
      </c>
      <c r="F3433">
        <v>97227</v>
      </c>
      <c r="H3433">
        <v>0</v>
      </c>
      <c r="I3433">
        <v>3.794</v>
      </c>
    </row>
    <row r="3434" spans="1:9">
      <c r="A3434" t="s">
        <v>75</v>
      </c>
      <c r="B3434" t="s">
        <v>109</v>
      </c>
      <c r="C3434">
        <v>2020</v>
      </c>
      <c r="D3434" t="s">
        <v>108</v>
      </c>
      <c r="E3434">
        <v>0</v>
      </c>
      <c r="F3434">
        <v>45277</v>
      </c>
      <c r="H3434">
        <v>0</v>
      </c>
      <c r="I3434">
        <v>8.1470000000000002</v>
      </c>
    </row>
    <row r="3435" spans="1:9">
      <c r="A3435" t="s">
        <v>41</v>
      </c>
      <c r="B3435" t="s">
        <v>77</v>
      </c>
      <c r="C3435">
        <v>2011</v>
      </c>
      <c r="D3435" t="s">
        <v>108</v>
      </c>
      <c r="E3435">
        <v>0</v>
      </c>
      <c r="F3435">
        <v>87826</v>
      </c>
      <c r="H3435">
        <v>0</v>
      </c>
      <c r="I3435">
        <v>4.2</v>
      </c>
    </row>
    <row r="3436" spans="1:9">
      <c r="A3436" t="s">
        <v>93</v>
      </c>
      <c r="B3436" t="s">
        <v>56</v>
      </c>
      <c r="C3436">
        <v>2015</v>
      </c>
      <c r="D3436" t="s">
        <v>19</v>
      </c>
      <c r="E3436">
        <v>0</v>
      </c>
      <c r="F3436">
        <v>266525</v>
      </c>
      <c r="H3436">
        <v>0</v>
      </c>
      <c r="I3436">
        <v>1.3839999999999999</v>
      </c>
    </row>
    <row r="3437" spans="1:9">
      <c r="A3437" t="s">
        <v>59</v>
      </c>
      <c r="B3437" t="s">
        <v>63</v>
      </c>
      <c r="C3437">
        <v>2009</v>
      </c>
      <c r="D3437" t="s">
        <v>19</v>
      </c>
      <c r="E3437">
        <v>0</v>
      </c>
      <c r="F3437">
        <v>130735</v>
      </c>
      <c r="H3437">
        <v>0</v>
      </c>
      <c r="I3437">
        <v>2.8220000000000001</v>
      </c>
    </row>
    <row r="3438" spans="1:9">
      <c r="A3438" t="s">
        <v>34</v>
      </c>
      <c r="B3438" t="s">
        <v>131</v>
      </c>
      <c r="C3438">
        <v>2004</v>
      </c>
      <c r="D3438" t="s">
        <v>19</v>
      </c>
      <c r="F3438">
        <v>9081</v>
      </c>
    </row>
    <row r="3439" spans="1:9">
      <c r="A3439" t="s">
        <v>105</v>
      </c>
      <c r="B3439" t="s">
        <v>63</v>
      </c>
      <c r="C3439">
        <v>2019</v>
      </c>
      <c r="D3439" t="s">
        <v>108</v>
      </c>
      <c r="E3439">
        <v>0</v>
      </c>
      <c r="F3439">
        <v>272182</v>
      </c>
      <c r="H3439">
        <v>0</v>
      </c>
      <c r="I3439">
        <v>1.355</v>
      </c>
    </row>
    <row r="3440" spans="1:9">
      <c r="A3440" t="s">
        <v>67</v>
      </c>
      <c r="B3440" t="s">
        <v>125</v>
      </c>
      <c r="C3440">
        <v>2015</v>
      </c>
      <c r="D3440" t="s">
        <v>19</v>
      </c>
      <c r="E3440">
        <v>0</v>
      </c>
      <c r="F3440">
        <v>14788</v>
      </c>
      <c r="H3440">
        <v>0</v>
      </c>
      <c r="I3440">
        <v>24.942</v>
      </c>
    </row>
    <row r="3441" spans="1:9">
      <c r="A3441" t="s">
        <v>64</v>
      </c>
      <c r="B3441" t="s">
        <v>80</v>
      </c>
      <c r="C3441">
        <v>2021</v>
      </c>
      <c r="D3441" t="s">
        <v>11</v>
      </c>
      <c r="E3441">
        <v>0</v>
      </c>
      <c r="F3441">
        <v>69849</v>
      </c>
      <c r="H3441">
        <v>0</v>
      </c>
      <c r="I3441">
        <v>5.2809999999999997</v>
      </c>
    </row>
    <row r="3442" spans="1:9">
      <c r="A3442" t="s">
        <v>13</v>
      </c>
      <c r="B3442" t="s">
        <v>73</v>
      </c>
      <c r="C3442">
        <v>2017</v>
      </c>
      <c r="D3442" t="s">
        <v>108</v>
      </c>
      <c r="E3442">
        <v>1</v>
      </c>
      <c r="F3442">
        <v>985393</v>
      </c>
      <c r="G3442">
        <v>0.10100000000000001</v>
      </c>
      <c r="H3442">
        <v>3.0000000000000001E-3</v>
      </c>
      <c r="I3442">
        <v>0.56499999999999995</v>
      </c>
    </row>
    <row r="3443" spans="1:9">
      <c r="A3443" t="s">
        <v>86</v>
      </c>
      <c r="B3443" t="s">
        <v>74</v>
      </c>
      <c r="C3443">
        <v>2020</v>
      </c>
      <c r="D3443" t="s">
        <v>19</v>
      </c>
      <c r="E3443">
        <v>0</v>
      </c>
      <c r="F3443">
        <v>66685</v>
      </c>
      <c r="H3443">
        <v>0</v>
      </c>
      <c r="I3443">
        <v>5.532</v>
      </c>
    </row>
    <row r="3444" spans="1:9">
      <c r="A3444" t="s">
        <v>75</v>
      </c>
      <c r="B3444" t="s">
        <v>113</v>
      </c>
      <c r="C3444">
        <v>2015</v>
      </c>
      <c r="D3444" t="s">
        <v>11</v>
      </c>
      <c r="E3444">
        <v>0</v>
      </c>
      <c r="F3444">
        <v>9074</v>
      </c>
      <c r="H3444">
        <v>0</v>
      </c>
      <c r="I3444">
        <v>40.645000000000003</v>
      </c>
    </row>
    <row r="3445" spans="1:9">
      <c r="A3445" t="s">
        <v>36</v>
      </c>
      <c r="B3445" t="s">
        <v>116</v>
      </c>
      <c r="C3445">
        <v>2007</v>
      </c>
      <c r="D3445" t="s">
        <v>19</v>
      </c>
      <c r="E3445">
        <v>0</v>
      </c>
      <c r="F3445">
        <v>649</v>
      </c>
      <c r="H3445">
        <v>0</v>
      </c>
      <c r="I3445">
        <v>566.39599999999996</v>
      </c>
    </row>
    <row r="3446" spans="1:9">
      <c r="A3446" t="s">
        <v>48</v>
      </c>
      <c r="B3446" t="s">
        <v>127</v>
      </c>
      <c r="C3446">
        <v>2019</v>
      </c>
      <c r="D3446" t="s">
        <v>108</v>
      </c>
      <c r="E3446">
        <v>0</v>
      </c>
      <c r="F3446">
        <v>28525</v>
      </c>
      <c r="H3446">
        <v>0</v>
      </c>
      <c r="I3446">
        <v>12.930999999999999</v>
      </c>
    </row>
    <row r="3447" spans="1:9">
      <c r="A3447" t="s">
        <v>27</v>
      </c>
      <c r="B3447" t="s">
        <v>45</v>
      </c>
      <c r="C3447">
        <v>2014</v>
      </c>
      <c r="D3447" t="s">
        <v>19</v>
      </c>
      <c r="E3447">
        <v>0</v>
      </c>
      <c r="F3447">
        <v>141486</v>
      </c>
      <c r="H3447">
        <v>0</v>
      </c>
      <c r="I3447">
        <v>2.6070000000000002</v>
      </c>
    </row>
    <row r="3448" spans="1:9">
      <c r="A3448" t="s">
        <v>67</v>
      </c>
      <c r="B3448" t="s">
        <v>54</v>
      </c>
      <c r="C3448">
        <v>2011</v>
      </c>
      <c r="D3448" t="s">
        <v>11</v>
      </c>
      <c r="E3448">
        <v>0</v>
      </c>
      <c r="F3448">
        <v>1119856</v>
      </c>
      <c r="H3448">
        <v>0</v>
      </c>
      <c r="I3448">
        <v>0.32900000000000001</v>
      </c>
    </row>
    <row r="3449" spans="1:9">
      <c r="A3449" t="s">
        <v>58</v>
      </c>
      <c r="B3449" t="s">
        <v>33</v>
      </c>
      <c r="C3449">
        <v>2009</v>
      </c>
      <c r="D3449" t="s">
        <v>11</v>
      </c>
      <c r="E3449">
        <v>0</v>
      </c>
      <c r="F3449">
        <v>77888</v>
      </c>
      <c r="H3449">
        <v>0</v>
      </c>
      <c r="I3449">
        <v>4.7359999999999998</v>
      </c>
    </row>
    <row r="3450" spans="1:9">
      <c r="A3450" t="s">
        <v>34</v>
      </c>
      <c r="B3450" t="s">
        <v>50</v>
      </c>
      <c r="C3450">
        <v>2009</v>
      </c>
      <c r="D3450" t="s">
        <v>19</v>
      </c>
      <c r="E3450">
        <v>0</v>
      </c>
      <c r="F3450">
        <v>691550</v>
      </c>
      <c r="H3450">
        <v>0</v>
      </c>
      <c r="I3450">
        <v>0.53300000000000003</v>
      </c>
    </row>
    <row r="3451" spans="1:9">
      <c r="A3451" t="s">
        <v>111</v>
      </c>
      <c r="B3451" t="s">
        <v>61</v>
      </c>
      <c r="C3451">
        <v>2007</v>
      </c>
      <c r="D3451" t="s">
        <v>108</v>
      </c>
      <c r="E3451">
        <v>0</v>
      </c>
      <c r="F3451">
        <v>177195</v>
      </c>
      <c r="H3451">
        <v>0</v>
      </c>
      <c r="I3451">
        <v>2.0819999999999999</v>
      </c>
    </row>
    <row r="3452" spans="1:9">
      <c r="A3452" t="s">
        <v>68</v>
      </c>
      <c r="B3452" t="s">
        <v>10</v>
      </c>
      <c r="C3452">
        <v>2015</v>
      </c>
      <c r="D3452" t="s">
        <v>11</v>
      </c>
      <c r="E3452">
        <v>0</v>
      </c>
      <c r="F3452">
        <v>428158</v>
      </c>
      <c r="H3452">
        <v>0</v>
      </c>
      <c r="I3452">
        <v>0.86199999999999999</v>
      </c>
    </row>
    <row r="3453" spans="1:9">
      <c r="A3453" t="s">
        <v>62</v>
      </c>
      <c r="B3453" t="s">
        <v>23</v>
      </c>
      <c r="C3453">
        <v>2020</v>
      </c>
      <c r="D3453" t="s">
        <v>19</v>
      </c>
      <c r="E3453">
        <v>0</v>
      </c>
      <c r="F3453">
        <v>419958</v>
      </c>
      <c r="H3453">
        <v>0</v>
      </c>
      <c r="I3453">
        <v>0.878</v>
      </c>
    </row>
    <row r="3454" spans="1:9">
      <c r="A3454" t="s">
        <v>13</v>
      </c>
      <c r="B3454" t="s">
        <v>77</v>
      </c>
      <c r="C3454">
        <v>2006</v>
      </c>
      <c r="D3454" t="s">
        <v>108</v>
      </c>
      <c r="E3454">
        <v>0</v>
      </c>
      <c r="F3454">
        <v>87584</v>
      </c>
      <c r="H3454">
        <v>0</v>
      </c>
      <c r="I3454">
        <v>4.2119999999999997</v>
      </c>
    </row>
    <row r="3455" spans="1:9">
      <c r="A3455" t="s">
        <v>55</v>
      </c>
      <c r="B3455" t="s">
        <v>80</v>
      </c>
      <c r="C3455">
        <v>2014</v>
      </c>
      <c r="D3455" t="s">
        <v>11</v>
      </c>
      <c r="E3455">
        <v>0</v>
      </c>
      <c r="F3455">
        <v>70470</v>
      </c>
      <c r="H3455">
        <v>0</v>
      </c>
      <c r="I3455">
        <v>5.2350000000000003</v>
      </c>
    </row>
    <row r="3456" spans="1:9">
      <c r="A3456" t="s">
        <v>22</v>
      </c>
      <c r="B3456" t="s">
        <v>130</v>
      </c>
      <c r="C3456">
        <v>2021</v>
      </c>
      <c r="D3456" t="s">
        <v>11</v>
      </c>
      <c r="E3456">
        <v>0</v>
      </c>
      <c r="F3456">
        <v>32214</v>
      </c>
      <c r="H3456">
        <v>0</v>
      </c>
      <c r="I3456">
        <v>11.451000000000001</v>
      </c>
    </row>
    <row r="3457" spans="1:9">
      <c r="A3457" t="s">
        <v>105</v>
      </c>
      <c r="B3457" t="s">
        <v>118</v>
      </c>
      <c r="C3457">
        <v>2017</v>
      </c>
      <c r="D3457" t="s">
        <v>19</v>
      </c>
      <c r="E3457">
        <v>0</v>
      </c>
      <c r="F3457">
        <v>21970</v>
      </c>
      <c r="H3457">
        <v>0</v>
      </c>
      <c r="I3457">
        <v>16.789000000000001</v>
      </c>
    </row>
    <row r="3458" spans="1:9">
      <c r="A3458" t="s">
        <v>84</v>
      </c>
      <c r="B3458" t="s">
        <v>23</v>
      </c>
      <c r="C3458">
        <v>2007</v>
      </c>
      <c r="D3458" t="s">
        <v>11</v>
      </c>
      <c r="E3458">
        <v>0</v>
      </c>
      <c r="F3458">
        <v>404979</v>
      </c>
      <c r="H3458">
        <v>0</v>
      </c>
      <c r="I3458">
        <v>0.91100000000000003</v>
      </c>
    </row>
    <row r="3459" spans="1:9">
      <c r="A3459" t="s">
        <v>87</v>
      </c>
      <c r="B3459" t="s">
        <v>61</v>
      </c>
      <c r="C3459">
        <v>2021</v>
      </c>
      <c r="D3459" t="s">
        <v>19</v>
      </c>
      <c r="E3459">
        <v>0</v>
      </c>
      <c r="F3459">
        <v>95604</v>
      </c>
      <c r="H3459">
        <v>0</v>
      </c>
      <c r="I3459">
        <v>3.8580000000000001</v>
      </c>
    </row>
    <row r="3460" spans="1:9">
      <c r="A3460" t="s">
        <v>82</v>
      </c>
      <c r="B3460" t="s">
        <v>89</v>
      </c>
      <c r="C3460">
        <v>2020</v>
      </c>
      <c r="D3460" t="s">
        <v>11</v>
      </c>
      <c r="E3460">
        <v>0</v>
      </c>
      <c r="F3460">
        <v>39344</v>
      </c>
      <c r="H3460">
        <v>0</v>
      </c>
      <c r="I3460">
        <v>9.3759999999999994</v>
      </c>
    </row>
    <row r="3461" spans="1:9">
      <c r="A3461" t="s">
        <v>111</v>
      </c>
      <c r="B3461" t="s">
        <v>33</v>
      </c>
      <c r="C3461">
        <v>2019</v>
      </c>
      <c r="D3461" t="s">
        <v>108</v>
      </c>
      <c r="E3461">
        <v>0</v>
      </c>
      <c r="F3461">
        <v>155291</v>
      </c>
      <c r="H3461">
        <v>0</v>
      </c>
      <c r="I3461">
        <v>2.375</v>
      </c>
    </row>
    <row r="3462" spans="1:9">
      <c r="A3462" t="s">
        <v>114</v>
      </c>
      <c r="B3462" t="s">
        <v>80</v>
      </c>
      <c r="C3462">
        <v>2022</v>
      </c>
      <c r="D3462" t="s">
        <v>19</v>
      </c>
      <c r="E3462">
        <v>0</v>
      </c>
      <c r="F3462">
        <v>69694</v>
      </c>
      <c r="H3462">
        <v>0</v>
      </c>
      <c r="I3462">
        <v>5.2930000000000001</v>
      </c>
    </row>
    <row r="3463" spans="1:9">
      <c r="A3463" t="s">
        <v>66</v>
      </c>
      <c r="B3463" t="s">
        <v>26</v>
      </c>
      <c r="C3463">
        <v>2009</v>
      </c>
      <c r="D3463" t="s">
        <v>11</v>
      </c>
      <c r="E3463">
        <v>18</v>
      </c>
      <c r="F3463">
        <v>110967</v>
      </c>
      <c r="G3463">
        <v>16.221</v>
      </c>
      <c r="H3463">
        <v>9.6140000000000008</v>
      </c>
      <c r="I3463">
        <v>25.635000000000002</v>
      </c>
    </row>
    <row r="3464" spans="1:9">
      <c r="A3464" t="s">
        <v>34</v>
      </c>
      <c r="B3464" t="s">
        <v>132</v>
      </c>
      <c r="C3464">
        <v>2017</v>
      </c>
      <c r="D3464" t="s">
        <v>108</v>
      </c>
      <c r="E3464">
        <v>0</v>
      </c>
      <c r="F3464">
        <v>67963</v>
      </c>
      <c r="H3464">
        <v>0</v>
      </c>
      <c r="I3464">
        <v>5.4279999999999999</v>
      </c>
    </row>
    <row r="3465" spans="1:9">
      <c r="A3465" t="s">
        <v>15</v>
      </c>
      <c r="B3465" t="s">
        <v>74</v>
      </c>
      <c r="C3465">
        <v>2011</v>
      </c>
      <c r="D3465" t="s">
        <v>19</v>
      </c>
      <c r="E3465">
        <v>0</v>
      </c>
      <c r="F3465">
        <v>68092</v>
      </c>
      <c r="H3465">
        <v>0</v>
      </c>
      <c r="I3465">
        <v>5.4169999999999998</v>
      </c>
    </row>
    <row r="3466" spans="1:9">
      <c r="A3466" t="s">
        <v>111</v>
      </c>
      <c r="B3466" t="s">
        <v>23</v>
      </c>
      <c r="C3466">
        <v>2002</v>
      </c>
      <c r="D3466" t="s">
        <v>11</v>
      </c>
      <c r="E3466">
        <v>0</v>
      </c>
      <c r="F3466">
        <v>391526</v>
      </c>
      <c r="H3466">
        <v>0</v>
      </c>
      <c r="I3466">
        <v>0.94199999999999995</v>
      </c>
    </row>
    <row r="3467" spans="1:9">
      <c r="A3467" t="s">
        <v>22</v>
      </c>
      <c r="B3467" t="s">
        <v>74</v>
      </c>
      <c r="C3467">
        <v>2001</v>
      </c>
      <c r="D3467" t="s">
        <v>19</v>
      </c>
      <c r="E3467">
        <v>0</v>
      </c>
      <c r="F3467">
        <v>63195</v>
      </c>
      <c r="H3467">
        <v>0</v>
      </c>
      <c r="I3467">
        <v>5.8369999999999997</v>
      </c>
    </row>
    <row r="3468" spans="1:9">
      <c r="A3468" t="s">
        <v>67</v>
      </c>
      <c r="B3468" t="s">
        <v>118</v>
      </c>
      <c r="C3468">
        <v>2017</v>
      </c>
      <c r="D3468" t="s">
        <v>19</v>
      </c>
      <c r="E3468">
        <v>0</v>
      </c>
      <c r="F3468">
        <v>21970</v>
      </c>
      <c r="H3468">
        <v>0</v>
      </c>
      <c r="I3468">
        <v>16.789000000000001</v>
      </c>
    </row>
    <row r="3469" spans="1:9">
      <c r="A3469" t="s">
        <v>91</v>
      </c>
      <c r="B3469" t="s">
        <v>47</v>
      </c>
      <c r="C3469">
        <v>2011</v>
      </c>
      <c r="D3469" t="s">
        <v>19</v>
      </c>
      <c r="E3469">
        <v>1</v>
      </c>
      <c r="F3469">
        <v>753317</v>
      </c>
      <c r="G3469">
        <v>0.13300000000000001</v>
      </c>
      <c r="H3469">
        <v>3.0000000000000001E-3</v>
      </c>
      <c r="I3469">
        <v>0.74</v>
      </c>
    </row>
    <row r="3470" spans="1:9">
      <c r="A3470" t="s">
        <v>64</v>
      </c>
      <c r="B3470" t="s">
        <v>54</v>
      </c>
      <c r="C3470">
        <v>2010</v>
      </c>
      <c r="D3470" t="s">
        <v>11</v>
      </c>
      <c r="E3470">
        <v>0</v>
      </c>
      <c r="F3470">
        <v>1100065</v>
      </c>
      <c r="H3470">
        <v>0</v>
      </c>
      <c r="I3470">
        <v>0.33500000000000002</v>
      </c>
    </row>
    <row r="3471" spans="1:9">
      <c r="A3471" t="s">
        <v>133</v>
      </c>
      <c r="B3471" t="s">
        <v>73</v>
      </c>
      <c r="C3471">
        <v>2012</v>
      </c>
      <c r="D3471" t="s">
        <v>108</v>
      </c>
      <c r="E3471">
        <v>0</v>
      </c>
      <c r="F3471">
        <v>949363</v>
      </c>
      <c r="H3471">
        <v>0</v>
      </c>
      <c r="I3471">
        <v>0.38900000000000001</v>
      </c>
    </row>
    <row r="3472" spans="1:9">
      <c r="A3472" t="s">
        <v>81</v>
      </c>
      <c r="B3472" t="s">
        <v>116</v>
      </c>
      <c r="C3472">
        <v>2021</v>
      </c>
      <c r="D3472" t="s">
        <v>11</v>
      </c>
      <c r="E3472">
        <v>0</v>
      </c>
      <c r="F3472">
        <v>564</v>
      </c>
      <c r="H3472">
        <v>0</v>
      </c>
      <c r="I3472">
        <v>651.92200000000003</v>
      </c>
    </row>
    <row r="3473" spans="1:9">
      <c r="A3473" t="s">
        <v>92</v>
      </c>
      <c r="B3473" t="s">
        <v>71</v>
      </c>
      <c r="C3473">
        <v>2021</v>
      </c>
      <c r="D3473" t="s">
        <v>108</v>
      </c>
      <c r="E3473">
        <v>0</v>
      </c>
      <c r="F3473">
        <v>258385</v>
      </c>
      <c r="H3473">
        <v>0</v>
      </c>
      <c r="I3473">
        <v>1.4279999999999999</v>
      </c>
    </row>
    <row r="3474" spans="1:9">
      <c r="A3474" t="s">
        <v>81</v>
      </c>
      <c r="B3474" t="s">
        <v>122</v>
      </c>
      <c r="C3474">
        <v>2019</v>
      </c>
      <c r="D3474" t="s">
        <v>19</v>
      </c>
      <c r="E3474">
        <v>0</v>
      </c>
      <c r="F3474">
        <v>9355</v>
      </c>
      <c r="H3474">
        <v>0</v>
      </c>
      <c r="I3474">
        <v>39.423999999999999</v>
      </c>
    </row>
    <row r="3475" spans="1:9">
      <c r="A3475" t="s">
        <v>48</v>
      </c>
      <c r="B3475" t="s">
        <v>127</v>
      </c>
      <c r="C3475">
        <v>2003</v>
      </c>
      <c r="D3475" t="s">
        <v>108</v>
      </c>
      <c r="E3475">
        <v>0</v>
      </c>
      <c r="F3475">
        <v>27156</v>
      </c>
      <c r="H3475">
        <v>0</v>
      </c>
      <c r="I3475">
        <v>13.583</v>
      </c>
    </row>
    <row r="3476" spans="1:9">
      <c r="A3476" t="s">
        <v>20</v>
      </c>
      <c r="B3476" t="s">
        <v>10</v>
      </c>
      <c r="C3476">
        <v>2004</v>
      </c>
      <c r="D3476" t="s">
        <v>108</v>
      </c>
      <c r="E3476">
        <v>207</v>
      </c>
      <c r="F3476">
        <v>780699</v>
      </c>
      <c r="G3476">
        <v>26.515000000000001</v>
      </c>
      <c r="H3476">
        <v>23.026</v>
      </c>
      <c r="I3476">
        <v>30.382999999999999</v>
      </c>
    </row>
    <row r="3477" spans="1:9">
      <c r="A3477" t="s">
        <v>15</v>
      </c>
      <c r="B3477" t="s">
        <v>56</v>
      </c>
      <c r="C3477">
        <v>2011</v>
      </c>
      <c r="D3477" t="s">
        <v>108</v>
      </c>
      <c r="E3477">
        <v>0</v>
      </c>
      <c r="F3477">
        <v>519341</v>
      </c>
      <c r="H3477">
        <v>0</v>
      </c>
      <c r="I3477">
        <v>0.71</v>
      </c>
    </row>
    <row r="3478" spans="1:9">
      <c r="A3478" t="s">
        <v>58</v>
      </c>
      <c r="B3478" t="s">
        <v>52</v>
      </c>
      <c r="C3478">
        <v>2013</v>
      </c>
      <c r="D3478" t="s">
        <v>19</v>
      </c>
      <c r="E3478">
        <v>0</v>
      </c>
      <c r="F3478">
        <v>445965</v>
      </c>
      <c r="H3478">
        <v>0</v>
      </c>
      <c r="I3478">
        <v>0.82699999999999996</v>
      </c>
    </row>
    <row r="3479" spans="1:9">
      <c r="A3479" t="s">
        <v>87</v>
      </c>
      <c r="B3479" t="s">
        <v>122</v>
      </c>
      <c r="C3479">
        <v>2007</v>
      </c>
      <c r="D3479" t="s">
        <v>19</v>
      </c>
      <c r="E3479">
        <v>0</v>
      </c>
      <c r="F3479">
        <v>9186</v>
      </c>
      <c r="H3479">
        <v>0</v>
      </c>
      <c r="I3479">
        <v>40.148000000000003</v>
      </c>
    </row>
    <row r="3480" spans="1:9">
      <c r="A3480" t="s">
        <v>75</v>
      </c>
      <c r="B3480" t="s">
        <v>131</v>
      </c>
      <c r="C3480">
        <v>2017</v>
      </c>
      <c r="D3480" t="s">
        <v>11</v>
      </c>
      <c r="E3480">
        <v>0</v>
      </c>
      <c r="F3480">
        <v>8879</v>
      </c>
      <c r="H3480">
        <v>0</v>
      </c>
      <c r="I3480">
        <v>41.536999999999999</v>
      </c>
    </row>
    <row r="3481" spans="1:9">
      <c r="A3481" t="s">
        <v>121</v>
      </c>
      <c r="B3481" t="s">
        <v>61</v>
      </c>
      <c r="C3481">
        <v>2012</v>
      </c>
      <c r="D3481" t="s">
        <v>19</v>
      </c>
      <c r="E3481">
        <v>0</v>
      </c>
      <c r="F3481">
        <v>90895</v>
      </c>
      <c r="H3481">
        <v>0</v>
      </c>
      <c r="I3481">
        <v>4.0579999999999998</v>
      </c>
    </row>
    <row r="3482" spans="1:9">
      <c r="A3482" t="s">
        <v>69</v>
      </c>
      <c r="B3482" t="s">
        <v>110</v>
      </c>
      <c r="C3482">
        <v>2011</v>
      </c>
      <c r="D3482" t="s">
        <v>11</v>
      </c>
      <c r="E3482">
        <v>0</v>
      </c>
      <c r="F3482">
        <v>25970</v>
      </c>
      <c r="H3482">
        <v>0</v>
      </c>
      <c r="I3482">
        <v>14.202999999999999</v>
      </c>
    </row>
    <row r="3483" spans="1:9">
      <c r="A3483" t="s">
        <v>87</v>
      </c>
      <c r="B3483" t="s">
        <v>127</v>
      </c>
      <c r="C3483">
        <v>2013</v>
      </c>
      <c r="D3483" t="s">
        <v>19</v>
      </c>
      <c r="E3483">
        <v>0</v>
      </c>
      <c r="F3483">
        <v>14337</v>
      </c>
      <c r="H3483">
        <v>0</v>
      </c>
      <c r="I3483">
        <v>25.725999999999999</v>
      </c>
    </row>
    <row r="3484" spans="1:9">
      <c r="A3484" t="s">
        <v>58</v>
      </c>
      <c r="B3484" t="s">
        <v>30</v>
      </c>
      <c r="C3484">
        <v>2019</v>
      </c>
      <c r="D3484" t="s">
        <v>19</v>
      </c>
      <c r="E3484">
        <v>0</v>
      </c>
      <c r="F3484">
        <v>87282</v>
      </c>
      <c r="H3484">
        <v>0</v>
      </c>
      <c r="I3484">
        <v>4.226</v>
      </c>
    </row>
    <row r="3485" spans="1:9">
      <c r="A3485" t="s">
        <v>15</v>
      </c>
      <c r="B3485" t="s">
        <v>124</v>
      </c>
      <c r="C3485">
        <v>2012</v>
      </c>
      <c r="D3485" t="s">
        <v>19</v>
      </c>
      <c r="E3485">
        <v>0</v>
      </c>
      <c r="F3485">
        <v>11033</v>
      </c>
      <c r="H3485">
        <v>0</v>
      </c>
      <c r="I3485">
        <v>33.429000000000002</v>
      </c>
    </row>
    <row r="3486" spans="1:9">
      <c r="A3486" t="s">
        <v>90</v>
      </c>
      <c r="B3486" t="s">
        <v>112</v>
      </c>
      <c r="C3486">
        <v>2015</v>
      </c>
      <c r="D3486" t="s">
        <v>108</v>
      </c>
      <c r="E3486">
        <v>0</v>
      </c>
      <c r="F3486">
        <v>3213</v>
      </c>
      <c r="H3486">
        <v>0</v>
      </c>
      <c r="I3486">
        <v>114.745</v>
      </c>
    </row>
    <row r="3487" spans="1:9">
      <c r="A3487" t="s">
        <v>75</v>
      </c>
      <c r="B3487" t="s">
        <v>45</v>
      </c>
      <c r="C3487">
        <v>2016</v>
      </c>
      <c r="D3487" t="s">
        <v>11</v>
      </c>
      <c r="E3487">
        <v>0</v>
      </c>
      <c r="F3487">
        <v>135360</v>
      </c>
      <c r="H3487">
        <v>0</v>
      </c>
      <c r="I3487">
        <v>2.7250000000000001</v>
      </c>
    </row>
    <row r="3488" spans="1:9">
      <c r="A3488" t="s">
        <v>67</v>
      </c>
      <c r="B3488" t="s">
        <v>118</v>
      </c>
      <c r="C3488">
        <v>2007</v>
      </c>
      <c r="D3488" t="s">
        <v>11</v>
      </c>
      <c r="E3488">
        <v>0</v>
      </c>
      <c r="F3488">
        <v>22635</v>
      </c>
      <c r="H3488">
        <v>0</v>
      </c>
      <c r="I3488">
        <v>16.295999999999999</v>
      </c>
    </row>
    <row r="3489" spans="1:9">
      <c r="A3489" t="s">
        <v>78</v>
      </c>
      <c r="B3489" t="s">
        <v>127</v>
      </c>
      <c r="C3489">
        <v>2022</v>
      </c>
      <c r="D3489" t="s">
        <v>11</v>
      </c>
      <c r="E3489">
        <v>0</v>
      </c>
      <c r="F3489">
        <v>14312</v>
      </c>
      <c r="H3489">
        <v>0</v>
      </c>
      <c r="I3489">
        <v>25.771000000000001</v>
      </c>
    </row>
    <row r="3490" spans="1:9">
      <c r="A3490" t="s">
        <v>41</v>
      </c>
      <c r="B3490" t="s">
        <v>129</v>
      </c>
      <c r="C3490">
        <v>2003</v>
      </c>
      <c r="D3490" t="s">
        <v>108</v>
      </c>
      <c r="E3490">
        <v>0</v>
      </c>
      <c r="F3490">
        <v>36776</v>
      </c>
      <c r="H3490">
        <v>0</v>
      </c>
      <c r="I3490">
        <v>10.029999999999999</v>
      </c>
    </row>
    <row r="3491" spans="1:9">
      <c r="A3491" t="s">
        <v>66</v>
      </c>
      <c r="B3491" t="s">
        <v>124</v>
      </c>
      <c r="C3491">
        <v>2003</v>
      </c>
      <c r="D3491" t="s">
        <v>11</v>
      </c>
      <c r="F3491">
        <v>9661</v>
      </c>
    </row>
    <row r="3492" spans="1:9">
      <c r="A3492" t="s">
        <v>41</v>
      </c>
      <c r="B3492" t="s">
        <v>45</v>
      </c>
      <c r="C3492">
        <v>2022</v>
      </c>
      <c r="D3492" t="s">
        <v>108</v>
      </c>
      <c r="E3492">
        <v>8</v>
      </c>
      <c r="F3492">
        <v>279760</v>
      </c>
      <c r="G3492">
        <v>2.86</v>
      </c>
      <c r="H3492">
        <v>1.2350000000000001</v>
      </c>
      <c r="I3492">
        <v>5.6340000000000003</v>
      </c>
    </row>
    <row r="3493" spans="1:9">
      <c r="A3493" t="s">
        <v>67</v>
      </c>
      <c r="B3493" t="s">
        <v>74</v>
      </c>
      <c r="C3493">
        <v>2003</v>
      </c>
      <c r="D3493" t="s">
        <v>19</v>
      </c>
      <c r="E3493">
        <v>0</v>
      </c>
      <c r="F3493">
        <v>64742</v>
      </c>
      <c r="H3493">
        <v>0</v>
      </c>
      <c r="I3493">
        <v>5.6980000000000004</v>
      </c>
    </row>
    <row r="3494" spans="1:9">
      <c r="A3494" t="s">
        <v>37</v>
      </c>
      <c r="B3494" t="s">
        <v>132</v>
      </c>
      <c r="C3494">
        <v>2015</v>
      </c>
      <c r="D3494" t="s">
        <v>108</v>
      </c>
      <c r="E3494">
        <v>1</v>
      </c>
      <c r="F3494">
        <v>66931</v>
      </c>
      <c r="G3494">
        <v>1.494</v>
      </c>
      <c r="H3494">
        <v>3.7999999999999999E-2</v>
      </c>
      <c r="I3494">
        <v>8.3239999999999998</v>
      </c>
    </row>
    <row r="3495" spans="1:9">
      <c r="A3495" t="s">
        <v>43</v>
      </c>
      <c r="B3495" t="s">
        <v>130</v>
      </c>
      <c r="C3495">
        <v>2009</v>
      </c>
      <c r="D3495" t="s">
        <v>19</v>
      </c>
      <c r="E3495">
        <v>0</v>
      </c>
      <c r="F3495">
        <v>31425</v>
      </c>
      <c r="H3495">
        <v>0</v>
      </c>
      <c r="I3495">
        <v>11.738</v>
      </c>
    </row>
    <row r="3496" spans="1:9">
      <c r="A3496" t="s">
        <v>78</v>
      </c>
      <c r="B3496" t="s">
        <v>124</v>
      </c>
      <c r="C3496">
        <v>2022</v>
      </c>
      <c r="D3496" t="s">
        <v>19</v>
      </c>
      <c r="E3496">
        <v>0</v>
      </c>
      <c r="F3496">
        <v>11752</v>
      </c>
      <c r="H3496">
        <v>0</v>
      </c>
      <c r="I3496">
        <v>31.384</v>
      </c>
    </row>
    <row r="3497" spans="1:9">
      <c r="A3497" t="s">
        <v>60</v>
      </c>
      <c r="B3497" t="s">
        <v>112</v>
      </c>
      <c r="C3497">
        <v>2018</v>
      </c>
      <c r="D3497" t="s">
        <v>19</v>
      </c>
      <c r="E3497">
        <v>0</v>
      </c>
      <c r="F3497">
        <v>1572</v>
      </c>
      <c r="H3497">
        <v>0</v>
      </c>
      <c r="I3497">
        <v>234.386</v>
      </c>
    </row>
    <row r="3498" spans="1:9">
      <c r="A3498" t="s">
        <v>91</v>
      </c>
      <c r="B3498" t="s">
        <v>124</v>
      </c>
      <c r="C3498">
        <v>2016</v>
      </c>
      <c r="D3498" t="s">
        <v>11</v>
      </c>
      <c r="E3498">
        <v>0</v>
      </c>
      <c r="F3498">
        <v>10604</v>
      </c>
      <c r="H3498">
        <v>0</v>
      </c>
      <c r="I3498">
        <v>34.781999999999996</v>
      </c>
    </row>
    <row r="3499" spans="1:9">
      <c r="A3499" t="s">
        <v>105</v>
      </c>
      <c r="B3499" t="s">
        <v>106</v>
      </c>
      <c r="C3499">
        <v>2006</v>
      </c>
      <c r="D3499" t="s">
        <v>19</v>
      </c>
      <c r="E3499">
        <v>0</v>
      </c>
      <c r="F3499">
        <v>4876</v>
      </c>
      <c r="H3499">
        <v>0</v>
      </c>
      <c r="I3499">
        <v>75.617999999999995</v>
      </c>
    </row>
    <row r="3500" spans="1:9">
      <c r="A3500" t="s">
        <v>81</v>
      </c>
      <c r="B3500" t="s">
        <v>40</v>
      </c>
      <c r="C3500">
        <v>2009</v>
      </c>
      <c r="D3500" t="s">
        <v>108</v>
      </c>
      <c r="E3500">
        <v>0</v>
      </c>
      <c r="F3500">
        <v>422423</v>
      </c>
      <c r="H3500">
        <v>0</v>
      </c>
      <c r="I3500">
        <v>0.873</v>
      </c>
    </row>
    <row r="3501" spans="1:9">
      <c r="A3501" t="s">
        <v>41</v>
      </c>
      <c r="B3501" t="s">
        <v>35</v>
      </c>
      <c r="C3501">
        <v>2003</v>
      </c>
      <c r="D3501" t="s">
        <v>108</v>
      </c>
      <c r="E3501">
        <v>0</v>
      </c>
      <c r="F3501">
        <v>290655</v>
      </c>
      <c r="H3501">
        <v>0</v>
      </c>
      <c r="I3501">
        <v>1.2689999999999999</v>
      </c>
    </row>
    <row r="3502" spans="1:9">
      <c r="A3502" t="s">
        <v>86</v>
      </c>
      <c r="B3502" t="s">
        <v>54</v>
      </c>
      <c r="C3502">
        <v>2014</v>
      </c>
      <c r="D3502" t="s">
        <v>19</v>
      </c>
      <c r="E3502">
        <v>0</v>
      </c>
      <c r="F3502">
        <v>1147214</v>
      </c>
      <c r="H3502">
        <v>0</v>
      </c>
      <c r="I3502">
        <v>0.32200000000000001</v>
      </c>
    </row>
    <row r="3503" spans="1:9">
      <c r="A3503" t="s">
        <v>69</v>
      </c>
      <c r="B3503" t="s">
        <v>25</v>
      </c>
      <c r="C3503">
        <v>2007</v>
      </c>
      <c r="D3503" t="s">
        <v>108</v>
      </c>
      <c r="E3503">
        <v>5</v>
      </c>
      <c r="F3503">
        <v>1736327</v>
      </c>
      <c r="G3503">
        <v>0.28799999999999998</v>
      </c>
      <c r="H3503">
        <v>9.4E-2</v>
      </c>
      <c r="I3503">
        <v>0.67200000000000004</v>
      </c>
    </row>
    <row r="3504" spans="1:9">
      <c r="A3504" t="s">
        <v>48</v>
      </c>
      <c r="B3504" t="s">
        <v>52</v>
      </c>
      <c r="C3504">
        <v>2012</v>
      </c>
      <c r="D3504" t="s">
        <v>108</v>
      </c>
      <c r="E3504">
        <v>1</v>
      </c>
      <c r="F3504">
        <v>858439</v>
      </c>
      <c r="G3504">
        <v>0.11600000000000001</v>
      </c>
      <c r="H3504">
        <v>3.0000000000000001E-3</v>
      </c>
      <c r="I3504">
        <v>0.64900000000000002</v>
      </c>
    </row>
    <row r="3505" spans="1:9">
      <c r="A3505" t="s">
        <v>32</v>
      </c>
      <c r="B3505" t="s">
        <v>89</v>
      </c>
      <c r="C3505">
        <v>2016</v>
      </c>
      <c r="D3505" t="s">
        <v>19</v>
      </c>
      <c r="E3505">
        <v>0</v>
      </c>
      <c r="F3505">
        <v>38005</v>
      </c>
      <c r="H3505">
        <v>0</v>
      </c>
      <c r="I3505">
        <v>9.7059999999999995</v>
      </c>
    </row>
    <row r="3506" spans="1:9">
      <c r="A3506" t="s">
        <v>13</v>
      </c>
      <c r="B3506" t="s">
        <v>30</v>
      </c>
      <c r="C3506">
        <v>2004</v>
      </c>
      <c r="D3506" t="s">
        <v>19</v>
      </c>
      <c r="E3506">
        <v>0</v>
      </c>
      <c r="F3506">
        <v>84982</v>
      </c>
      <c r="H3506">
        <v>0</v>
      </c>
      <c r="I3506">
        <v>4.3410000000000002</v>
      </c>
    </row>
    <row r="3507" spans="1:9">
      <c r="A3507" t="s">
        <v>85</v>
      </c>
      <c r="B3507" t="s">
        <v>131</v>
      </c>
      <c r="C3507">
        <v>2004</v>
      </c>
      <c r="D3507" t="s">
        <v>19</v>
      </c>
      <c r="E3507">
        <v>0</v>
      </c>
      <c r="F3507">
        <v>9081</v>
      </c>
      <c r="H3507">
        <v>0</v>
      </c>
      <c r="I3507">
        <v>40.613</v>
      </c>
    </row>
    <row r="3508" spans="1:9">
      <c r="A3508" t="s">
        <v>37</v>
      </c>
      <c r="B3508" t="s">
        <v>56</v>
      </c>
      <c r="C3508">
        <v>2016</v>
      </c>
      <c r="D3508" t="s">
        <v>108</v>
      </c>
      <c r="E3508">
        <v>134</v>
      </c>
      <c r="F3508">
        <v>540856</v>
      </c>
      <c r="G3508">
        <v>24.776</v>
      </c>
      <c r="H3508">
        <v>20.759</v>
      </c>
      <c r="I3508">
        <v>29.343</v>
      </c>
    </row>
    <row r="3509" spans="1:9">
      <c r="A3509" t="s">
        <v>22</v>
      </c>
      <c r="B3509" t="s">
        <v>76</v>
      </c>
      <c r="C3509">
        <v>2001</v>
      </c>
      <c r="D3509" t="s">
        <v>19</v>
      </c>
      <c r="E3509">
        <v>0</v>
      </c>
      <c r="F3509">
        <v>108541</v>
      </c>
      <c r="H3509">
        <v>0</v>
      </c>
      <c r="I3509">
        <v>3.399</v>
      </c>
    </row>
    <row r="3510" spans="1:9">
      <c r="A3510" t="s">
        <v>53</v>
      </c>
      <c r="B3510" t="s">
        <v>113</v>
      </c>
      <c r="C3510">
        <v>2010</v>
      </c>
      <c r="D3510" t="s">
        <v>108</v>
      </c>
      <c r="E3510">
        <v>0</v>
      </c>
      <c r="F3510">
        <v>20007</v>
      </c>
      <c r="H3510">
        <v>0</v>
      </c>
      <c r="I3510">
        <v>18.436</v>
      </c>
    </row>
    <row r="3511" spans="1:9">
      <c r="A3511" t="s">
        <v>120</v>
      </c>
      <c r="B3511" t="s">
        <v>125</v>
      </c>
      <c r="C3511">
        <v>2010</v>
      </c>
      <c r="D3511" t="s">
        <v>19</v>
      </c>
      <c r="E3511">
        <v>0</v>
      </c>
      <c r="F3511">
        <v>15907</v>
      </c>
      <c r="H3511">
        <v>0</v>
      </c>
      <c r="I3511">
        <v>23.187999999999999</v>
      </c>
    </row>
    <row r="3512" spans="1:9">
      <c r="A3512" t="s">
        <v>93</v>
      </c>
      <c r="B3512" t="s">
        <v>126</v>
      </c>
      <c r="C3512">
        <v>2001</v>
      </c>
      <c r="D3512" t="s">
        <v>19</v>
      </c>
      <c r="E3512">
        <v>0</v>
      </c>
      <c r="F3512">
        <v>46207</v>
      </c>
      <c r="H3512">
        <v>0</v>
      </c>
      <c r="I3512">
        <v>7.9829999999999997</v>
      </c>
    </row>
    <row r="3513" spans="1:9">
      <c r="A3513" t="s">
        <v>84</v>
      </c>
      <c r="B3513" t="s">
        <v>130</v>
      </c>
      <c r="C3513">
        <v>2009</v>
      </c>
      <c r="D3513" t="s">
        <v>108</v>
      </c>
      <c r="E3513">
        <v>0</v>
      </c>
      <c r="F3513">
        <v>63122</v>
      </c>
      <c r="H3513">
        <v>0</v>
      </c>
      <c r="I3513">
        <v>5.8440000000000003</v>
      </c>
    </row>
    <row r="3514" spans="1:9">
      <c r="A3514" t="s">
        <v>36</v>
      </c>
      <c r="B3514" t="s">
        <v>72</v>
      </c>
      <c r="C3514">
        <v>2007</v>
      </c>
      <c r="D3514" t="s">
        <v>19</v>
      </c>
      <c r="E3514">
        <v>0</v>
      </c>
      <c r="F3514">
        <v>45873</v>
      </c>
      <c r="H3514">
        <v>0</v>
      </c>
      <c r="I3514">
        <v>8.0410000000000004</v>
      </c>
    </row>
    <row r="3515" spans="1:9">
      <c r="A3515" t="s">
        <v>64</v>
      </c>
      <c r="B3515" t="s">
        <v>83</v>
      </c>
      <c r="C3515">
        <v>2009</v>
      </c>
      <c r="D3515" t="s">
        <v>11</v>
      </c>
      <c r="E3515">
        <v>0</v>
      </c>
      <c r="F3515">
        <v>84166</v>
      </c>
      <c r="H3515">
        <v>0</v>
      </c>
      <c r="I3515">
        <v>4.383</v>
      </c>
    </row>
    <row r="3516" spans="1:9">
      <c r="A3516" t="s">
        <v>114</v>
      </c>
      <c r="B3516" t="s">
        <v>130</v>
      </c>
      <c r="C3516">
        <v>2002</v>
      </c>
      <c r="D3516" t="s">
        <v>108</v>
      </c>
      <c r="E3516">
        <v>0</v>
      </c>
      <c r="F3516">
        <v>57281</v>
      </c>
      <c r="H3516">
        <v>0</v>
      </c>
      <c r="I3516">
        <v>6.44</v>
      </c>
    </row>
    <row r="3517" spans="1:9">
      <c r="A3517" t="s">
        <v>105</v>
      </c>
      <c r="B3517" t="s">
        <v>29</v>
      </c>
      <c r="C3517">
        <v>2005</v>
      </c>
      <c r="D3517" t="s">
        <v>11</v>
      </c>
      <c r="E3517">
        <v>0</v>
      </c>
      <c r="F3517">
        <v>1478773</v>
      </c>
      <c r="H3517">
        <v>0</v>
      </c>
      <c r="I3517">
        <v>0.249</v>
      </c>
    </row>
    <row r="3518" spans="1:9">
      <c r="A3518" t="s">
        <v>53</v>
      </c>
      <c r="B3518" t="s">
        <v>130</v>
      </c>
      <c r="C3518">
        <v>2010</v>
      </c>
      <c r="D3518" t="s">
        <v>19</v>
      </c>
      <c r="E3518">
        <v>0</v>
      </c>
      <c r="F3518">
        <v>31610</v>
      </c>
      <c r="H3518">
        <v>0</v>
      </c>
      <c r="I3518">
        <v>11.669</v>
      </c>
    </row>
    <row r="3519" spans="1:9">
      <c r="A3519" t="s">
        <v>119</v>
      </c>
      <c r="B3519" t="s">
        <v>73</v>
      </c>
      <c r="C3519">
        <v>2008</v>
      </c>
      <c r="D3519" t="s">
        <v>11</v>
      </c>
      <c r="E3519">
        <v>0</v>
      </c>
      <c r="F3519">
        <v>456755</v>
      </c>
      <c r="H3519">
        <v>0</v>
      </c>
      <c r="I3519">
        <v>0.80800000000000005</v>
      </c>
    </row>
    <row r="3520" spans="1:9">
      <c r="A3520" t="s">
        <v>111</v>
      </c>
      <c r="B3520" t="s">
        <v>10</v>
      </c>
      <c r="C3520">
        <v>2008</v>
      </c>
      <c r="D3520" t="s">
        <v>108</v>
      </c>
      <c r="E3520">
        <v>0</v>
      </c>
      <c r="F3520">
        <v>798673</v>
      </c>
      <c r="H3520">
        <v>0</v>
      </c>
      <c r="I3520">
        <v>0.46200000000000002</v>
      </c>
    </row>
    <row r="3521" spans="1:9">
      <c r="A3521" t="s">
        <v>55</v>
      </c>
      <c r="B3521" t="s">
        <v>73</v>
      </c>
      <c r="C3521">
        <v>2014</v>
      </c>
      <c r="D3521" t="s">
        <v>19</v>
      </c>
      <c r="E3521">
        <v>0</v>
      </c>
      <c r="F3521">
        <v>485620</v>
      </c>
      <c r="H3521">
        <v>0</v>
      </c>
      <c r="I3521">
        <v>0.76</v>
      </c>
    </row>
    <row r="3522" spans="1:9">
      <c r="A3522" t="s">
        <v>58</v>
      </c>
      <c r="B3522" t="s">
        <v>131</v>
      </c>
      <c r="C3522">
        <v>2019</v>
      </c>
      <c r="D3522" t="s">
        <v>11</v>
      </c>
      <c r="E3522">
        <v>0</v>
      </c>
      <c r="F3522">
        <v>8858</v>
      </c>
      <c r="H3522">
        <v>0</v>
      </c>
      <c r="I3522">
        <v>41.636000000000003</v>
      </c>
    </row>
    <row r="3523" spans="1:9">
      <c r="A3523" t="s">
        <v>37</v>
      </c>
      <c r="B3523" t="s">
        <v>72</v>
      </c>
      <c r="C3523">
        <v>2022</v>
      </c>
      <c r="D3523" t="s">
        <v>19</v>
      </c>
      <c r="F3523">
        <v>49817</v>
      </c>
    </row>
    <row r="3524" spans="1:9">
      <c r="A3524" t="s">
        <v>32</v>
      </c>
      <c r="B3524" t="s">
        <v>107</v>
      </c>
      <c r="C3524">
        <v>2014</v>
      </c>
      <c r="D3524" t="s">
        <v>108</v>
      </c>
      <c r="E3524">
        <v>0</v>
      </c>
      <c r="F3524">
        <v>13717</v>
      </c>
      <c r="H3524">
        <v>0</v>
      </c>
      <c r="I3524">
        <v>26.888999999999999</v>
      </c>
    </row>
    <row r="3525" spans="1:9">
      <c r="A3525" t="s">
        <v>17</v>
      </c>
      <c r="B3525" t="s">
        <v>63</v>
      </c>
      <c r="C3525">
        <v>2001</v>
      </c>
      <c r="D3525" t="s">
        <v>108</v>
      </c>
      <c r="E3525">
        <v>11</v>
      </c>
      <c r="F3525">
        <v>256166</v>
      </c>
      <c r="G3525">
        <v>4.2939999999999996</v>
      </c>
      <c r="H3525">
        <v>2.1440000000000001</v>
      </c>
      <c r="I3525">
        <v>7.6829999999999998</v>
      </c>
    </row>
    <row r="3526" spans="1:9">
      <c r="A3526" t="s">
        <v>46</v>
      </c>
      <c r="B3526" t="s">
        <v>112</v>
      </c>
      <c r="C3526">
        <v>2018</v>
      </c>
      <c r="D3526" t="s">
        <v>11</v>
      </c>
      <c r="E3526">
        <v>0</v>
      </c>
      <c r="F3526">
        <v>1564</v>
      </c>
      <c r="H3526">
        <v>0</v>
      </c>
      <c r="I3526">
        <v>235.584</v>
      </c>
    </row>
    <row r="3527" spans="1:9">
      <c r="A3527" t="s">
        <v>43</v>
      </c>
      <c r="B3527" t="s">
        <v>10</v>
      </c>
      <c r="C3527">
        <v>2020</v>
      </c>
      <c r="D3527" t="s">
        <v>108</v>
      </c>
      <c r="E3527">
        <v>40</v>
      </c>
      <c r="F3527">
        <v>870130</v>
      </c>
      <c r="G3527">
        <v>4.5970000000000004</v>
      </c>
      <c r="H3527">
        <v>3.2839999999999998</v>
      </c>
      <c r="I3527">
        <v>6.26</v>
      </c>
    </row>
    <row r="3528" spans="1:9">
      <c r="A3528" t="s">
        <v>90</v>
      </c>
      <c r="B3528" t="s">
        <v>115</v>
      </c>
      <c r="C3528">
        <v>2010</v>
      </c>
      <c r="D3528" t="s">
        <v>11</v>
      </c>
      <c r="E3528">
        <v>0</v>
      </c>
      <c r="F3528">
        <v>6673</v>
      </c>
      <c r="H3528">
        <v>0</v>
      </c>
      <c r="I3528">
        <v>55.265000000000001</v>
      </c>
    </row>
    <row r="3529" spans="1:9">
      <c r="A3529" t="s">
        <v>82</v>
      </c>
      <c r="B3529" t="s">
        <v>123</v>
      </c>
      <c r="C3529">
        <v>2007</v>
      </c>
      <c r="D3529" t="s">
        <v>19</v>
      </c>
      <c r="E3529">
        <v>0</v>
      </c>
      <c r="F3529">
        <v>27583</v>
      </c>
      <c r="H3529">
        <v>0</v>
      </c>
      <c r="I3529">
        <v>13.372999999999999</v>
      </c>
    </row>
    <row r="3530" spans="1:9">
      <c r="A3530" t="s">
        <v>86</v>
      </c>
      <c r="B3530" t="s">
        <v>35</v>
      </c>
      <c r="C3530">
        <v>2019</v>
      </c>
      <c r="D3530" t="s">
        <v>108</v>
      </c>
      <c r="E3530">
        <v>0</v>
      </c>
      <c r="F3530">
        <v>401671</v>
      </c>
      <c r="H3530">
        <v>0</v>
      </c>
      <c r="I3530">
        <v>0.91800000000000004</v>
      </c>
    </row>
    <row r="3531" spans="1:9">
      <c r="A3531" t="s">
        <v>32</v>
      </c>
      <c r="B3531" t="s">
        <v>124</v>
      </c>
      <c r="C3531">
        <v>2011</v>
      </c>
      <c r="D3531" t="s">
        <v>19</v>
      </c>
      <c r="E3531">
        <v>0</v>
      </c>
      <c r="F3531">
        <v>10999</v>
      </c>
      <c r="H3531">
        <v>0</v>
      </c>
      <c r="I3531">
        <v>33.533000000000001</v>
      </c>
    </row>
    <row r="3532" spans="1:9">
      <c r="A3532" t="s">
        <v>92</v>
      </c>
      <c r="B3532" t="s">
        <v>132</v>
      </c>
      <c r="C3532">
        <v>2016</v>
      </c>
      <c r="D3532" t="s">
        <v>19</v>
      </c>
      <c r="E3532">
        <v>0</v>
      </c>
      <c r="F3532">
        <v>32293</v>
      </c>
      <c r="H3532">
        <v>0</v>
      </c>
      <c r="I3532">
        <v>11.423</v>
      </c>
    </row>
    <row r="3533" spans="1:9">
      <c r="A3533" t="s">
        <v>66</v>
      </c>
      <c r="B3533" t="s">
        <v>117</v>
      </c>
      <c r="C3533">
        <v>2012</v>
      </c>
      <c r="D3533" t="s">
        <v>11</v>
      </c>
      <c r="E3533">
        <v>0</v>
      </c>
      <c r="F3533">
        <v>12087</v>
      </c>
      <c r="H3533">
        <v>0</v>
      </c>
      <c r="I3533">
        <v>30.515000000000001</v>
      </c>
    </row>
    <row r="3534" spans="1:9">
      <c r="A3534" t="s">
        <v>90</v>
      </c>
      <c r="B3534" t="s">
        <v>25</v>
      </c>
      <c r="C3534">
        <v>2018</v>
      </c>
      <c r="D3534" t="s">
        <v>19</v>
      </c>
      <c r="E3534">
        <v>0</v>
      </c>
      <c r="F3534">
        <v>990814</v>
      </c>
      <c r="H3534">
        <v>0</v>
      </c>
      <c r="I3534">
        <v>0.372</v>
      </c>
    </row>
    <row r="3535" spans="1:9">
      <c r="A3535" t="s">
        <v>86</v>
      </c>
      <c r="B3535" t="s">
        <v>21</v>
      </c>
      <c r="C3535">
        <v>2016</v>
      </c>
      <c r="D3535" t="s">
        <v>108</v>
      </c>
      <c r="E3535">
        <v>0</v>
      </c>
      <c r="F3535">
        <v>441224</v>
      </c>
      <c r="H3535">
        <v>0</v>
      </c>
      <c r="I3535">
        <v>0.83599999999999997</v>
      </c>
    </row>
    <row r="3536" spans="1:9">
      <c r="A3536" t="s">
        <v>111</v>
      </c>
      <c r="B3536" t="s">
        <v>56</v>
      </c>
      <c r="C3536">
        <v>2018</v>
      </c>
      <c r="D3536" t="s">
        <v>19</v>
      </c>
      <c r="E3536">
        <v>0</v>
      </c>
      <c r="F3536">
        <v>274481</v>
      </c>
      <c r="H3536">
        <v>0</v>
      </c>
      <c r="I3536">
        <v>1.3440000000000001</v>
      </c>
    </row>
    <row r="3537" spans="1:9">
      <c r="A3537" t="s">
        <v>51</v>
      </c>
      <c r="B3537" t="s">
        <v>33</v>
      </c>
      <c r="C3537">
        <v>2006</v>
      </c>
      <c r="D3537" t="s">
        <v>11</v>
      </c>
      <c r="E3537">
        <v>0</v>
      </c>
      <c r="F3537">
        <v>74530</v>
      </c>
      <c r="H3537">
        <v>0</v>
      </c>
      <c r="I3537">
        <v>4.9489999999999998</v>
      </c>
    </row>
    <row r="3538" spans="1:9">
      <c r="A3538" t="s">
        <v>85</v>
      </c>
      <c r="B3538" t="s">
        <v>131</v>
      </c>
      <c r="C3538">
        <v>2015</v>
      </c>
      <c r="D3538" t="s">
        <v>11</v>
      </c>
      <c r="E3538">
        <v>0</v>
      </c>
      <c r="F3538">
        <v>8923</v>
      </c>
      <c r="H3538">
        <v>0</v>
      </c>
      <c r="I3538">
        <v>41.332999999999998</v>
      </c>
    </row>
    <row r="3539" spans="1:9">
      <c r="A3539" t="s">
        <v>55</v>
      </c>
      <c r="B3539" t="s">
        <v>83</v>
      </c>
      <c r="C3539">
        <v>2018</v>
      </c>
      <c r="D3539" t="s">
        <v>19</v>
      </c>
      <c r="E3539">
        <v>0</v>
      </c>
      <c r="F3539">
        <v>95425</v>
      </c>
      <c r="H3539">
        <v>0</v>
      </c>
      <c r="I3539">
        <v>3.8660000000000001</v>
      </c>
    </row>
    <row r="3540" spans="1:9">
      <c r="A3540" t="s">
        <v>37</v>
      </c>
      <c r="B3540" t="s">
        <v>49</v>
      </c>
      <c r="C3540">
        <v>2011</v>
      </c>
      <c r="D3540" t="s">
        <v>19</v>
      </c>
      <c r="E3540">
        <v>176</v>
      </c>
      <c r="F3540">
        <v>4891029</v>
      </c>
      <c r="G3540">
        <v>3.5979999999999999</v>
      </c>
      <c r="H3540">
        <v>3.0859999999999999</v>
      </c>
      <c r="I3540">
        <v>4.1710000000000003</v>
      </c>
    </row>
    <row r="3541" spans="1:9">
      <c r="A3541" t="s">
        <v>43</v>
      </c>
      <c r="B3541" t="s">
        <v>52</v>
      </c>
      <c r="C3541">
        <v>2010</v>
      </c>
      <c r="D3541" t="s">
        <v>19</v>
      </c>
      <c r="E3541">
        <v>1</v>
      </c>
      <c r="F3541">
        <v>433108</v>
      </c>
      <c r="G3541">
        <v>0.23100000000000001</v>
      </c>
      <c r="H3541">
        <v>6.0000000000000001E-3</v>
      </c>
      <c r="I3541">
        <v>1.286</v>
      </c>
    </row>
    <row r="3542" spans="1:9">
      <c r="A3542" t="s">
        <v>75</v>
      </c>
      <c r="B3542" t="s">
        <v>54</v>
      </c>
      <c r="C3542">
        <v>2010</v>
      </c>
      <c r="D3542" t="s">
        <v>19</v>
      </c>
      <c r="E3542">
        <v>0</v>
      </c>
      <c r="F3542">
        <v>1089576</v>
      </c>
      <c r="H3542">
        <v>0</v>
      </c>
      <c r="I3542">
        <v>0.33900000000000002</v>
      </c>
    </row>
    <row r="3543" spans="1:9">
      <c r="A3543" t="s">
        <v>86</v>
      </c>
      <c r="B3543" t="s">
        <v>47</v>
      </c>
      <c r="C3543">
        <v>2010</v>
      </c>
      <c r="D3543" t="s">
        <v>19</v>
      </c>
      <c r="E3543">
        <v>0</v>
      </c>
      <c r="F3543">
        <v>740574</v>
      </c>
      <c r="H3543">
        <v>0</v>
      </c>
      <c r="I3543">
        <v>0.498</v>
      </c>
    </row>
    <row r="3544" spans="1:9">
      <c r="A3544" t="s">
        <v>51</v>
      </c>
      <c r="B3544" t="s">
        <v>107</v>
      </c>
      <c r="C3544">
        <v>2010</v>
      </c>
      <c r="D3544" t="s">
        <v>19</v>
      </c>
      <c r="E3544">
        <v>0</v>
      </c>
      <c r="F3544">
        <v>7548</v>
      </c>
      <c r="H3544">
        <v>0</v>
      </c>
      <c r="I3544">
        <v>48.86</v>
      </c>
    </row>
    <row r="3545" spans="1:9">
      <c r="A3545" t="s">
        <v>64</v>
      </c>
      <c r="B3545" t="s">
        <v>113</v>
      </c>
      <c r="C3545">
        <v>2001</v>
      </c>
      <c r="D3545" t="s">
        <v>108</v>
      </c>
      <c r="E3545">
        <v>0</v>
      </c>
      <c r="F3545">
        <v>20706</v>
      </c>
      <c r="H3545">
        <v>0</v>
      </c>
      <c r="I3545">
        <v>17.814</v>
      </c>
    </row>
    <row r="3546" spans="1:9">
      <c r="A3546" t="s">
        <v>58</v>
      </c>
      <c r="B3546" t="s">
        <v>21</v>
      </c>
      <c r="C3546">
        <v>2016</v>
      </c>
      <c r="D3546" t="s">
        <v>108</v>
      </c>
      <c r="E3546">
        <v>0</v>
      </c>
      <c r="F3546">
        <v>441224</v>
      </c>
      <c r="H3546">
        <v>0</v>
      </c>
      <c r="I3546">
        <v>0.83599999999999997</v>
      </c>
    </row>
    <row r="3547" spans="1:9">
      <c r="A3547" t="s">
        <v>86</v>
      </c>
      <c r="B3547" t="s">
        <v>129</v>
      </c>
      <c r="C3547">
        <v>2016</v>
      </c>
      <c r="D3547" t="s">
        <v>108</v>
      </c>
      <c r="E3547">
        <v>0</v>
      </c>
      <c r="F3547">
        <v>37929</v>
      </c>
      <c r="H3547">
        <v>0</v>
      </c>
      <c r="I3547">
        <v>9.7249999999999996</v>
      </c>
    </row>
    <row r="3548" spans="1:9">
      <c r="A3548" t="s">
        <v>92</v>
      </c>
      <c r="B3548" t="s">
        <v>28</v>
      </c>
      <c r="C3548">
        <v>2018</v>
      </c>
      <c r="D3548" t="s">
        <v>11</v>
      </c>
      <c r="E3548">
        <v>0</v>
      </c>
      <c r="F3548">
        <v>112850</v>
      </c>
      <c r="H3548">
        <v>0</v>
      </c>
      <c r="I3548">
        <v>3.2690000000000001</v>
      </c>
    </row>
    <row r="3549" spans="1:9">
      <c r="A3549" t="s">
        <v>31</v>
      </c>
      <c r="B3549" t="s">
        <v>127</v>
      </c>
      <c r="C3549">
        <v>2011</v>
      </c>
      <c r="D3549" t="s">
        <v>19</v>
      </c>
      <c r="E3549">
        <v>0</v>
      </c>
      <c r="F3549">
        <v>14337</v>
      </c>
      <c r="H3549">
        <v>0</v>
      </c>
      <c r="I3549">
        <v>25.725999999999999</v>
      </c>
    </row>
    <row r="3550" spans="1:9">
      <c r="A3550" t="s">
        <v>91</v>
      </c>
      <c r="B3550" t="s">
        <v>131</v>
      </c>
      <c r="C3550">
        <v>2003</v>
      </c>
      <c r="D3550" t="s">
        <v>19</v>
      </c>
      <c r="E3550">
        <v>0</v>
      </c>
      <c r="F3550">
        <v>9048</v>
      </c>
      <c r="H3550">
        <v>0</v>
      </c>
      <c r="I3550">
        <v>40.761000000000003</v>
      </c>
    </row>
    <row r="3551" spans="1:9">
      <c r="A3551" t="s">
        <v>86</v>
      </c>
      <c r="B3551" t="s">
        <v>56</v>
      </c>
      <c r="C3551">
        <v>2022</v>
      </c>
      <c r="D3551" t="s">
        <v>108</v>
      </c>
      <c r="E3551">
        <v>0</v>
      </c>
      <c r="F3551">
        <v>548449</v>
      </c>
      <c r="H3551">
        <v>0</v>
      </c>
      <c r="I3551">
        <v>0.67300000000000004</v>
      </c>
    </row>
    <row r="3552" spans="1:9">
      <c r="A3552" t="s">
        <v>68</v>
      </c>
      <c r="B3552" t="s">
        <v>118</v>
      </c>
      <c r="C3552">
        <v>2020</v>
      </c>
      <c r="D3552" t="s">
        <v>19</v>
      </c>
      <c r="E3552">
        <v>0</v>
      </c>
      <c r="F3552">
        <v>21708</v>
      </c>
      <c r="H3552">
        <v>0</v>
      </c>
      <c r="I3552">
        <v>16.992000000000001</v>
      </c>
    </row>
    <row r="3553" spans="1:9">
      <c r="A3553" t="s">
        <v>105</v>
      </c>
      <c r="B3553" t="s">
        <v>18</v>
      </c>
      <c r="C3553">
        <v>2006</v>
      </c>
      <c r="D3553" t="s">
        <v>19</v>
      </c>
      <c r="E3553">
        <v>0</v>
      </c>
      <c r="F3553">
        <v>208633</v>
      </c>
      <c r="H3553">
        <v>0</v>
      </c>
      <c r="I3553">
        <v>1.768</v>
      </c>
    </row>
    <row r="3554" spans="1:9">
      <c r="A3554" t="s">
        <v>67</v>
      </c>
      <c r="B3554" t="s">
        <v>77</v>
      </c>
      <c r="C3554">
        <v>2016</v>
      </c>
      <c r="D3554" t="s">
        <v>11</v>
      </c>
      <c r="E3554">
        <v>0</v>
      </c>
      <c r="F3554">
        <v>44153</v>
      </c>
      <c r="H3554">
        <v>0</v>
      </c>
      <c r="I3554">
        <v>8.3539999999999992</v>
      </c>
    </row>
    <row r="3555" spans="1:9">
      <c r="A3555" t="s">
        <v>121</v>
      </c>
      <c r="B3555" t="s">
        <v>52</v>
      </c>
      <c r="C3555">
        <v>2004</v>
      </c>
      <c r="D3555" t="s">
        <v>108</v>
      </c>
      <c r="E3555">
        <v>0</v>
      </c>
      <c r="F3555">
        <v>740022</v>
      </c>
      <c r="H3555">
        <v>0</v>
      </c>
      <c r="I3555">
        <v>0.498</v>
      </c>
    </row>
    <row r="3556" spans="1:9">
      <c r="A3556" t="s">
        <v>120</v>
      </c>
      <c r="B3556" t="s">
        <v>132</v>
      </c>
      <c r="C3556">
        <v>2012</v>
      </c>
      <c r="D3556" t="s">
        <v>19</v>
      </c>
      <c r="E3556">
        <v>0</v>
      </c>
      <c r="F3556">
        <v>32735</v>
      </c>
      <c r="H3556">
        <v>0</v>
      </c>
      <c r="I3556">
        <v>11.268000000000001</v>
      </c>
    </row>
    <row r="3557" spans="1:9">
      <c r="A3557" t="s">
        <v>24</v>
      </c>
      <c r="B3557" t="s">
        <v>23</v>
      </c>
      <c r="C3557">
        <v>2020</v>
      </c>
      <c r="D3557" t="s">
        <v>11</v>
      </c>
      <c r="E3557">
        <v>0</v>
      </c>
      <c r="F3557">
        <v>421481</v>
      </c>
      <c r="H3557">
        <v>0</v>
      </c>
      <c r="I3557">
        <v>0.875</v>
      </c>
    </row>
    <row r="3558" spans="1:9">
      <c r="A3558" t="s">
        <v>37</v>
      </c>
      <c r="B3558" t="s">
        <v>28</v>
      </c>
      <c r="C3558">
        <v>2009</v>
      </c>
      <c r="D3558" t="s">
        <v>11</v>
      </c>
      <c r="E3558">
        <v>1</v>
      </c>
      <c r="F3558">
        <v>102303</v>
      </c>
      <c r="G3558">
        <v>0.97699999999999998</v>
      </c>
      <c r="H3558">
        <v>2.5000000000000001E-2</v>
      </c>
      <c r="I3558">
        <v>5.4459999999999997</v>
      </c>
    </row>
    <row r="3559" spans="1:9">
      <c r="A3559" t="s">
        <v>64</v>
      </c>
      <c r="B3559" t="s">
        <v>83</v>
      </c>
      <c r="C3559">
        <v>2020</v>
      </c>
      <c r="D3559" t="s">
        <v>108</v>
      </c>
      <c r="E3559">
        <v>0</v>
      </c>
      <c r="F3559">
        <v>180182</v>
      </c>
      <c r="H3559">
        <v>0</v>
      </c>
      <c r="I3559">
        <v>2.0470000000000002</v>
      </c>
    </row>
    <row r="3560" spans="1:9">
      <c r="A3560" t="s">
        <v>66</v>
      </c>
      <c r="B3560" t="s">
        <v>23</v>
      </c>
      <c r="C3560">
        <v>2001</v>
      </c>
      <c r="D3560" t="s">
        <v>11</v>
      </c>
      <c r="E3560">
        <v>38</v>
      </c>
      <c r="F3560">
        <v>385918</v>
      </c>
      <c r="G3560">
        <v>9.8469999999999995</v>
      </c>
      <c r="H3560">
        <v>6.968</v>
      </c>
      <c r="I3560">
        <v>13.515000000000001</v>
      </c>
    </row>
    <row r="3561" spans="1:9">
      <c r="A3561" t="s">
        <v>36</v>
      </c>
      <c r="B3561" t="s">
        <v>21</v>
      </c>
      <c r="C3561">
        <v>2011</v>
      </c>
      <c r="D3561" t="s">
        <v>19</v>
      </c>
      <c r="E3561">
        <v>0</v>
      </c>
      <c r="F3561">
        <v>207460</v>
      </c>
      <c r="H3561">
        <v>0</v>
      </c>
      <c r="I3561">
        <v>1.778</v>
      </c>
    </row>
    <row r="3562" spans="1:9">
      <c r="A3562" t="s">
        <v>93</v>
      </c>
      <c r="B3562" t="s">
        <v>23</v>
      </c>
      <c r="C3562">
        <v>2007</v>
      </c>
      <c r="D3562" t="s">
        <v>11</v>
      </c>
      <c r="E3562">
        <v>0</v>
      </c>
      <c r="F3562">
        <v>404979</v>
      </c>
      <c r="H3562">
        <v>0</v>
      </c>
      <c r="I3562">
        <v>0.91100000000000003</v>
      </c>
    </row>
    <row r="3563" spans="1:9">
      <c r="A3563" t="s">
        <v>64</v>
      </c>
      <c r="B3563" t="s">
        <v>123</v>
      </c>
      <c r="C3563">
        <v>2018</v>
      </c>
      <c r="D3563" t="s">
        <v>11</v>
      </c>
      <c r="F3563">
        <v>30237</v>
      </c>
    </row>
    <row r="3564" spans="1:9">
      <c r="A3564" t="s">
        <v>86</v>
      </c>
      <c r="B3564" t="s">
        <v>117</v>
      </c>
      <c r="C3564">
        <v>2013</v>
      </c>
      <c r="D3564" t="s">
        <v>108</v>
      </c>
      <c r="E3564">
        <v>0</v>
      </c>
      <c r="F3564">
        <v>33040</v>
      </c>
      <c r="H3564">
        <v>0</v>
      </c>
      <c r="I3564">
        <v>11.164</v>
      </c>
    </row>
    <row r="3565" spans="1:9">
      <c r="A3565" t="s">
        <v>70</v>
      </c>
      <c r="B3565" t="s">
        <v>130</v>
      </c>
      <c r="C3565">
        <v>2010</v>
      </c>
      <c r="D3565" t="s">
        <v>108</v>
      </c>
      <c r="E3565">
        <v>0</v>
      </c>
      <c r="F3565">
        <v>63463</v>
      </c>
      <c r="H3565">
        <v>0</v>
      </c>
      <c r="I3565">
        <v>5.8120000000000003</v>
      </c>
    </row>
    <row r="3566" spans="1:9">
      <c r="A3566" t="s">
        <v>51</v>
      </c>
      <c r="B3566" t="s">
        <v>131</v>
      </c>
      <c r="C3566">
        <v>2020</v>
      </c>
      <c r="D3566" t="s">
        <v>108</v>
      </c>
      <c r="E3566">
        <v>0</v>
      </c>
      <c r="F3566">
        <v>17124</v>
      </c>
      <c r="H3566">
        <v>0</v>
      </c>
      <c r="I3566">
        <v>21.54</v>
      </c>
    </row>
    <row r="3567" spans="1:9">
      <c r="A3567" t="s">
        <v>119</v>
      </c>
      <c r="B3567" t="s">
        <v>40</v>
      </c>
      <c r="C3567">
        <v>2018</v>
      </c>
      <c r="D3567" t="s">
        <v>19</v>
      </c>
      <c r="E3567">
        <v>0</v>
      </c>
      <c r="F3567">
        <v>227936</v>
      </c>
      <c r="H3567">
        <v>0</v>
      </c>
      <c r="I3567">
        <v>1.6180000000000001</v>
      </c>
    </row>
    <row r="3568" spans="1:9">
      <c r="A3568" t="s">
        <v>70</v>
      </c>
      <c r="B3568" t="s">
        <v>25</v>
      </c>
      <c r="C3568">
        <v>2014</v>
      </c>
      <c r="D3568" t="s">
        <v>108</v>
      </c>
      <c r="E3568">
        <v>0</v>
      </c>
      <c r="F3568">
        <v>1891328</v>
      </c>
      <c r="H3568">
        <v>0</v>
      </c>
      <c r="I3568">
        <v>0.19500000000000001</v>
      </c>
    </row>
    <row r="3569" spans="1:9">
      <c r="A3569" t="s">
        <v>46</v>
      </c>
      <c r="B3569" t="s">
        <v>131</v>
      </c>
      <c r="C3569">
        <v>2013</v>
      </c>
      <c r="D3569" t="s">
        <v>19</v>
      </c>
      <c r="E3569">
        <v>0</v>
      </c>
      <c r="F3569">
        <v>9244</v>
      </c>
      <c r="H3569">
        <v>0</v>
      </c>
      <c r="I3569">
        <v>39.898000000000003</v>
      </c>
    </row>
    <row r="3570" spans="1:9">
      <c r="A3570" t="s">
        <v>69</v>
      </c>
      <c r="B3570" t="s">
        <v>130</v>
      </c>
      <c r="C3570">
        <v>2020</v>
      </c>
      <c r="D3570" t="s">
        <v>19</v>
      </c>
      <c r="F3570">
        <v>32366</v>
      </c>
    </row>
    <row r="3571" spans="1:9">
      <c r="A3571" t="s">
        <v>85</v>
      </c>
      <c r="B3571" t="s">
        <v>71</v>
      </c>
      <c r="C3571">
        <v>2015</v>
      </c>
      <c r="D3571" t="s">
        <v>108</v>
      </c>
      <c r="E3571">
        <v>0</v>
      </c>
      <c r="F3571">
        <v>263964</v>
      </c>
      <c r="H3571">
        <v>0</v>
      </c>
      <c r="I3571">
        <v>1.397</v>
      </c>
    </row>
    <row r="3572" spans="1:9">
      <c r="A3572" t="s">
        <v>27</v>
      </c>
      <c r="B3572" t="s">
        <v>49</v>
      </c>
      <c r="C3572">
        <v>2010</v>
      </c>
      <c r="D3572" t="s">
        <v>11</v>
      </c>
      <c r="E3572">
        <v>32</v>
      </c>
      <c r="F3572">
        <v>4978950</v>
      </c>
      <c r="G3572">
        <v>0.64300000000000002</v>
      </c>
      <c r="H3572">
        <v>0.44</v>
      </c>
      <c r="I3572">
        <v>0.90700000000000003</v>
      </c>
    </row>
    <row r="3573" spans="1:9">
      <c r="A3573" t="s">
        <v>58</v>
      </c>
      <c r="B3573" t="s">
        <v>65</v>
      </c>
      <c r="C3573">
        <v>2015</v>
      </c>
      <c r="D3573" t="s">
        <v>19</v>
      </c>
      <c r="E3573">
        <v>0</v>
      </c>
      <c r="F3573">
        <v>378108</v>
      </c>
      <c r="H3573">
        <v>0</v>
      </c>
      <c r="I3573">
        <v>0.97599999999999998</v>
      </c>
    </row>
    <row r="3574" spans="1:9">
      <c r="A3574" t="s">
        <v>90</v>
      </c>
      <c r="B3574" t="s">
        <v>130</v>
      </c>
      <c r="C3574">
        <v>2006</v>
      </c>
      <c r="D3574" t="s">
        <v>11</v>
      </c>
      <c r="E3574">
        <v>0</v>
      </c>
      <c r="F3574">
        <v>30951</v>
      </c>
      <c r="H3574">
        <v>0</v>
      </c>
      <c r="I3574">
        <v>11.917999999999999</v>
      </c>
    </row>
    <row r="3575" spans="1:9">
      <c r="A3575" t="s">
        <v>41</v>
      </c>
      <c r="B3575" t="s">
        <v>25</v>
      </c>
      <c r="C3575">
        <v>2016</v>
      </c>
      <c r="D3575" t="s">
        <v>108</v>
      </c>
      <c r="E3575">
        <v>2</v>
      </c>
      <c r="F3575">
        <v>1925914</v>
      </c>
      <c r="G3575">
        <v>0.104</v>
      </c>
      <c r="H3575">
        <v>1.2999999999999999E-2</v>
      </c>
      <c r="I3575">
        <v>0.375</v>
      </c>
    </row>
    <row r="3576" spans="1:9">
      <c r="A3576" t="s">
        <v>32</v>
      </c>
      <c r="B3576" t="s">
        <v>122</v>
      </c>
      <c r="C3576">
        <v>2012</v>
      </c>
      <c r="D3576" t="s">
        <v>19</v>
      </c>
      <c r="E3576">
        <v>0</v>
      </c>
      <c r="F3576">
        <v>9465</v>
      </c>
      <c r="H3576">
        <v>0</v>
      </c>
      <c r="I3576">
        <v>38.966000000000001</v>
      </c>
    </row>
    <row r="3577" spans="1:9">
      <c r="A3577" t="s">
        <v>91</v>
      </c>
      <c r="B3577" t="s">
        <v>61</v>
      </c>
      <c r="C3577">
        <v>2013</v>
      </c>
      <c r="D3577" t="s">
        <v>108</v>
      </c>
      <c r="E3577">
        <v>0</v>
      </c>
      <c r="F3577">
        <v>181963</v>
      </c>
      <c r="H3577">
        <v>0</v>
      </c>
      <c r="I3577">
        <v>2.0270000000000001</v>
      </c>
    </row>
    <row r="3578" spans="1:9">
      <c r="A3578" t="s">
        <v>31</v>
      </c>
      <c r="B3578" t="s">
        <v>38</v>
      </c>
      <c r="C3578">
        <v>2007</v>
      </c>
      <c r="D3578" t="s">
        <v>19</v>
      </c>
      <c r="E3578">
        <v>0</v>
      </c>
      <c r="F3578">
        <v>211983</v>
      </c>
      <c r="H3578">
        <v>0</v>
      </c>
      <c r="I3578">
        <v>1.74</v>
      </c>
    </row>
    <row r="3579" spans="1:9">
      <c r="A3579" t="s">
        <v>92</v>
      </c>
      <c r="B3579" t="s">
        <v>49</v>
      </c>
      <c r="C3579">
        <v>2019</v>
      </c>
      <c r="D3579" t="s">
        <v>19</v>
      </c>
      <c r="E3579">
        <v>0</v>
      </c>
      <c r="F3579">
        <v>5057155</v>
      </c>
      <c r="H3579">
        <v>0</v>
      </c>
      <c r="I3579">
        <v>7.2999999999999995E-2</v>
      </c>
    </row>
    <row r="3580" spans="1:9">
      <c r="A3580" t="s">
        <v>51</v>
      </c>
      <c r="B3580" t="s">
        <v>129</v>
      </c>
      <c r="C3580">
        <v>2016</v>
      </c>
      <c r="D3580" t="s">
        <v>108</v>
      </c>
      <c r="E3580">
        <v>0</v>
      </c>
      <c r="F3580">
        <v>37929</v>
      </c>
      <c r="H3580">
        <v>0</v>
      </c>
      <c r="I3580">
        <v>9.7249999999999996</v>
      </c>
    </row>
    <row r="3581" spans="1:9">
      <c r="A3581" t="s">
        <v>37</v>
      </c>
      <c r="B3581" t="s">
        <v>117</v>
      </c>
      <c r="C3581">
        <v>2011</v>
      </c>
      <c r="D3581" t="s">
        <v>11</v>
      </c>
      <c r="E3581">
        <v>0</v>
      </c>
      <c r="F3581">
        <v>12232</v>
      </c>
      <c r="H3581">
        <v>0</v>
      </c>
      <c r="I3581">
        <v>30.152999999999999</v>
      </c>
    </row>
    <row r="3582" spans="1:9">
      <c r="A3582" t="s">
        <v>133</v>
      </c>
      <c r="B3582" t="s">
        <v>115</v>
      </c>
      <c r="C3582">
        <v>2002</v>
      </c>
      <c r="D3582" t="s">
        <v>11</v>
      </c>
      <c r="E3582">
        <v>0</v>
      </c>
      <c r="F3582">
        <v>6408</v>
      </c>
      <c r="H3582">
        <v>0</v>
      </c>
      <c r="I3582">
        <v>57.55</v>
      </c>
    </row>
    <row r="3583" spans="1:9">
      <c r="A3583" t="s">
        <v>31</v>
      </c>
      <c r="B3583" t="s">
        <v>63</v>
      </c>
      <c r="C3583">
        <v>2022</v>
      </c>
      <c r="D3583" t="s">
        <v>11</v>
      </c>
      <c r="E3583">
        <v>0</v>
      </c>
      <c r="F3583">
        <v>137598</v>
      </c>
      <c r="H3583">
        <v>0</v>
      </c>
      <c r="I3583">
        <v>2.681</v>
      </c>
    </row>
    <row r="3584" spans="1:9">
      <c r="A3584" t="s">
        <v>68</v>
      </c>
      <c r="B3584" t="s">
        <v>123</v>
      </c>
      <c r="C3584">
        <v>2014</v>
      </c>
      <c r="D3584" t="s">
        <v>19</v>
      </c>
      <c r="E3584">
        <v>0</v>
      </c>
      <c r="F3584">
        <v>28997</v>
      </c>
      <c r="H3584">
        <v>0</v>
      </c>
      <c r="I3584">
        <v>12.721</v>
      </c>
    </row>
    <row r="3585" spans="1:9">
      <c r="A3585" t="s">
        <v>43</v>
      </c>
      <c r="B3585" t="s">
        <v>35</v>
      </c>
      <c r="C3585">
        <v>2001</v>
      </c>
      <c r="D3585" t="s">
        <v>19</v>
      </c>
      <c r="E3585">
        <v>2</v>
      </c>
      <c r="F3585">
        <v>129717</v>
      </c>
      <c r="G3585">
        <v>1.542</v>
      </c>
      <c r="H3585">
        <v>0.187</v>
      </c>
      <c r="I3585">
        <v>5.569</v>
      </c>
    </row>
    <row r="3586" spans="1:9">
      <c r="A3586" t="s">
        <v>128</v>
      </c>
      <c r="B3586" t="s">
        <v>35</v>
      </c>
      <c r="C3586">
        <v>2022</v>
      </c>
      <c r="D3586" t="s">
        <v>19</v>
      </c>
      <c r="E3586">
        <v>0</v>
      </c>
      <c r="F3586">
        <v>197703</v>
      </c>
      <c r="H3586">
        <v>0</v>
      </c>
      <c r="I3586">
        <v>1.8660000000000001</v>
      </c>
    </row>
    <row r="3587" spans="1:9">
      <c r="A3587" t="s">
        <v>133</v>
      </c>
      <c r="B3587" t="s">
        <v>127</v>
      </c>
      <c r="C3587">
        <v>2009</v>
      </c>
      <c r="D3587" t="s">
        <v>108</v>
      </c>
      <c r="E3587">
        <v>0</v>
      </c>
      <c r="F3587">
        <v>28056</v>
      </c>
      <c r="H3587">
        <v>0</v>
      </c>
      <c r="I3587">
        <v>13.147</v>
      </c>
    </row>
    <row r="3588" spans="1:9">
      <c r="A3588" t="s">
        <v>27</v>
      </c>
      <c r="B3588" t="s">
        <v>26</v>
      </c>
      <c r="C3588">
        <v>2015</v>
      </c>
      <c r="D3588" t="s">
        <v>11</v>
      </c>
      <c r="E3588">
        <v>1</v>
      </c>
      <c r="F3588">
        <v>112414</v>
      </c>
      <c r="G3588">
        <v>0.89</v>
      </c>
      <c r="H3588">
        <v>2.3E-2</v>
      </c>
      <c r="I3588">
        <v>4.9560000000000004</v>
      </c>
    </row>
    <row r="3589" spans="1:9">
      <c r="A3589" t="s">
        <v>84</v>
      </c>
      <c r="B3589" t="s">
        <v>126</v>
      </c>
      <c r="C3589">
        <v>2001</v>
      </c>
      <c r="D3589" t="s">
        <v>11</v>
      </c>
      <c r="E3589">
        <v>0</v>
      </c>
      <c r="F3589">
        <v>47308</v>
      </c>
      <c r="H3589">
        <v>0</v>
      </c>
      <c r="I3589">
        <v>7.7969999999999997</v>
      </c>
    </row>
    <row r="3590" spans="1:9">
      <c r="A3590" t="s">
        <v>111</v>
      </c>
      <c r="B3590" t="s">
        <v>77</v>
      </c>
      <c r="C3590">
        <v>2008</v>
      </c>
      <c r="D3590" t="s">
        <v>11</v>
      </c>
      <c r="E3590">
        <v>0</v>
      </c>
      <c r="F3590">
        <v>43940</v>
      </c>
      <c r="H3590">
        <v>0</v>
      </c>
      <c r="I3590">
        <v>8.3949999999999996</v>
      </c>
    </row>
    <row r="3591" spans="1:9">
      <c r="A3591" t="s">
        <v>34</v>
      </c>
      <c r="B3591" t="s">
        <v>29</v>
      </c>
      <c r="C3591">
        <v>2013</v>
      </c>
      <c r="D3591" t="s">
        <v>108</v>
      </c>
      <c r="E3591">
        <v>6</v>
      </c>
      <c r="F3591">
        <v>3197269</v>
      </c>
      <c r="G3591">
        <v>0.188</v>
      </c>
      <c r="H3591">
        <v>6.9000000000000006E-2</v>
      </c>
      <c r="I3591">
        <v>0.40799999999999997</v>
      </c>
    </row>
    <row r="3592" spans="1:9">
      <c r="A3592" t="s">
        <v>93</v>
      </c>
      <c r="B3592" t="s">
        <v>52</v>
      </c>
      <c r="C3592">
        <v>2021</v>
      </c>
      <c r="D3592" t="s">
        <v>11</v>
      </c>
      <c r="E3592">
        <v>0</v>
      </c>
      <c r="F3592">
        <v>448523</v>
      </c>
      <c r="H3592">
        <v>0</v>
      </c>
      <c r="I3592">
        <v>0.82199999999999995</v>
      </c>
    </row>
    <row r="3593" spans="1:9">
      <c r="A3593" t="s">
        <v>27</v>
      </c>
      <c r="B3593" t="s">
        <v>50</v>
      </c>
      <c r="C3593">
        <v>2012</v>
      </c>
      <c r="D3593" t="s">
        <v>19</v>
      </c>
      <c r="E3593">
        <v>7</v>
      </c>
      <c r="F3593">
        <v>709929</v>
      </c>
      <c r="G3593">
        <v>0.98599999999999999</v>
      </c>
      <c r="H3593">
        <v>0.39600000000000002</v>
      </c>
      <c r="I3593">
        <v>2.032</v>
      </c>
    </row>
    <row r="3594" spans="1:9">
      <c r="A3594" t="s">
        <v>37</v>
      </c>
      <c r="B3594" t="s">
        <v>33</v>
      </c>
      <c r="C3594">
        <v>2010</v>
      </c>
      <c r="D3594" t="s">
        <v>19</v>
      </c>
      <c r="E3594">
        <v>1</v>
      </c>
      <c r="F3594">
        <v>72682</v>
      </c>
      <c r="G3594">
        <v>1.3759999999999999</v>
      </c>
      <c r="H3594">
        <v>3.5000000000000003E-2</v>
      </c>
      <c r="I3594">
        <v>7.6660000000000004</v>
      </c>
    </row>
    <row r="3595" spans="1:9">
      <c r="A3595" t="s">
        <v>82</v>
      </c>
      <c r="B3595" t="s">
        <v>56</v>
      </c>
      <c r="C3595">
        <v>2022</v>
      </c>
      <c r="D3595" t="s">
        <v>11</v>
      </c>
      <c r="E3595">
        <v>1</v>
      </c>
      <c r="F3595">
        <v>284587</v>
      </c>
      <c r="G3595">
        <v>0.35099999999999998</v>
      </c>
      <c r="H3595">
        <v>8.9999999999999993E-3</v>
      </c>
      <c r="I3595">
        <v>1.958</v>
      </c>
    </row>
    <row r="3596" spans="1:9">
      <c r="A3596" t="s">
        <v>75</v>
      </c>
      <c r="B3596" t="s">
        <v>61</v>
      </c>
      <c r="C3596">
        <v>2017</v>
      </c>
      <c r="D3596" t="s">
        <v>11</v>
      </c>
      <c r="E3596">
        <v>0</v>
      </c>
      <c r="F3596">
        <v>91797</v>
      </c>
      <c r="H3596">
        <v>0</v>
      </c>
      <c r="I3596">
        <v>4.0179999999999998</v>
      </c>
    </row>
    <row r="3597" spans="1:9">
      <c r="A3597" t="s">
        <v>36</v>
      </c>
      <c r="B3597" t="s">
        <v>79</v>
      </c>
      <c r="C3597">
        <v>2022</v>
      </c>
      <c r="D3597" t="s">
        <v>19</v>
      </c>
      <c r="E3597">
        <v>0</v>
      </c>
      <c r="F3597">
        <v>574132</v>
      </c>
      <c r="H3597">
        <v>0</v>
      </c>
      <c r="I3597">
        <v>0.64300000000000002</v>
      </c>
    </row>
    <row r="3598" spans="1:9">
      <c r="A3598" t="s">
        <v>53</v>
      </c>
      <c r="B3598" t="s">
        <v>106</v>
      </c>
      <c r="C3598">
        <v>2006</v>
      </c>
      <c r="D3598" t="s">
        <v>11</v>
      </c>
      <c r="E3598">
        <v>0</v>
      </c>
      <c r="F3598">
        <v>4763</v>
      </c>
      <c r="H3598">
        <v>0</v>
      </c>
      <c r="I3598">
        <v>77.426000000000002</v>
      </c>
    </row>
    <row r="3599" spans="1:9">
      <c r="A3599" t="s">
        <v>15</v>
      </c>
      <c r="B3599" t="s">
        <v>47</v>
      </c>
      <c r="C3599">
        <v>2002</v>
      </c>
      <c r="D3599" t="s">
        <v>11</v>
      </c>
      <c r="E3599">
        <v>0</v>
      </c>
      <c r="F3599">
        <v>747987</v>
      </c>
      <c r="H3599">
        <v>0</v>
      </c>
      <c r="I3599">
        <v>0.49299999999999999</v>
      </c>
    </row>
    <row r="3600" spans="1:9">
      <c r="A3600" t="s">
        <v>121</v>
      </c>
      <c r="B3600" t="s">
        <v>124</v>
      </c>
      <c r="C3600">
        <v>2009</v>
      </c>
      <c r="D3600" t="s">
        <v>19</v>
      </c>
      <c r="E3600">
        <v>0</v>
      </c>
      <c r="F3600">
        <v>10897</v>
      </c>
      <c r="H3600">
        <v>0</v>
      </c>
      <c r="I3600">
        <v>33.844999999999999</v>
      </c>
    </row>
    <row r="3601" spans="1:9">
      <c r="A3601" t="s">
        <v>91</v>
      </c>
      <c r="B3601" t="s">
        <v>25</v>
      </c>
      <c r="C3601">
        <v>2001</v>
      </c>
      <c r="D3601" t="s">
        <v>19</v>
      </c>
      <c r="E3601">
        <v>0</v>
      </c>
      <c r="F3601">
        <v>856439</v>
      </c>
      <c r="H3601">
        <v>0</v>
      </c>
      <c r="I3601">
        <v>0.43099999999999999</v>
      </c>
    </row>
    <row r="3602" spans="1:9">
      <c r="A3602" t="s">
        <v>20</v>
      </c>
      <c r="B3602" t="s">
        <v>77</v>
      </c>
      <c r="C3602">
        <v>2009</v>
      </c>
      <c r="D3602" t="s">
        <v>108</v>
      </c>
      <c r="E3602">
        <v>12</v>
      </c>
      <c r="F3602">
        <v>87569</v>
      </c>
      <c r="G3602">
        <v>13.702999999999999</v>
      </c>
      <c r="H3602">
        <v>7.0810000000000004</v>
      </c>
      <c r="I3602">
        <v>23.936</v>
      </c>
    </row>
    <row r="3603" spans="1:9">
      <c r="A3603" t="s">
        <v>46</v>
      </c>
      <c r="B3603" t="s">
        <v>35</v>
      </c>
      <c r="C3603">
        <v>2012</v>
      </c>
      <c r="D3603" t="s">
        <v>108</v>
      </c>
      <c r="E3603">
        <v>1</v>
      </c>
      <c r="F3603">
        <v>362839</v>
      </c>
      <c r="G3603">
        <v>0.27600000000000002</v>
      </c>
      <c r="H3603">
        <v>7.0000000000000001E-3</v>
      </c>
      <c r="I3603">
        <v>1.536</v>
      </c>
    </row>
    <row r="3604" spans="1:9">
      <c r="A3604" t="s">
        <v>85</v>
      </c>
      <c r="B3604" t="s">
        <v>42</v>
      </c>
      <c r="C3604">
        <v>2021</v>
      </c>
      <c r="D3604" t="s">
        <v>11</v>
      </c>
      <c r="E3604">
        <v>0</v>
      </c>
      <c r="F3604">
        <v>253879</v>
      </c>
      <c r="H3604">
        <v>0</v>
      </c>
      <c r="I3604">
        <v>1.4530000000000001</v>
      </c>
    </row>
    <row r="3605" spans="1:9">
      <c r="A3605" t="s">
        <v>91</v>
      </c>
      <c r="B3605" t="s">
        <v>50</v>
      </c>
      <c r="C3605">
        <v>2008</v>
      </c>
      <c r="D3605" t="s">
        <v>108</v>
      </c>
      <c r="E3605">
        <v>0</v>
      </c>
      <c r="F3605">
        <v>1400939</v>
      </c>
      <c r="H3605">
        <v>0</v>
      </c>
      <c r="I3605">
        <v>0.26300000000000001</v>
      </c>
    </row>
    <row r="3606" spans="1:9">
      <c r="A3606" t="s">
        <v>31</v>
      </c>
      <c r="B3606" t="s">
        <v>115</v>
      </c>
      <c r="C3606">
        <v>2020</v>
      </c>
      <c r="D3606" t="s">
        <v>108</v>
      </c>
      <c r="E3606">
        <v>0</v>
      </c>
      <c r="F3606">
        <v>16136</v>
      </c>
      <c r="H3606">
        <v>0</v>
      </c>
      <c r="I3606">
        <v>22.859000000000002</v>
      </c>
    </row>
    <row r="3607" spans="1:9">
      <c r="A3607" t="s">
        <v>114</v>
      </c>
      <c r="B3607" t="s">
        <v>89</v>
      </c>
      <c r="C3607">
        <v>2022</v>
      </c>
      <c r="D3607" t="s">
        <v>19</v>
      </c>
      <c r="E3607">
        <v>0</v>
      </c>
      <c r="F3607">
        <v>39558</v>
      </c>
      <c r="H3607">
        <v>0</v>
      </c>
      <c r="I3607">
        <v>9.3249999999999993</v>
      </c>
    </row>
    <row r="3608" spans="1:9">
      <c r="A3608" t="s">
        <v>67</v>
      </c>
      <c r="B3608" t="s">
        <v>116</v>
      </c>
      <c r="C3608">
        <v>2011</v>
      </c>
      <c r="D3608" t="s">
        <v>19</v>
      </c>
      <c r="E3608">
        <v>0</v>
      </c>
      <c r="F3608">
        <v>600</v>
      </c>
      <c r="H3608">
        <v>0</v>
      </c>
      <c r="I3608">
        <v>612.92700000000002</v>
      </c>
    </row>
    <row r="3609" spans="1:9">
      <c r="A3609" t="s">
        <v>15</v>
      </c>
      <c r="B3609" t="s">
        <v>10</v>
      </c>
      <c r="C3609">
        <v>2003</v>
      </c>
      <c r="D3609" t="s">
        <v>11</v>
      </c>
      <c r="E3609">
        <v>0</v>
      </c>
      <c r="F3609">
        <v>384643</v>
      </c>
      <c r="H3609">
        <v>0</v>
      </c>
      <c r="I3609">
        <v>0.95899999999999996</v>
      </c>
    </row>
    <row r="3610" spans="1:9">
      <c r="A3610" t="s">
        <v>121</v>
      </c>
      <c r="B3610" t="s">
        <v>123</v>
      </c>
      <c r="C3610">
        <v>2015</v>
      </c>
      <c r="D3610" t="s">
        <v>108</v>
      </c>
      <c r="E3610">
        <v>0</v>
      </c>
      <c r="F3610">
        <v>59220</v>
      </c>
      <c r="H3610">
        <v>0</v>
      </c>
      <c r="I3610">
        <v>6.2290000000000001</v>
      </c>
    </row>
    <row r="3611" spans="1:9">
      <c r="A3611" t="s">
        <v>17</v>
      </c>
      <c r="B3611" t="s">
        <v>74</v>
      </c>
      <c r="C3611">
        <v>2005</v>
      </c>
      <c r="D3611" t="s">
        <v>19</v>
      </c>
      <c r="E3611">
        <v>8</v>
      </c>
      <c r="F3611">
        <v>65594</v>
      </c>
      <c r="G3611">
        <v>12.196</v>
      </c>
      <c r="H3611">
        <v>5.266</v>
      </c>
      <c r="I3611">
        <v>24.03</v>
      </c>
    </row>
    <row r="3612" spans="1:9">
      <c r="A3612" t="s">
        <v>66</v>
      </c>
      <c r="B3612" t="s">
        <v>74</v>
      </c>
      <c r="C3612">
        <v>2012</v>
      </c>
      <c r="D3612" t="s">
        <v>19</v>
      </c>
      <c r="E3612">
        <v>23</v>
      </c>
      <c r="F3612">
        <v>67777</v>
      </c>
      <c r="G3612">
        <v>33.935000000000002</v>
      </c>
      <c r="H3612">
        <v>21.513000000000002</v>
      </c>
      <c r="I3612">
        <v>50.914999999999999</v>
      </c>
    </row>
    <row r="3613" spans="1:9">
      <c r="A3613" t="s">
        <v>86</v>
      </c>
      <c r="B3613" t="s">
        <v>30</v>
      </c>
      <c r="C3613">
        <v>2014</v>
      </c>
      <c r="D3613" t="s">
        <v>19</v>
      </c>
      <c r="E3613">
        <v>0</v>
      </c>
      <c r="F3613">
        <v>88184</v>
      </c>
      <c r="H3613">
        <v>0</v>
      </c>
      <c r="I3613">
        <v>4.1829999999999998</v>
      </c>
    </row>
    <row r="3614" spans="1:9">
      <c r="A3614" t="s">
        <v>24</v>
      </c>
      <c r="B3614" t="s">
        <v>50</v>
      </c>
      <c r="C3614">
        <v>2019</v>
      </c>
      <c r="D3614" t="s">
        <v>19</v>
      </c>
      <c r="E3614">
        <v>0</v>
      </c>
      <c r="F3614">
        <v>763442</v>
      </c>
      <c r="H3614">
        <v>0</v>
      </c>
      <c r="I3614">
        <v>0.48299999999999998</v>
      </c>
    </row>
    <row r="3615" spans="1:9">
      <c r="A3615" t="s">
        <v>22</v>
      </c>
      <c r="B3615" t="s">
        <v>71</v>
      </c>
      <c r="C3615">
        <v>2018</v>
      </c>
      <c r="D3615" t="s">
        <v>11</v>
      </c>
      <c r="E3615">
        <v>0</v>
      </c>
      <c r="F3615">
        <v>132296</v>
      </c>
      <c r="H3615">
        <v>0</v>
      </c>
      <c r="I3615">
        <v>2.7879999999999998</v>
      </c>
    </row>
    <row r="3616" spans="1:9">
      <c r="A3616" t="s">
        <v>22</v>
      </c>
      <c r="B3616" t="s">
        <v>35</v>
      </c>
      <c r="C3616">
        <v>2013</v>
      </c>
      <c r="D3616" t="s">
        <v>11</v>
      </c>
      <c r="E3616">
        <v>0</v>
      </c>
      <c r="F3616">
        <v>186291</v>
      </c>
      <c r="H3616">
        <v>0</v>
      </c>
      <c r="I3616">
        <v>1.98</v>
      </c>
    </row>
    <row r="3617" spans="1:9">
      <c r="A3617" t="s">
        <v>22</v>
      </c>
      <c r="B3617" t="s">
        <v>49</v>
      </c>
      <c r="C3617">
        <v>2018</v>
      </c>
      <c r="D3617" t="s">
        <v>108</v>
      </c>
      <c r="E3617">
        <v>13</v>
      </c>
      <c r="F3617">
        <v>10100671</v>
      </c>
      <c r="G3617">
        <v>0.129</v>
      </c>
      <c r="H3617">
        <v>6.9000000000000006E-2</v>
      </c>
      <c r="I3617">
        <v>0.22</v>
      </c>
    </row>
    <row r="3618" spans="1:9">
      <c r="A3618" t="s">
        <v>41</v>
      </c>
      <c r="B3618" t="s">
        <v>14</v>
      </c>
      <c r="C3618">
        <v>2015</v>
      </c>
      <c r="D3618" t="s">
        <v>19</v>
      </c>
      <c r="E3618">
        <v>4</v>
      </c>
      <c r="F3618">
        <v>1055180</v>
      </c>
      <c r="G3618">
        <v>0.379</v>
      </c>
      <c r="H3618">
        <v>0.10299999999999999</v>
      </c>
      <c r="I3618">
        <v>0.97099999999999997</v>
      </c>
    </row>
    <row r="3619" spans="1:9">
      <c r="A3619" t="s">
        <v>111</v>
      </c>
      <c r="B3619" t="s">
        <v>14</v>
      </c>
      <c r="C3619">
        <v>2003</v>
      </c>
      <c r="D3619" t="s">
        <v>108</v>
      </c>
      <c r="E3619">
        <v>0</v>
      </c>
      <c r="F3619">
        <v>1850075</v>
      </c>
      <c r="H3619">
        <v>0</v>
      </c>
      <c r="I3619">
        <v>0.19900000000000001</v>
      </c>
    </row>
    <row r="3620" spans="1:9">
      <c r="A3620" t="s">
        <v>51</v>
      </c>
      <c r="B3620" t="s">
        <v>122</v>
      </c>
      <c r="C3620">
        <v>2019</v>
      </c>
      <c r="D3620" t="s">
        <v>108</v>
      </c>
      <c r="E3620">
        <v>0</v>
      </c>
      <c r="F3620">
        <v>18947</v>
      </c>
      <c r="H3620">
        <v>0</v>
      </c>
      <c r="I3620">
        <v>19.468</v>
      </c>
    </row>
    <row r="3621" spans="1:9">
      <c r="A3621" t="s">
        <v>34</v>
      </c>
      <c r="B3621" t="s">
        <v>73</v>
      </c>
      <c r="C3621">
        <v>2007</v>
      </c>
      <c r="D3621" t="s">
        <v>108</v>
      </c>
      <c r="E3621">
        <v>0</v>
      </c>
      <c r="F3621">
        <v>899826</v>
      </c>
      <c r="H3621">
        <v>0</v>
      </c>
      <c r="I3621">
        <v>0.41</v>
      </c>
    </row>
    <row r="3622" spans="1:9">
      <c r="A3622" t="s">
        <v>13</v>
      </c>
      <c r="B3622" t="s">
        <v>116</v>
      </c>
      <c r="C3622">
        <v>2011</v>
      </c>
      <c r="D3622" t="s">
        <v>11</v>
      </c>
      <c r="E3622">
        <v>0</v>
      </c>
      <c r="F3622">
        <v>570</v>
      </c>
      <c r="H3622">
        <v>0</v>
      </c>
      <c r="I3622">
        <v>645.08199999999999</v>
      </c>
    </row>
    <row r="3623" spans="1:9">
      <c r="A3623" t="s">
        <v>85</v>
      </c>
      <c r="B3623" t="s">
        <v>12</v>
      </c>
      <c r="C3623">
        <v>2002</v>
      </c>
      <c r="D3623" t="s">
        <v>11</v>
      </c>
      <c r="E3623">
        <v>0</v>
      </c>
      <c r="F3623">
        <v>57449</v>
      </c>
      <c r="H3623">
        <v>0</v>
      </c>
      <c r="I3623">
        <v>6.4210000000000003</v>
      </c>
    </row>
    <row r="3624" spans="1:9">
      <c r="A3624" t="s">
        <v>48</v>
      </c>
      <c r="B3624" t="s">
        <v>50</v>
      </c>
      <c r="C3624">
        <v>2009</v>
      </c>
      <c r="D3624" t="s">
        <v>11</v>
      </c>
      <c r="E3624">
        <v>1</v>
      </c>
      <c r="F3624">
        <v>719853</v>
      </c>
      <c r="G3624">
        <v>0.13900000000000001</v>
      </c>
      <c r="H3624">
        <v>4.0000000000000001E-3</v>
      </c>
      <c r="I3624">
        <v>0.77400000000000002</v>
      </c>
    </row>
    <row r="3625" spans="1:9">
      <c r="A3625" t="s">
        <v>128</v>
      </c>
      <c r="B3625" t="s">
        <v>49</v>
      </c>
      <c r="C3625">
        <v>2018</v>
      </c>
      <c r="D3625" t="s">
        <v>108</v>
      </c>
      <c r="E3625">
        <v>0</v>
      </c>
      <c r="F3625">
        <v>10100671</v>
      </c>
      <c r="H3625">
        <v>0</v>
      </c>
      <c r="I3625">
        <v>3.6999999999999998E-2</v>
      </c>
    </row>
    <row r="3626" spans="1:9">
      <c r="A3626" t="s">
        <v>66</v>
      </c>
      <c r="B3626" t="s">
        <v>80</v>
      </c>
      <c r="C3626">
        <v>2012</v>
      </c>
      <c r="D3626" t="s">
        <v>108</v>
      </c>
      <c r="E3626">
        <v>53</v>
      </c>
      <c r="F3626">
        <v>138859</v>
      </c>
      <c r="G3626">
        <v>38.167999999999999</v>
      </c>
      <c r="H3626">
        <v>28.591999999999999</v>
      </c>
      <c r="I3626">
        <v>49.921999999999997</v>
      </c>
    </row>
    <row r="3627" spans="1:9">
      <c r="A3627" t="s">
        <v>111</v>
      </c>
      <c r="B3627" t="s">
        <v>126</v>
      </c>
      <c r="C3627">
        <v>2016</v>
      </c>
      <c r="D3627" t="s">
        <v>11</v>
      </c>
      <c r="E3627">
        <v>0</v>
      </c>
      <c r="F3627">
        <v>49193</v>
      </c>
      <c r="H3627">
        <v>0</v>
      </c>
      <c r="I3627">
        <v>7.4989999999999997</v>
      </c>
    </row>
    <row r="3628" spans="1:9">
      <c r="A3628" t="s">
        <v>78</v>
      </c>
      <c r="B3628" t="s">
        <v>117</v>
      </c>
      <c r="C3628">
        <v>2012</v>
      </c>
      <c r="D3628" t="s">
        <v>19</v>
      </c>
      <c r="E3628">
        <v>0</v>
      </c>
      <c r="F3628">
        <v>20649</v>
      </c>
      <c r="H3628">
        <v>0</v>
      </c>
      <c r="I3628">
        <v>17.863</v>
      </c>
    </row>
    <row r="3629" spans="1:9">
      <c r="A3629" t="s">
        <v>78</v>
      </c>
      <c r="B3629" t="s">
        <v>42</v>
      </c>
      <c r="C3629">
        <v>2014</v>
      </c>
      <c r="D3629" t="s">
        <v>19</v>
      </c>
      <c r="E3629">
        <v>0</v>
      </c>
      <c r="F3629">
        <v>245782</v>
      </c>
      <c r="H3629">
        <v>0</v>
      </c>
      <c r="I3629">
        <v>1.5009999999999999</v>
      </c>
    </row>
    <row r="3630" spans="1:9">
      <c r="A3630" t="s">
        <v>67</v>
      </c>
      <c r="B3630" t="s">
        <v>16</v>
      </c>
      <c r="C3630">
        <v>2015</v>
      </c>
      <c r="D3630" t="s">
        <v>19</v>
      </c>
      <c r="E3630">
        <v>1</v>
      </c>
      <c r="F3630">
        <v>19450603</v>
      </c>
      <c r="G3630">
        <v>5.0000000000000001E-3</v>
      </c>
      <c r="H3630">
        <v>0</v>
      </c>
      <c r="I3630">
        <v>2.9000000000000001E-2</v>
      </c>
    </row>
    <row r="3631" spans="1:9">
      <c r="A3631" t="s">
        <v>34</v>
      </c>
      <c r="B3631" t="s">
        <v>12</v>
      </c>
      <c r="C3631">
        <v>2015</v>
      </c>
      <c r="D3631" t="s">
        <v>11</v>
      </c>
      <c r="E3631">
        <v>0</v>
      </c>
      <c r="F3631">
        <v>67484</v>
      </c>
      <c r="H3631">
        <v>0</v>
      </c>
      <c r="I3631">
        <v>5.4660000000000002</v>
      </c>
    </row>
    <row r="3632" spans="1:9">
      <c r="A3632" t="s">
        <v>111</v>
      </c>
      <c r="B3632" t="s">
        <v>50</v>
      </c>
      <c r="C3632">
        <v>2013</v>
      </c>
      <c r="D3632" t="s">
        <v>11</v>
      </c>
      <c r="E3632">
        <v>0</v>
      </c>
      <c r="F3632">
        <v>741168</v>
      </c>
      <c r="H3632">
        <v>0</v>
      </c>
      <c r="I3632">
        <v>0.498</v>
      </c>
    </row>
    <row r="3633" spans="1:9">
      <c r="A3633" t="s">
        <v>46</v>
      </c>
      <c r="B3633" t="s">
        <v>56</v>
      </c>
      <c r="C3633">
        <v>2011</v>
      </c>
      <c r="D3633" t="s">
        <v>11</v>
      </c>
      <c r="E3633">
        <v>1</v>
      </c>
      <c r="F3633">
        <v>262059</v>
      </c>
      <c r="G3633">
        <v>0.38200000000000001</v>
      </c>
      <c r="H3633">
        <v>0.01</v>
      </c>
      <c r="I3633">
        <v>2.1259999999999999</v>
      </c>
    </row>
    <row r="3634" spans="1:9">
      <c r="A3634" t="s">
        <v>9</v>
      </c>
      <c r="B3634" t="s">
        <v>109</v>
      </c>
      <c r="C3634">
        <v>2001</v>
      </c>
      <c r="D3634" t="s">
        <v>108</v>
      </c>
      <c r="E3634">
        <v>0</v>
      </c>
      <c r="F3634">
        <v>41428</v>
      </c>
      <c r="H3634">
        <v>0</v>
      </c>
      <c r="I3634">
        <v>8.9039999999999999</v>
      </c>
    </row>
    <row r="3635" spans="1:9">
      <c r="A3635" t="s">
        <v>66</v>
      </c>
      <c r="B3635" t="s">
        <v>127</v>
      </c>
      <c r="C3635">
        <v>2009</v>
      </c>
      <c r="D3635" t="s">
        <v>19</v>
      </c>
      <c r="F3635">
        <v>14150</v>
      </c>
    </row>
    <row r="3636" spans="1:9">
      <c r="A3636" t="s">
        <v>59</v>
      </c>
      <c r="B3636" t="s">
        <v>112</v>
      </c>
      <c r="C3636">
        <v>2002</v>
      </c>
      <c r="D3636" t="s">
        <v>108</v>
      </c>
      <c r="E3636">
        <v>0</v>
      </c>
      <c r="F3636">
        <v>3564</v>
      </c>
      <c r="H3636">
        <v>0</v>
      </c>
      <c r="I3636">
        <v>103.45</v>
      </c>
    </row>
    <row r="3637" spans="1:9">
      <c r="A3637" t="s">
        <v>87</v>
      </c>
      <c r="B3637" t="s">
        <v>47</v>
      </c>
      <c r="C3637">
        <v>2018</v>
      </c>
      <c r="D3637" t="s">
        <v>108</v>
      </c>
      <c r="E3637">
        <v>2</v>
      </c>
      <c r="F3637">
        <v>1669659</v>
      </c>
      <c r="G3637">
        <v>0.12</v>
      </c>
      <c r="H3637">
        <v>1.4999999999999999E-2</v>
      </c>
      <c r="I3637">
        <v>0.433</v>
      </c>
    </row>
    <row r="3638" spans="1:9">
      <c r="A3638" t="s">
        <v>37</v>
      </c>
      <c r="B3638" t="s">
        <v>45</v>
      </c>
      <c r="C3638">
        <v>2005</v>
      </c>
      <c r="D3638" t="s">
        <v>108</v>
      </c>
      <c r="E3638">
        <v>10</v>
      </c>
      <c r="F3638">
        <v>259943</v>
      </c>
      <c r="G3638">
        <v>3.847</v>
      </c>
      <c r="H3638">
        <v>1.845</v>
      </c>
      <c r="I3638">
        <v>7.0750000000000002</v>
      </c>
    </row>
    <row r="3639" spans="1:9">
      <c r="A3639" t="s">
        <v>105</v>
      </c>
      <c r="B3639" t="s">
        <v>76</v>
      </c>
      <c r="C3639">
        <v>2014</v>
      </c>
      <c r="D3639" t="s">
        <v>19</v>
      </c>
      <c r="E3639">
        <v>0</v>
      </c>
      <c r="F3639">
        <v>135048</v>
      </c>
      <c r="H3639">
        <v>0</v>
      </c>
      <c r="I3639">
        <v>2.7309999999999999</v>
      </c>
    </row>
    <row r="3640" spans="1:9">
      <c r="A3640" t="s">
        <v>24</v>
      </c>
      <c r="B3640" t="s">
        <v>126</v>
      </c>
      <c r="C3640">
        <v>2022</v>
      </c>
      <c r="D3640" t="s">
        <v>19</v>
      </c>
      <c r="E3640">
        <v>0</v>
      </c>
      <c r="F3640">
        <v>48738</v>
      </c>
      <c r="H3640">
        <v>0</v>
      </c>
      <c r="I3640">
        <v>7.569</v>
      </c>
    </row>
    <row r="3641" spans="1:9">
      <c r="A3641" t="s">
        <v>60</v>
      </c>
      <c r="B3641" t="s">
        <v>127</v>
      </c>
      <c r="C3641">
        <v>2019</v>
      </c>
      <c r="D3641" t="s">
        <v>11</v>
      </c>
      <c r="E3641">
        <v>0</v>
      </c>
      <c r="F3641">
        <v>14271</v>
      </c>
      <c r="H3641">
        <v>0</v>
      </c>
      <c r="I3641">
        <v>25.844999999999999</v>
      </c>
    </row>
    <row r="3642" spans="1:9">
      <c r="A3642" t="s">
        <v>105</v>
      </c>
      <c r="B3642" t="s">
        <v>72</v>
      </c>
      <c r="C3642">
        <v>2009</v>
      </c>
      <c r="D3642" t="s">
        <v>19</v>
      </c>
      <c r="E3642">
        <v>0</v>
      </c>
      <c r="F3642">
        <v>46826</v>
      </c>
      <c r="H3642">
        <v>0</v>
      </c>
      <c r="I3642">
        <v>7.8780000000000001</v>
      </c>
    </row>
    <row r="3643" spans="1:9">
      <c r="A3643" t="s">
        <v>64</v>
      </c>
      <c r="B3643" t="s">
        <v>77</v>
      </c>
      <c r="C3643">
        <v>2001</v>
      </c>
      <c r="D3643" t="s">
        <v>11</v>
      </c>
      <c r="E3643">
        <v>0</v>
      </c>
      <c r="F3643">
        <v>43658</v>
      </c>
      <c r="H3643">
        <v>0</v>
      </c>
      <c r="I3643">
        <v>8.4489999999999998</v>
      </c>
    </row>
    <row r="3644" spans="1:9">
      <c r="A3644" t="s">
        <v>64</v>
      </c>
      <c r="B3644" t="s">
        <v>123</v>
      </c>
      <c r="C3644">
        <v>2008</v>
      </c>
      <c r="D3644" t="s">
        <v>11</v>
      </c>
      <c r="E3644">
        <v>0</v>
      </c>
      <c r="F3644">
        <v>27450</v>
      </c>
      <c r="H3644">
        <v>0</v>
      </c>
      <c r="I3644">
        <v>13.438000000000001</v>
      </c>
    </row>
    <row r="3645" spans="1:9">
      <c r="A3645" t="s">
        <v>105</v>
      </c>
      <c r="B3645" t="s">
        <v>74</v>
      </c>
      <c r="C3645">
        <v>2015</v>
      </c>
      <c r="D3645" t="s">
        <v>11</v>
      </c>
      <c r="E3645">
        <v>0</v>
      </c>
      <c r="F3645">
        <v>66890</v>
      </c>
      <c r="H3645">
        <v>0</v>
      </c>
      <c r="I3645">
        <v>5.5149999999999997</v>
      </c>
    </row>
    <row r="3646" spans="1:9">
      <c r="A3646" t="s">
        <v>85</v>
      </c>
      <c r="B3646" t="s">
        <v>14</v>
      </c>
      <c r="C3646">
        <v>2019</v>
      </c>
      <c r="D3646" t="s">
        <v>11</v>
      </c>
      <c r="E3646">
        <v>0</v>
      </c>
      <c r="F3646">
        <v>1092227</v>
      </c>
      <c r="H3646">
        <v>0</v>
      </c>
      <c r="I3646">
        <v>0.33800000000000002</v>
      </c>
    </row>
    <row r="3647" spans="1:9">
      <c r="A3647" t="s">
        <v>90</v>
      </c>
      <c r="B3647" t="s">
        <v>74</v>
      </c>
      <c r="C3647">
        <v>2015</v>
      </c>
      <c r="D3647" t="s">
        <v>108</v>
      </c>
      <c r="E3647">
        <v>0</v>
      </c>
      <c r="F3647">
        <v>136348</v>
      </c>
      <c r="H3647">
        <v>0</v>
      </c>
      <c r="I3647">
        <v>2.7050000000000001</v>
      </c>
    </row>
    <row r="3648" spans="1:9">
      <c r="A3648" t="s">
        <v>53</v>
      </c>
      <c r="B3648" t="s">
        <v>63</v>
      </c>
      <c r="C3648">
        <v>2010</v>
      </c>
      <c r="D3648" t="s">
        <v>11</v>
      </c>
      <c r="E3648">
        <v>1</v>
      </c>
      <c r="F3648">
        <v>131469</v>
      </c>
      <c r="G3648">
        <v>0.76100000000000001</v>
      </c>
      <c r="H3648">
        <v>1.9E-2</v>
      </c>
      <c r="I3648">
        <v>4.2380000000000004</v>
      </c>
    </row>
    <row r="3649" spans="1:9">
      <c r="A3649" t="s">
        <v>84</v>
      </c>
      <c r="B3649" t="s">
        <v>127</v>
      </c>
      <c r="C3649">
        <v>2002</v>
      </c>
      <c r="D3649" t="s">
        <v>108</v>
      </c>
      <c r="E3649">
        <v>0</v>
      </c>
      <c r="F3649">
        <v>26792</v>
      </c>
      <c r="H3649">
        <v>0</v>
      </c>
      <c r="I3649">
        <v>13.768000000000001</v>
      </c>
    </row>
    <row r="3650" spans="1:9">
      <c r="A3650" t="s">
        <v>24</v>
      </c>
      <c r="B3650" t="s">
        <v>129</v>
      </c>
      <c r="C3650">
        <v>2016</v>
      </c>
      <c r="D3650" t="s">
        <v>108</v>
      </c>
      <c r="E3650">
        <v>0</v>
      </c>
      <c r="F3650">
        <v>37929</v>
      </c>
    </row>
    <row r="3651" spans="1:9">
      <c r="A3651" t="s">
        <v>119</v>
      </c>
      <c r="B3651" t="s">
        <v>77</v>
      </c>
      <c r="C3651">
        <v>2016</v>
      </c>
      <c r="D3651" t="s">
        <v>19</v>
      </c>
      <c r="E3651">
        <v>0</v>
      </c>
      <c r="F3651">
        <v>44383</v>
      </c>
      <c r="H3651">
        <v>0</v>
      </c>
      <c r="I3651">
        <v>8.3109999999999999</v>
      </c>
    </row>
    <row r="3652" spans="1:9">
      <c r="A3652" t="s">
        <v>51</v>
      </c>
      <c r="B3652" t="s">
        <v>132</v>
      </c>
      <c r="C3652">
        <v>2022</v>
      </c>
      <c r="D3652" t="s">
        <v>108</v>
      </c>
      <c r="E3652">
        <v>1</v>
      </c>
      <c r="F3652">
        <v>67391</v>
      </c>
      <c r="G3652">
        <v>1.484</v>
      </c>
      <c r="H3652">
        <v>3.7999999999999999E-2</v>
      </c>
      <c r="I3652">
        <v>8.2669999999999995</v>
      </c>
    </row>
    <row r="3653" spans="1:9">
      <c r="A3653" t="s">
        <v>48</v>
      </c>
      <c r="B3653" t="s">
        <v>131</v>
      </c>
      <c r="C3653">
        <v>2013</v>
      </c>
      <c r="D3653" t="s">
        <v>108</v>
      </c>
      <c r="E3653">
        <v>0</v>
      </c>
      <c r="F3653">
        <v>17937</v>
      </c>
      <c r="H3653">
        <v>0</v>
      </c>
      <c r="I3653">
        <v>20.564</v>
      </c>
    </row>
    <row r="3654" spans="1:9">
      <c r="A3654" t="s">
        <v>85</v>
      </c>
      <c r="B3654" t="s">
        <v>28</v>
      </c>
      <c r="C3654">
        <v>2022</v>
      </c>
      <c r="D3654" t="s">
        <v>11</v>
      </c>
      <c r="E3654">
        <v>0</v>
      </c>
      <c r="F3654">
        <v>116992</v>
      </c>
      <c r="H3654">
        <v>0</v>
      </c>
      <c r="I3654">
        <v>3.153</v>
      </c>
    </row>
    <row r="3655" spans="1:9">
      <c r="A3655" t="s">
        <v>84</v>
      </c>
      <c r="B3655" t="s">
        <v>79</v>
      </c>
      <c r="C3655">
        <v>2012</v>
      </c>
      <c r="D3655" t="s">
        <v>11</v>
      </c>
      <c r="E3655">
        <v>0</v>
      </c>
      <c r="F3655">
        <v>551189</v>
      </c>
      <c r="H3655">
        <v>0</v>
      </c>
      <c r="I3655">
        <v>0.66900000000000004</v>
      </c>
    </row>
    <row r="3656" spans="1:9">
      <c r="A3656" t="s">
        <v>111</v>
      </c>
      <c r="B3656" t="s">
        <v>126</v>
      </c>
      <c r="C3656">
        <v>2004</v>
      </c>
      <c r="D3656" t="s">
        <v>108</v>
      </c>
      <c r="E3656">
        <v>0</v>
      </c>
      <c r="F3656">
        <v>97107</v>
      </c>
      <c r="H3656">
        <v>0</v>
      </c>
      <c r="I3656">
        <v>3.7989999999999999</v>
      </c>
    </row>
    <row r="3657" spans="1:9">
      <c r="A3657" t="s">
        <v>51</v>
      </c>
      <c r="B3657" t="s">
        <v>127</v>
      </c>
      <c r="C3657">
        <v>2020</v>
      </c>
      <c r="D3657" t="s">
        <v>108</v>
      </c>
      <c r="E3657">
        <v>0</v>
      </c>
      <c r="F3657">
        <v>28891</v>
      </c>
      <c r="H3657">
        <v>0</v>
      </c>
      <c r="I3657">
        <v>12.766999999999999</v>
      </c>
    </row>
    <row r="3658" spans="1:9">
      <c r="A3658" t="s">
        <v>37</v>
      </c>
      <c r="B3658" t="s">
        <v>76</v>
      </c>
      <c r="C3658">
        <v>2013</v>
      </c>
      <c r="D3658" t="s">
        <v>108</v>
      </c>
      <c r="E3658">
        <v>39</v>
      </c>
      <c r="F3658">
        <v>263324</v>
      </c>
      <c r="G3658">
        <v>14.811</v>
      </c>
      <c r="H3658">
        <v>10.532</v>
      </c>
      <c r="I3658">
        <v>20.245999999999999</v>
      </c>
    </row>
    <row r="3659" spans="1:9">
      <c r="A3659" t="s">
        <v>48</v>
      </c>
      <c r="B3659" t="s">
        <v>35</v>
      </c>
      <c r="C3659">
        <v>2013</v>
      </c>
      <c r="D3659" t="s">
        <v>19</v>
      </c>
      <c r="E3659">
        <v>0</v>
      </c>
      <c r="F3659">
        <v>178982</v>
      </c>
      <c r="H3659">
        <v>0</v>
      </c>
      <c r="I3659">
        <v>2.0609999999999999</v>
      </c>
    </row>
    <row r="3660" spans="1:9">
      <c r="A3660" t="s">
        <v>64</v>
      </c>
      <c r="B3660" t="s">
        <v>54</v>
      </c>
      <c r="C3660">
        <v>2011</v>
      </c>
      <c r="D3660" t="s">
        <v>108</v>
      </c>
      <c r="E3660">
        <v>1</v>
      </c>
      <c r="F3660">
        <v>2228172</v>
      </c>
      <c r="G3660">
        <v>4.4999999999999998E-2</v>
      </c>
      <c r="H3660">
        <v>1E-3</v>
      </c>
      <c r="I3660">
        <v>0.25</v>
      </c>
    </row>
    <row r="3661" spans="1:9">
      <c r="A3661" t="s">
        <v>119</v>
      </c>
      <c r="B3661" t="s">
        <v>45</v>
      </c>
      <c r="C3661">
        <v>2016</v>
      </c>
      <c r="D3661" t="s">
        <v>108</v>
      </c>
      <c r="E3661">
        <v>0</v>
      </c>
      <c r="F3661">
        <v>281681</v>
      </c>
      <c r="H3661">
        <v>0</v>
      </c>
      <c r="I3661">
        <v>1.31</v>
      </c>
    </row>
    <row r="3662" spans="1:9">
      <c r="A3662" t="s">
        <v>86</v>
      </c>
      <c r="B3662" t="s">
        <v>80</v>
      </c>
      <c r="C3662">
        <v>2013</v>
      </c>
      <c r="D3662" t="s">
        <v>11</v>
      </c>
      <c r="E3662">
        <v>0</v>
      </c>
      <c r="F3662">
        <v>69859</v>
      </c>
      <c r="H3662">
        <v>0</v>
      </c>
      <c r="I3662">
        <v>5.28</v>
      </c>
    </row>
    <row r="3663" spans="1:9">
      <c r="A3663" t="s">
        <v>51</v>
      </c>
      <c r="B3663" t="s">
        <v>117</v>
      </c>
      <c r="C3663">
        <v>2019</v>
      </c>
      <c r="D3663" t="s">
        <v>108</v>
      </c>
      <c r="E3663">
        <v>0</v>
      </c>
      <c r="F3663">
        <v>32857</v>
      </c>
      <c r="H3663">
        <v>0</v>
      </c>
      <c r="I3663">
        <v>11.226000000000001</v>
      </c>
    </row>
    <row r="3664" spans="1:9">
      <c r="A3664" t="s">
        <v>17</v>
      </c>
      <c r="B3664" t="s">
        <v>123</v>
      </c>
      <c r="C3664">
        <v>2017</v>
      </c>
      <c r="D3664" t="s">
        <v>19</v>
      </c>
      <c r="F3664">
        <v>29988</v>
      </c>
    </row>
    <row r="3665" spans="1:9">
      <c r="A3665" t="s">
        <v>86</v>
      </c>
      <c r="B3665" t="s">
        <v>49</v>
      </c>
      <c r="C3665">
        <v>2020</v>
      </c>
      <c r="D3665" t="s">
        <v>19</v>
      </c>
      <c r="E3665">
        <v>0</v>
      </c>
      <c r="F3665">
        <v>5035845</v>
      </c>
      <c r="H3665">
        <v>0</v>
      </c>
      <c r="I3665">
        <v>7.2999999999999995E-2</v>
      </c>
    </row>
    <row r="3666" spans="1:9">
      <c r="A3666" t="s">
        <v>81</v>
      </c>
      <c r="B3666" t="s">
        <v>89</v>
      </c>
      <c r="C3666">
        <v>2018</v>
      </c>
      <c r="D3666" t="s">
        <v>19</v>
      </c>
      <c r="E3666">
        <v>0</v>
      </c>
      <c r="F3666">
        <v>38845</v>
      </c>
      <c r="H3666">
        <v>0</v>
      </c>
      <c r="I3666">
        <v>9.4960000000000004</v>
      </c>
    </row>
    <row r="3667" spans="1:9">
      <c r="A3667" t="s">
        <v>53</v>
      </c>
      <c r="B3667" t="s">
        <v>18</v>
      </c>
      <c r="C3667">
        <v>2015</v>
      </c>
      <c r="D3667" t="s">
        <v>11</v>
      </c>
      <c r="E3667">
        <v>0</v>
      </c>
      <c r="F3667">
        <v>210958</v>
      </c>
      <c r="H3667">
        <v>0</v>
      </c>
      <c r="I3667">
        <v>1.7490000000000001</v>
      </c>
    </row>
    <row r="3668" spans="1:9">
      <c r="A3668" t="s">
        <v>93</v>
      </c>
      <c r="B3668" t="s">
        <v>21</v>
      </c>
      <c r="C3668">
        <v>2006</v>
      </c>
      <c r="D3668" t="s">
        <v>19</v>
      </c>
      <c r="E3668">
        <v>0</v>
      </c>
      <c r="F3668">
        <v>205995</v>
      </c>
      <c r="H3668">
        <v>0</v>
      </c>
      <c r="I3668">
        <v>1.7909999999999999</v>
      </c>
    </row>
    <row r="3669" spans="1:9">
      <c r="A3669" t="s">
        <v>84</v>
      </c>
      <c r="B3669" t="s">
        <v>40</v>
      </c>
      <c r="C3669">
        <v>2013</v>
      </c>
      <c r="D3669" t="s">
        <v>108</v>
      </c>
      <c r="E3669">
        <v>0</v>
      </c>
      <c r="F3669">
        <v>434421</v>
      </c>
      <c r="H3669">
        <v>0</v>
      </c>
      <c r="I3669">
        <v>0.84899999999999998</v>
      </c>
    </row>
    <row r="3670" spans="1:9">
      <c r="A3670" t="s">
        <v>22</v>
      </c>
      <c r="B3670" t="s">
        <v>118</v>
      </c>
      <c r="C3670">
        <v>2002</v>
      </c>
      <c r="D3670" t="s">
        <v>11</v>
      </c>
      <c r="E3670">
        <v>0</v>
      </c>
      <c r="F3670">
        <v>22503</v>
      </c>
      <c r="H3670">
        <v>0</v>
      </c>
      <c r="I3670">
        <v>16.391999999999999</v>
      </c>
    </row>
    <row r="3671" spans="1:9">
      <c r="A3671" t="s">
        <v>43</v>
      </c>
      <c r="B3671" t="s">
        <v>29</v>
      </c>
      <c r="C3671">
        <v>2022</v>
      </c>
      <c r="D3671" t="s">
        <v>108</v>
      </c>
      <c r="E3671">
        <v>203</v>
      </c>
      <c r="F3671">
        <v>3279493</v>
      </c>
      <c r="G3671">
        <v>6.19</v>
      </c>
      <c r="H3671">
        <v>5.3680000000000003</v>
      </c>
      <c r="I3671">
        <v>7.1029999999999998</v>
      </c>
    </row>
    <row r="3672" spans="1:9">
      <c r="A3672" t="s">
        <v>34</v>
      </c>
      <c r="B3672" t="s">
        <v>124</v>
      </c>
      <c r="C3672">
        <v>2012</v>
      </c>
      <c r="D3672" t="s">
        <v>19</v>
      </c>
      <c r="E3672">
        <v>0</v>
      </c>
      <c r="F3672">
        <v>11033</v>
      </c>
      <c r="H3672">
        <v>0</v>
      </c>
      <c r="I3672">
        <v>33.429000000000002</v>
      </c>
    </row>
    <row r="3673" spans="1:9">
      <c r="A3673" t="s">
        <v>75</v>
      </c>
      <c r="B3673" t="s">
        <v>80</v>
      </c>
      <c r="C3673">
        <v>2009</v>
      </c>
      <c r="D3673" t="s">
        <v>19</v>
      </c>
      <c r="E3673">
        <v>0</v>
      </c>
      <c r="F3673">
        <v>67714</v>
      </c>
      <c r="H3673">
        <v>0</v>
      </c>
      <c r="I3673">
        <v>5.4480000000000004</v>
      </c>
    </row>
    <row r="3674" spans="1:9">
      <c r="A3674" t="s">
        <v>34</v>
      </c>
      <c r="B3674" t="s">
        <v>74</v>
      </c>
      <c r="C3674">
        <v>2008</v>
      </c>
      <c r="D3674" t="s">
        <v>108</v>
      </c>
      <c r="E3674">
        <v>4</v>
      </c>
      <c r="F3674">
        <v>133201</v>
      </c>
      <c r="G3674">
        <v>3.0030000000000001</v>
      </c>
      <c r="H3674">
        <v>0.81799999999999995</v>
      </c>
      <c r="I3674">
        <v>7.6890000000000001</v>
      </c>
    </row>
    <row r="3675" spans="1:9">
      <c r="A3675" t="s">
        <v>36</v>
      </c>
      <c r="B3675" t="s">
        <v>89</v>
      </c>
      <c r="C3675">
        <v>2012</v>
      </c>
      <c r="D3675" t="s">
        <v>19</v>
      </c>
      <c r="E3675">
        <v>0</v>
      </c>
      <c r="F3675">
        <v>36975</v>
      </c>
      <c r="H3675">
        <v>0</v>
      </c>
      <c r="I3675">
        <v>9.9760000000000009</v>
      </c>
    </row>
    <row r="3676" spans="1:9">
      <c r="A3676" t="s">
        <v>87</v>
      </c>
      <c r="B3676" t="s">
        <v>42</v>
      </c>
      <c r="C3676">
        <v>2020</v>
      </c>
      <c r="D3676" t="s">
        <v>19</v>
      </c>
      <c r="E3676">
        <v>0</v>
      </c>
      <c r="F3676">
        <v>242316</v>
      </c>
      <c r="H3676">
        <v>0</v>
      </c>
      <c r="I3676">
        <v>1.522</v>
      </c>
    </row>
    <row r="3677" spans="1:9">
      <c r="A3677" t="s">
        <v>86</v>
      </c>
      <c r="B3677" t="s">
        <v>79</v>
      </c>
      <c r="C3677">
        <v>2018</v>
      </c>
      <c r="D3677" t="s">
        <v>11</v>
      </c>
      <c r="E3677">
        <v>0</v>
      </c>
      <c r="F3677">
        <v>582539</v>
      </c>
      <c r="H3677">
        <v>0</v>
      </c>
      <c r="I3677">
        <v>0.63300000000000001</v>
      </c>
    </row>
    <row r="3678" spans="1:9">
      <c r="A3678" t="s">
        <v>15</v>
      </c>
      <c r="B3678" t="s">
        <v>77</v>
      </c>
      <c r="C3678">
        <v>2006</v>
      </c>
      <c r="D3678" t="s">
        <v>19</v>
      </c>
      <c r="E3678">
        <v>0</v>
      </c>
      <c r="F3678">
        <v>43690</v>
      </c>
      <c r="H3678">
        <v>0</v>
      </c>
      <c r="I3678">
        <v>8.4429999999999996</v>
      </c>
    </row>
    <row r="3679" spans="1:9">
      <c r="A3679" t="s">
        <v>41</v>
      </c>
      <c r="B3679" t="s">
        <v>29</v>
      </c>
      <c r="C3679">
        <v>2011</v>
      </c>
      <c r="D3679" t="s">
        <v>11</v>
      </c>
      <c r="E3679">
        <v>5</v>
      </c>
      <c r="F3679">
        <v>1562894</v>
      </c>
      <c r="G3679">
        <v>0.32</v>
      </c>
      <c r="H3679">
        <v>0.104</v>
      </c>
      <c r="I3679">
        <v>0.747</v>
      </c>
    </row>
    <row r="3680" spans="1:9">
      <c r="A3680" t="s">
        <v>70</v>
      </c>
      <c r="B3680" t="s">
        <v>52</v>
      </c>
      <c r="C3680">
        <v>2009</v>
      </c>
      <c r="D3680" t="s">
        <v>19</v>
      </c>
      <c r="E3680">
        <v>0</v>
      </c>
      <c r="F3680">
        <v>428435</v>
      </c>
      <c r="H3680">
        <v>0</v>
      </c>
      <c r="I3680">
        <v>0.86099999999999999</v>
      </c>
    </row>
    <row r="3681" spans="1:9">
      <c r="A3681" t="s">
        <v>93</v>
      </c>
      <c r="B3681" t="s">
        <v>50</v>
      </c>
      <c r="C3681">
        <v>2020</v>
      </c>
      <c r="D3681" t="s">
        <v>11</v>
      </c>
      <c r="E3681">
        <v>0</v>
      </c>
      <c r="F3681">
        <v>792069</v>
      </c>
      <c r="H3681">
        <v>0</v>
      </c>
      <c r="I3681">
        <v>0.46600000000000003</v>
      </c>
    </row>
    <row r="3682" spans="1:9">
      <c r="A3682" t="s">
        <v>91</v>
      </c>
      <c r="B3682" t="s">
        <v>73</v>
      </c>
      <c r="C3682">
        <v>2018</v>
      </c>
      <c r="D3682" t="s">
        <v>108</v>
      </c>
      <c r="E3682">
        <v>0</v>
      </c>
      <c r="F3682">
        <v>993965</v>
      </c>
      <c r="H3682">
        <v>0</v>
      </c>
      <c r="I3682">
        <v>0.371</v>
      </c>
    </row>
    <row r="3683" spans="1:9">
      <c r="A3683" t="s">
        <v>67</v>
      </c>
      <c r="B3683" t="s">
        <v>126</v>
      </c>
      <c r="C3683">
        <v>2012</v>
      </c>
      <c r="D3683" t="s">
        <v>108</v>
      </c>
      <c r="E3683">
        <v>0</v>
      </c>
      <c r="F3683">
        <v>99264</v>
      </c>
      <c r="H3683">
        <v>0</v>
      </c>
      <c r="I3683">
        <v>3.7160000000000002</v>
      </c>
    </row>
    <row r="3684" spans="1:9">
      <c r="A3684" t="s">
        <v>90</v>
      </c>
      <c r="B3684" t="s">
        <v>125</v>
      </c>
      <c r="C3684">
        <v>2004</v>
      </c>
      <c r="D3684" t="s">
        <v>108</v>
      </c>
      <c r="E3684">
        <v>0</v>
      </c>
      <c r="F3684">
        <v>28187</v>
      </c>
      <c r="H3684">
        <v>0</v>
      </c>
      <c r="I3684">
        <v>13.086</v>
      </c>
    </row>
    <row r="3685" spans="1:9">
      <c r="A3685" t="s">
        <v>81</v>
      </c>
      <c r="B3685" t="s">
        <v>74</v>
      </c>
      <c r="C3685">
        <v>2013</v>
      </c>
      <c r="D3685" t="s">
        <v>11</v>
      </c>
      <c r="E3685">
        <v>0</v>
      </c>
      <c r="F3685">
        <v>66843</v>
      </c>
      <c r="H3685">
        <v>0</v>
      </c>
      <c r="I3685">
        <v>5.5190000000000001</v>
      </c>
    </row>
    <row r="3686" spans="1:9">
      <c r="A3686" t="s">
        <v>68</v>
      </c>
      <c r="B3686" t="s">
        <v>28</v>
      </c>
      <c r="C3686">
        <v>2003</v>
      </c>
      <c r="D3686" t="s">
        <v>19</v>
      </c>
      <c r="E3686">
        <v>0</v>
      </c>
      <c r="F3686">
        <v>88994</v>
      </c>
      <c r="H3686">
        <v>0</v>
      </c>
      <c r="I3686">
        <v>4.1449999999999996</v>
      </c>
    </row>
    <row r="3687" spans="1:9">
      <c r="A3687" t="s">
        <v>9</v>
      </c>
      <c r="B3687" t="s">
        <v>130</v>
      </c>
      <c r="C3687">
        <v>2006</v>
      </c>
      <c r="D3687" t="s">
        <v>108</v>
      </c>
      <c r="E3687">
        <v>0</v>
      </c>
      <c r="F3687">
        <v>61542</v>
      </c>
      <c r="H3687">
        <v>0</v>
      </c>
      <c r="I3687">
        <v>5.9939999999999998</v>
      </c>
    </row>
    <row r="3688" spans="1:9">
      <c r="A3688" t="s">
        <v>62</v>
      </c>
      <c r="B3688" t="s">
        <v>26</v>
      </c>
      <c r="C3688">
        <v>2022</v>
      </c>
      <c r="D3688" t="s">
        <v>19</v>
      </c>
      <c r="E3688">
        <v>0</v>
      </c>
      <c r="F3688">
        <v>114199</v>
      </c>
      <c r="H3688">
        <v>0</v>
      </c>
      <c r="I3688">
        <v>3.23</v>
      </c>
    </row>
    <row r="3689" spans="1:9">
      <c r="A3689" t="s">
        <v>20</v>
      </c>
      <c r="B3689" t="s">
        <v>110</v>
      </c>
      <c r="C3689">
        <v>2021</v>
      </c>
      <c r="D3689" t="s">
        <v>108</v>
      </c>
      <c r="E3689">
        <v>2</v>
      </c>
      <c r="F3689">
        <v>54705</v>
      </c>
      <c r="G3689">
        <v>3.6560000000000001</v>
      </c>
      <c r="H3689">
        <v>0.443</v>
      </c>
      <c r="I3689">
        <v>13.206</v>
      </c>
    </row>
    <row r="3690" spans="1:9">
      <c r="A3690" t="s">
        <v>41</v>
      </c>
      <c r="B3690" t="s">
        <v>56</v>
      </c>
      <c r="C3690">
        <v>2014</v>
      </c>
      <c r="D3690" t="s">
        <v>19</v>
      </c>
      <c r="E3690">
        <v>1</v>
      </c>
      <c r="F3690">
        <v>263590</v>
      </c>
      <c r="G3690">
        <v>0.379</v>
      </c>
      <c r="H3690">
        <v>0.01</v>
      </c>
      <c r="I3690">
        <v>2.1139999999999999</v>
      </c>
    </row>
    <row r="3691" spans="1:9">
      <c r="A3691" t="s">
        <v>20</v>
      </c>
      <c r="B3691" t="s">
        <v>74</v>
      </c>
      <c r="C3691">
        <v>2009</v>
      </c>
      <c r="D3691" t="s">
        <v>108</v>
      </c>
      <c r="E3691">
        <v>16</v>
      </c>
      <c r="F3691">
        <v>133766</v>
      </c>
      <c r="G3691">
        <v>11.961</v>
      </c>
      <c r="H3691">
        <v>6.8369999999999997</v>
      </c>
      <c r="I3691">
        <v>19.422999999999998</v>
      </c>
    </row>
    <row r="3692" spans="1:9">
      <c r="A3692" t="s">
        <v>114</v>
      </c>
      <c r="B3692" t="s">
        <v>112</v>
      </c>
      <c r="C3692">
        <v>2016</v>
      </c>
      <c r="D3692" t="s">
        <v>19</v>
      </c>
      <c r="E3692">
        <v>0</v>
      </c>
      <c r="F3692">
        <v>1582</v>
      </c>
      <c r="H3692">
        <v>0</v>
      </c>
      <c r="I3692">
        <v>232.90700000000001</v>
      </c>
    </row>
    <row r="3693" spans="1:9">
      <c r="A3693" t="s">
        <v>59</v>
      </c>
      <c r="B3693" t="s">
        <v>30</v>
      </c>
      <c r="C3693">
        <v>2020</v>
      </c>
      <c r="D3693" t="s">
        <v>19</v>
      </c>
      <c r="E3693">
        <v>1</v>
      </c>
      <c r="F3693">
        <v>87314</v>
      </c>
      <c r="G3693">
        <v>1.145</v>
      </c>
      <c r="H3693">
        <v>2.9000000000000001E-2</v>
      </c>
      <c r="I3693">
        <v>6.3810000000000002</v>
      </c>
    </row>
    <row r="3694" spans="1:9">
      <c r="A3694" t="s">
        <v>70</v>
      </c>
      <c r="B3694" t="s">
        <v>54</v>
      </c>
      <c r="C3694">
        <v>2022</v>
      </c>
      <c r="D3694" t="s">
        <v>11</v>
      </c>
      <c r="E3694">
        <v>0</v>
      </c>
      <c r="F3694">
        <v>1257598</v>
      </c>
      <c r="H3694">
        <v>0</v>
      </c>
      <c r="I3694">
        <v>0.29299999999999998</v>
      </c>
    </row>
    <row r="3695" spans="1:9">
      <c r="A3695" t="s">
        <v>9</v>
      </c>
      <c r="B3695" t="s">
        <v>74</v>
      </c>
      <c r="C3695">
        <v>2016</v>
      </c>
      <c r="D3695" t="s">
        <v>108</v>
      </c>
      <c r="E3695">
        <v>0</v>
      </c>
      <c r="F3695">
        <v>137346</v>
      </c>
      <c r="H3695">
        <v>0</v>
      </c>
      <c r="I3695">
        <v>2.6859999999999999</v>
      </c>
    </row>
    <row r="3696" spans="1:9">
      <c r="A3696" t="s">
        <v>13</v>
      </c>
      <c r="B3696" t="s">
        <v>21</v>
      </c>
      <c r="C3696">
        <v>2017</v>
      </c>
      <c r="D3696" t="s">
        <v>11</v>
      </c>
      <c r="E3696">
        <v>0</v>
      </c>
      <c r="F3696">
        <v>218438</v>
      </c>
      <c r="H3696">
        <v>0</v>
      </c>
      <c r="I3696">
        <v>1.6890000000000001</v>
      </c>
    </row>
    <row r="3697" spans="1:9">
      <c r="A3697" t="s">
        <v>93</v>
      </c>
      <c r="B3697" t="s">
        <v>71</v>
      </c>
      <c r="C3697">
        <v>2006</v>
      </c>
      <c r="D3697" t="s">
        <v>19</v>
      </c>
      <c r="E3697">
        <v>0</v>
      </c>
      <c r="F3697">
        <v>122013</v>
      </c>
      <c r="H3697">
        <v>0</v>
      </c>
      <c r="I3697">
        <v>3.0230000000000001</v>
      </c>
    </row>
    <row r="3698" spans="1:9">
      <c r="A3698" t="s">
        <v>105</v>
      </c>
      <c r="B3698" t="s">
        <v>29</v>
      </c>
      <c r="C3698">
        <v>2017</v>
      </c>
      <c r="D3698" t="s">
        <v>108</v>
      </c>
      <c r="E3698">
        <v>0</v>
      </c>
      <c r="F3698">
        <v>3276113</v>
      </c>
      <c r="H3698">
        <v>0</v>
      </c>
      <c r="I3698">
        <v>0.113</v>
      </c>
    </row>
    <row r="3699" spans="1:9">
      <c r="A3699" t="s">
        <v>36</v>
      </c>
      <c r="B3699" t="s">
        <v>61</v>
      </c>
      <c r="C3699">
        <v>2004</v>
      </c>
      <c r="D3699" t="s">
        <v>19</v>
      </c>
      <c r="E3699">
        <v>0</v>
      </c>
      <c r="F3699">
        <v>85104</v>
      </c>
      <c r="H3699">
        <v>0</v>
      </c>
      <c r="I3699">
        <v>4.3339999999999996</v>
      </c>
    </row>
    <row r="3700" spans="1:9">
      <c r="A3700" t="s">
        <v>68</v>
      </c>
      <c r="B3700" t="s">
        <v>38</v>
      </c>
      <c r="C3700">
        <v>2016</v>
      </c>
      <c r="D3700" t="s">
        <v>19</v>
      </c>
      <c r="E3700">
        <v>1</v>
      </c>
      <c r="F3700">
        <v>234272</v>
      </c>
      <c r="G3700">
        <v>0.42699999999999999</v>
      </c>
      <c r="H3700">
        <v>1.0999999999999999E-2</v>
      </c>
      <c r="I3700">
        <v>2.3780000000000001</v>
      </c>
    </row>
    <row r="3701" spans="1:9">
      <c r="A3701" t="s">
        <v>114</v>
      </c>
      <c r="B3701" t="s">
        <v>122</v>
      </c>
      <c r="C3701">
        <v>2008</v>
      </c>
      <c r="D3701" t="s">
        <v>19</v>
      </c>
      <c r="E3701">
        <v>0</v>
      </c>
      <c r="F3701">
        <v>9174</v>
      </c>
      <c r="H3701">
        <v>0</v>
      </c>
      <c r="I3701">
        <v>40.201999999999998</v>
      </c>
    </row>
    <row r="3702" spans="1:9">
      <c r="A3702" t="s">
        <v>114</v>
      </c>
      <c r="B3702" t="s">
        <v>122</v>
      </c>
      <c r="C3702">
        <v>2001</v>
      </c>
      <c r="D3702" t="s">
        <v>19</v>
      </c>
      <c r="E3702">
        <v>0</v>
      </c>
      <c r="F3702">
        <v>8968</v>
      </c>
      <c r="H3702">
        <v>0</v>
      </c>
      <c r="I3702">
        <v>41.125</v>
      </c>
    </row>
    <row r="3703" spans="1:9">
      <c r="A3703" t="s">
        <v>87</v>
      </c>
      <c r="B3703" t="s">
        <v>110</v>
      </c>
      <c r="C3703">
        <v>2022</v>
      </c>
      <c r="D3703" t="s">
        <v>108</v>
      </c>
      <c r="E3703">
        <v>0</v>
      </c>
      <c r="F3703">
        <v>53642</v>
      </c>
      <c r="H3703">
        <v>0</v>
      </c>
      <c r="I3703">
        <v>6.8769999999999998</v>
      </c>
    </row>
    <row r="3704" spans="1:9">
      <c r="A3704" t="s">
        <v>84</v>
      </c>
      <c r="B3704" t="s">
        <v>115</v>
      </c>
      <c r="C3704">
        <v>2020</v>
      </c>
      <c r="D3704" t="s">
        <v>108</v>
      </c>
      <c r="E3704">
        <v>0</v>
      </c>
      <c r="F3704">
        <v>16136</v>
      </c>
      <c r="H3704">
        <v>0</v>
      </c>
      <c r="I3704">
        <v>22.859000000000002</v>
      </c>
    </row>
    <row r="3705" spans="1:9">
      <c r="A3705" t="s">
        <v>84</v>
      </c>
      <c r="B3705" t="s">
        <v>122</v>
      </c>
      <c r="C3705">
        <v>2004</v>
      </c>
      <c r="D3705" t="s">
        <v>19</v>
      </c>
      <c r="E3705">
        <v>0</v>
      </c>
      <c r="F3705">
        <v>9193</v>
      </c>
      <c r="H3705">
        <v>0</v>
      </c>
      <c r="I3705">
        <v>40.121000000000002</v>
      </c>
    </row>
    <row r="3706" spans="1:9">
      <c r="A3706" t="s">
        <v>43</v>
      </c>
      <c r="B3706" t="s">
        <v>125</v>
      </c>
      <c r="C3706">
        <v>2010</v>
      </c>
      <c r="D3706" t="s">
        <v>108</v>
      </c>
      <c r="E3706">
        <v>0</v>
      </c>
      <c r="F3706">
        <v>28610</v>
      </c>
      <c r="H3706">
        <v>0</v>
      </c>
      <c r="I3706">
        <v>12.893000000000001</v>
      </c>
    </row>
    <row r="3707" spans="1:9">
      <c r="A3707" t="s">
        <v>78</v>
      </c>
      <c r="B3707" t="s">
        <v>89</v>
      </c>
      <c r="C3707">
        <v>2022</v>
      </c>
      <c r="D3707" t="s">
        <v>19</v>
      </c>
      <c r="E3707">
        <v>0</v>
      </c>
      <c r="F3707">
        <v>39558</v>
      </c>
      <c r="H3707">
        <v>0</v>
      </c>
      <c r="I3707">
        <v>9.3249999999999993</v>
      </c>
    </row>
    <row r="3708" spans="1:9">
      <c r="A3708" t="s">
        <v>133</v>
      </c>
      <c r="B3708" t="s">
        <v>50</v>
      </c>
      <c r="C3708">
        <v>2018</v>
      </c>
      <c r="D3708" t="s">
        <v>108</v>
      </c>
      <c r="E3708">
        <v>0</v>
      </c>
      <c r="F3708">
        <v>1554668</v>
      </c>
      <c r="H3708">
        <v>0</v>
      </c>
      <c r="I3708">
        <v>0.23699999999999999</v>
      </c>
    </row>
    <row r="3709" spans="1:9">
      <c r="A3709" t="s">
        <v>82</v>
      </c>
      <c r="B3709" t="s">
        <v>125</v>
      </c>
      <c r="C3709">
        <v>2013</v>
      </c>
      <c r="D3709" t="s">
        <v>11</v>
      </c>
      <c r="E3709">
        <v>0</v>
      </c>
      <c r="F3709">
        <v>12256</v>
      </c>
      <c r="H3709">
        <v>0</v>
      </c>
      <c r="I3709">
        <v>30.094000000000001</v>
      </c>
    </row>
    <row r="3710" spans="1:9">
      <c r="A3710" t="s">
        <v>41</v>
      </c>
      <c r="B3710" t="s">
        <v>131</v>
      </c>
      <c r="C3710">
        <v>2002</v>
      </c>
      <c r="D3710" t="s">
        <v>108</v>
      </c>
      <c r="E3710">
        <v>0</v>
      </c>
      <c r="F3710">
        <v>17461</v>
      </c>
      <c r="H3710">
        <v>0</v>
      </c>
      <c r="I3710">
        <v>21.123999999999999</v>
      </c>
    </row>
    <row r="3711" spans="1:9">
      <c r="A3711" t="s">
        <v>15</v>
      </c>
      <c r="B3711" t="s">
        <v>74</v>
      </c>
      <c r="C3711">
        <v>2021</v>
      </c>
      <c r="D3711" t="s">
        <v>11</v>
      </c>
      <c r="E3711">
        <v>0</v>
      </c>
      <c r="F3711">
        <v>66776</v>
      </c>
      <c r="H3711">
        <v>0</v>
      </c>
      <c r="I3711">
        <v>5.524</v>
      </c>
    </row>
    <row r="3712" spans="1:9">
      <c r="A3712" t="s">
        <v>32</v>
      </c>
      <c r="B3712" t="s">
        <v>65</v>
      </c>
      <c r="C3712">
        <v>2011</v>
      </c>
      <c r="D3712" t="s">
        <v>108</v>
      </c>
      <c r="E3712">
        <v>47</v>
      </c>
      <c r="F3712">
        <v>729569</v>
      </c>
      <c r="G3712">
        <v>6.4420000000000002</v>
      </c>
      <c r="H3712">
        <v>4.7329999999999997</v>
      </c>
      <c r="I3712">
        <v>8.5670000000000002</v>
      </c>
    </row>
    <row r="3713" spans="1:9">
      <c r="A3713" t="s">
        <v>31</v>
      </c>
      <c r="B3713" t="s">
        <v>30</v>
      </c>
      <c r="C3713">
        <v>2009</v>
      </c>
      <c r="D3713" t="s">
        <v>108</v>
      </c>
      <c r="E3713">
        <v>0</v>
      </c>
      <c r="F3713">
        <v>176881</v>
      </c>
      <c r="H3713">
        <v>0</v>
      </c>
      <c r="I3713">
        <v>2.085</v>
      </c>
    </row>
    <row r="3714" spans="1:9">
      <c r="A3714" t="s">
        <v>92</v>
      </c>
      <c r="B3714" t="s">
        <v>127</v>
      </c>
      <c r="C3714">
        <v>2006</v>
      </c>
      <c r="D3714" t="s">
        <v>11</v>
      </c>
      <c r="E3714">
        <v>0</v>
      </c>
      <c r="F3714">
        <v>13729</v>
      </c>
      <c r="H3714">
        <v>0</v>
      </c>
      <c r="I3714">
        <v>26.866</v>
      </c>
    </row>
    <row r="3715" spans="1:9">
      <c r="A3715" t="s">
        <v>48</v>
      </c>
      <c r="B3715" t="s">
        <v>26</v>
      </c>
      <c r="C3715">
        <v>2014</v>
      </c>
      <c r="D3715" t="s">
        <v>19</v>
      </c>
      <c r="E3715">
        <v>0</v>
      </c>
      <c r="F3715">
        <v>111230</v>
      </c>
      <c r="H3715">
        <v>0</v>
      </c>
      <c r="I3715">
        <v>3.3159999999999998</v>
      </c>
    </row>
    <row r="3716" spans="1:9">
      <c r="A3716" t="s">
        <v>111</v>
      </c>
      <c r="B3716" t="s">
        <v>44</v>
      </c>
      <c r="C3716">
        <v>2012</v>
      </c>
      <c r="D3716" t="s">
        <v>108</v>
      </c>
      <c r="E3716">
        <v>0</v>
      </c>
      <c r="F3716">
        <v>701991</v>
      </c>
      <c r="H3716">
        <v>0</v>
      </c>
      <c r="I3716">
        <v>0.52500000000000002</v>
      </c>
    </row>
    <row r="3717" spans="1:9">
      <c r="A3717" t="s">
        <v>34</v>
      </c>
      <c r="B3717" t="s">
        <v>110</v>
      </c>
      <c r="C3717">
        <v>2022</v>
      </c>
      <c r="D3717" t="s">
        <v>19</v>
      </c>
      <c r="E3717">
        <v>0</v>
      </c>
      <c r="F3717">
        <v>26908</v>
      </c>
      <c r="H3717">
        <v>0</v>
      </c>
      <c r="I3717">
        <v>13.708</v>
      </c>
    </row>
    <row r="3718" spans="1:9">
      <c r="A3718" t="s">
        <v>31</v>
      </c>
      <c r="B3718" t="s">
        <v>33</v>
      </c>
      <c r="C3718">
        <v>2009</v>
      </c>
      <c r="D3718" t="s">
        <v>19</v>
      </c>
      <c r="E3718">
        <v>0</v>
      </c>
      <c r="F3718">
        <v>72263</v>
      </c>
      <c r="H3718">
        <v>0</v>
      </c>
      <c r="I3718">
        <v>5.1050000000000004</v>
      </c>
    </row>
    <row r="3719" spans="1:9">
      <c r="A3719" t="s">
        <v>32</v>
      </c>
      <c r="B3719" t="s">
        <v>65</v>
      </c>
      <c r="C3719">
        <v>2016</v>
      </c>
      <c r="D3719" t="s">
        <v>19</v>
      </c>
      <c r="E3719">
        <v>12</v>
      </c>
      <c r="F3719">
        <v>380107</v>
      </c>
      <c r="G3719">
        <v>3.157</v>
      </c>
      <c r="H3719">
        <v>1.631</v>
      </c>
      <c r="I3719">
        <v>5.5149999999999997</v>
      </c>
    </row>
    <row r="3720" spans="1:9">
      <c r="A3720" t="s">
        <v>119</v>
      </c>
      <c r="B3720" t="s">
        <v>47</v>
      </c>
      <c r="C3720">
        <v>2022</v>
      </c>
      <c r="D3720" t="s">
        <v>108</v>
      </c>
      <c r="E3720">
        <v>0</v>
      </c>
      <c r="F3720">
        <v>1638979</v>
      </c>
      <c r="H3720">
        <v>0</v>
      </c>
      <c r="I3720">
        <v>0.22500000000000001</v>
      </c>
    </row>
    <row r="3721" spans="1:9">
      <c r="A3721" t="s">
        <v>121</v>
      </c>
      <c r="B3721" t="s">
        <v>131</v>
      </c>
      <c r="C3721">
        <v>2016</v>
      </c>
      <c r="D3721" t="s">
        <v>19</v>
      </c>
      <c r="E3721">
        <v>0</v>
      </c>
      <c r="F3721">
        <v>9162</v>
      </c>
      <c r="H3721">
        <v>0</v>
      </c>
      <c r="I3721">
        <v>40.255000000000003</v>
      </c>
    </row>
    <row r="3722" spans="1:9">
      <c r="A3722" t="s">
        <v>66</v>
      </c>
      <c r="B3722" t="s">
        <v>57</v>
      </c>
      <c r="C3722">
        <v>2020</v>
      </c>
      <c r="D3722" t="s">
        <v>19</v>
      </c>
      <c r="E3722">
        <v>172</v>
      </c>
      <c r="F3722">
        <v>1588936</v>
      </c>
      <c r="G3722">
        <v>10.824999999999999</v>
      </c>
      <c r="H3722">
        <v>9.2680000000000007</v>
      </c>
      <c r="I3722">
        <v>12.569000000000001</v>
      </c>
    </row>
    <row r="3723" spans="1:9">
      <c r="A3723" t="s">
        <v>75</v>
      </c>
      <c r="B3723" t="s">
        <v>74</v>
      </c>
      <c r="C3723">
        <v>2016</v>
      </c>
      <c r="D3723" t="s">
        <v>108</v>
      </c>
      <c r="E3723">
        <v>0</v>
      </c>
      <c r="F3723">
        <v>137346</v>
      </c>
      <c r="H3723">
        <v>0</v>
      </c>
      <c r="I3723">
        <v>2.6859999999999999</v>
      </c>
    </row>
    <row r="3724" spans="1:9">
      <c r="A3724" t="s">
        <v>84</v>
      </c>
      <c r="B3724" t="s">
        <v>16</v>
      </c>
      <c r="C3724">
        <v>2020</v>
      </c>
      <c r="D3724" t="s">
        <v>11</v>
      </c>
      <c r="E3724">
        <v>1</v>
      </c>
      <c r="F3724">
        <v>19930863</v>
      </c>
      <c r="G3724">
        <v>5.0000000000000001E-3</v>
      </c>
      <c r="H3724">
        <v>0</v>
      </c>
      <c r="I3724">
        <v>2.8000000000000001E-2</v>
      </c>
    </row>
    <row r="3725" spans="1:9">
      <c r="A3725" t="s">
        <v>133</v>
      </c>
      <c r="B3725" t="s">
        <v>16</v>
      </c>
      <c r="C3725">
        <v>2018</v>
      </c>
      <c r="D3725" t="s">
        <v>108</v>
      </c>
      <c r="E3725">
        <v>0</v>
      </c>
      <c r="F3725">
        <v>39476064</v>
      </c>
      <c r="H3725">
        <v>0</v>
      </c>
      <c r="I3725">
        <v>8.9999999999999993E-3</v>
      </c>
    </row>
    <row r="3726" spans="1:9">
      <c r="A3726" t="s">
        <v>41</v>
      </c>
      <c r="B3726" t="s">
        <v>118</v>
      </c>
      <c r="C3726">
        <v>2019</v>
      </c>
      <c r="D3726" t="s">
        <v>19</v>
      </c>
      <c r="E3726">
        <v>0</v>
      </c>
      <c r="F3726">
        <v>21856</v>
      </c>
      <c r="H3726">
        <v>0</v>
      </c>
      <c r="I3726">
        <v>16.876999999999999</v>
      </c>
    </row>
    <row r="3727" spans="1:9">
      <c r="A3727" t="s">
        <v>41</v>
      </c>
      <c r="B3727" t="s">
        <v>25</v>
      </c>
      <c r="C3727">
        <v>2019</v>
      </c>
      <c r="D3727" t="s">
        <v>19</v>
      </c>
      <c r="E3727">
        <v>12</v>
      </c>
      <c r="F3727">
        <v>992468</v>
      </c>
      <c r="G3727">
        <v>1.2090000000000001</v>
      </c>
      <c r="H3727">
        <v>0.625</v>
      </c>
      <c r="I3727">
        <v>2.1120000000000001</v>
      </c>
    </row>
    <row r="3728" spans="1:9">
      <c r="A3728" t="s">
        <v>9</v>
      </c>
      <c r="B3728" t="s">
        <v>45</v>
      </c>
      <c r="C3728">
        <v>2006</v>
      </c>
      <c r="D3728" t="s">
        <v>11</v>
      </c>
      <c r="E3728">
        <v>57</v>
      </c>
      <c r="F3728">
        <v>127659</v>
      </c>
      <c r="G3728">
        <v>44.65</v>
      </c>
      <c r="H3728">
        <v>33.819000000000003</v>
      </c>
      <c r="I3728">
        <v>57.845999999999997</v>
      </c>
    </row>
    <row r="3729" spans="1:9">
      <c r="A3729" t="s">
        <v>41</v>
      </c>
      <c r="B3729" t="s">
        <v>106</v>
      </c>
      <c r="C3729">
        <v>2020</v>
      </c>
      <c r="D3729" t="s">
        <v>108</v>
      </c>
      <c r="E3729">
        <v>1</v>
      </c>
      <c r="F3729">
        <v>8703</v>
      </c>
      <c r="G3729">
        <v>11.49</v>
      </c>
      <c r="H3729">
        <v>0.29099999999999998</v>
      </c>
      <c r="I3729">
        <v>64.003</v>
      </c>
    </row>
    <row r="3730" spans="1:9">
      <c r="A3730" t="s">
        <v>64</v>
      </c>
      <c r="B3730" t="s">
        <v>45</v>
      </c>
      <c r="C3730">
        <v>2002</v>
      </c>
      <c r="D3730" t="s">
        <v>11</v>
      </c>
      <c r="E3730">
        <v>0</v>
      </c>
      <c r="F3730">
        <v>123484</v>
      </c>
      <c r="H3730">
        <v>0</v>
      </c>
      <c r="I3730">
        <v>2.9870000000000001</v>
      </c>
    </row>
    <row r="3731" spans="1:9">
      <c r="A3731" t="s">
        <v>9</v>
      </c>
      <c r="B3731" t="s">
        <v>57</v>
      </c>
      <c r="C3731">
        <v>2005</v>
      </c>
      <c r="D3731" t="s">
        <v>11</v>
      </c>
      <c r="E3731">
        <v>10</v>
      </c>
      <c r="F3731">
        <v>1491828</v>
      </c>
      <c r="G3731">
        <v>0.67</v>
      </c>
      <c r="H3731">
        <v>0.32100000000000001</v>
      </c>
      <c r="I3731">
        <v>1.2330000000000001</v>
      </c>
    </row>
    <row r="3732" spans="1:9">
      <c r="A3732" t="s">
        <v>34</v>
      </c>
      <c r="B3732" t="s">
        <v>26</v>
      </c>
      <c r="C3732">
        <v>2003</v>
      </c>
      <c r="D3732" t="s">
        <v>19</v>
      </c>
      <c r="E3732">
        <v>1</v>
      </c>
      <c r="F3732">
        <v>103625</v>
      </c>
      <c r="G3732">
        <v>0.96499999999999997</v>
      </c>
      <c r="H3732">
        <v>2.4E-2</v>
      </c>
      <c r="I3732">
        <v>5.3769999999999998</v>
      </c>
    </row>
    <row r="3733" spans="1:9">
      <c r="A3733" t="s">
        <v>53</v>
      </c>
      <c r="B3733" t="s">
        <v>116</v>
      </c>
      <c r="C3733">
        <v>2021</v>
      </c>
      <c r="D3733" t="s">
        <v>108</v>
      </c>
      <c r="E3733">
        <v>0</v>
      </c>
      <c r="F3733">
        <v>1181</v>
      </c>
      <c r="H3733">
        <v>0</v>
      </c>
      <c r="I3733">
        <v>311.86500000000001</v>
      </c>
    </row>
    <row r="3734" spans="1:9">
      <c r="A3734" t="s">
        <v>133</v>
      </c>
      <c r="B3734" t="s">
        <v>23</v>
      </c>
      <c r="C3734">
        <v>2014</v>
      </c>
      <c r="D3734" t="s">
        <v>108</v>
      </c>
      <c r="E3734">
        <v>0</v>
      </c>
      <c r="F3734">
        <v>846966</v>
      </c>
      <c r="H3734">
        <v>0</v>
      </c>
      <c r="I3734">
        <v>0.436</v>
      </c>
    </row>
    <row r="3735" spans="1:9">
      <c r="A3735" t="s">
        <v>20</v>
      </c>
      <c r="B3735" t="s">
        <v>52</v>
      </c>
      <c r="C3735">
        <v>2009</v>
      </c>
      <c r="D3735" t="s">
        <v>108</v>
      </c>
      <c r="E3735">
        <v>18</v>
      </c>
      <c r="F3735">
        <v>831134</v>
      </c>
      <c r="G3735">
        <v>2.1659999999999999</v>
      </c>
      <c r="H3735">
        <v>1.284</v>
      </c>
      <c r="I3735">
        <v>3.423</v>
      </c>
    </row>
    <row r="3736" spans="1:9">
      <c r="A3736" t="s">
        <v>17</v>
      </c>
      <c r="B3736" t="s">
        <v>10</v>
      </c>
      <c r="C3736">
        <v>2008</v>
      </c>
      <c r="D3736" t="s">
        <v>19</v>
      </c>
      <c r="E3736">
        <v>66</v>
      </c>
      <c r="F3736">
        <v>405253</v>
      </c>
      <c r="G3736">
        <v>16.286000000000001</v>
      </c>
      <c r="H3736">
        <v>12.596</v>
      </c>
      <c r="I3736">
        <v>20.719000000000001</v>
      </c>
    </row>
    <row r="3737" spans="1:9">
      <c r="A3737" t="s">
        <v>92</v>
      </c>
      <c r="B3737" t="s">
        <v>73</v>
      </c>
      <c r="C3737">
        <v>2005</v>
      </c>
      <c r="D3737" t="s">
        <v>19</v>
      </c>
      <c r="E3737">
        <v>0</v>
      </c>
      <c r="F3737">
        <v>435858</v>
      </c>
      <c r="H3737">
        <v>0</v>
      </c>
      <c r="I3737">
        <v>0.84599999999999997</v>
      </c>
    </row>
    <row r="3738" spans="1:9">
      <c r="A3738" t="s">
        <v>20</v>
      </c>
      <c r="B3738" t="s">
        <v>109</v>
      </c>
      <c r="C3738">
        <v>2007</v>
      </c>
      <c r="D3738" t="s">
        <v>11</v>
      </c>
      <c r="F3738">
        <v>22842</v>
      </c>
    </row>
    <row r="3739" spans="1:9">
      <c r="A3739" t="s">
        <v>119</v>
      </c>
      <c r="B3739" t="s">
        <v>79</v>
      </c>
      <c r="C3739">
        <v>2008</v>
      </c>
      <c r="D3739" t="s">
        <v>19</v>
      </c>
      <c r="E3739">
        <v>0</v>
      </c>
      <c r="F3739">
        <v>504461</v>
      </c>
      <c r="H3739">
        <v>0</v>
      </c>
      <c r="I3739">
        <v>0.73099999999999998</v>
      </c>
    </row>
    <row r="3740" spans="1:9">
      <c r="A3740" t="s">
        <v>24</v>
      </c>
      <c r="B3740" t="s">
        <v>110</v>
      </c>
      <c r="C3740">
        <v>2019</v>
      </c>
      <c r="D3740" t="s">
        <v>11</v>
      </c>
      <c r="E3740">
        <v>0</v>
      </c>
      <c r="F3740">
        <v>25153</v>
      </c>
      <c r="H3740">
        <v>0</v>
      </c>
      <c r="I3740">
        <v>14.664999999999999</v>
      </c>
    </row>
    <row r="3741" spans="1:9">
      <c r="A3741" t="s">
        <v>51</v>
      </c>
      <c r="B3741" t="s">
        <v>52</v>
      </c>
      <c r="C3741">
        <v>2018</v>
      </c>
      <c r="D3741" t="s">
        <v>19</v>
      </c>
      <c r="E3741">
        <v>1</v>
      </c>
      <c r="F3741">
        <v>462590</v>
      </c>
      <c r="G3741">
        <v>0.216</v>
      </c>
      <c r="H3741">
        <v>5.0000000000000001E-3</v>
      </c>
      <c r="I3741">
        <v>1.204</v>
      </c>
    </row>
    <row r="3742" spans="1:9">
      <c r="A3742" t="s">
        <v>43</v>
      </c>
      <c r="B3742" t="s">
        <v>106</v>
      </c>
      <c r="C3742">
        <v>2006</v>
      </c>
      <c r="D3742" t="s">
        <v>19</v>
      </c>
      <c r="E3742">
        <v>0</v>
      </c>
      <c r="F3742">
        <v>4876</v>
      </c>
      <c r="H3742">
        <v>0</v>
      </c>
      <c r="I3742">
        <v>75.617999999999995</v>
      </c>
    </row>
    <row r="3743" spans="1:9">
      <c r="A3743" t="s">
        <v>92</v>
      </c>
      <c r="B3743" t="s">
        <v>25</v>
      </c>
      <c r="C3743">
        <v>2021</v>
      </c>
      <c r="D3743" t="s">
        <v>108</v>
      </c>
      <c r="E3743">
        <v>0</v>
      </c>
      <c r="F3743">
        <v>1899154</v>
      </c>
      <c r="H3743">
        <v>0</v>
      </c>
      <c r="I3743">
        <v>0.19400000000000001</v>
      </c>
    </row>
    <row r="3744" spans="1:9">
      <c r="A3744" t="s">
        <v>34</v>
      </c>
      <c r="B3744" t="s">
        <v>54</v>
      </c>
      <c r="C3744">
        <v>2020</v>
      </c>
      <c r="D3744" t="s">
        <v>108</v>
      </c>
      <c r="E3744">
        <v>4</v>
      </c>
      <c r="F3744">
        <v>2422134</v>
      </c>
      <c r="G3744">
        <v>0.16500000000000001</v>
      </c>
      <c r="H3744">
        <v>4.4999999999999998E-2</v>
      </c>
      <c r="I3744">
        <v>0.42299999999999999</v>
      </c>
    </row>
    <row r="3745" spans="1:9">
      <c r="A3745" t="s">
        <v>39</v>
      </c>
      <c r="B3745" t="s">
        <v>116</v>
      </c>
      <c r="C3745">
        <v>2011</v>
      </c>
      <c r="D3745" t="s">
        <v>19</v>
      </c>
      <c r="E3745">
        <v>0</v>
      </c>
      <c r="F3745">
        <v>600</v>
      </c>
      <c r="H3745">
        <v>0</v>
      </c>
      <c r="I3745">
        <v>612.92700000000002</v>
      </c>
    </row>
    <row r="3746" spans="1:9">
      <c r="A3746" t="s">
        <v>86</v>
      </c>
      <c r="B3746" t="s">
        <v>40</v>
      </c>
      <c r="C3746">
        <v>2013</v>
      </c>
      <c r="D3746" t="s">
        <v>11</v>
      </c>
      <c r="E3746">
        <v>0</v>
      </c>
      <c r="F3746">
        <v>215823</v>
      </c>
      <c r="H3746">
        <v>0</v>
      </c>
      <c r="I3746">
        <v>1.7090000000000001</v>
      </c>
    </row>
    <row r="3747" spans="1:9">
      <c r="A3747" t="s">
        <v>67</v>
      </c>
      <c r="B3747" t="s">
        <v>115</v>
      </c>
      <c r="C3747">
        <v>2017</v>
      </c>
      <c r="D3747" t="s">
        <v>108</v>
      </c>
      <c r="E3747">
        <v>0</v>
      </c>
      <c r="F3747">
        <v>15498</v>
      </c>
      <c r="H3747">
        <v>0</v>
      </c>
      <c r="I3747">
        <v>23.798999999999999</v>
      </c>
    </row>
    <row r="3748" spans="1:9">
      <c r="A3748" t="s">
        <v>41</v>
      </c>
      <c r="B3748" t="s">
        <v>115</v>
      </c>
      <c r="C3748">
        <v>2015</v>
      </c>
      <c r="D3748" t="s">
        <v>11</v>
      </c>
      <c r="E3748">
        <v>0</v>
      </c>
      <c r="F3748">
        <v>6628</v>
      </c>
      <c r="H3748">
        <v>0</v>
      </c>
      <c r="I3748">
        <v>55.640999999999998</v>
      </c>
    </row>
    <row r="3749" spans="1:9">
      <c r="A3749" t="s">
        <v>27</v>
      </c>
      <c r="B3749" t="s">
        <v>35</v>
      </c>
      <c r="C3749">
        <v>2013</v>
      </c>
      <c r="D3749" t="s">
        <v>108</v>
      </c>
      <c r="E3749">
        <v>2</v>
      </c>
      <c r="F3749">
        <v>368023</v>
      </c>
      <c r="G3749">
        <v>0.54300000000000004</v>
      </c>
      <c r="H3749">
        <v>6.6000000000000003E-2</v>
      </c>
      <c r="I3749">
        <v>1.9630000000000001</v>
      </c>
    </row>
    <row r="3750" spans="1:9">
      <c r="A3750" t="s">
        <v>86</v>
      </c>
      <c r="B3750" t="s">
        <v>80</v>
      </c>
      <c r="C3750">
        <v>2002</v>
      </c>
      <c r="D3750" t="s">
        <v>19</v>
      </c>
      <c r="E3750">
        <v>0</v>
      </c>
      <c r="F3750">
        <v>63838</v>
      </c>
      <c r="H3750">
        <v>0</v>
      </c>
      <c r="I3750">
        <v>5.7779999999999996</v>
      </c>
    </row>
    <row r="3751" spans="1:9">
      <c r="A3751" t="s">
        <v>31</v>
      </c>
      <c r="B3751" t="s">
        <v>112</v>
      </c>
      <c r="C3751">
        <v>2008</v>
      </c>
      <c r="D3751" t="s">
        <v>11</v>
      </c>
      <c r="E3751">
        <v>0</v>
      </c>
      <c r="F3751">
        <v>1617</v>
      </c>
      <c r="H3751">
        <v>0</v>
      </c>
      <c r="I3751">
        <v>227.834</v>
      </c>
    </row>
    <row r="3752" spans="1:9">
      <c r="A3752" t="s">
        <v>13</v>
      </c>
      <c r="B3752" t="s">
        <v>127</v>
      </c>
      <c r="C3752">
        <v>2006</v>
      </c>
      <c r="D3752" t="s">
        <v>11</v>
      </c>
      <c r="E3752">
        <v>0</v>
      </c>
      <c r="F3752">
        <v>13729</v>
      </c>
      <c r="H3752">
        <v>0</v>
      </c>
      <c r="I3752">
        <v>26.866</v>
      </c>
    </row>
    <row r="3753" spans="1:9">
      <c r="A3753" t="s">
        <v>87</v>
      </c>
      <c r="B3753" t="s">
        <v>74</v>
      </c>
      <c r="C3753">
        <v>2007</v>
      </c>
      <c r="D3753" t="s">
        <v>11</v>
      </c>
      <c r="E3753">
        <v>0</v>
      </c>
      <c r="F3753">
        <v>66424</v>
      </c>
      <c r="H3753">
        <v>0</v>
      </c>
      <c r="I3753">
        <v>5.5529999999999999</v>
      </c>
    </row>
    <row r="3754" spans="1:9">
      <c r="A3754" t="s">
        <v>84</v>
      </c>
      <c r="B3754" t="s">
        <v>63</v>
      </c>
      <c r="C3754">
        <v>2014</v>
      </c>
      <c r="D3754" t="s">
        <v>11</v>
      </c>
      <c r="E3754">
        <v>0</v>
      </c>
      <c r="F3754">
        <v>135815</v>
      </c>
      <c r="H3754">
        <v>0</v>
      </c>
      <c r="I3754">
        <v>2.7160000000000002</v>
      </c>
    </row>
    <row r="3755" spans="1:9">
      <c r="A3755" t="s">
        <v>66</v>
      </c>
      <c r="B3755" t="s">
        <v>131</v>
      </c>
      <c r="C3755">
        <v>2004</v>
      </c>
      <c r="D3755" t="s">
        <v>108</v>
      </c>
      <c r="E3755">
        <v>1</v>
      </c>
      <c r="F3755">
        <v>17872</v>
      </c>
      <c r="G3755">
        <v>5.5949999999999998</v>
      </c>
      <c r="H3755">
        <v>0.14199999999999999</v>
      </c>
      <c r="I3755">
        <v>31.170999999999999</v>
      </c>
    </row>
    <row r="3756" spans="1:9">
      <c r="A3756" t="s">
        <v>17</v>
      </c>
      <c r="B3756" t="s">
        <v>29</v>
      </c>
      <c r="C3756">
        <v>2022</v>
      </c>
      <c r="D3756" t="s">
        <v>108</v>
      </c>
      <c r="E3756">
        <v>683</v>
      </c>
      <c r="F3756">
        <v>3279493</v>
      </c>
      <c r="G3756">
        <v>20.826000000000001</v>
      </c>
      <c r="H3756">
        <v>19.294</v>
      </c>
      <c r="I3756">
        <v>22.448</v>
      </c>
    </row>
    <row r="3757" spans="1:9">
      <c r="A3757" t="s">
        <v>39</v>
      </c>
      <c r="B3757" t="s">
        <v>107</v>
      </c>
      <c r="C3757">
        <v>2012</v>
      </c>
      <c r="D3757" t="s">
        <v>19</v>
      </c>
      <c r="E3757">
        <v>0</v>
      </c>
      <c r="F3757">
        <v>7495</v>
      </c>
      <c r="H3757">
        <v>0</v>
      </c>
      <c r="I3757">
        <v>49.206000000000003</v>
      </c>
    </row>
    <row r="3758" spans="1:9">
      <c r="A3758" t="s">
        <v>81</v>
      </c>
      <c r="B3758" t="s">
        <v>63</v>
      </c>
      <c r="C3758">
        <v>2007</v>
      </c>
      <c r="D3758" t="s">
        <v>19</v>
      </c>
      <c r="E3758">
        <v>0</v>
      </c>
      <c r="F3758">
        <v>128554</v>
      </c>
      <c r="H3758">
        <v>0</v>
      </c>
      <c r="I3758">
        <v>2.8690000000000002</v>
      </c>
    </row>
    <row r="3759" spans="1:9">
      <c r="A3759" t="s">
        <v>15</v>
      </c>
      <c r="B3759" t="s">
        <v>21</v>
      </c>
      <c r="C3759">
        <v>2004</v>
      </c>
      <c r="D3759" t="s">
        <v>19</v>
      </c>
      <c r="E3759">
        <v>0</v>
      </c>
      <c r="F3759">
        <v>206184</v>
      </c>
      <c r="H3759">
        <v>0</v>
      </c>
      <c r="I3759">
        <v>1.7889999999999999</v>
      </c>
    </row>
    <row r="3760" spans="1:9">
      <c r="A3760" t="s">
        <v>87</v>
      </c>
      <c r="B3760" t="s">
        <v>118</v>
      </c>
      <c r="C3760">
        <v>2002</v>
      </c>
      <c r="D3760" t="s">
        <v>108</v>
      </c>
      <c r="E3760">
        <v>0</v>
      </c>
      <c r="F3760">
        <v>44384</v>
      </c>
      <c r="H3760">
        <v>0</v>
      </c>
      <c r="I3760">
        <v>8.3109999999999999</v>
      </c>
    </row>
    <row r="3761" spans="1:9">
      <c r="A3761" t="s">
        <v>87</v>
      </c>
      <c r="B3761" t="s">
        <v>122</v>
      </c>
      <c r="C3761">
        <v>2012</v>
      </c>
      <c r="D3761" t="s">
        <v>11</v>
      </c>
      <c r="E3761">
        <v>0</v>
      </c>
      <c r="F3761">
        <v>9119</v>
      </c>
      <c r="H3761">
        <v>0</v>
      </c>
      <c r="I3761">
        <v>40.444000000000003</v>
      </c>
    </row>
    <row r="3762" spans="1:9">
      <c r="A3762" t="s">
        <v>90</v>
      </c>
      <c r="B3762" t="s">
        <v>25</v>
      </c>
      <c r="C3762">
        <v>2021</v>
      </c>
      <c r="D3762" t="s">
        <v>19</v>
      </c>
      <c r="E3762">
        <v>0</v>
      </c>
      <c r="F3762">
        <v>999782</v>
      </c>
      <c r="H3762">
        <v>0</v>
      </c>
      <c r="I3762">
        <v>0.36899999999999999</v>
      </c>
    </row>
    <row r="3763" spans="1:9">
      <c r="A3763" t="s">
        <v>48</v>
      </c>
      <c r="B3763" t="s">
        <v>123</v>
      </c>
      <c r="C3763">
        <v>2003</v>
      </c>
      <c r="D3763" t="s">
        <v>19</v>
      </c>
      <c r="E3763">
        <v>0</v>
      </c>
      <c r="F3763">
        <v>27961</v>
      </c>
      <c r="H3763">
        <v>0</v>
      </c>
      <c r="I3763">
        <v>13.192</v>
      </c>
    </row>
    <row r="3764" spans="1:9">
      <c r="A3764" t="s">
        <v>41</v>
      </c>
      <c r="B3764" t="s">
        <v>26</v>
      </c>
      <c r="C3764">
        <v>2015</v>
      </c>
      <c r="D3764" t="s">
        <v>11</v>
      </c>
      <c r="E3764">
        <v>0</v>
      </c>
      <c r="F3764">
        <v>112414</v>
      </c>
      <c r="H3764">
        <v>0</v>
      </c>
      <c r="I3764">
        <v>3.2810000000000001</v>
      </c>
    </row>
    <row r="3765" spans="1:9">
      <c r="A3765" t="s">
        <v>53</v>
      </c>
      <c r="B3765" t="s">
        <v>117</v>
      </c>
      <c r="C3765">
        <v>2011</v>
      </c>
      <c r="D3765" t="s">
        <v>11</v>
      </c>
      <c r="E3765">
        <v>0</v>
      </c>
      <c r="F3765">
        <v>12232</v>
      </c>
      <c r="H3765">
        <v>0</v>
      </c>
      <c r="I3765">
        <v>30.152999999999999</v>
      </c>
    </row>
    <row r="3766" spans="1:9">
      <c r="A3766" t="s">
        <v>20</v>
      </c>
      <c r="B3766" t="s">
        <v>132</v>
      </c>
      <c r="C3766">
        <v>2018</v>
      </c>
      <c r="D3766" t="s">
        <v>11</v>
      </c>
      <c r="F3766">
        <v>32201</v>
      </c>
    </row>
    <row r="3767" spans="1:9">
      <c r="A3767" t="s">
        <v>91</v>
      </c>
      <c r="B3767" t="s">
        <v>12</v>
      </c>
      <c r="C3767">
        <v>2009</v>
      </c>
      <c r="D3767" t="s">
        <v>19</v>
      </c>
      <c r="E3767">
        <v>0</v>
      </c>
      <c r="F3767">
        <v>86927</v>
      </c>
      <c r="H3767">
        <v>0</v>
      </c>
      <c r="I3767">
        <v>4.2439999999999998</v>
      </c>
    </row>
    <row r="3768" spans="1:9">
      <c r="A3768" t="s">
        <v>75</v>
      </c>
      <c r="B3768" t="s">
        <v>79</v>
      </c>
      <c r="C3768">
        <v>2008</v>
      </c>
      <c r="D3768" t="s">
        <v>108</v>
      </c>
      <c r="E3768">
        <v>0</v>
      </c>
      <c r="F3768">
        <v>1033292</v>
      </c>
      <c r="H3768">
        <v>0</v>
      </c>
      <c r="I3768">
        <v>0.35699999999999998</v>
      </c>
    </row>
    <row r="3769" spans="1:9">
      <c r="A3769" t="s">
        <v>120</v>
      </c>
      <c r="B3769" t="s">
        <v>40</v>
      </c>
      <c r="C3769">
        <v>2021</v>
      </c>
      <c r="D3769" t="s">
        <v>11</v>
      </c>
      <c r="E3769">
        <v>0</v>
      </c>
      <c r="F3769">
        <v>224121</v>
      </c>
      <c r="H3769">
        <v>0</v>
      </c>
      <c r="I3769">
        <v>1.6459999999999999</v>
      </c>
    </row>
    <row r="3770" spans="1:9">
      <c r="A3770" t="s">
        <v>53</v>
      </c>
      <c r="B3770" t="s">
        <v>115</v>
      </c>
      <c r="C3770">
        <v>2012</v>
      </c>
      <c r="D3770" t="s">
        <v>19</v>
      </c>
      <c r="E3770">
        <v>0</v>
      </c>
      <c r="F3770">
        <v>7069</v>
      </c>
      <c r="H3770">
        <v>0</v>
      </c>
      <c r="I3770">
        <v>52.17</v>
      </c>
    </row>
    <row r="3771" spans="1:9">
      <c r="A3771" t="s">
        <v>133</v>
      </c>
      <c r="B3771" t="s">
        <v>29</v>
      </c>
      <c r="C3771">
        <v>2009</v>
      </c>
      <c r="D3771" t="s">
        <v>108</v>
      </c>
      <c r="E3771">
        <v>0</v>
      </c>
      <c r="F3771">
        <v>3077633</v>
      </c>
      <c r="H3771">
        <v>0</v>
      </c>
      <c r="I3771">
        <v>0.12</v>
      </c>
    </row>
    <row r="3772" spans="1:9">
      <c r="A3772" t="s">
        <v>120</v>
      </c>
      <c r="B3772" t="s">
        <v>132</v>
      </c>
      <c r="C3772">
        <v>2013</v>
      </c>
      <c r="D3772" t="s">
        <v>11</v>
      </c>
      <c r="E3772">
        <v>0</v>
      </c>
      <c r="F3772">
        <v>32269</v>
      </c>
      <c r="H3772">
        <v>0</v>
      </c>
      <c r="I3772">
        <v>11.430999999999999</v>
      </c>
    </row>
    <row r="3773" spans="1:9">
      <c r="A3773" t="s">
        <v>120</v>
      </c>
      <c r="B3773" t="s">
        <v>25</v>
      </c>
      <c r="C3773">
        <v>2010</v>
      </c>
      <c r="D3773" t="s">
        <v>11</v>
      </c>
      <c r="E3773">
        <v>0</v>
      </c>
      <c r="F3773">
        <v>887792</v>
      </c>
      <c r="H3773">
        <v>0</v>
      </c>
      <c r="I3773">
        <v>0.41599999999999998</v>
      </c>
    </row>
    <row r="3774" spans="1:9">
      <c r="A3774" t="s">
        <v>53</v>
      </c>
      <c r="B3774" t="s">
        <v>44</v>
      </c>
      <c r="C3774">
        <v>2012</v>
      </c>
      <c r="D3774" t="s">
        <v>11</v>
      </c>
      <c r="E3774">
        <v>2</v>
      </c>
      <c r="F3774">
        <v>351540</v>
      </c>
      <c r="G3774">
        <v>0.56899999999999995</v>
      </c>
      <c r="H3774">
        <v>6.9000000000000006E-2</v>
      </c>
      <c r="I3774">
        <v>2.0550000000000002</v>
      </c>
    </row>
    <row r="3775" spans="1:9">
      <c r="A3775" t="s">
        <v>121</v>
      </c>
      <c r="B3775" t="s">
        <v>44</v>
      </c>
      <c r="C3775">
        <v>2011</v>
      </c>
      <c r="D3775" t="s">
        <v>11</v>
      </c>
      <c r="E3775">
        <v>0</v>
      </c>
      <c r="F3775">
        <v>348635</v>
      </c>
      <c r="H3775">
        <v>0</v>
      </c>
      <c r="I3775">
        <v>1.0580000000000001</v>
      </c>
    </row>
    <row r="3776" spans="1:9">
      <c r="A3776" t="s">
        <v>36</v>
      </c>
      <c r="B3776" t="s">
        <v>116</v>
      </c>
      <c r="C3776">
        <v>2019</v>
      </c>
      <c r="D3776" t="s">
        <v>11</v>
      </c>
      <c r="E3776">
        <v>0</v>
      </c>
      <c r="F3776">
        <v>554</v>
      </c>
      <c r="H3776">
        <v>0</v>
      </c>
      <c r="I3776">
        <v>663.65099999999995</v>
      </c>
    </row>
    <row r="3777" spans="1:9">
      <c r="A3777" t="s">
        <v>34</v>
      </c>
      <c r="B3777" t="s">
        <v>38</v>
      </c>
      <c r="C3777">
        <v>2007</v>
      </c>
      <c r="D3777" t="s">
        <v>11</v>
      </c>
      <c r="E3777">
        <v>1</v>
      </c>
      <c r="F3777">
        <v>211625</v>
      </c>
      <c r="G3777">
        <v>0.47299999999999998</v>
      </c>
      <c r="H3777">
        <v>1.2E-2</v>
      </c>
      <c r="I3777">
        <v>2.633</v>
      </c>
    </row>
    <row r="3778" spans="1:9">
      <c r="A3778" t="s">
        <v>22</v>
      </c>
      <c r="B3778" t="s">
        <v>56</v>
      </c>
      <c r="C3778">
        <v>2019</v>
      </c>
      <c r="D3778" t="s">
        <v>108</v>
      </c>
      <c r="E3778">
        <v>2</v>
      </c>
      <c r="F3778">
        <v>551566</v>
      </c>
      <c r="G3778">
        <v>0.36299999999999999</v>
      </c>
      <c r="H3778">
        <v>4.3999999999999997E-2</v>
      </c>
      <c r="I3778">
        <v>1.31</v>
      </c>
    </row>
    <row r="3779" spans="1:9">
      <c r="A3779" t="s">
        <v>114</v>
      </c>
      <c r="B3779" t="s">
        <v>16</v>
      </c>
      <c r="C3779">
        <v>2013</v>
      </c>
      <c r="D3779" t="s">
        <v>11</v>
      </c>
      <c r="E3779">
        <v>0</v>
      </c>
      <c r="F3779">
        <v>19265658</v>
      </c>
      <c r="H3779">
        <v>0</v>
      </c>
      <c r="I3779">
        <v>1.9E-2</v>
      </c>
    </row>
    <row r="3780" spans="1:9">
      <c r="A3780" t="s">
        <v>87</v>
      </c>
      <c r="B3780" t="s">
        <v>76</v>
      </c>
      <c r="C3780">
        <v>2009</v>
      </c>
      <c r="D3780" t="s">
        <v>19</v>
      </c>
      <c r="E3780">
        <v>0</v>
      </c>
      <c r="F3780">
        <v>127705</v>
      </c>
      <c r="H3780">
        <v>0</v>
      </c>
      <c r="I3780">
        <v>2.8889999999999998</v>
      </c>
    </row>
    <row r="3781" spans="1:9">
      <c r="A3781" t="s">
        <v>114</v>
      </c>
      <c r="B3781" t="s">
        <v>130</v>
      </c>
      <c r="C3781">
        <v>2008</v>
      </c>
      <c r="D3781" t="s">
        <v>108</v>
      </c>
      <c r="E3781">
        <v>0</v>
      </c>
      <c r="F3781">
        <v>62720</v>
      </c>
      <c r="H3781">
        <v>0</v>
      </c>
      <c r="I3781">
        <v>5.8810000000000002</v>
      </c>
    </row>
    <row r="3782" spans="1:9">
      <c r="A3782" t="s">
        <v>93</v>
      </c>
      <c r="B3782" t="s">
        <v>113</v>
      </c>
      <c r="C3782">
        <v>2012</v>
      </c>
      <c r="D3782" t="s">
        <v>11</v>
      </c>
      <c r="E3782">
        <v>0</v>
      </c>
      <c r="F3782">
        <v>9591</v>
      </c>
      <c r="H3782">
        <v>0</v>
      </c>
      <c r="I3782">
        <v>38.454000000000001</v>
      </c>
    </row>
    <row r="3783" spans="1:9">
      <c r="A3783" t="s">
        <v>9</v>
      </c>
      <c r="B3783" t="s">
        <v>47</v>
      </c>
      <c r="C3783">
        <v>2007</v>
      </c>
      <c r="D3783" t="s">
        <v>108</v>
      </c>
      <c r="E3783">
        <v>26</v>
      </c>
      <c r="F3783">
        <v>1476401</v>
      </c>
      <c r="G3783">
        <v>1.7609999999999999</v>
      </c>
      <c r="H3783">
        <v>1.1499999999999999</v>
      </c>
      <c r="I3783">
        <v>2.58</v>
      </c>
    </row>
    <row r="3784" spans="1:9">
      <c r="A3784" t="s">
        <v>22</v>
      </c>
      <c r="B3784" t="s">
        <v>115</v>
      </c>
      <c r="C3784">
        <v>2017</v>
      </c>
      <c r="D3784" t="s">
        <v>11</v>
      </c>
      <c r="E3784">
        <v>0</v>
      </c>
      <c r="F3784">
        <v>6607</v>
      </c>
      <c r="H3784">
        <v>0</v>
      </c>
      <c r="I3784">
        <v>55.817</v>
      </c>
    </row>
    <row r="3785" spans="1:9">
      <c r="A3785" t="s">
        <v>120</v>
      </c>
      <c r="B3785" t="s">
        <v>107</v>
      </c>
      <c r="C3785">
        <v>2021</v>
      </c>
      <c r="D3785" t="s">
        <v>19</v>
      </c>
      <c r="E3785">
        <v>0</v>
      </c>
      <c r="F3785">
        <v>7320</v>
      </c>
      <c r="H3785">
        <v>0</v>
      </c>
      <c r="I3785">
        <v>50.381999999999998</v>
      </c>
    </row>
    <row r="3786" spans="1:9">
      <c r="A3786" t="s">
        <v>46</v>
      </c>
      <c r="B3786" t="s">
        <v>132</v>
      </c>
      <c r="C3786">
        <v>2015</v>
      </c>
      <c r="D3786" t="s">
        <v>108</v>
      </c>
      <c r="E3786">
        <v>0</v>
      </c>
      <c r="F3786">
        <v>66931</v>
      </c>
      <c r="H3786">
        <v>0</v>
      </c>
      <c r="I3786">
        <v>5.5110000000000001</v>
      </c>
    </row>
    <row r="3787" spans="1:9">
      <c r="A3787" t="s">
        <v>93</v>
      </c>
      <c r="B3787" t="s">
        <v>44</v>
      </c>
      <c r="C3787">
        <v>2015</v>
      </c>
      <c r="D3787" t="s">
        <v>11</v>
      </c>
      <c r="E3787">
        <v>0</v>
      </c>
      <c r="F3787">
        <v>363705</v>
      </c>
      <c r="H3787">
        <v>0</v>
      </c>
      <c r="I3787">
        <v>1.014</v>
      </c>
    </row>
    <row r="3788" spans="1:9">
      <c r="A3788" t="s">
        <v>41</v>
      </c>
      <c r="B3788" t="s">
        <v>127</v>
      </c>
      <c r="C3788">
        <v>2013</v>
      </c>
      <c r="D3788" t="s">
        <v>19</v>
      </c>
      <c r="E3788">
        <v>0</v>
      </c>
      <c r="F3788">
        <v>14337</v>
      </c>
      <c r="H3788">
        <v>0</v>
      </c>
      <c r="I3788">
        <v>25.725999999999999</v>
      </c>
    </row>
    <row r="3789" spans="1:9">
      <c r="A3789" t="s">
        <v>22</v>
      </c>
      <c r="B3789" t="s">
        <v>110</v>
      </c>
      <c r="C3789">
        <v>2008</v>
      </c>
      <c r="D3789" t="s">
        <v>11</v>
      </c>
      <c r="E3789">
        <v>0</v>
      </c>
      <c r="F3789">
        <v>26415</v>
      </c>
      <c r="H3789">
        <v>0</v>
      </c>
      <c r="I3789">
        <v>13.964</v>
      </c>
    </row>
    <row r="3790" spans="1:9">
      <c r="A3790" t="s">
        <v>81</v>
      </c>
      <c r="B3790" t="s">
        <v>61</v>
      </c>
      <c r="C3790">
        <v>2012</v>
      </c>
      <c r="D3790" t="s">
        <v>11</v>
      </c>
      <c r="E3790">
        <v>0</v>
      </c>
      <c r="F3790">
        <v>90222</v>
      </c>
      <c r="H3790">
        <v>0</v>
      </c>
      <c r="I3790">
        <v>4.0890000000000004</v>
      </c>
    </row>
    <row r="3791" spans="1:9">
      <c r="A3791" t="s">
        <v>37</v>
      </c>
      <c r="B3791" t="s">
        <v>40</v>
      </c>
      <c r="C3791">
        <v>2014</v>
      </c>
      <c r="D3791" t="s">
        <v>11</v>
      </c>
      <c r="E3791">
        <v>12</v>
      </c>
      <c r="F3791">
        <v>217744</v>
      </c>
      <c r="G3791">
        <v>5.5110000000000001</v>
      </c>
      <c r="H3791">
        <v>2.8479999999999999</v>
      </c>
      <c r="I3791">
        <v>9.6270000000000007</v>
      </c>
    </row>
    <row r="3792" spans="1:9">
      <c r="A3792" t="s">
        <v>82</v>
      </c>
      <c r="B3792" t="s">
        <v>63</v>
      </c>
      <c r="C3792">
        <v>2013</v>
      </c>
      <c r="D3792" t="s">
        <v>11</v>
      </c>
      <c r="E3792">
        <v>0</v>
      </c>
      <c r="F3792">
        <v>135356</v>
      </c>
      <c r="H3792">
        <v>0</v>
      </c>
      <c r="I3792">
        <v>2.7250000000000001</v>
      </c>
    </row>
    <row r="3793" spans="1:9">
      <c r="A3793" t="s">
        <v>34</v>
      </c>
      <c r="B3793" t="s">
        <v>14</v>
      </c>
      <c r="C3793">
        <v>2012</v>
      </c>
      <c r="D3793" t="s">
        <v>11</v>
      </c>
      <c r="E3793">
        <v>0</v>
      </c>
      <c r="F3793">
        <v>1043247</v>
      </c>
      <c r="H3793">
        <v>0</v>
      </c>
      <c r="I3793">
        <v>0.35399999999999998</v>
      </c>
    </row>
    <row r="3794" spans="1:9">
      <c r="A3794" t="s">
        <v>91</v>
      </c>
      <c r="B3794" t="s">
        <v>106</v>
      </c>
      <c r="C3794">
        <v>2005</v>
      </c>
      <c r="D3794" t="s">
        <v>19</v>
      </c>
      <c r="E3794">
        <v>0</v>
      </c>
      <c r="F3794">
        <v>4851</v>
      </c>
      <c r="H3794">
        <v>0</v>
      </c>
      <c r="I3794">
        <v>76.007999999999996</v>
      </c>
    </row>
    <row r="3795" spans="1:9">
      <c r="A3795" t="s">
        <v>81</v>
      </c>
      <c r="B3795" t="s">
        <v>50</v>
      </c>
      <c r="C3795">
        <v>2003</v>
      </c>
      <c r="D3795" t="s">
        <v>108</v>
      </c>
      <c r="E3795">
        <v>1</v>
      </c>
      <c r="F3795">
        <v>1320963</v>
      </c>
      <c r="G3795">
        <v>7.5999999999999998E-2</v>
      </c>
      <c r="H3795">
        <v>2E-3</v>
      </c>
      <c r="I3795">
        <v>0.42199999999999999</v>
      </c>
    </row>
    <row r="3796" spans="1:9">
      <c r="A3796" t="s">
        <v>34</v>
      </c>
      <c r="B3796" t="s">
        <v>124</v>
      </c>
      <c r="C3796">
        <v>2017</v>
      </c>
      <c r="D3796" t="s">
        <v>108</v>
      </c>
      <c r="E3796">
        <v>0</v>
      </c>
      <c r="F3796">
        <v>21792</v>
      </c>
      <c r="H3796">
        <v>0</v>
      </c>
      <c r="I3796">
        <v>16.925999999999998</v>
      </c>
    </row>
    <row r="3797" spans="1:9">
      <c r="A3797" t="s">
        <v>59</v>
      </c>
      <c r="B3797" t="s">
        <v>79</v>
      </c>
      <c r="C3797">
        <v>2004</v>
      </c>
      <c r="D3797" t="s">
        <v>19</v>
      </c>
      <c r="E3797">
        <v>4</v>
      </c>
      <c r="F3797">
        <v>486962</v>
      </c>
      <c r="G3797">
        <v>0.82099999999999995</v>
      </c>
      <c r="H3797">
        <v>0.224</v>
      </c>
      <c r="I3797">
        <v>2.1030000000000002</v>
      </c>
    </row>
    <row r="3798" spans="1:9">
      <c r="A3798" t="s">
        <v>120</v>
      </c>
      <c r="B3798" t="s">
        <v>117</v>
      </c>
      <c r="C3798">
        <v>2013</v>
      </c>
      <c r="D3798" t="s">
        <v>11</v>
      </c>
      <c r="E3798">
        <v>0</v>
      </c>
      <c r="F3798">
        <v>11729</v>
      </c>
      <c r="H3798">
        <v>0</v>
      </c>
      <c r="I3798">
        <v>31.446000000000002</v>
      </c>
    </row>
    <row r="3799" spans="1:9">
      <c r="A3799" t="s">
        <v>88</v>
      </c>
      <c r="B3799" t="s">
        <v>110</v>
      </c>
      <c r="C3799">
        <v>2012</v>
      </c>
      <c r="D3799" t="s">
        <v>19</v>
      </c>
      <c r="E3799">
        <v>0</v>
      </c>
      <c r="F3799">
        <v>28103</v>
      </c>
      <c r="H3799">
        <v>0</v>
      </c>
      <c r="I3799">
        <v>13.125</v>
      </c>
    </row>
    <row r="3800" spans="1:9">
      <c r="A3800" t="s">
        <v>36</v>
      </c>
      <c r="B3800" t="s">
        <v>76</v>
      </c>
      <c r="C3800">
        <v>2018</v>
      </c>
      <c r="D3800" t="s">
        <v>19</v>
      </c>
      <c r="E3800">
        <v>0</v>
      </c>
      <c r="F3800">
        <v>140600</v>
      </c>
      <c r="H3800">
        <v>0</v>
      </c>
      <c r="I3800">
        <v>2.6240000000000001</v>
      </c>
    </row>
    <row r="3801" spans="1:9">
      <c r="A3801" t="s">
        <v>119</v>
      </c>
      <c r="B3801" t="s">
        <v>52</v>
      </c>
      <c r="C3801">
        <v>2014</v>
      </c>
      <c r="D3801" t="s">
        <v>108</v>
      </c>
      <c r="E3801">
        <v>0</v>
      </c>
      <c r="F3801">
        <v>872913</v>
      </c>
      <c r="H3801">
        <v>0</v>
      </c>
      <c r="I3801">
        <v>0.42299999999999999</v>
      </c>
    </row>
    <row r="3802" spans="1:9">
      <c r="A3802" t="s">
        <v>133</v>
      </c>
      <c r="B3802" t="s">
        <v>23</v>
      </c>
      <c r="C3802">
        <v>2017</v>
      </c>
      <c r="D3802" t="s">
        <v>108</v>
      </c>
      <c r="E3802">
        <v>0</v>
      </c>
      <c r="F3802">
        <v>849979</v>
      </c>
      <c r="H3802">
        <v>0</v>
      </c>
      <c r="I3802">
        <v>0.434</v>
      </c>
    </row>
    <row r="3803" spans="1:9">
      <c r="A3803" t="s">
        <v>59</v>
      </c>
      <c r="B3803" t="s">
        <v>115</v>
      </c>
      <c r="C3803">
        <v>2018</v>
      </c>
      <c r="D3803" t="s">
        <v>19</v>
      </c>
      <c r="E3803">
        <v>0</v>
      </c>
      <c r="F3803">
        <v>6790</v>
      </c>
      <c r="H3803">
        <v>0</v>
      </c>
      <c r="I3803">
        <v>54.313000000000002</v>
      </c>
    </row>
    <row r="3804" spans="1:9">
      <c r="A3804" t="s">
        <v>82</v>
      </c>
      <c r="B3804" t="s">
        <v>109</v>
      </c>
      <c r="C3804">
        <v>2001</v>
      </c>
      <c r="D3804" t="s">
        <v>11</v>
      </c>
      <c r="F3804">
        <v>20794</v>
      </c>
    </row>
    <row r="3805" spans="1:9">
      <c r="A3805" t="s">
        <v>90</v>
      </c>
      <c r="B3805" t="s">
        <v>74</v>
      </c>
      <c r="C3805">
        <v>2007</v>
      </c>
      <c r="D3805" t="s">
        <v>108</v>
      </c>
      <c r="E3805">
        <v>0</v>
      </c>
      <c r="F3805">
        <v>132657</v>
      </c>
      <c r="H3805">
        <v>0</v>
      </c>
      <c r="I3805">
        <v>2.7810000000000001</v>
      </c>
    </row>
    <row r="3806" spans="1:9">
      <c r="A3806" t="s">
        <v>114</v>
      </c>
      <c r="B3806" t="s">
        <v>25</v>
      </c>
      <c r="C3806">
        <v>2010</v>
      </c>
      <c r="D3806" t="s">
        <v>11</v>
      </c>
      <c r="E3806">
        <v>0</v>
      </c>
      <c r="F3806">
        <v>887792</v>
      </c>
      <c r="H3806">
        <v>0</v>
      </c>
      <c r="I3806">
        <v>0.41599999999999998</v>
      </c>
    </row>
    <row r="3807" spans="1:9">
      <c r="A3807" t="s">
        <v>66</v>
      </c>
      <c r="B3807" t="s">
        <v>33</v>
      </c>
      <c r="C3807">
        <v>2008</v>
      </c>
      <c r="D3807" t="s">
        <v>108</v>
      </c>
      <c r="E3807">
        <v>49</v>
      </c>
      <c r="F3807">
        <v>149114</v>
      </c>
      <c r="G3807">
        <v>32.860999999999997</v>
      </c>
      <c r="H3807">
        <v>24.312000000000001</v>
      </c>
      <c r="I3807">
        <v>43.441000000000003</v>
      </c>
    </row>
    <row r="3808" spans="1:9">
      <c r="A3808" t="s">
        <v>119</v>
      </c>
      <c r="B3808" t="s">
        <v>21</v>
      </c>
      <c r="C3808">
        <v>2011</v>
      </c>
      <c r="D3808" t="s">
        <v>108</v>
      </c>
      <c r="E3808">
        <v>0</v>
      </c>
      <c r="F3808">
        <v>416924</v>
      </c>
      <c r="H3808">
        <v>0</v>
      </c>
      <c r="I3808">
        <v>0.88500000000000001</v>
      </c>
    </row>
    <row r="3809" spans="1:9">
      <c r="A3809" t="s">
        <v>34</v>
      </c>
      <c r="B3809" t="s">
        <v>124</v>
      </c>
      <c r="C3809">
        <v>2018</v>
      </c>
      <c r="D3809" t="s">
        <v>108</v>
      </c>
      <c r="E3809">
        <v>0</v>
      </c>
      <c r="F3809">
        <v>21690</v>
      </c>
      <c r="H3809">
        <v>0</v>
      </c>
      <c r="I3809">
        <v>17.006</v>
      </c>
    </row>
    <row r="3810" spans="1:9">
      <c r="A3810" t="s">
        <v>78</v>
      </c>
      <c r="B3810" t="s">
        <v>29</v>
      </c>
      <c r="C3810">
        <v>2021</v>
      </c>
      <c r="D3810" t="s">
        <v>19</v>
      </c>
      <c r="E3810">
        <v>0</v>
      </c>
      <c r="F3810">
        <v>1685896</v>
      </c>
      <c r="H3810">
        <v>0</v>
      </c>
      <c r="I3810">
        <v>0.219</v>
      </c>
    </row>
    <row r="3811" spans="1:9">
      <c r="A3811" t="s">
        <v>31</v>
      </c>
      <c r="B3811" t="s">
        <v>124</v>
      </c>
      <c r="C3811">
        <v>2002</v>
      </c>
      <c r="D3811" t="s">
        <v>11</v>
      </c>
      <c r="E3811">
        <v>0</v>
      </c>
      <c r="F3811">
        <v>9515</v>
      </c>
      <c r="H3811">
        <v>0</v>
      </c>
      <c r="I3811">
        <v>38.761000000000003</v>
      </c>
    </row>
    <row r="3812" spans="1:9">
      <c r="A3812" t="s">
        <v>53</v>
      </c>
      <c r="B3812" t="s">
        <v>61</v>
      </c>
      <c r="C3812">
        <v>2015</v>
      </c>
      <c r="D3812" t="s">
        <v>19</v>
      </c>
      <c r="E3812">
        <v>0</v>
      </c>
      <c r="F3812">
        <v>91859</v>
      </c>
      <c r="H3812">
        <v>0</v>
      </c>
      <c r="I3812">
        <v>4.016</v>
      </c>
    </row>
    <row r="3813" spans="1:9">
      <c r="A3813" t="s">
        <v>88</v>
      </c>
      <c r="B3813" t="s">
        <v>29</v>
      </c>
      <c r="C3813">
        <v>2014</v>
      </c>
      <c r="D3813" t="s">
        <v>19</v>
      </c>
      <c r="E3813">
        <v>2</v>
      </c>
      <c r="F3813">
        <v>1635615</v>
      </c>
      <c r="G3813">
        <v>0.122</v>
      </c>
      <c r="H3813">
        <v>1.4999999999999999E-2</v>
      </c>
      <c r="I3813">
        <v>0.442</v>
      </c>
    </row>
    <row r="3814" spans="1:9">
      <c r="A3814" t="s">
        <v>17</v>
      </c>
      <c r="B3814" t="s">
        <v>127</v>
      </c>
      <c r="C3814">
        <v>2015</v>
      </c>
      <c r="D3814" t="s">
        <v>108</v>
      </c>
      <c r="E3814">
        <v>0</v>
      </c>
      <c r="F3814">
        <v>28001</v>
      </c>
      <c r="H3814">
        <v>0</v>
      </c>
      <c r="I3814">
        <v>13.173</v>
      </c>
    </row>
    <row r="3815" spans="1:9">
      <c r="A3815" t="s">
        <v>133</v>
      </c>
      <c r="B3815" t="s">
        <v>47</v>
      </c>
      <c r="C3815">
        <v>2022</v>
      </c>
      <c r="D3815" t="s">
        <v>19</v>
      </c>
      <c r="E3815">
        <v>0</v>
      </c>
      <c r="F3815">
        <v>832969</v>
      </c>
      <c r="H3815">
        <v>0</v>
      </c>
      <c r="I3815">
        <v>0.443</v>
      </c>
    </row>
    <row r="3816" spans="1:9">
      <c r="A3816" t="s">
        <v>128</v>
      </c>
      <c r="B3816" t="s">
        <v>50</v>
      </c>
      <c r="C3816">
        <v>2017</v>
      </c>
      <c r="D3816" t="s">
        <v>11</v>
      </c>
      <c r="E3816">
        <v>0</v>
      </c>
      <c r="F3816">
        <v>770735</v>
      </c>
      <c r="H3816">
        <v>0</v>
      </c>
      <c r="I3816">
        <v>0.47899999999999998</v>
      </c>
    </row>
    <row r="3817" spans="1:9">
      <c r="A3817" t="s">
        <v>88</v>
      </c>
      <c r="B3817" t="s">
        <v>130</v>
      </c>
      <c r="C3817">
        <v>2018</v>
      </c>
      <c r="D3817" t="s">
        <v>108</v>
      </c>
      <c r="E3817">
        <v>0</v>
      </c>
      <c r="F3817">
        <v>64568</v>
      </c>
      <c r="H3817">
        <v>0</v>
      </c>
      <c r="I3817">
        <v>5.7130000000000001</v>
      </c>
    </row>
    <row r="3818" spans="1:9">
      <c r="A3818" t="s">
        <v>90</v>
      </c>
      <c r="B3818" t="s">
        <v>79</v>
      </c>
      <c r="C3818">
        <v>2008</v>
      </c>
      <c r="D3818" t="s">
        <v>108</v>
      </c>
      <c r="E3818">
        <v>0</v>
      </c>
      <c r="F3818">
        <v>1033292</v>
      </c>
      <c r="H3818">
        <v>0</v>
      </c>
      <c r="I3818">
        <v>0.35699999999999998</v>
      </c>
    </row>
    <row r="3819" spans="1:9">
      <c r="A3819" t="s">
        <v>64</v>
      </c>
      <c r="B3819" t="s">
        <v>112</v>
      </c>
      <c r="C3819">
        <v>2022</v>
      </c>
      <c r="D3819" t="s">
        <v>11</v>
      </c>
      <c r="E3819">
        <v>0</v>
      </c>
      <c r="F3819">
        <v>1530</v>
      </c>
      <c r="H3819">
        <v>0</v>
      </c>
      <c r="I3819">
        <v>240.81299999999999</v>
      </c>
    </row>
    <row r="3820" spans="1:9">
      <c r="A3820" t="s">
        <v>62</v>
      </c>
      <c r="B3820" t="s">
        <v>33</v>
      </c>
      <c r="C3820">
        <v>2021</v>
      </c>
      <c r="D3820" t="s">
        <v>19</v>
      </c>
      <c r="E3820">
        <v>0</v>
      </c>
      <c r="F3820">
        <v>78416</v>
      </c>
      <c r="H3820">
        <v>0</v>
      </c>
      <c r="I3820">
        <v>4.7039999999999997</v>
      </c>
    </row>
    <row r="3821" spans="1:9">
      <c r="A3821" t="s">
        <v>120</v>
      </c>
      <c r="B3821" t="s">
        <v>125</v>
      </c>
      <c r="C3821">
        <v>2002</v>
      </c>
      <c r="D3821" t="s">
        <v>19</v>
      </c>
      <c r="E3821">
        <v>0</v>
      </c>
      <c r="F3821">
        <v>15277</v>
      </c>
      <c r="H3821">
        <v>0</v>
      </c>
      <c r="I3821">
        <v>24.143999999999998</v>
      </c>
    </row>
    <row r="3822" spans="1:9">
      <c r="A3822" t="s">
        <v>69</v>
      </c>
      <c r="B3822" t="s">
        <v>18</v>
      </c>
      <c r="C3822">
        <v>2013</v>
      </c>
      <c r="D3822" t="s">
        <v>108</v>
      </c>
      <c r="E3822">
        <v>0</v>
      </c>
      <c r="F3822">
        <v>426355</v>
      </c>
      <c r="H3822">
        <v>0</v>
      </c>
      <c r="I3822">
        <v>0.86499999999999999</v>
      </c>
    </row>
    <row r="3823" spans="1:9">
      <c r="A3823" t="s">
        <v>68</v>
      </c>
      <c r="B3823" t="s">
        <v>65</v>
      </c>
      <c r="C3823">
        <v>2021</v>
      </c>
      <c r="D3823" t="s">
        <v>19</v>
      </c>
      <c r="E3823">
        <v>0</v>
      </c>
      <c r="F3823">
        <v>382925</v>
      </c>
      <c r="H3823">
        <v>0</v>
      </c>
      <c r="I3823">
        <v>0.96299999999999997</v>
      </c>
    </row>
    <row r="3824" spans="1:9">
      <c r="A3824" t="s">
        <v>67</v>
      </c>
      <c r="B3824" t="s">
        <v>18</v>
      </c>
      <c r="C3824">
        <v>2020</v>
      </c>
      <c r="D3824" t="s">
        <v>108</v>
      </c>
      <c r="E3824">
        <v>0</v>
      </c>
      <c r="F3824">
        <v>439227</v>
      </c>
      <c r="H3824">
        <v>0</v>
      </c>
      <c r="I3824">
        <v>0.84</v>
      </c>
    </row>
    <row r="3825" spans="1:9">
      <c r="A3825" t="s">
        <v>60</v>
      </c>
      <c r="B3825" t="s">
        <v>129</v>
      </c>
      <c r="C3825">
        <v>2008</v>
      </c>
      <c r="D3825" t="s">
        <v>108</v>
      </c>
      <c r="E3825">
        <v>1</v>
      </c>
      <c r="F3825">
        <v>37864</v>
      </c>
      <c r="G3825">
        <v>2.641</v>
      </c>
      <c r="H3825">
        <v>6.7000000000000004E-2</v>
      </c>
      <c r="I3825">
        <v>14.714</v>
      </c>
    </row>
    <row r="3826" spans="1:9">
      <c r="A3826" t="s">
        <v>31</v>
      </c>
      <c r="B3826" t="s">
        <v>38</v>
      </c>
      <c r="C3826">
        <v>2018</v>
      </c>
      <c r="D3826" t="s">
        <v>11</v>
      </c>
      <c r="E3826">
        <v>0</v>
      </c>
      <c r="F3826">
        <v>235984</v>
      </c>
      <c r="H3826">
        <v>0</v>
      </c>
      <c r="I3826">
        <v>1.5629999999999999</v>
      </c>
    </row>
    <row r="3827" spans="1:9">
      <c r="A3827" t="s">
        <v>121</v>
      </c>
      <c r="B3827" t="s">
        <v>54</v>
      </c>
      <c r="C3827">
        <v>2006</v>
      </c>
      <c r="D3827" t="s">
        <v>19</v>
      </c>
      <c r="E3827">
        <v>0</v>
      </c>
      <c r="F3827">
        <v>1003511</v>
      </c>
      <c r="H3827">
        <v>0</v>
      </c>
      <c r="I3827">
        <v>0.36799999999999999</v>
      </c>
    </row>
    <row r="3828" spans="1:9">
      <c r="A3828" t="s">
        <v>24</v>
      </c>
      <c r="B3828" t="s">
        <v>73</v>
      </c>
      <c r="C3828">
        <v>2022</v>
      </c>
      <c r="D3828" t="s">
        <v>19</v>
      </c>
      <c r="E3828">
        <v>0</v>
      </c>
      <c r="F3828">
        <v>516809</v>
      </c>
      <c r="H3828">
        <v>0</v>
      </c>
      <c r="I3828">
        <v>0.71399999999999997</v>
      </c>
    </row>
    <row r="3829" spans="1:9">
      <c r="A3829" t="s">
        <v>41</v>
      </c>
      <c r="B3829" t="s">
        <v>131</v>
      </c>
      <c r="C3829">
        <v>2001</v>
      </c>
      <c r="D3829" t="s">
        <v>19</v>
      </c>
      <c r="E3829">
        <v>0</v>
      </c>
      <c r="F3829">
        <v>8807</v>
      </c>
      <c r="H3829">
        <v>0</v>
      </c>
      <c r="I3829">
        <v>41.878</v>
      </c>
    </row>
    <row r="3830" spans="1:9">
      <c r="A3830" t="s">
        <v>93</v>
      </c>
      <c r="B3830" t="s">
        <v>129</v>
      </c>
      <c r="C3830">
        <v>2022</v>
      </c>
      <c r="D3830" t="s">
        <v>108</v>
      </c>
      <c r="E3830">
        <v>0</v>
      </c>
      <c r="F3830">
        <v>40052</v>
      </c>
      <c r="H3830">
        <v>0</v>
      </c>
      <c r="I3830">
        <v>9.2100000000000009</v>
      </c>
    </row>
    <row r="3831" spans="1:9">
      <c r="A3831" t="s">
        <v>86</v>
      </c>
      <c r="B3831" t="s">
        <v>115</v>
      </c>
      <c r="C3831">
        <v>2020</v>
      </c>
      <c r="D3831" t="s">
        <v>11</v>
      </c>
      <c r="E3831">
        <v>0</v>
      </c>
      <c r="F3831">
        <v>6582</v>
      </c>
      <c r="H3831">
        <v>0</v>
      </c>
      <c r="I3831">
        <v>56.029000000000003</v>
      </c>
    </row>
    <row r="3832" spans="1:9">
      <c r="A3832" t="s">
        <v>31</v>
      </c>
      <c r="B3832" t="s">
        <v>124</v>
      </c>
      <c r="C3832">
        <v>2021</v>
      </c>
      <c r="D3832" t="s">
        <v>19</v>
      </c>
      <c r="E3832">
        <v>0</v>
      </c>
      <c r="F3832">
        <v>11686</v>
      </c>
      <c r="H3832">
        <v>0</v>
      </c>
      <c r="I3832">
        <v>31.562000000000001</v>
      </c>
    </row>
    <row r="3833" spans="1:9">
      <c r="A3833" t="s">
        <v>39</v>
      </c>
      <c r="B3833" t="s">
        <v>77</v>
      </c>
      <c r="C3833">
        <v>2021</v>
      </c>
      <c r="D3833" t="s">
        <v>108</v>
      </c>
      <c r="E3833">
        <v>2</v>
      </c>
      <c r="F3833">
        <v>90445</v>
      </c>
      <c r="G3833">
        <v>2.2109999999999999</v>
      </c>
      <c r="H3833">
        <v>0.26800000000000002</v>
      </c>
      <c r="I3833">
        <v>7.9880000000000004</v>
      </c>
    </row>
    <row r="3834" spans="1:9">
      <c r="A3834" t="s">
        <v>13</v>
      </c>
      <c r="B3834" t="s">
        <v>10</v>
      </c>
      <c r="C3834">
        <v>2021</v>
      </c>
      <c r="D3834" t="s">
        <v>11</v>
      </c>
      <c r="E3834">
        <v>0</v>
      </c>
      <c r="F3834">
        <v>440379</v>
      </c>
      <c r="H3834">
        <v>0</v>
      </c>
      <c r="I3834">
        <v>0.83799999999999997</v>
      </c>
    </row>
    <row r="3835" spans="1:9">
      <c r="A3835" t="s">
        <v>66</v>
      </c>
      <c r="B3835" t="s">
        <v>73</v>
      </c>
      <c r="C3835">
        <v>2022</v>
      </c>
      <c r="D3835" t="s">
        <v>108</v>
      </c>
      <c r="E3835">
        <v>281</v>
      </c>
      <c r="F3835">
        <v>1012350</v>
      </c>
      <c r="G3835">
        <v>27.757000000000001</v>
      </c>
      <c r="H3835">
        <v>24.606999999999999</v>
      </c>
      <c r="I3835">
        <v>31.199000000000002</v>
      </c>
    </row>
    <row r="3836" spans="1:9">
      <c r="A3836" t="s">
        <v>69</v>
      </c>
      <c r="B3836" t="s">
        <v>35</v>
      </c>
      <c r="C3836">
        <v>2002</v>
      </c>
      <c r="D3836" t="s">
        <v>108</v>
      </c>
      <c r="E3836">
        <v>0</v>
      </c>
      <c r="F3836">
        <v>276817</v>
      </c>
      <c r="H3836">
        <v>0</v>
      </c>
      <c r="I3836">
        <v>1.333</v>
      </c>
    </row>
    <row r="3837" spans="1:9">
      <c r="A3837" t="s">
        <v>81</v>
      </c>
      <c r="B3837" t="s">
        <v>115</v>
      </c>
      <c r="C3837">
        <v>2020</v>
      </c>
      <c r="D3837" t="s">
        <v>11</v>
      </c>
      <c r="E3837">
        <v>0</v>
      </c>
      <c r="F3837">
        <v>6582</v>
      </c>
      <c r="H3837">
        <v>0</v>
      </c>
      <c r="I3837">
        <v>56.029000000000003</v>
      </c>
    </row>
    <row r="3838" spans="1:9">
      <c r="A3838" t="s">
        <v>120</v>
      </c>
      <c r="B3838" t="s">
        <v>131</v>
      </c>
      <c r="C3838">
        <v>2013</v>
      </c>
      <c r="D3838" t="s">
        <v>19</v>
      </c>
      <c r="E3838">
        <v>0</v>
      </c>
      <c r="F3838">
        <v>9244</v>
      </c>
      <c r="H3838">
        <v>0</v>
      </c>
      <c r="I3838">
        <v>39.898000000000003</v>
      </c>
    </row>
    <row r="3839" spans="1:9">
      <c r="A3839" t="s">
        <v>105</v>
      </c>
      <c r="B3839" t="s">
        <v>106</v>
      </c>
      <c r="C3839">
        <v>2009</v>
      </c>
      <c r="D3839" t="s">
        <v>19</v>
      </c>
      <c r="E3839">
        <v>0</v>
      </c>
      <c r="F3839">
        <v>4856</v>
      </c>
      <c r="H3839">
        <v>0</v>
      </c>
      <c r="I3839">
        <v>75.930999999999997</v>
      </c>
    </row>
    <row r="3840" spans="1:9">
      <c r="A3840" t="s">
        <v>51</v>
      </c>
      <c r="B3840" t="s">
        <v>74</v>
      </c>
      <c r="C3840">
        <v>2003</v>
      </c>
      <c r="D3840" t="s">
        <v>108</v>
      </c>
      <c r="E3840">
        <v>0</v>
      </c>
      <c r="F3840">
        <v>130179</v>
      </c>
      <c r="H3840">
        <v>0</v>
      </c>
      <c r="I3840">
        <v>2.8340000000000001</v>
      </c>
    </row>
    <row r="3841" spans="1:9">
      <c r="A3841" t="s">
        <v>60</v>
      </c>
      <c r="B3841" t="s">
        <v>52</v>
      </c>
      <c r="C3841">
        <v>2002</v>
      </c>
      <c r="D3841" t="s">
        <v>108</v>
      </c>
      <c r="E3841">
        <v>0</v>
      </c>
      <c r="F3841">
        <v>696504</v>
      </c>
      <c r="H3841">
        <v>0</v>
      </c>
      <c r="I3841">
        <v>0.53</v>
      </c>
    </row>
    <row r="3842" spans="1:9">
      <c r="A3842" t="s">
        <v>121</v>
      </c>
      <c r="B3842" t="s">
        <v>49</v>
      </c>
      <c r="C3842">
        <v>2019</v>
      </c>
      <c r="D3842" t="s">
        <v>19</v>
      </c>
      <c r="E3842">
        <v>0</v>
      </c>
      <c r="F3842">
        <v>5057155</v>
      </c>
      <c r="H3842">
        <v>0</v>
      </c>
      <c r="I3842">
        <v>7.2999999999999995E-2</v>
      </c>
    </row>
    <row r="3843" spans="1:9">
      <c r="A3843" t="s">
        <v>92</v>
      </c>
      <c r="B3843" t="s">
        <v>116</v>
      </c>
      <c r="C3843">
        <v>2016</v>
      </c>
      <c r="D3843" t="s">
        <v>19</v>
      </c>
      <c r="E3843">
        <v>0</v>
      </c>
      <c r="F3843">
        <v>587</v>
      </c>
      <c r="H3843">
        <v>0</v>
      </c>
      <c r="I3843">
        <v>626.45899999999995</v>
      </c>
    </row>
    <row r="3844" spans="1:9">
      <c r="A3844" t="s">
        <v>120</v>
      </c>
      <c r="B3844" t="s">
        <v>42</v>
      </c>
      <c r="C3844">
        <v>2013</v>
      </c>
      <c r="D3844" t="s">
        <v>19</v>
      </c>
      <c r="E3844">
        <v>0</v>
      </c>
      <c r="F3844">
        <v>243984</v>
      </c>
      <c r="H3844">
        <v>0</v>
      </c>
      <c r="I3844">
        <v>1.512</v>
      </c>
    </row>
    <row r="3845" spans="1:9">
      <c r="A3845" t="s">
        <v>32</v>
      </c>
      <c r="B3845" t="s">
        <v>16</v>
      </c>
      <c r="C3845">
        <v>2012</v>
      </c>
      <c r="D3845" t="s">
        <v>108</v>
      </c>
      <c r="E3845">
        <v>351</v>
      </c>
      <c r="F3845">
        <v>38055785</v>
      </c>
      <c r="G3845">
        <v>0.92200000000000004</v>
      </c>
      <c r="H3845">
        <v>0.82799999999999996</v>
      </c>
      <c r="I3845">
        <v>1.024</v>
      </c>
    </row>
    <row r="3846" spans="1:9">
      <c r="A3846" t="s">
        <v>32</v>
      </c>
      <c r="B3846" t="s">
        <v>106</v>
      </c>
      <c r="C3846">
        <v>2020</v>
      </c>
      <c r="D3846" t="s">
        <v>11</v>
      </c>
      <c r="E3846">
        <v>0</v>
      </c>
      <c r="F3846">
        <v>4665</v>
      </c>
      <c r="H3846">
        <v>0</v>
      </c>
      <c r="I3846">
        <v>79.043999999999997</v>
      </c>
    </row>
    <row r="3847" spans="1:9">
      <c r="A3847" t="s">
        <v>43</v>
      </c>
      <c r="B3847" t="s">
        <v>79</v>
      </c>
      <c r="C3847">
        <v>2008</v>
      </c>
      <c r="D3847" t="s">
        <v>19</v>
      </c>
      <c r="E3847">
        <v>3</v>
      </c>
      <c r="F3847">
        <v>504461</v>
      </c>
      <c r="G3847">
        <v>0.59499999999999997</v>
      </c>
      <c r="H3847">
        <v>0.123</v>
      </c>
      <c r="I3847">
        <v>1.738</v>
      </c>
    </row>
    <row r="3848" spans="1:9">
      <c r="A3848" t="s">
        <v>111</v>
      </c>
      <c r="B3848" t="s">
        <v>117</v>
      </c>
      <c r="C3848">
        <v>2002</v>
      </c>
      <c r="D3848" t="s">
        <v>108</v>
      </c>
      <c r="E3848">
        <v>0</v>
      </c>
      <c r="F3848">
        <v>33603</v>
      </c>
      <c r="H3848">
        <v>0</v>
      </c>
      <c r="I3848">
        <v>10.977</v>
      </c>
    </row>
    <row r="3849" spans="1:9">
      <c r="A3849" t="s">
        <v>43</v>
      </c>
      <c r="B3849" t="s">
        <v>54</v>
      </c>
      <c r="C3849">
        <v>2014</v>
      </c>
      <c r="D3849" t="s">
        <v>11</v>
      </c>
      <c r="E3849">
        <v>4</v>
      </c>
      <c r="F3849">
        <v>1155094</v>
      </c>
      <c r="G3849">
        <v>0.34599999999999997</v>
      </c>
      <c r="H3849">
        <v>9.4E-2</v>
      </c>
      <c r="I3849">
        <v>0.88700000000000001</v>
      </c>
    </row>
    <row r="3850" spans="1:9">
      <c r="A3850" t="s">
        <v>92</v>
      </c>
      <c r="B3850" t="s">
        <v>50</v>
      </c>
      <c r="C3850">
        <v>2006</v>
      </c>
      <c r="D3850" t="s">
        <v>19</v>
      </c>
      <c r="E3850">
        <v>0</v>
      </c>
      <c r="F3850">
        <v>671711</v>
      </c>
      <c r="H3850">
        <v>0</v>
      </c>
      <c r="I3850">
        <v>0.54900000000000004</v>
      </c>
    </row>
    <row r="3851" spans="1:9">
      <c r="A3851" t="s">
        <v>59</v>
      </c>
      <c r="B3851" t="s">
        <v>71</v>
      </c>
      <c r="C3851">
        <v>2013</v>
      </c>
      <c r="D3851" t="s">
        <v>108</v>
      </c>
      <c r="E3851">
        <v>1</v>
      </c>
      <c r="F3851">
        <v>260645</v>
      </c>
      <c r="G3851">
        <v>0.38400000000000001</v>
      </c>
      <c r="H3851">
        <v>0.01</v>
      </c>
      <c r="I3851">
        <v>2.1379999999999999</v>
      </c>
    </row>
    <row r="3852" spans="1:9">
      <c r="A3852" t="s">
        <v>27</v>
      </c>
      <c r="B3852" t="s">
        <v>71</v>
      </c>
      <c r="C3852">
        <v>2011</v>
      </c>
      <c r="D3852" t="s">
        <v>108</v>
      </c>
      <c r="E3852">
        <v>1</v>
      </c>
      <c r="F3852">
        <v>255411</v>
      </c>
      <c r="G3852">
        <v>0.39200000000000002</v>
      </c>
      <c r="H3852">
        <v>0.01</v>
      </c>
      <c r="I3852">
        <v>2.181</v>
      </c>
    </row>
    <row r="3853" spans="1:9">
      <c r="A3853" t="s">
        <v>36</v>
      </c>
      <c r="B3853" t="s">
        <v>21</v>
      </c>
      <c r="C3853">
        <v>2004</v>
      </c>
      <c r="D3853" t="s">
        <v>108</v>
      </c>
      <c r="E3853">
        <v>0</v>
      </c>
      <c r="F3853">
        <v>411389</v>
      </c>
      <c r="H3853">
        <v>0</v>
      </c>
      <c r="I3853">
        <v>0.89700000000000002</v>
      </c>
    </row>
    <row r="3854" spans="1:9">
      <c r="A3854" t="s">
        <v>67</v>
      </c>
      <c r="B3854" t="s">
        <v>123</v>
      </c>
      <c r="C3854">
        <v>2004</v>
      </c>
      <c r="D3854" t="s">
        <v>108</v>
      </c>
      <c r="E3854">
        <v>0</v>
      </c>
      <c r="F3854">
        <v>55287</v>
      </c>
      <c r="H3854">
        <v>0</v>
      </c>
      <c r="I3854">
        <v>6.6719999999999997</v>
      </c>
    </row>
    <row r="3855" spans="1:9">
      <c r="A3855" t="s">
        <v>93</v>
      </c>
      <c r="B3855" t="s">
        <v>115</v>
      </c>
      <c r="C3855">
        <v>2022</v>
      </c>
      <c r="D3855" t="s">
        <v>19</v>
      </c>
      <c r="E3855">
        <v>0</v>
      </c>
      <c r="F3855">
        <v>6658</v>
      </c>
      <c r="H3855">
        <v>0</v>
      </c>
      <c r="I3855">
        <v>55.39</v>
      </c>
    </row>
    <row r="3856" spans="1:9">
      <c r="A3856" t="s">
        <v>114</v>
      </c>
      <c r="B3856" t="s">
        <v>30</v>
      </c>
      <c r="C3856">
        <v>2014</v>
      </c>
      <c r="D3856" t="s">
        <v>19</v>
      </c>
      <c r="E3856">
        <v>0</v>
      </c>
      <c r="F3856">
        <v>88184</v>
      </c>
      <c r="H3856">
        <v>0</v>
      </c>
      <c r="I3856">
        <v>4.1829999999999998</v>
      </c>
    </row>
    <row r="3857" spans="1:9">
      <c r="A3857" t="s">
        <v>91</v>
      </c>
      <c r="B3857" t="s">
        <v>38</v>
      </c>
      <c r="C3857">
        <v>2010</v>
      </c>
      <c r="D3857" t="s">
        <v>108</v>
      </c>
      <c r="E3857">
        <v>0</v>
      </c>
      <c r="F3857">
        <v>442179</v>
      </c>
      <c r="H3857">
        <v>0</v>
      </c>
      <c r="I3857">
        <v>0.83399999999999996</v>
      </c>
    </row>
    <row r="3858" spans="1:9">
      <c r="A3858" t="s">
        <v>90</v>
      </c>
      <c r="B3858" t="s">
        <v>110</v>
      </c>
      <c r="C3858">
        <v>2005</v>
      </c>
      <c r="D3858" t="s">
        <v>11</v>
      </c>
      <c r="E3858">
        <v>0</v>
      </c>
      <c r="F3858">
        <v>26617</v>
      </c>
      <c r="H3858">
        <v>0</v>
      </c>
      <c r="I3858">
        <v>13.858000000000001</v>
      </c>
    </row>
    <row r="3859" spans="1:9">
      <c r="A3859" t="s">
        <v>105</v>
      </c>
      <c r="B3859" t="s">
        <v>16</v>
      </c>
      <c r="C3859">
        <v>2006</v>
      </c>
      <c r="D3859" t="s">
        <v>19</v>
      </c>
      <c r="E3859">
        <v>0</v>
      </c>
      <c r="F3859">
        <v>18027444</v>
      </c>
      <c r="H3859">
        <v>0</v>
      </c>
      <c r="I3859">
        <v>0.02</v>
      </c>
    </row>
    <row r="3860" spans="1:9">
      <c r="A3860" t="s">
        <v>92</v>
      </c>
      <c r="B3860" t="s">
        <v>76</v>
      </c>
      <c r="C3860">
        <v>2003</v>
      </c>
      <c r="D3860" t="s">
        <v>11</v>
      </c>
      <c r="E3860">
        <v>0</v>
      </c>
      <c r="F3860">
        <v>114558</v>
      </c>
      <c r="H3860">
        <v>0</v>
      </c>
      <c r="I3860">
        <v>3.22</v>
      </c>
    </row>
    <row r="3861" spans="1:9">
      <c r="A3861" t="s">
        <v>15</v>
      </c>
      <c r="B3861" t="s">
        <v>125</v>
      </c>
      <c r="C3861">
        <v>2016</v>
      </c>
      <c r="D3861" t="s">
        <v>19</v>
      </c>
      <c r="E3861">
        <v>0</v>
      </c>
      <c r="F3861">
        <v>14485</v>
      </c>
      <c r="H3861">
        <v>0</v>
      </c>
      <c r="I3861">
        <v>25.463999999999999</v>
      </c>
    </row>
    <row r="3862" spans="1:9">
      <c r="A3862" t="s">
        <v>17</v>
      </c>
      <c r="B3862" t="s">
        <v>12</v>
      </c>
      <c r="C3862">
        <v>2015</v>
      </c>
      <c r="D3862" t="s">
        <v>11</v>
      </c>
      <c r="E3862">
        <v>5</v>
      </c>
      <c r="F3862">
        <v>67484</v>
      </c>
      <c r="G3862">
        <v>7.4089999999999998</v>
      </c>
      <c r="H3862">
        <v>2.4060000000000001</v>
      </c>
      <c r="I3862">
        <v>17.29</v>
      </c>
    </row>
    <row r="3863" spans="1:9">
      <c r="A3863" t="s">
        <v>34</v>
      </c>
      <c r="B3863" t="s">
        <v>116</v>
      </c>
      <c r="C3863">
        <v>2001</v>
      </c>
      <c r="D3863" t="s">
        <v>11</v>
      </c>
      <c r="E3863">
        <v>0</v>
      </c>
      <c r="F3863">
        <v>589</v>
      </c>
      <c r="H3863">
        <v>0</v>
      </c>
      <c r="I3863">
        <v>624.49699999999996</v>
      </c>
    </row>
    <row r="3864" spans="1:9">
      <c r="A3864" t="s">
        <v>32</v>
      </c>
      <c r="B3864" t="s">
        <v>124</v>
      </c>
      <c r="C3864">
        <v>2012</v>
      </c>
      <c r="D3864" t="s">
        <v>11</v>
      </c>
      <c r="E3864">
        <v>0</v>
      </c>
      <c r="F3864">
        <v>10438</v>
      </c>
      <c r="H3864">
        <v>0</v>
      </c>
      <c r="I3864">
        <v>35.335000000000001</v>
      </c>
    </row>
    <row r="3865" spans="1:9">
      <c r="A3865" t="s">
        <v>85</v>
      </c>
      <c r="B3865" t="s">
        <v>61</v>
      </c>
      <c r="C3865">
        <v>2022</v>
      </c>
      <c r="D3865" t="s">
        <v>108</v>
      </c>
      <c r="E3865">
        <v>0</v>
      </c>
      <c r="F3865">
        <v>189382</v>
      </c>
      <c r="H3865">
        <v>0</v>
      </c>
      <c r="I3865">
        <v>1.948</v>
      </c>
    </row>
    <row r="3866" spans="1:9">
      <c r="A3866" t="s">
        <v>53</v>
      </c>
      <c r="B3866" t="s">
        <v>54</v>
      </c>
      <c r="C3866">
        <v>2008</v>
      </c>
      <c r="D3866" t="s">
        <v>19</v>
      </c>
      <c r="E3866">
        <v>1</v>
      </c>
      <c r="F3866">
        <v>1055790</v>
      </c>
      <c r="G3866">
        <v>9.5000000000000001E-2</v>
      </c>
      <c r="H3866">
        <v>2E-3</v>
      </c>
      <c r="I3866">
        <v>0.52800000000000002</v>
      </c>
    </row>
    <row r="3867" spans="1:9">
      <c r="A3867" t="s">
        <v>31</v>
      </c>
      <c r="B3867" t="s">
        <v>12</v>
      </c>
      <c r="C3867">
        <v>2012</v>
      </c>
      <c r="D3867" t="s">
        <v>108</v>
      </c>
      <c r="E3867">
        <v>0</v>
      </c>
      <c r="F3867">
        <v>149766</v>
      </c>
      <c r="H3867">
        <v>0</v>
      </c>
      <c r="I3867">
        <v>2.4630000000000001</v>
      </c>
    </row>
    <row r="3868" spans="1:9">
      <c r="A3868" t="s">
        <v>51</v>
      </c>
      <c r="B3868" t="s">
        <v>50</v>
      </c>
      <c r="C3868">
        <v>2018</v>
      </c>
      <c r="D3868" t="s">
        <v>11</v>
      </c>
      <c r="E3868">
        <v>1</v>
      </c>
      <c r="F3868">
        <v>778461</v>
      </c>
      <c r="G3868">
        <v>0.128</v>
      </c>
      <c r="H3868">
        <v>3.0000000000000001E-3</v>
      </c>
      <c r="I3868">
        <v>0.71599999999999997</v>
      </c>
    </row>
    <row r="3869" spans="1:9">
      <c r="A3869" t="s">
        <v>37</v>
      </c>
      <c r="B3869" t="s">
        <v>56</v>
      </c>
      <c r="C3869">
        <v>2017</v>
      </c>
      <c r="D3869" t="s">
        <v>108</v>
      </c>
      <c r="E3869">
        <v>53</v>
      </c>
      <c r="F3869">
        <v>546499</v>
      </c>
      <c r="G3869">
        <v>9.6980000000000004</v>
      </c>
      <c r="H3869">
        <v>7.2649999999999997</v>
      </c>
      <c r="I3869">
        <v>12.685</v>
      </c>
    </row>
    <row r="3870" spans="1:9">
      <c r="A3870" t="s">
        <v>34</v>
      </c>
      <c r="B3870" t="s">
        <v>109</v>
      </c>
      <c r="C3870">
        <v>2017</v>
      </c>
      <c r="D3870" t="s">
        <v>108</v>
      </c>
      <c r="E3870">
        <v>1</v>
      </c>
      <c r="F3870">
        <v>45354</v>
      </c>
      <c r="G3870">
        <v>2.2050000000000001</v>
      </c>
      <c r="H3870">
        <v>5.6000000000000001E-2</v>
      </c>
      <c r="I3870">
        <v>12.284000000000001</v>
      </c>
    </row>
    <row r="3871" spans="1:9">
      <c r="A3871" t="s">
        <v>70</v>
      </c>
      <c r="B3871" t="s">
        <v>122</v>
      </c>
      <c r="C3871">
        <v>2021</v>
      </c>
      <c r="D3871" t="s">
        <v>19</v>
      </c>
      <c r="E3871">
        <v>0</v>
      </c>
      <c r="F3871">
        <v>9256</v>
      </c>
      <c r="H3871">
        <v>0</v>
      </c>
      <c r="I3871">
        <v>39.845999999999997</v>
      </c>
    </row>
    <row r="3872" spans="1:9">
      <c r="A3872" t="s">
        <v>31</v>
      </c>
      <c r="B3872" t="s">
        <v>25</v>
      </c>
      <c r="C3872">
        <v>2001</v>
      </c>
      <c r="D3872" t="s">
        <v>19</v>
      </c>
      <c r="E3872">
        <v>1</v>
      </c>
      <c r="F3872">
        <v>856439</v>
      </c>
      <c r="G3872">
        <v>0.11700000000000001</v>
      </c>
      <c r="H3872">
        <v>3.0000000000000001E-3</v>
      </c>
      <c r="I3872">
        <v>0.65100000000000002</v>
      </c>
    </row>
    <row r="3873" spans="1:9">
      <c r="A3873" t="s">
        <v>105</v>
      </c>
      <c r="B3873" t="s">
        <v>107</v>
      </c>
      <c r="C3873">
        <v>2007</v>
      </c>
      <c r="D3873" t="s">
        <v>108</v>
      </c>
      <c r="E3873">
        <v>0</v>
      </c>
      <c r="F3873">
        <v>14212</v>
      </c>
      <c r="H3873">
        <v>0</v>
      </c>
      <c r="I3873">
        <v>25.952999999999999</v>
      </c>
    </row>
    <row r="3874" spans="1:9">
      <c r="A3874" t="s">
        <v>93</v>
      </c>
      <c r="B3874" t="s">
        <v>73</v>
      </c>
      <c r="C3874">
        <v>2003</v>
      </c>
      <c r="D3874" t="s">
        <v>11</v>
      </c>
      <c r="E3874">
        <v>0</v>
      </c>
      <c r="F3874">
        <v>423018</v>
      </c>
      <c r="H3874">
        <v>0</v>
      </c>
      <c r="I3874">
        <v>0.872</v>
      </c>
    </row>
    <row r="3875" spans="1:9">
      <c r="A3875" t="s">
        <v>20</v>
      </c>
      <c r="B3875" t="s">
        <v>45</v>
      </c>
      <c r="C3875">
        <v>2014</v>
      </c>
      <c r="D3875" t="s">
        <v>19</v>
      </c>
      <c r="E3875">
        <v>6</v>
      </c>
      <c r="F3875">
        <v>141486</v>
      </c>
      <c r="G3875">
        <v>4.2409999999999997</v>
      </c>
      <c r="H3875">
        <v>1.556</v>
      </c>
      <c r="I3875">
        <v>9.23</v>
      </c>
    </row>
    <row r="3876" spans="1:9">
      <c r="A3876" t="s">
        <v>128</v>
      </c>
      <c r="B3876" t="s">
        <v>44</v>
      </c>
      <c r="C3876">
        <v>2018</v>
      </c>
      <c r="D3876" t="s">
        <v>11</v>
      </c>
      <c r="E3876">
        <v>0</v>
      </c>
      <c r="F3876">
        <v>378106</v>
      </c>
      <c r="H3876">
        <v>0</v>
      </c>
      <c r="I3876">
        <v>0.97599999999999998</v>
      </c>
    </row>
    <row r="3877" spans="1:9">
      <c r="A3877" t="s">
        <v>82</v>
      </c>
      <c r="B3877" t="s">
        <v>80</v>
      </c>
      <c r="C3877">
        <v>2015</v>
      </c>
      <c r="D3877" t="s">
        <v>108</v>
      </c>
      <c r="E3877">
        <v>1</v>
      </c>
      <c r="F3877">
        <v>140955</v>
      </c>
      <c r="G3877">
        <v>0.70899999999999996</v>
      </c>
      <c r="H3877">
        <v>1.7999999999999999E-2</v>
      </c>
      <c r="I3877">
        <v>3.9529999999999998</v>
      </c>
    </row>
    <row r="3878" spans="1:9">
      <c r="A3878" t="s">
        <v>17</v>
      </c>
      <c r="B3878" t="s">
        <v>47</v>
      </c>
      <c r="C3878">
        <v>2007</v>
      </c>
      <c r="D3878" t="s">
        <v>11</v>
      </c>
      <c r="E3878">
        <v>103</v>
      </c>
      <c r="F3878">
        <v>752302</v>
      </c>
      <c r="G3878">
        <v>13.691000000000001</v>
      </c>
      <c r="H3878">
        <v>11.175000000000001</v>
      </c>
      <c r="I3878">
        <v>16.603999999999999</v>
      </c>
    </row>
    <row r="3879" spans="1:9">
      <c r="A3879" t="s">
        <v>87</v>
      </c>
      <c r="B3879" t="s">
        <v>118</v>
      </c>
      <c r="C3879">
        <v>2013</v>
      </c>
      <c r="D3879" t="s">
        <v>11</v>
      </c>
      <c r="E3879">
        <v>0</v>
      </c>
      <c r="F3879">
        <v>22433</v>
      </c>
      <c r="H3879">
        <v>0</v>
      </c>
      <c r="I3879">
        <v>16.443000000000001</v>
      </c>
    </row>
    <row r="3880" spans="1:9">
      <c r="A3880" t="s">
        <v>84</v>
      </c>
      <c r="B3880" t="s">
        <v>89</v>
      </c>
      <c r="C3880">
        <v>2014</v>
      </c>
      <c r="D3880" t="s">
        <v>11</v>
      </c>
      <c r="E3880">
        <v>0</v>
      </c>
      <c r="F3880">
        <v>36507</v>
      </c>
      <c r="H3880">
        <v>0</v>
      </c>
      <c r="I3880">
        <v>10.103999999999999</v>
      </c>
    </row>
    <row r="3881" spans="1:9">
      <c r="A3881" t="s">
        <v>92</v>
      </c>
      <c r="B3881" t="s">
        <v>106</v>
      </c>
      <c r="C3881">
        <v>2022</v>
      </c>
      <c r="D3881" t="s">
        <v>11</v>
      </c>
      <c r="E3881">
        <v>0</v>
      </c>
      <c r="F3881">
        <v>4636</v>
      </c>
      <c r="H3881">
        <v>0</v>
      </c>
      <c r="I3881">
        <v>79.539000000000001</v>
      </c>
    </row>
    <row r="3882" spans="1:9">
      <c r="A3882" t="s">
        <v>22</v>
      </c>
      <c r="B3882" t="s">
        <v>52</v>
      </c>
      <c r="C3882">
        <v>2004</v>
      </c>
      <c r="D3882" t="s">
        <v>11</v>
      </c>
      <c r="E3882">
        <v>0</v>
      </c>
      <c r="F3882">
        <v>358829</v>
      </c>
      <c r="H3882">
        <v>0</v>
      </c>
      <c r="I3882">
        <v>1.028</v>
      </c>
    </row>
    <row r="3883" spans="1:9">
      <c r="A3883" t="s">
        <v>34</v>
      </c>
      <c r="B3883" t="s">
        <v>72</v>
      </c>
      <c r="C3883">
        <v>2008</v>
      </c>
      <c r="D3883" t="s">
        <v>108</v>
      </c>
      <c r="E3883">
        <v>0</v>
      </c>
      <c r="F3883">
        <v>93465</v>
      </c>
      <c r="H3883">
        <v>0</v>
      </c>
      <c r="I3883">
        <v>3.9470000000000001</v>
      </c>
    </row>
    <row r="3884" spans="1:9">
      <c r="A3884" t="s">
        <v>58</v>
      </c>
      <c r="B3884" t="s">
        <v>118</v>
      </c>
      <c r="C3884">
        <v>2017</v>
      </c>
      <c r="D3884" t="s">
        <v>11</v>
      </c>
      <c r="E3884">
        <v>0</v>
      </c>
      <c r="F3884">
        <v>22263</v>
      </c>
      <c r="H3884">
        <v>0</v>
      </c>
      <c r="I3884">
        <v>16.568000000000001</v>
      </c>
    </row>
    <row r="3885" spans="1:9">
      <c r="A3885" t="s">
        <v>37</v>
      </c>
      <c r="B3885" t="s">
        <v>80</v>
      </c>
      <c r="C3885">
        <v>2017</v>
      </c>
      <c r="D3885" t="s">
        <v>19</v>
      </c>
      <c r="E3885">
        <v>6</v>
      </c>
      <c r="F3885">
        <v>70438</v>
      </c>
      <c r="G3885">
        <v>8.5180000000000007</v>
      </c>
      <c r="H3885">
        <v>3.1259999999999999</v>
      </c>
      <c r="I3885">
        <v>18.539000000000001</v>
      </c>
    </row>
    <row r="3886" spans="1:9">
      <c r="A3886" t="s">
        <v>75</v>
      </c>
      <c r="B3886" t="s">
        <v>52</v>
      </c>
      <c r="C3886">
        <v>2010</v>
      </c>
      <c r="D3886" t="s">
        <v>11</v>
      </c>
      <c r="E3886">
        <v>1</v>
      </c>
      <c r="F3886">
        <v>406523</v>
      </c>
      <c r="G3886">
        <v>0.246</v>
      </c>
      <c r="H3886">
        <v>6.0000000000000001E-3</v>
      </c>
      <c r="I3886">
        <v>1.371</v>
      </c>
    </row>
    <row r="3887" spans="1:9">
      <c r="A3887" t="s">
        <v>111</v>
      </c>
      <c r="B3887" t="s">
        <v>125</v>
      </c>
      <c r="C3887">
        <v>2003</v>
      </c>
      <c r="D3887" t="s">
        <v>19</v>
      </c>
      <c r="E3887">
        <v>0</v>
      </c>
      <c r="F3887">
        <v>15418</v>
      </c>
      <c r="H3887">
        <v>0</v>
      </c>
      <c r="I3887">
        <v>23.922999999999998</v>
      </c>
    </row>
    <row r="3888" spans="1:9">
      <c r="A3888" t="s">
        <v>84</v>
      </c>
      <c r="B3888" t="s">
        <v>49</v>
      </c>
      <c r="C3888">
        <v>2002</v>
      </c>
      <c r="D3888" t="s">
        <v>108</v>
      </c>
      <c r="E3888">
        <v>0</v>
      </c>
      <c r="F3888">
        <v>9722444</v>
      </c>
      <c r="H3888">
        <v>0</v>
      </c>
      <c r="I3888">
        <v>3.7999999999999999E-2</v>
      </c>
    </row>
    <row r="3889" spans="1:9">
      <c r="A3889" t="s">
        <v>82</v>
      </c>
      <c r="B3889" t="s">
        <v>23</v>
      </c>
      <c r="C3889">
        <v>2008</v>
      </c>
      <c r="D3889" t="s">
        <v>108</v>
      </c>
      <c r="E3889">
        <v>0</v>
      </c>
      <c r="F3889">
        <v>812028</v>
      </c>
      <c r="H3889">
        <v>0</v>
      </c>
      <c r="I3889">
        <v>0.45400000000000001</v>
      </c>
    </row>
    <row r="3890" spans="1:9">
      <c r="A3890" t="s">
        <v>68</v>
      </c>
      <c r="B3890" t="s">
        <v>52</v>
      </c>
      <c r="C3890">
        <v>2010</v>
      </c>
      <c r="D3890" t="s">
        <v>19</v>
      </c>
      <c r="E3890">
        <v>0</v>
      </c>
      <c r="F3890">
        <v>433108</v>
      </c>
      <c r="H3890">
        <v>0</v>
      </c>
      <c r="I3890">
        <v>0.85199999999999998</v>
      </c>
    </row>
    <row r="3891" spans="1:9">
      <c r="A3891" t="s">
        <v>68</v>
      </c>
      <c r="B3891" t="s">
        <v>107</v>
      </c>
      <c r="C3891">
        <v>2006</v>
      </c>
      <c r="D3891" t="s">
        <v>19</v>
      </c>
      <c r="E3891">
        <v>0</v>
      </c>
      <c r="F3891">
        <v>7627</v>
      </c>
      <c r="H3891">
        <v>0</v>
      </c>
      <c r="I3891">
        <v>48.353000000000002</v>
      </c>
    </row>
    <row r="3892" spans="1:9">
      <c r="A3892" t="s">
        <v>86</v>
      </c>
      <c r="B3892" t="s">
        <v>115</v>
      </c>
      <c r="C3892">
        <v>2019</v>
      </c>
      <c r="D3892" t="s">
        <v>108</v>
      </c>
      <c r="E3892">
        <v>0</v>
      </c>
      <c r="F3892">
        <v>16054</v>
      </c>
      <c r="H3892">
        <v>0</v>
      </c>
      <c r="I3892">
        <v>22.975000000000001</v>
      </c>
    </row>
    <row r="3893" spans="1:9">
      <c r="A3893" t="s">
        <v>32</v>
      </c>
      <c r="B3893" t="s">
        <v>49</v>
      </c>
      <c r="C3893">
        <v>2017</v>
      </c>
      <c r="D3893" t="s">
        <v>108</v>
      </c>
      <c r="E3893">
        <v>168</v>
      </c>
      <c r="F3893">
        <v>10114636</v>
      </c>
      <c r="G3893">
        <v>1.661</v>
      </c>
      <c r="H3893">
        <v>1.419</v>
      </c>
      <c r="I3893">
        <v>1.9319999999999999</v>
      </c>
    </row>
    <row r="3894" spans="1:9">
      <c r="A3894" t="s">
        <v>48</v>
      </c>
      <c r="B3894" t="s">
        <v>118</v>
      </c>
      <c r="C3894">
        <v>2018</v>
      </c>
      <c r="D3894" t="s">
        <v>19</v>
      </c>
      <c r="E3894">
        <v>0</v>
      </c>
      <c r="F3894">
        <v>21954</v>
      </c>
      <c r="H3894">
        <v>0</v>
      </c>
      <c r="I3894">
        <v>16.800999999999998</v>
      </c>
    </row>
    <row r="3895" spans="1:9">
      <c r="A3895" t="s">
        <v>59</v>
      </c>
      <c r="B3895" t="s">
        <v>110</v>
      </c>
      <c r="C3895">
        <v>2008</v>
      </c>
      <c r="D3895" t="s">
        <v>11</v>
      </c>
      <c r="E3895">
        <v>0</v>
      </c>
      <c r="F3895">
        <v>26415</v>
      </c>
      <c r="H3895">
        <v>0</v>
      </c>
      <c r="I3895">
        <v>13.964</v>
      </c>
    </row>
    <row r="3896" spans="1:9">
      <c r="A3896" t="s">
        <v>88</v>
      </c>
      <c r="B3896" t="s">
        <v>12</v>
      </c>
      <c r="C3896">
        <v>2003</v>
      </c>
      <c r="D3896" t="s">
        <v>19</v>
      </c>
      <c r="E3896">
        <v>0</v>
      </c>
      <c r="F3896">
        <v>79606</v>
      </c>
      <c r="H3896">
        <v>0</v>
      </c>
      <c r="I3896">
        <v>4.6340000000000003</v>
      </c>
    </row>
    <row r="3897" spans="1:9">
      <c r="A3897" t="s">
        <v>13</v>
      </c>
      <c r="B3897" t="s">
        <v>23</v>
      </c>
      <c r="C3897">
        <v>2006</v>
      </c>
      <c r="D3897" t="s">
        <v>11</v>
      </c>
      <c r="E3897">
        <v>0</v>
      </c>
      <c r="F3897">
        <v>402512</v>
      </c>
      <c r="H3897">
        <v>0</v>
      </c>
      <c r="I3897">
        <v>0.91600000000000004</v>
      </c>
    </row>
    <row r="3898" spans="1:9">
      <c r="A3898" t="s">
        <v>32</v>
      </c>
      <c r="B3898" t="s">
        <v>61</v>
      </c>
      <c r="C3898">
        <v>2013</v>
      </c>
      <c r="D3898" t="s">
        <v>108</v>
      </c>
      <c r="E3898">
        <v>1</v>
      </c>
      <c r="F3898">
        <v>181963</v>
      </c>
      <c r="G3898">
        <v>0.55000000000000004</v>
      </c>
      <c r="H3898">
        <v>1.4E-2</v>
      </c>
      <c r="I3898">
        <v>3.0619999999999998</v>
      </c>
    </row>
    <row r="3899" spans="1:9">
      <c r="A3899" t="s">
        <v>20</v>
      </c>
      <c r="B3899" t="s">
        <v>26</v>
      </c>
      <c r="C3899">
        <v>2007</v>
      </c>
      <c r="D3899" t="s">
        <v>108</v>
      </c>
      <c r="E3899">
        <v>20</v>
      </c>
      <c r="F3899">
        <v>217115</v>
      </c>
      <c r="G3899">
        <v>9.2119999999999997</v>
      </c>
      <c r="H3899">
        <v>5.6269999999999998</v>
      </c>
      <c r="I3899">
        <v>14.226000000000001</v>
      </c>
    </row>
    <row r="3900" spans="1:9">
      <c r="A3900" t="s">
        <v>133</v>
      </c>
      <c r="B3900" t="s">
        <v>33</v>
      </c>
      <c r="C3900">
        <v>2008</v>
      </c>
      <c r="D3900" t="s">
        <v>108</v>
      </c>
      <c r="E3900">
        <v>0</v>
      </c>
      <c r="F3900">
        <v>149114</v>
      </c>
      <c r="H3900">
        <v>0</v>
      </c>
      <c r="I3900">
        <v>2.4740000000000002</v>
      </c>
    </row>
    <row r="3901" spans="1:9">
      <c r="A3901" t="s">
        <v>27</v>
      </c>
      <c r="B3901" t="s">
        <v>56</v>
      </c>
      <c r="C3901">
        <v>2008</v>
      </c>
      <c r="D3901" t="s">
        <v>108</v>
      </c>
      <c r="E3901">
        <v>1</v>
      </c>
      <c r="F3901">
        <v>510396</v>
      </c>
      <c r="G3901">
        <v>0.19600000000000001</v>
      </c>
      <c r="H3901">
        <v>5.0000000000000001E-3</v>
      </c>
      <c r="I3901">
        <v>1.0920000000000001</v>
      </c>
    </row>
    <row r="3902" spans="1:9">
      <c r="A3902" t="s">
        <v>46</v>
      </c>
      <c r="B3902" t="s">
        <v>127</v>
      </c>
      <c r="C3902">
        <v>2018</v>
      </c>
      <c r="D3902" t="s">
        <v>108</v>
      </c>
      <c r="E3902">
        <v>0</v>
      </c>
      <c r="F3902">
        <v>28134</v>
      </c>
      <c r="H3902">
        <v>0</v>
      </c>
      <c r="I3902">
        <v>13.111000000000001</v>
      </c>
    </row>
    <row r="3903" spans="1:9">
      <c r="A3903" t="s">
        <v>78</v>
      </c>
      <c r="B3903" t="s">
        <v>127</v>
      </c>
      <c r="C3903">
        <v>2017</v>
      </c>
      <c r="D3903" t="s">
        <v>108</v>
      </c>
      <c r="E3903">
        <v>0</v>
      </c>
      <c r="F3903">
        <v>28072</v>
      </c>
      <c r="H3903">
        <v>0</v>
      </c>
      <c r="I3903">
        <v>13.14</v>
      </c>
    </row>
    <row r="3904" spans="1:9">
      <c r="A3904" t="s">
        <v>69</v>
      </c>
      <c r="B3904" t="s">
        <v>80</v>
      </c>
      <c r="C3904">
        <v>2012</v>
      </c>
      <c r="D3904" t="s">
        <v>19</v>
      </c>
      <c r="E3904">
        <v>0</v>
      </c>
      <c r="F3904">
        <v>69488</v>
      </c>
      <c r="H3904">
        <v>0</v>
      </c>
      <c r="I3904">
        <v>5.3090000000000002</v>
      </c>
    </row>
    <row r="3905" spans="1:9">
      <c r="A3905" t="s">
        <v>20</v>
      </c>
      <c r="B3905" t="s">
        <v>33</v>
      </c>
      <c r="C3905">
        <v>2008</v>
      </c>
      <c r="D3905" t="s">
        <v>108</v>
      </c>
      <c r="E3905">
        <v>2</v>
      </c>
      <c r="F3905">
        <v>149114</v>
      </c>
      <c r="G3905">
        <v>1.341</v>
      </c>
      <c r="H3905">
        <v>0.16200000000000001</v>
      </c>
      <c r="I3905">
        <v>4.8449999999999998</v>
      </c>
    </row>
    <row r="3906" spans="1:9">
      <c r="A3906" t="s">
        <v>93</v>
      </c>
      <c r="B3906" t="s">
        <v>80</v>
      </c>
      <c r="C3906">
        <v>2019</v>
      </c>
      <c r="D3906" t="s">
        <v>11</v>
      </c>
      <c r="E3906">
        <v>0</v>
      </c>
      <c r="F3906">
        <v>70106</v>
      </c>
      <c r="H3906">
        <v>0</v>
      </c>
      <c r="I3906">
        <v>5.2619999999999996</v>
      </c>
    </row>
    <row r="3907" spans="1:9">
      <c r="A3907" t="s">
        <v>92</v>
      </c>
      <c r="B3907" t="s">
        <v>25</v>
      </c>
      <c r="C3907">
        <v>2013</v>
      </c>
      <c r="D3907" t="s">
        <v>108</v>
      </c>
      <c r="E3907">
        <v>0</v>
      </c>
      <c r="F3907">
        <v>1867932</v>
      </c>
      <c r="H3907">
        <v>0</v>
      </c>
      <c r="I3907">
        <v>0.19700000000000001</v>
      </c>
    </row>
    <row r="3908" spans="1:9">
      <c r="A3908" t="s">
        <v>91</v>
      </c>
      <c r="B3908" t="s">
        <v>30</v>
      </c>
      <c r="C3908">
        <v>2008</v>
      </c>
      <c r="D3908" t="s">
        <v>19</v>
      </c>
      <c r="E3908">
        <v>0</v>
      </c>
      <c r="F3908">
        <v>86735</v>
      </c>
      <c r="H3908">
        <v>0</v>
      </c>
      <c r="I3908">
        <v>4.2530000000000001</v>
      </c>
    </row>
    <row r="3909" spans="1:9">
      <c r="A3909" t="s">
        <v>13</v>
      </c>
      <c r="B3909" t="s">
        <v>61</v>
      </c>
      <c r="C3909">
        <v>2008</v>
      </c>
      <c r="D3909" t="s">
        <v>19</v>
      </c>
      <c r="E3909">
        <v>0</v>
      </c>
      <c r="F3909">
        <v>89260</v>
      </c>
      <c r="H3909">
        <v>0</v>
      </c>
      <c r="I3909">
        <v>4.133</v>
      </c>
    </row>
    <row r="3910" spans="1:9">
      <c r="A3910" t="s">
        <v>9</v>
      </c>
      <c r="B3910" t="s">
        <v>110</v>
      </c>
      <c r="C3910">
        <v>2022</v>
      </c>
      <c r="D3910" t="s">
        <v>108</v>
      </c>
      <c r="E3910">
        <v>2</v>
      </c>
      <c r="F3910">
        <v>53642</v>
      </c>
      <c r="G3910">
        <v>3.7280000000000002</v>
      </c>
      <c r="H3910">
        <v>0.45200000000000001</v>
      </c>
      <c r="I3910">
        <v>13.468</v>
      </c>
    </row>
    <row r="3911" spans="1:9">
      <c r="A3911" t="s">
        <v>114</v>
      </c>
      <c r="B3911" t="s">
        <v>44</v>
      </c>
      <c r="C3911">
        <v>2016</v>
      </c>
      <c r="D3911" t="s">
        <v>11</v>
      </c>
      <c r="E3911">
        <v>0</v>
      </c>
      <c r="F3911">
        <v>368556</v>
      </c>
      <c r="H3911">
        <v>0</v>
      </c>
      <c r="I3911">
        <v>1.0009999999999999</v>
      </c>
    </row>
    <row r="3912" spans="1:9">
      <c r="A3912" t="s">
        <v>68</v>
      </c>
      <c r="B3912" t="s">
        <v>16</v>
      </c>
      <c r="C3912">
        <v>2022</v>
      </c>
      <c r="D3912" t="s">
        <v>108</v>
      </c>
      <c r="E3912">
        <v>27</v>
      </c>
      <c r="F3912">
        <v>39028571</v>
      </c>
      <c r="G3912">
        <v>6.9000000000000006E-2</v>
      </c>
      <c r="H3912">
        <v>4.5999999999999999E-2</v>
      </c>
      <c r="I3912">
        <v>0.10100000000000001</v>
      </c>
    </row>
    <row r="3913" spans="1:9">
      <c r="A3913" t="s">
        <v>75</v>
      </c>
      <c r="B3913" t="s">
        <v>10</v>
      </c>
      <c r="C3913">
        <v>2010</v>
      </c>
      <c r="D3913" t="s">
        <v>108</v>
      </c>
      <c r="E3913">
        <v>0</v>
      </c>
      <c r="F3913">
        <v>805236</v>
      </c>
      <c r="H3913">
        <v>0</v>
      </c>
      <c r="I3913">
        <v>0.45800000000000002</v>
      </c>
    </row>
    <row r="3914" spans="1:9">
      <c r="A3914" t="s">
        <v>67</v>
      </c>
      <c r="B3914" t="s">
        <v>73</v>
      </c>
      <c r="C3914">
        <v>2008</v>
      </c>
      <c r="D3914" t="s">
        <v>108</v>
      </c>
      <c r="E3914">
        <v>0</v>
      </c>
      <c r="F3914">
        <v>913239</v>
      </c>
      <c r="H3914">
        <v>0</v>
      </c>
      <c r="I3914">
        <v>0.40400000000000003</v>
      </c>
    </row>
    <row r="3915" spans="1:9">
      <c r="A3915" t="s">
        <v>34</v>
      </c>
      <c r="B3915" t="s">
        <v>25</v>
      </c>
      <c r="C3915">
        <v>2009</v>
      </c>
      <c r="D3915" t="s">
        <v>108</v>
      </c>
      <c r="E3915">
        <v>1</v>
      </c>
      <c r="F3915">
        <v>1774890</v>
      </c>
      <c r="G3915">
        <v>5.6000000000000001E-2</v>
      </c>
      <c r="H3915">
        <v>1E-3</v>
      </c>
      <c r="I3915">
        <v>0.314</v>
      </c>
    </row>
    <row r="3916" spans="1:9">
      <c r="A3916" t="s">
        <v>121</v>
      </c>
      <c r="B3916" t="s">
        <v>57</v>
      </c>
      <c r="C3916">
        <v>2015</v>
      </c>
      <c r="D3916" t="s">
        <v>19</v>
      </c>
      <c r="E3916">
        <v>0</v>
      </c>
      <c r="F3916">
        <v>1568197</v>
      </c>
      <c r="H3916">
        <v>0</v>
      </c>
      <c r="I3916">
        <v>0.23499999999999999</v>
      </c>
    </row>
    <row r="3917" spans="1:9">
      <c r="A3917" t="s">
        <v>88</v>
      </c>
      <c r="B3917" t="s">
        <v>38</v>
      </c>
      <c r="C3917">
        <v>2015</v>
      </c>
      <c r="D3917" t="s">
        <v>19</v>
      </c>
      <c r="E3917">
        <v>0</v>
      </c>
      <c r="F3917">
        <v>232734</v>
      </c>
      <c r="H3917">
        <v>0</v>
      </c>
      <c r="I3917">
        <v>1.585</v>
      </c>
    </row>
    <row r="3918" spans="1:9">
      <c r="A3918" t="s">
        <v>75</v>
      </c>
      <c r="B3918" t="s">
        <v>45</v>
      </c>
      <c r="C3918">
        <v>2019</v>
      </c>
      <c r="D3918" t="s">
        <v>11</v>
      </c>
      <c r="E3918">
        <v>0</v>
      </c>
      <c r="F3918">
        <v>134845</v>
      </c>
      <c r="H3918">
        <v>0</v>
      </c>
      <c r="I3918">
        <v>2.7360000000000002</v>
      </c>
    </row>
    <row r="3919" spans="1:9">
      <c r="A3919" t="s">
        <v>90</v>
      </c>
      <c r="B3919" t="s">
        <v>73</v>
      </c>
      <c r="C3919">
        <v>2020</v>
      </c>
      <c r="D3919" t="s">
        <v>19</v>
      </c>
      <c r="E3919">
        <v>0</v>
      </c>
      <c r="F3919">
        <v>514820</v>
      </c>
      <c r="H3919">
        <v>0</v>
      </c>
      <c r="I3919">
        <v>0.71699999999999997</v>
      </c>
    </row>
    <row r="3920" spans="1:9">
      <c r="A3920" t="s">
        <v>78</v>
      </c>
      <c r="B3920" t="s">
        <v>129</v>
      </c>
      <c r="C3920">
        <v>2017</v>
      </c>
      <c r="D3920" t="s">
        <v>11</v>
      </c>
      <c r="E3920">
        <v>0</v>
      </c>
      <c r="F3920">
        <v>17205</v>
      </c>
      <c r="H3920">
        <v>0</v>
      </c>
      <c r="I3920">
        <v>21.437999999999999</v>
      </c>
    </row>
    <row r="3921" spans="1:9">
      <c r="A3921" t="s">
        <v>69</v>
      </c>
      <c r="B3921" t="s">
        <v>129</v>
      </c>
      <c r="C3921">
        <v>2016</v>
      </c>
      <c r="D3921" t="s">
        <v>108</v>
      </c>
      <c r="E3921">
        <v>0</v>
      </c>
      <c r="F3921">
        <v>37929</v>
      </c>
      <c r="H3921">
        <v>0</v>
      </c>
      <c r="I3921">
        <v>9.7249999999999996</v>
      </c>
    </row>
    <row r="3922" spans="1:9">
      <c r="A3922" t="s">
        <v>91</v>
      </c>
      <c r="B3922" t="s">
        <v>57</v>
      </c>
      <c r="C3922">
        <v>2022</v>
      </c>
      <c r="D3922" t="s">
        <v>108</v>
      </c>
      <c r="E3922">
        <v>1</v>
      </c>
      <c r="F3922">
        <v>3149004</v>
      </c>
      <c r="G3922">
        <v>3.2000000000000001E-2</v>
      </c>
      <c r="H3922">
        <v>1E-3</v>
      </c>
      <c r="I3922">
        <v>0.17699999999999999</v>
      </c>
    </row>
    <row r="3923" spans="1:9">
      <c r="A3923" t="s">
        <v>51</v>
      </c>
      <c r="B3923" t="s">
        <v>35</v>
      </c>
      <c r="C3923">
        <v>2011</v>
      </c>
      <c r="D3923" t="s">
        <v>11</v>
      </c>
      <c r="E3923">
        <v>0</v>
      </c>
      <c r="F3923">
        <v>182109</v>
      </c>
      <c r="H3923">
        <v>0</v>
      </c>
      <c r="I3923">
        <v>2.0259999999999998</v>
      </c>
    </row>
    <row r="3924" spans="1:9">
      <c r="A3924" t="s">
        <v>111</v>
      </c>
      <c r="B3924" t="s">
        <v>45</v>
      </c>
      <c r="C3924">
        <v>2015</v>
      </c>
      <c r="D3924" t="s">
        <v>11</v>
      </c>
      <c r="E3924">
        <v>0</v>
      </c>
      <c r="F3924">
        <v>134963</v>
      </c>
      <c r="H3924">
        <v>0</v>
      </c>
      <c r="I3924">
        <v>2.7330000000000001</v>
      </c>
    </row>
    <row r="3925" spans="1:9">
      <c r="A3925" t="s">
        <v>114</v>
      </c>
      <c r="B3925" t="s">
        <v>129</v>
      </c>
      <c r="C3925">
        <v>2005</v>
      </c>
      <c r="D3925" t="s">
        <v>11</v>
      </c>
      <c r="E3925">
        <v>0</v>
      </c>
      <c r="F3925">
        <v>16990</v>
      </c>
      <c r="H3925">
        <v>0</v>
      </c>
      <c r="I3925">
        <v>21.709</v>
      </c>
    </row>
    <row r="3926" spans="1:9">
      <c r="A3926" t="s">
        <v>90</v>
      </c>
      <c r="B3926" t="s">
        <v>117</v>
      </c>
      <c r="C3926">
        <v>2018</v>
      </c>
      <c r="D3926" t="s">
        <v>19</v>
      </c>
      <c r="E3926">
        <v>0</v>
      </c>
      <c r="F3926">
        <v>18659</v>
      </c>
      <c r="H3926">
        <v>0</v>
      </c>
      <c r="I3926">
        <v>19.768000000000001</v>
      </c>
    </row>
    <row r="3927" spans="1:9">
      <c r="A3927" t="s">
        <v>27</v>
      </c>
      <c r="B3927" t="s">
        <v>89</v>
      </c>
      <c r="C3927">
        <v>2011</v>
      </c>
      <c r="D3927" t="s">
        <v>11</v>
      </c>
      <c r="E3927">
        <v>0</v>
      </c>
      <c r="F3927">
        <v>36042</v>
      </c>
      <c r="H3927">
        <v>0</v>
      </c>
      <c r="I3927">
        <v>10.234</v>
      </c>
    </row>
    <row r="3928" spans="1:9">
      <c r="A3928" t="s">
        <v>68</v>
      </c>
      <c r="B3928" t="s">
        <v>116</v>
      </c>
      <c r="C3928">
        <v>2005</v>
      </c>
      <c r="D3928" t="s">
        <v>11</v>
      </c>
      <c r="E3928">
        <v>0</v>
      </c>
      <c r="F3928">
        <v>580</v>
      </c>
      <c r="H3928">
        <v>0</v>
      </c>
      <c r="I3928">
        <v>633.86199999999997</v>
      </c>
    </row>
    <row r="3929" spans="1:9">
      <c r="A3929" t="s">
        <v>69</v>
      </c>
      <c r="B3929" t="s">
        <v>50</v>
      </c>
      <c r="C3929">
        <v>2014</v>
      </c>
      <c r="D3929" t="s">
        <v>108</v>
      </c>
      <c r="E3929">
        <v>3</v>
      </c>
      <c r="F3929">
        <v>1485006</v>
      </c>
      <c r="G3929">
        <v>0.20200000000000001</v>
      </c>
      <c r="H3929">
        <v>4.2000000000000003E-2</v>
      </c>
      <c r="I3929">
        <v>0.59</v>
      </c>
    </row>
    <row r="3930" spans="1:9">
      <c r="A3930" t="s">
        <v>58</v>
      </c>
      <c r="B3930" t="s">
        <v>77</v>
      </c>
      <c r="C3930">
        <v>2002</v>
      </c>
      <c r="D3930" t="s">
        <v>108</v>
      </c>
      <c r="E3930">
        <v>0</v>
      </c>
      <c r="F3930">
        <v>87507</v>
      </c>
      <c r="H3930">
        <v>0</v>
      </c>
      <c r="I3930">
        <v>4.2149999999999999</v>
      </c>
    </row>
    <row r="3931" spans="1:9">
      <c r="A3931" t="s">
        <v>37</v>
      </c>
      <c r="B3931" t="s">
        <v>47</v>
      </c>
      <c r="C3931">
        <v>2009</v>
      </c>
      <c r="D3931" t="s">
        <v>108</v>
      </c>
      <c r="E3931">
        <v>35</v>
      </c>
      <c r="F3931">
        <v>1503827</v>
      </c>
      <c r="G3931">
        <v>2.327</v>
      </c>
      <c r="H3931">
        <v>1.621</v>
      </c>
      <c r="I3931">
        <v>3.2370000000000001</v>
      </c>
    </row>
    <row r="3932" spans="1:9">
      <c r="A3932" t="s">
        <v>43</v>
      </c>
      <c r="B3932" t="s">
        <v>63</v>
      </c>
      <c r="C3932">
        <v>2021</v>
      </c>
      <c r="D3932" t="s">
        <v>108</v>
      </c>
      <c r="E3932">
        <v>9</v>
      </c>
      <c r="F3932">
        <v>263445</v>
      </c>
      <c r="G3932">
        <v>3.4159999999999999</v>
      </c>
      <c r="H3932">
        <v>1.5620000000000001</v>
      </c>
      <c r="I3932">
        <v>6.4850000000000003</v>
      </c>
    </row>
    <row r="3933" spans="1:9">
      <c r="A3933" t="s">
        <v>20</v>
      </c>
      <c r="B3933" t="s">
        <v>132</v>
      </c>
      <c r="C3933">
        <v>2012</v>
      </c>
      <c r="D3933" t="s">
        <v>11</v>
      </c>
      <c r="F3933">
        <v>32241</v>
      </c>
    </row>
    <row r="3934" spans="1:9">
      <c r="A3934" t="s">
        <v>9</v>
      </c>
      <c r="B3934" t="s">
        <v>118</v>
      </c>
      <c r="C3934">
        <v>2009</v>
      </c>
      <c r="D3934" t="s">
        <v>19</v>
      </c>
      <c r="F3934">
        <v>22361</v>
      </c>
    </row>
    <row r="3935" spans="1:9">
      <c r="A3935" t="s">
        <v>43</v>
      </c>
      <c r="B3935" t="s">
        <v>80</v>
      </c>
      <c r="C3935">
        <v>2004</v>
      </c>
      <c r="D3935" t="s">
        <v>19</v>
      </c>
      <c r="E3935">
        <v>0</v>
      </c>
      <c r="F3935">
        <v>64969</v>
      </c>
      <c r="H3935">
        <v>0</v>
      </c>
      <c r="I3935">
        <v>5.6779999999999999</v>
      </c>
    </row>
    <row r="3936" spans="1:9">
      <c r="A3936" t="s">
        <v>34</v>
      </c>
      <c r="B3936" t="s">
        <v>112</v>
      </c>
      <c r="C3936">
        <v>2020</v>
      </c>
      <c r="D3936" t="s">
        <v>19</v>
      </c>
      <c r="E3936">
        <v>0</v>
      </c>
      <c r="F3936">
        <v>1561</v>
      </c>
      <c r="H3936">
        <v>0</v>
      </c>
      <c r="I3936">
        <v>236.036</v>
      </c>
    </row>
    <row r="3937" spans="1:9">
      <c r="A3937" t="s">
        <v>119</v>
      </c>
      <c r="B3937" t="s">
        <v>124</v>
      </c>
      <c r="C3937">
        <v>2002</v>
      </c>
      <c r="D3937" t="s">
        <v>11</v>
      </c>
      <c r="E3937">
        <v>0</v>
      </c>
      <c r="F3937">
        <v>9515</v>
      </c>
      <c r="H3937">
        <v>0</v>
      </c>
      <c r="I3937">
        <v>38.761000000000003</v>
      </c>
    </row>
    <row r="3938" spans="1:9">
      <c r="A3938" t="s">
        <v>85</v>
      </c>
      <c r="B3938" t="s">
        <v>74</v>
      </c>
      <c r="C3938">
        <v>2016</v>
      </c>
      <c r="D3938" t="s">
        <v>108</v>
      </c>
      <c r="E3938">
        <v>0</v>
      </c>
      <c r="F3938">
        <v>137346</v>
      </c>
      <c r="H3938">
        <v>0</v>
      </c>
      <c r="I3938">
        <v>2.6859999999999999</v>
      </c>
    </row>
    <row r="3939" spans="1:9">
      <c r="A3939" t="s">
        <v>31</v>
      </c>
      <c r="B3939" t="s">
        <v>71</v>
      </c>
      <c r="C3939">
        <v>2017</v>
      </c>
      <c r="D3939" t="s">
        <v>108</v>
      </c>
      <c r="E3939">
        <v>2</v>
      </c>
      <c r="F3939">
        <v>264753</v>
      </c>
      <c r="G3939">
        <v>0.755</v>
      </c>
      <c r="H3939">
        <v>9.0999999999999998E-2</v>
      </c>
      <c r="I3939">
        <v>2.7290000000000001</v>
      </c>
    </row>
    <row r="3940" spans="1:9">
      <c r="A3940" t="s">
        <v>82</v>
      </c>
      <c r="B3940" t="s">
        <v>16</v>
      </c>
      <c r="C3940">
        <v>2014</v>
      </c>
      <c r="D3940" t="s">
        <v>108</v>
      </c>
      <c r="E3940">
        <v>37</v>
      </c>
      <c r="F3940">
        <v>38644802</v>
      </c>
      <c r="G3940">
        <v>9.6000000000000002E-2</v>
      </c>
      <c r="H3940">
        <v>6.7000000000000004E-2</v>
      </c>
      <c r="I3940">
        <v>0.13200000000000001</v>
      </c>
    </row>
    <row r="3941" spans="1:9">
      <c r="A3941" t="s">
        <v>34</v>
      </c>
      <c r="B3941" t="s">
        <v>132</v>
      </c>
      <c r="C3941">
        <v>2003</v>
      </c>
      <c r="D3941" t="s">
        <v>19</v>
      </c>
      <c r="F3941">
        <v>30790</v>
      </c>
    </row>
    <row r="3942" spans="1:9">
      <c r="A3942" t="s">
        <v>133</v>
      </c>
      <c r="B3942" t="s">
        <v>112</v>
      </c>
      <c r="C3942">
        <v>2010</v>
      </c>
      <c r="D3942" t="s">
        <v>19</v>
      </c>
      <c r="E3942">
        <v>0</v>
      </c>
      <c r="F3942">
        <v>1646</v>
      </c>
      <c r="H3942">
        <v>0</v>
      </c>
      <c r="I3942">
        <v>223.86099999999999</v>
      </c>
    </row>
    <row r="3943" spans="1:9">
      <c r="A3943" t="s">
        <v>93</v>
      </c>
      <c r="B3943" t="s">
        <v>125</v>
      </c>
      <c r="C3943">
        <v>2001</v>
      </c>
      <c r="D3943" t="s">
        <v>108</v>
      </c>
      <c r="E3943">
        <v>0</v>
      </c>
      <c r="F3943">
        <v>27418</v>
      </c>
      <c r="H3943">
        <v>0</v>
      </c>
      <c r="I3943">
        <v>13.452999999999999</v>
      </c>
    </row>
    <row r="3944" spans="1:9">
      <c r="A3944" t="s">
        <v>69</v>
      </c>
      <c r="B3944" t="s">
        <v>16</v>
      </c>
      <c r="C3944">
        <v>2006</v>
      </c>
      <c r="D3944" t="s">
        <v>108</v>
      </c>
      <c r="E3944">
        <v>49</v>
      </c>
      <c r="F3944">
        <v>36246822</v>
      </c>
      <c r="G3944">
        <v>0.13500000000000001</v>
      </c>
      <c r="H3944">
        <v>0.1</v>
      </c>
      <c r="I3944">
        <v>0.17899999999999999</v>
      </c>
    </row>
    <row r="3945" spans="1:9">
      <c r="A3945" t="s">
        <v>46</v>
      </c>
      <c r="B3945" t="s">
        <v>112</v>
      </c>
      <c r="C3945">
        <v>2019</v>
      </c>
      <c r="D3945" t="s">
        <v>11</v>
      </c>
      <c r="E3945">
        <v>0</v>
      </c>
      <c r="F3945">
        <v>1558</v>
      </c>
      <c r="H3945">
        <v>0</v>
      </c>
      <c r="I3945">
        <v>236.49</v>
      </c>
    </row>
    <row r="3946" spans="1:9">
      <c r="A3946" t="s">
        <v>120</v>
      </c>
      <c r="B3946" t="s">
        <v>35</v>
      </c>
      <c r="C3946">
        <v>2010</v>
      </c>
      <c r="D3946" t="s">
        <v>19</v>
      </c>
      <c r="E3946">
        <v>0</v>
      </c>
      <c r="F3946">
        <v>170151</v>
      </c>
      <c r="H3946">
        <v>0</v>
      </c>
      <c r="I3946">
        <v>2.1680000000000001</v>
      </c>
    </row>
    <row r="3947" spans="1:9">
      <c r="A3947" t="s">
        <v>128</v>
      </c>
      <c r="B3947" t="s">
        <v>127</v>
      </c>
      <c r="C3947">
        <v>2020</v>
      </c>
      <c r="D3947" t="s">
        <v>108</v>
      </c>
      <c r="E3947">
        <v>0</v>
      </c>
      <c r="F3947">
        <v>28891</v>
      </c>
      <c r="H3947">
        <v>0</v>
      </c>
      <c r="I3947">
        <v>12.766999999999999</v>
      </c>
    </row>
    <row r="3948" spans="1:9">
      <c r="A3948" t="s">
        <v>31</v>
      </c>
      <c r="B3948" t="s">
        <v>26</v>
      </c>
      <c r="C3948">
        <v>2011</v>
      </c>
      <c r="D3948" t="s">
        <v>19</v>
      </c>
      <c r="E3948">
        <v>0</v>
      </c>
      <c r="F3948">
        <v>109663</v>
      </c>
      <c r="H3948">
        <v>0</v>
      </c>
      <c r="I3948">
        <v>3.3639999999999999</v>
      </c>
    </row>
    <row r="3949" spans="1:9">
      <c r="A3949" t="s">
        <v>27</v>
      </c>
      <c r="B3949" t="s">
        <v>122</v>
      </c>
      <c r="C3949">
        <v>2008</v>
      </c>
      <c r="D3949" t="s">
        <v>11</v>
      </c>
      <c r="E3949">
        <v>0</v>
      </c>
      <c r="F3949">
        <v>9209</v>
      </c>
      <c r="H3949">
        <v>0</v>
      </c>
      <c r="I3949">
        <v>40.048999999999999</v>
      </c>
    </row>
    <row r="3950" spans="1:9">
      <c r="A3950" t="s">
        <v>13</v>
      </c>
      <c r="B3950" t="s">
        <v>54</v>
      </c>
      <c r="C3950">
        <v>2011</v>
      </c>
      <c r="D3950" t="s">
        <v>108</v>
      </c>
      <c r="E3950">
        <v>7</v>
      </c>
      <c r="F3950">
        <v>2228172</v>
      </c>
      <c r="G3950">
        <v>0.314</v>
      </c>
      <c r="H3950">
        <v>0.126</v>
      </c>
      <c r="I3950">
        <v>0.64700000000000002</v>
      </c>
    </row>
    <row r="3951" spans="1:9">
      <c r="A3951" t="s">
        <v>87</v>
      </c>
      <c r="B3951" t="s">
        <v>35</v>
      </c>
      <c r="C3951">
        <v>2002</v>
      </c>
      <c r="D3951" t="s">
        <v>11</v>
      </c>
      <c r="E3951">
        <v>0</v>
      </c>
      <c r="F3951">
        <v>141268</v>
      </c>
      <c r="H3951">
        <v>0</v>
      </c>
      <c r="I3951">
        <v>2.6110000000000002</v>
      </c>
    </row>
    <row r="3952" spans="1:9">
      <c r="A3952" t="s">
        <v>58</v>
      </c>
      <c r="B3952" t="s">
        <v>124</v>
      </c>
      <c r="C3952">
        <v>2001</v>
      </c>
      <c r="D3952" t="s">
        <v>19</v>
      </c>
      <c r="E3952">
        <v>0</v>
      </c>
      <c r="F3952">
        <v>9698</v>
      </c>
      <c r="H3952">
        <v>0</v>
      </c>
      <c r="I3952">
        <v>38.030999999999999</v>
      </c>
    </row>
    <row r="3953" spans="1:9">
      <c r="A3953" t="s">
        <v>88</v>
      </c>
      <c r="B3953" t="s">
        <v>76</v>
      </c>
      <c r="C3953">
        <v>2013</v>
      </c>
      <c r="D3953" t="s">
        <v>19</v>
      </c>
      <c r="E3953">
        <v>0</v>
      </c>
      <c r="F3953">
        <v>133621</v>
      </c>
      <c r="H3953">
        <v>0</v>
      </c>
      <c r="I3953">
        <v>2.7610000000000001</v>
      </c>
    </row>
    <row r="3954" spans="1:9">
      <c r="A3954" t="s">
        <v>92</v>
      </c>
      <c r="B3954" t="s">
        <v>77</v>
      </c>
      <c r="C3954">
        <v>2007</v>
      </c>
      <c r="D3954" t="s">
        <v>11</v>
      </c>
      <c r="E3954">
        <v>0</v>
      </c>
      <c r="F3954">
        <v>43887</v>
      </c>
      <c r="H3954">
        <v>0</v>
      </c>
      <c r="I3954">
        <v>8.4049999999999994</v>
      </c>
    </row>
    <row r="3955" spans="1:9">
      <c r="A3955" t="s">
        <v>91</v>
      </c>
      <c r="B3955" t="s">
        <v>23</v>
      </c>
      <c r="C3955">
        <v>2003</v>
      </c>
      <c r="D3955" t="s">
        <v>19</v>
      </c>
      <c r="E3955">
        <v>0</v>
      </c>
      <c r="F3955">
        <v>393044</v>
      </c>
      <c r="H3955">
        <v>0</v>
      </c>
      <c r="I3955">
        <v>0.93899999999999995</v>
      </c>
    </row>
    <row r="3956" spans="1:9">
      <c r="A3956" t="s">
        <v>111</v>
      </c>
      <c r="B3956" t="s">
        <v>50</v>
      </c>
      <c r="C3956">
        <v>2009</v>
      </c>
      <c r="D3956" t="s">
        <v>108</v>
      </c>
      <c r="E3956">
        <v>0</v>
      </c>
      <c r="F3956">
        <v>1411403</v>
      </c>
      <c r="H3956">
        <v>0</v>
      </c>
      <c r="I3956">
        <v>0.26100000000000001</v>
      </c>
    </row>
    <row r="3957" spans="1:9">
      <c r="A3957" t="s">
        <v>84</v>
      </c>
      <c r="B3957" t="s">
        <v>79</v>
      </c>
      <c r="C3957">
        <v>2015</v>
      </c>
      <c r="D3957" t="s">
        <v>108</v>
      </c>
      <c r="E3957">
        <v>0</v>
      </c>
      <c r="F3957">
        <v>1128317</v>
      </c>
      <c r="H3957">
        <v>0</v>
      </c>
      <c r="I3957">
        <v>0.32700000000000001</v>
      </c>
    </row>
    <row r="3958" spans="1:9">
      <c r="A3958" t="s">
        <v>120</v>
      </c>
      <c r="B3958" t="s">
        <v>65</v>
      </c>
      <c r="C3958">
        <v>2003</v>
      </c>
      <c r="D3958" t="s">
        <v>108</v>
      </c>
      <c r="E3958">
        <v>0</v>
      </c>
      <c r="F3958">
        <v>703062</v>
      </c>
      <c r="H3958">
        <v>0</v>
      </c>
      <c r="I3958">
        <v>0.52500000000000002</v>
      </c>
    </row>
    <row r="3959" spans="1:9">
      <c r="A3959" t="s">
        <v>13</v>
      </c>
      <c r="B3959" t="s">
        <v>109</v>
      </c>
      <c r="C3959">
        <v>2005</v>
      </c>
      <c r="D3959" t="s">
        <v>11</v>
      </c>
      <c r="E3959">
        <v>0</v>
      </c>
      <c r="F3959">
        <v>22427</v>
      </c>
      <c r="H3959">
        <v>0</v>
      </c>
      <c r="I3959">
        <v>16.446999999999999</v>
      </c>
    </row>
    <row r="3960" spans="1:9">
      <c r="A3960" t="s">
        <v>91</v>
      </c>
      <c r="B3960" t="s">
        <v>16</v>
      </c>
      <c r="C3960">
        <v>2013</v>
      </c>
      <c r="D3960" t="s">
        <v>108</v>
      </c>
      <c r="E3960">
        <v>3</v>
      </c>
      <c r="F3960">
        <v>38342642</v>
      </c>
      <c r="G3960">
        <v>8.0000000000000002E-3</v>
      </c>
      <c r="H3960">
        <v>2E-3</v>
      </c>
      <c r="I3960">
        <v>2.3E-2</v>
      </c>
    </row>
    <row r="3961" spans="1:9">
      <c r="A3961" t="s">
        <v>75</v>
      </c>
      <c r="B3961" t="s">
        <v>29</v>
      </c>
      <c r="C3961">
        <v>2003</v>
      </c>
      <c r="D3961" t="s">
        <v>108</v>
      </c>
      <c r="E3961">
        <v>0</v>
      </c>
      <c r="F3961">
        <v>2943961</v>
      </c>
      <c r="H3961">
        <v>0</v>
      </c>
      <c r="I3961">
        <v>0.125</v>
      </c>
    </row>
    <row r="3962" spans="1:9">
      <c r="A3962" t="s">
        <v>67</v>
      </c>
      <c r="B3962" t="s">
        <v>132</v>
      </c>
      <c r="C3962">
        <v>2018</v>
      </c>
      <c r="D3962" t="s">
        <v>108</v>
      </c>
      <c r="E3962">
        <v>1</v>
      </c>
      <c r="F3962">
        <v>68358</v>
      </c>
      <c r="G3962">
        <v>1.4630000000000001</v>
      </c>
      <c r="H3962">
        <v>3.6999999999999998E-2</v>
      </c>
      <c r="I3962">
        <v>8.15</v>
      </c>
    </row>
    <row r="3963" spans="1:9">
      <c r="A3963" t="s">
        <v>22</v>
      </c>
      <c r="B3963" t="s">
        <v>61</v>
      </c>
      <c r="C3963">
        <v>2013</v>
      </c>
      <c r="D3963" t="s">
        <v>108</v>
      </c>
      <c r="E3963">
        <v>0</v>
      </c>
      <c r="F3963">
        <v>181963</v>
      </c>
      <c r="H3963">
        <v>0</v>
      </c>
      <c r="I3963">
        <v>2.0270000000000001</v>
      </c>
    </row>
    <row r="3964" spans="1:9">
      <c r="A3964" t="s">
        <v>93</v>
      </c>
      <c r="B3964" t="s">
        <v>49</v>
      </c>
      <c r="C3964">
        <v>2020</v>
      </c>
      <c r="D3964" t="s">
        <v>19</v>
      </c>
      <c r="E3964">
        <v>0</v>
      </c>
      <c r="F3964">
        <v>5035845</v>
      </c>
      <c r="H3964">
        <v>0</v>
      </c>
      <c r="I3964">
        <v>7.2999999999999995E-2</v>
      </c>
    </row>
    <row r="3965" spans="1:9">
      <c r="A3965" t="s">
        <v>88</v>
      </c>
      <c r="B3965" t="s">
        <v>127</v>
      </c>
      <c r="C3965">
        <v>2021</v>
      </c>
      <c r="D3965" t="s">
        <v>11</v>
      </c>
      <c r="E3965">
        <v>0</v>
      </c>
      <c r="F3965">
        <v>14341</v>
      </c>
      <c r="H3965">
        <v>0</v>
      </c>
      <c r="I3965">
        <v>25.719000000000001</v>
      </c>
    </row>
    <row r="3966" spans="1:9">
      <c r="A3966" t="s">
        <v>31</v>
      </c>
      <c r="B3966" t="s">
        <v>72</v>
      </c>
      <c r="C3966">
        <v>2008</v>
      </c>
      <c r="D3966" t="s">
        <v>19</v>
      </c>
      <c r="E3966">
        <v>0</v>
      </c>
      <c r="F3966">
        <v>46366</v>
      </c>
      <c r="H3966">
        <v>0</v>
      </c>
      <c r="I3966">
        <v>7.9560000000000004</v>
      </c>
    </row>
    <row r="3967" spans="1:9">
      <c r="A3967" t="s">
        <v>46</v>
      </c>
      <c r="B3967" t="s">
        <v>44</v>
      </c>
      <c r="C3967">
        <v>2013</v>
      </c>
      <c r="D3967" t="s">
        <v>19</v>
      </c>
      <c r="E3967">
        <v>0</v>
      </c>
      <c r="F3967">
        <v>352380</v>
      </c>
      <c r="H3967">
        <v>0</v>
      </c>
      <c r="I3967">
        <v>1.0469999999999999</v>
      </c>
    </row>
    <row r="3968" spans="1:9">
      <c r="A3968" t="s">
        <v>114</v>
      </c>
      <c r="B3968" t="s">
        <v>106</v>
      </c>
      <c r="C3968">
        <v>2001</v>
      </c>
      <c r="D3968" t="s">
        <v>11</v>
      </c>
      <c r="E3968">
        <v>0</v>
      </c>
      <c r="F3968">
        <v>4670</v>
      </c>
      <c r="H3968">
        <v>0</v>
      </c>
      <c r="I3968">
        <v>78.960999999999999</v>
      </c>
    </row>
    <row r="3969" spans="1:9">
      <c r="A3969" t="s">
        <v>36</v>
      </c>
      <c r="B3969" t="s">
        <v>122</v>
      </c>
      <c r="C3969">
        <v>2020</v>
      </c>
      <c r="D3969" t="s">
        <v>108</v>
      </c>
      <c r="E3969">
        <v>0</v>
      </c>
      <c r="F3969">
        <v>18985</v>
      </c>
      <c r="H3969">
        <v>0</v>
      </c>
      <c r="I3969">
        <v>19.428999999999998</v>
      </c>
    </row>
    <row r="3970" spans="1:9">
      <c r="A3970" t="s">
        <v>87</v>
      </c>
      <c r="B3970" t="s">
        <v>132</v>
      </c>
      <c r="C3970">
        <v>2016</v>
      </c>
      <c r="D3970" t="s">
        <v>11</v>
      </c>
      <c r="E3970">
        <v>0</v>
      </c>
      <c r="F3970">
        <v>32050</v>
      </c>
      <c r="H3970">
        <v>0</v>
      </c>
      <c r="I3970">
        <v>11.509</v>
      </c>
    </row>
    <row r="3971" spans="1:9">
      <c r="A3971" t="s">
        <v>31</v>
      </c>
      <c r="B3971" t="s">
        <v>47</v>
      </c>
      <c r="C3971">
        <v>2009</v>
      </c>
      <c r="D3971" t="s">
        <v>19</v>
      </c>
      <c r="E3971">
        <v>0</v>
      </c>
      <c r="F3971">
        <v>738082</v>
      </c>
      <c r="H3971">
        <v>0</v>
      </c>
      <c r="I3971">
        <v>0.5</v>
      </c>
    </row>
    <row r="3972" spans="1:9">
      <c r="A3972" t="s">
        <v>41</v>
      </c>
      <c r="B3972" t="s">
        <v>118</v>
      </c>
      <c r="C3972">
        <v>2002</v>
      </c>
      <c r="D3972" t="s">
        <v>19</v>
      </c>
      <c r="E3972">
        <v>0</v>
      </c>
      <c r="F3972">
        <v>21881</v>
      </c>
      <c r="H3972">
        <v>0</v>
      </c>
      <c r="I3972">
        <v>16.856999999999999</v>
      </c>
    </row>
    <row r="3973" spans="1:9">
      <c r="A3973" t="s">
        <v>75</v>
      </c>
      <c r="B3973" t="s">
        <v>123</v>
      </c>
      <c r="C3973">
        <v>2004</v>
      </c>
      <c r="D3973" t="s">
        <v>11</v>
      </c>
      <c r="E3973">
        <v>0</v>
      </c>
      <c r="F3973">
        <v>27433</v>
      </c>
      <c r="H3973">
        <v>0</v>
      </c>
      <c r="I3973">
        <v>13.446</v>
      </c>
    </row>
    <row r="3974" spans="1:9">
      <c r="A3974" t="s">
        <v>93</v>
      </c>
      <c r="B3974" t="s">
        <v>28</v>
      </c>
      <c r="C3974">
        <v>2005</v>
      </c>
      <c r="D3974" t="s">
        <v>19</v>
      </c>
      <c r="E3974">
        <v>0</v>
      </c>
      <c r="F3974">
        <v>91432</v>
      </c>
      <c r="H3974">
        <v>0</v>
      </c>
      <c r="I3974">
        <v>4.0339999999999998</v>
      </c>
    </row>
    <row r="3975" spans="1:9">
      <c r="A3975" t="s">
        <v>34</v>
      </c>
      <c r="B3975" t="s">
        <v>56</v>
      </c>
      <c r="C3975">
        <v>2009</v>
      </c>
      <c r="D3975" t="s">
        <v>108</v>
      </c>
      <c r="E3975">
        <v>1</v>
      </c>
      <c r="F3975">
        <v>512052</v>
      </c>
      <c r="G3975">
        <v>0.19500000000000001</v>
      </c>
      <c r="H3975">
        <v>5.0000000000000001E-3</v>
      </c>
      <c r="I3975">
        <v>1.0880000000000001</v>
      </c>
    </row>
    <row r="3976" spans="1:9">
      <c r="A3976" t="s">
        <v>55</v>
      </c>
      <c r="B3976" t="s">
        <v>23</v>
      </c>
      <c r="C3976">
        <v>2012</v>
      </c>
      <c r="D3976" t="s">
        <v>11</v>
      </c>
      <c r="E3976">
        <v>0</v>
      </c>
      <c r="F3976">
        <v>420205</v>
      </c>
      <c r="H3976">
        <v>0</v>
      </c>
      <c r="I3976">
        <v>0.878</v>
      </c>
    </row>
    <row r="3977" spans="1:9">
      <c r="A3977" t="s">
        <v>84</v>
      </c>
      <c r="B3977" t="s">
        <v>21</v>
      </c>
      <c r="C3977">
        <v>2011</v>
      </c>
      <c r="D3977" t="s">
        <v>11</v>
      </c>
      <c r="E3977">
        <v>0</v>
      </c>
      <c r="F3977">
        <v>207770</v>
      </c>
      <c r="H3977">
        <v>0</v>
      </c>
      <c r="I3977">
        <v>1.7749999999999999</v>
      </c>
    </row>
    <row r="3978" spans="1:9">
      <c r="A3978" t="s">
        <v>92</v>
      </c>
      <c r="B3978" t="s">
        <v>122</v>
      </c>
      <c r="C3978">
        <v>2020</v>
      </c>
      <c r="D3978" t="s">
        <v>108</v>
      </c>
      <c r="E3978">
        <v>0</v>
      </c>
      <c r="F3978">
        <v>18985</v>
      </c>
      <c r="H3978">
        <v>0</v>
      </c>
      <c r="I3978">
        <v>19.428999999999998</v>
      </c>
    </row>
    <row r="3979" spans="1:9">
      <c r="A3979" t="s">
        <v>78</v>
      </c>
      <c r="B3979" t="s">
        <v>129</v>
      </c>
      <c r="C3979">
        <v>2014</v>
      </c>
      <c r="D3979" t="s">
        <v>108</v>
      </c>
      <c r="E3979">
        <v>0</v>
      </c>
      <c r="F3979">
        <v>36930</v>
      </c>
      <c r="H3979">
        <v>0</v>
      </c>
      <c r="I3979">
        <v>9.9879999999999995</v>
      </c>
    </row>
    <row r="3980" spans="1:9">
      <c r="A3980" t="s">
        <v>85</v>
      </c>
      <c r="B3980" t="s">
        <v>113</v>
      </c>
      <c r="C3980">
        <v>2011</v>
      </c>
      <c r="D3980" t="s">
        <v>108</v>
      </c>
      <c r="E3980">
        <v>0</v>
      </c>
      <c r="F3980">
        <v>19951</v>
      </c>
      <c r="H3980">
        <v>0</v>
      </c>
      <c r="I3980">
        <v>18.488</v>
      </c>
    </row>
    <row r="3981" spans="1:9">
      <c r="A3981" t="s">
        <v>9</v>
      </c>
      <c r="B3981" t="s">
        <v>26</v>
      </c>
      <c r="C3981">
        <v>2022</v>
      </c>
      <c r="D3981" t="s">
        <v>19</v>
      </c>
      <c r="E3981">
        <v>1</v>
      </c>
      <c r="F3981">
        <v>114199</v>
      </c>
      <c r="G3981">
        <v>0.876</v>
      </c>
      <c r="H3981">
        <v>2.1999999999999999E-2</v>
      </c>
      <c r="I3981">
        <v>4.8789999999999996</v>
      </c>
    </row>
    <row r="3982" spans="1:9">
      <c r="A3982" t="s">
        <v>59</v>
      </c>
      <c r="B3982" t="s">
        <v>77</v>
      </c>
      <c r="C3982">
        <v>2020</v>
      </c>
      <c r="D3982" t="s">
        <v>108</v>
      </c>
      <c r="E3982">
        <v>3</v>
      </c>
      <c r="F3982">
        <v>91074</v>
      </c>
      <c r="G3982">
        <v>3.294</v>
      </c>
      <c r="H3982">
        <v>0.67900000000000005</v>
      </c>
      <c r="I3982">
        <v>9.6259999999999994</v>
      </c>
    </row>
    <row r="3983" spans="1:9">
      <c r="A3983" t="s">
        <v>86</v>
      </c>
      <c r="B3983" t="s">
        <v>40</v>
      </c>
      <c r="C3983">
        <v>2018</v>
      </c>
      <c r="D3983" t="s">
        <v>11</v>
      </c>
      <c r="E3983">
        <v>0</v>
      </c>
      <c r="F3983">
        <v>222508</v>
      </c>
      <c r="H3983">
        <v>0</v>
      </c>
      <c r="I3983">
        <v>1.6579999999999999</v>
      </c>
    </row>
    <row r="3984" spans="1:9">
      <c r="A3984" t="s">
        <v>114</v>
      </c>
      <c r="B3984" t="s">
        <v>113</v>
      </c>
      <c r="C3984">
        <v>2019</v>
      </c>
      <c r="D3984" t="s">
        <v>19</v>
      </c>
      <c r="E3984">
        <v>0</v>
      </c>
      <c r="F3984">
        <v>9316</v>
      </c>
      <c r="H3984">
        <v>0</v>
      </c>
      <c r="I3984">
        <v>39.588999999999999</v>
      </c>
    </row>
    <row r="3985" spans="1:9">
      <c r="A3985" t="s">
        <v>32</v>
      </c>
      <c r="B3985" t="s">
        <v>29</v>
      </c>
      <c r="C3985">
        <v>2020</v>
      </c>
      <c r="D3985" t="s">
        <v>11</v>
      </c>
      <c r="E3985">
        <v>8</v>
      </c>
      <c r="F3985">
        <v>1662166</v>
      </c>
      <c r="G3985">
        <v>0.48099999999999998</v>
      </c>
      <c r="H3985">
        <v>0.20799999999999999</v>
      </c>
      <c r="I3985">
        <v>0.94799999999999995</v>
      </c>
    </row>
    <row r="3986" spans="1:9">
      <c r="A3986" t="s">
        <v>92</v>
      </c>
      <c r="B3986" t="s">
        <v>40</v>
      </c>
      <c r="C3986">
        <v>2019</v>
      </c>
      <c r="D3986" t="s">
        <v>108</v>
      </c>
      <c r="E3986">
        <v>0</v>
      </c>
      <c r="F3986">
        <v>448815</v>
      </c>
      <c r="H3986">
        <v>0</v>
      </c>
      <c r="I3986">
        <v>0.82199999999999995</v>
      </c>
    </row>
    <row r="3987" spans="1:9">
      <c r="A3987" t="s">
        <v>20</v>
      </c>
      <c r="B3987" t="s">
        <v>132</v>
      </c>
      <c r="C3987">
        <v>2007</v>
      </c>
      <c r="D3987" t="s">
        <v>19</v>
      </c>
      <c r="F3987">
        <v>31962</v>
      </c>
    </row>
    <row r="3988" spans="1:9">
      <c r="A3988" t="s">
        <v>58</v>
      </c>
      <c r="B3988" t="s">
        <v>74</v>
      </c>
      <c r="C3988">
        <v>2001</v>
      </c>
      <c r="D3988" t="s">
        <v>11</v>
      </c>
      <c r="E3988">
        <v>0</v>
      </c>
      <c r="F3988">
        <v>64153</v>
      </c>
      <c r="H3988">
        <v>0</v>
      </c>
      <c r="I3988">
        <v>5.75</v>
      </c>
    </row>
    <row r="3989" spans="1:9">
      <c r="A3989" t="s">
        <v>9</v>
      </c>
      <c r="B3989" t="s">
        <v>131</v>
      </c>
      <c r="C3989">
        <v>2004</v>
      </c>
      <c r="D3989" t="s">
        <v>19</v>
      </c>
      <c r="E3989">
        <v>0</v>
      </c>
      <c r="F3989">
        <v>9081</v>
      </c>
      <c r="H3989">
        <v>0</v>
      </c>
      <c r="I3989">
        <v>40.613</v>
      </c>
    </row>
    <row r="3990" spans="1:9">
      <c r="A3990" t="s">
        <v>70</v>
      </c>
      <c r="B3990" t="s">
        <v>40</v>
      </c>
      <c r="C3990">
        <v>2018</v>
      </c>
      <c r="D3990" t="s">
        <v>19</v>
      </c>
      <c r="E3990">
        <v>0</v>
      </c>
      <c r="F3990">
        <v>227936</v>
      </c>
      <c r="H3990">
        <v>0</v>
      </c>
      <c r="I3990">
        <v>1.6180000000000001</v>
      </c>
    </row>
    <row r="3991" spans="1:9">
      <c r="A3991" t="s">
        <v>22</v>
      </c>
      <c r="B3991" t="s">
        <v>110</v>
      </c>
      <c r="C3991">
        <v>2012</v>
      </c>
      <c r="D3991" t="s">
        <v>19</v>
      </c>
      <c r="E3991">
        <v>0</v>
      </c>
      <c r="F3991">
        <v>28103</v>
      </c>
      <c r="H3991">
        <v>0</v>
      </c>
      <c r="I3991">
        <v>13.125</v>
      </c>
    </row>
    <row r="3992" spans="1:9">
      <c r="A3992" t="s">
        <v>43</v>
      </c>
      <c r="B3992" t="s">
        <v>49</v>
      </c>
      <c r="C3992">
        <v>2015</v>
      </c>
      <c r="D3992" t="s">
        <v>11</v>
      </c>
      <c r="E3992">
        <v>49</v>
      </c>
      <c r="F3992">
        <v>5130375</v>
      </c>
      <c r="G3992">
        <v>0.95499999999999996</v>
      </c>
      <c r="H3992">
        <v>0.70699999999999996</v>
      </c>
      <c r="I3992">
        <v>1.2629999999999999</v>
      </c>
    </row>
    <row r="3993" spans="1:9">
      <c r="A3993" t="s">
        <v>31</v>
      </c>
      <c r="B3993" t="s">
        <v>131</v>
      </c>
      <c r="C3993">
        <v>2010</v>
      </c>
      <c r="D3993" t="s">
        <v>11</v>
      </c>
      <c r="E3993">
        <v>0</v>
      </c>
      <c r="F3993">
        <v>8982</v>
      </c>
      <c r="H3993">
        <v>0</v>
      </c>
      <c r="I3993">
        <v>41.061</v>
      </c>
    </row>
    <row r="3994" spans="1:9">
      <c r="A3994" t="s">
        <v>58</v>
      </c>
      <c r="B3994" t="s">
        <v>71</v>
      </c>
      <c r="C3994">
        <v>2002</v>
      </c>
      <c r="D3994" t="s">
        <v>108</v>
      </c>
      <c r="E3994">
        <v>0</v>
      </c>
      <c r="F3994">
        <v>247382</v>
      </c>
      <c r="H3994">
        <v>0</v>
      </c>
      <c r="I3994">
        <v>1.4910000000000001</v>
      </c>
    </row>
    <row r="3995" spans="1:9">
      <c r="A3995" t="s">
        <v>27</v>
      </c>
      <c r="B3995" t="s">
        <v>50</v>
      </c>
      <c r="C3995">
        <v>2002</v>
      </c>
      <c r="D3995" t="s">
        <v>11</v>
      </c>
      <c r="E3995">
        <v>1</v>
      </c>
      <c r="F3995">
        <v>660747</v>
      </c>
      <c r="G3995">
        <v>0.151</v>
      </c>
      <c r="H3995">
        <v>4.0000000000000001E-3</v>
      </c>
      <c r="I3995">
        <v>0.84299999999999997</v>
      </c>
    </row>
    <row r="3996" spans="1:9">
      <c r="A3996" t="s">
        <v>13</v>
      </c>
      <c r="B3996" t="s">
        <v>109</v>
      </c>
      <c r="C3996">
        <v>2005</v>
      </c>
      <c r="D3996" t="s">
        <v>19</v>
      </c>
      <c r="E3996">
        <v>0</v>
      </c>
      <c r="F3996">
        <v>22346</v>
      </c>
      <c r="H3996">
        <v>0</v>
      </c>
      <c r="I3996">
        <v>16.507000000000001</v>
      </c>
    </row>
    <row r="3997" spans="1:9">
      <c r="A3997" t="s">
        <v>60</v>
      </c>
      <c r="B3997" t="s">
        <v>80</v>
      </c>
      <c r="C3997">
        <v>2015</v>
      </c>
      <c r="D3997" t="s">
        <v>19</v>
      </c>
      <c r="E3997">
        <v>0</v>
      </c>
      <c r="F3997">
        <v>70618</v>
      </c>
      <c r="H3997">
        <v>0</v>
      </c>
      <c r="I3997">
        <v>5.2240000000000002</v>
      </c>
    </row>
    <row r="3998" spans="1:9">
      <c r="A3998" t="s">
        <v>22</v>
      </c>
      <c r="B3998" t="s">
        <v>131</v>
      </c>
      <c r="C3998">
        <v>2013</v>
      </c>
      <c r="D3998" t="s">
        <v>108</v>
      </c>
      <c r="E3998">
        <v>0</v>
      </c>
      <c r="F3998">
        <v>17937</v>
      </c>
      <c r="H3998">
        <v>0</v>
      </c>
      <c r="I3998">
        <v>20.564</v>
      </c>
    </row>
    <row r="3999" spans="1:9">
      <c r="A3999" t="s">
        <v>133</v>
      </c>
      <c r="B3999" t="s">
        <v>116</v>
      </c>
      <c r="C3999">
        <v>2006</v>
      </c>
      <c r="D3999" t="s">
        <v>11</v>
      </c>
      <c r="E3999">
        <v>0</v>
      </c>
      <c r="F3999">
        <v>605</v>
      </c>
      <c r="H3999">
        <v>0</v>
      </c>
      <c r="I3999">
        <v>608.08299999999997</v>
      </c>
    </row>
    <row r="4000" spans="1:9">
      <c r="A4000" t="s">
        <v>87</v>
      </c>
      <c r="B4000" t="s">
        <v>35</v>
      </c>
      <c r="C4000">
        <v>2001</v>
      </c>
      <c r="D4000" t="s">
        <v>11</v>
      </c>
      <c r="E4000">
        <v>0</v>
      </c>
      <c r="F4000">
        <v>135208</v>
      </c>
      <c r="H4000">
        <v>0</v>
      </c>
      <c r="I4000">
        <v>2.7280000000000002</v>
      </c>
    </row>
    <row r="4001" spans="1:9">
      <c r="A4001" t="s">
        <v>78</v>
      </c>
      <c r="B4001" t="s">
        <v>30</v>
      </c>
      <c r="C4001">
        <v>2006</v>
      </c>
      <c r="D4001" t="s">
        <v>11</v>
      </c>
      <c r="E4001">
        <v>0</v>
      </c>
      <c r="F4001">
        <v>89291</v>
      </c>
      <c r="H4001">
        <v>0</v>
      </c>
      <c r="I4001">
        <v>4.1310000000000002</v>
      </c>
    </row>
    <row r="4002" spans="1:9">
      <c r="A4002" t="s">
        <v>59</v>
      </c>
      <c r="B4002" t="s">
        <v>63</v>
      </c>
      <c r="C4002">
        <v>2012</v>
      </c>
      <c r="D4002" t="s">
        <v>11</v>
      </c>
      <c r="E4002">
        <v>0</v>
      </c>
      <c r="F4002">
        <v>134127</v>
      </c>
      <c r="H4002">
        <v>0</v>
      </c>
      <c r="I4002">
        <v>2.75</v>
      </c>
    </row>
    <row r="4003" spans="1:9">
      <c r="A4003" t="s">
        <v>81</v>
      </c>
      <c r="B4003" t="s">
        <v>44</v>
      </c>
      <c r="C4003">
        <v>2001</v>
      </c>
      <c r="D4003" t="s">
        <v>108</v>
      </c>
      <c r="E4003">
        <v>0</v>
      </c>
      <c r="F4003">
        <v>588581</v>
      </c>
      <c r="H4003">
        <v>0</v>
      </c>
      <c r="I4003">
        <v>0.627</v>
      </c>
    </row>
    <row r="4004" spans="1:9">
      <c r="A4004" t="s">
        <v>75</v>
      </c>
      <c r="B4004" t="s">
        <v>132</v>
      </c>
      <c r="C4004">
        <v>2008</v>
      </c>
      <c r="D4004" t="s">
        <v>11</v>
      </c>
      <c r="E4004">
        <v>0</v>
      </c>
      <c r="F4004">
        <v>32159</v>
      </c>
      <c r="H4004">
        <v>0</v>
      </c>
      <c r="I4004">
        <v>11.47</v>
      </c>
    </row>
    <row r="4005" spans="1:9">
      <c r="A4005" t="s">
        <v>41</v>
      </c>
      <c r="B4005" t="s">
        <v>25</v>
      </c>
      <c r="C4005">
        <v>2012</v>
      </c>
      <c r="D4005" t="s">
        <v>108</v>
      </c>
      <c r="E4005">
        <v>14</v>
      </c>
      <c r="F4005">
        <v>1842698</v>
      </c>
      <c r="G4005">
        <v>0.76</v>
      </c>
      <c r="H4005">
        <v>0.41499999999999998</v>
      </c>
      <c r="I4005">
        <v>1.2749999999999999</v>
      </c>
    </row>
    <row r="4006" spans="1:9">
      <c r="A4006" t="s">
        <v>43</v>
      </c>
      <c r="B4006" t="s">
        <v>106</v>
      </c>
      <c r="C4006">
        <v>2003</v>
      </c>
      <c r="D4006" t="s">
        <v>19</v>
      </c>
      <c r="E4006">
        <v>0</v>
      </c>
      <c r="F4006">
        <v>4816</v>
      </c>
      <c r="H4006">
        <v>0</v>
      </c>
      <c r="I4006">
        <v>76.569999999999993</v>
      </c>
    </row>
    <row r="4007" spans="1:9">
      <c r="A4007" t="s">
        <v>69</v>
      </c>
      <c r="B4007" t="s">
        <v>33</v>
      </c>
      <c r="C4007">
        <v>2006</v>
      </c>
      <c r="D4007" t="s">
        <v>19</v>
      </c>
      <c r="E4007">
        <v>0</v>
      </c>
      <c r="F4007">
        <v>68998</v>
      </c>
      <c r="H4007">
        <v>0</v>
      </c>
      <c r="I4007">
        <v>5.3460000000000001</v>
      </c>
    </row>
    <row r="4008" spans="1:9">
      <c r="A4008" t="s">
        <v>66</v>
      </c>
      <c r="B4008" t="s">
        <v>106</v>
      </c>
      <c r="C4008">
        <v>2009</v>
      </c>
      <c r="D4008" t="s">
        <v>108</v>
      </c>
      <c r="E4008">
        <v>0</v>
      </c>
      <c r="F4008">
        <v>9632</v>
      </c>
      <c r="H4008">
        <v>0</v>
      </c>
      <c r="I4008">
        <v>38.290999999999997</v>
      </c>
    </row>
    <row r="4009" spans="1:9">
      <c r="A4009" t="s">
        <v>67</v>
      </c>
      <c r="B4009" t="s">
        <v>28</v>
      </c>
      <c r="C4009">
        <v>2004</v>
      </c>
      <c r="D4009" t="s">
        <v>108</v>
      </c>
      <c r="E4009">
        <v>0</v>
      </c>
      <c r="F4009">
        <v>185707</v>
      </c>
      <c r="H4009">
        <v>0</v>
      </c>
      <c r="I4009">
        <v>1.986</v>
      </c>
    </row>
    <row r="4010" spans="1:9">
      <c r="A4010" t="s">
        <v>67</v>
      </c>
      <c r="B4010" t="s">
        <v>61</v>
      </c>
      <c r="C4010">
        <v>2017</v>
      </c>
      <c r="D4010" t="s">
        <v>11</v>
      </c>
      <c r="E4010">
        <v>0</v>
      </c>
      <c r="F4010">
        <v>91797</v>
      </c>
      <c r="H4010">
        <v>0</v>
      </c>
      <c r="I4010">
        <v>4.0179999999999998</v>
      </c>
    </row>
    <row r="4011" spans="1:9">
      <c r="A4011" t="s">
        <v>37</v>
      </c>
      <c r="B4011" t="s">
        <v>57</v>
      </c>
      <c r="C4011">
        <v>2021</v>
      </c>
      <c r="D4011" t="s">
        <v>19</v>
      </c>
      <c r="E4011">
        <v>93</v>
      </c>
      <c r="F4011">
        <v>1598436</v>
      </c>
      <c r="G4011">
        <v>5.8179999999999996</v>
      </c>
      <c r="H4011">
        <v>4.6959999999999997</v>
      </c>
      <c r="I4011">
        <v>7.1280000000000001</v>
      </c>
    </row>
    <row r="4012" spans="1:9">
      <c r="A4012" t="s">
        <v>53</v>
      </c>
      <c r="B4012" t="s">
        <v>125</v>
      </c>
      <c r="C4012">
        <v>2003</v>
      </c>
      <c r="D4012" t="s">
        <v>108</v>
      </c>
      <c r="E4012">
        <v>0</v>
      </c>
      <c r="F4012">
        <v>27871</v>
      </c>
      <c r="H4012">
        <v>0</v>
      </c>
      <c r="I4012">
        <v>13.234999999999999</v>
      </c>
    </row>
    <row r="4013" spans="1:9">
      <c r="A4013" t="s">
        <v>92</v>
      </c>
      <c r="B4013" t="s">
        <v>130</v>
      </c>
      <c r="C4013">
        <v>2021</v>
      </c>
      <c r="D4013" t="s">
        <v>19</v>
      </c>
      <c r="E4013">
        <v>0</v>
      </c>
      <c r="F4013">
        <v>31736</v>
      </c>
      <c r="H4013">
        <v>0</v>
      </c>
      <c r="I4013">
        <v>11.622999999999999</v>
      </c>
    </row>
    <row r="4014" spans="1:9">
      <c r="A4014" t="s">
        <v>9</v>
      </c>
      <c r="B4014" t="s">
        <v>73</v>
      </c>
      <c r="C4014">
        <v>2019</v>
      </c>
      <c r="D4014" t="s">
        <v>108</v>
      </c>
      <c r="E4014">
        <v>625</v>
      </c>
      <c r="F4014">
        <v>1001640</v>
      </c>
      <c r="G4014">
        <v>62.398000000000003</v>
      </c>
      <c r="H4014">
        <v>57.601999999999997</v>
      </c>
      <c r="I4014">
        <v>67.484999999999999</v>
      </c>
    </row>
    <row r="4015" spans="1:9">
      <c r="A4015" t="s">
        <v>92</v>
      </c>
      <c r="B4015" t="s">
        <v>26</v>
      </c>
      <c r="C4015">
        <v>2009</v>
      </c>
      <c r="D4015" t="s">
        <v>11</v>
      </c>
      <c r="E4015">
        <v>0</v>
      </c>
      <c r="F4015">
        <v>110967</v>
      </c>
      <c r="H4015">
        <v>0</v>
      </c>
      <c r="I4015">
        <v>3.3239999999999998</v>
      </c>
    </row>
    <row r="4016" spans="1:9">
      <c r="A4016" t="s">
        <v>66</v>
      </c>
      <c r="B4016" t="s">
        <v>117</v>
      </c>
      <c r="C4016">
        <v>2014</v>
      </c>
      <c r="D4016" t="s">
        <v>108</v>
      </c>
      <c r="E4016">
        <v>4</v>
      </c>
      <c r="F4016">
        <v>32725</v>
      </c>
      <c r="G4016">
        <v>12.223000000000001</v>
      </c>
      <c r="H4016">
        <v>3.33</v>
      </c>
      <c r="I4016">
        <v>31.292999999999999</v>
      </c>
    </row>
    <row r="4017" spans="1:9">
      <c r="A4017" t="s">
        <v>17</v>
      </c>
      <c r="B4017" t="s">
        <v>83</v>
      </c>
      <c r="C4017">
        <v>2011</v>
      </c>
      <c r="D4017" t="s">
        <v>108</v>
      </c>
      <c r="E4017">
        <v>40</v>
      </c>
      <c r="F4017">
        <v>176872</v>
      </c>
      <c r="G4017">
        <v>22.614999999999998</v>
      </c>
      <c r="H4017">
        <v>16.157</v>
      </c>
      <c r="I4017">
        <v>30.794</v>
      </c>
    </row>
    <row r="4018" spans="1:9">
      <c r="A4018" t="s">
        <v>93</v>
      </c>
      <c r="B4018" t="s">
        <v>118</v>
      </c>
      <c r="C4018">
        <v>2006</v>
      </c>
      <c r="D4018" t="s">
        <v>108</v>
      </c>
      <c r="E4018">
        <v>0</v>
      </c>
      <c r="F4018">
        <v>44891</v>
      </c>
      <c r="H4018">
        <v>0</v>
      </c>
      <c r="I4018">
        <v>8.2170000000000005</v>
      </c>
    </row>
    <row r="4019" spans="1:9">
      <c r="A4019" t="s">
        <v>17</v>
      </c>
      <c r="B4019" t="s">
        <v>23</v>
      </c>
      <c r="C4019">
        <v>2017</v>
      </c>
      <c r="D4019" t="s">
        <v>11</v>
      </c>
      <c r="E4019">
        <v>67</v>
      </c>
      <c r="F4019">
        <v>425160</v>
      </c>
      <c r="G4019">
        <v>15.759</v>
      </c>
      <c r="H4019">
        <v>12.212999999999999</v>
      </c>
      <c r="I4019">
        <v>20.013000000000002</v>
      </c>
    </row>
    <row r="4020" spans="1:9">
      <c r="A4020" t="s">
        <v>58</v>
      </c>
      <c r="B4020" t="s">
        <v>129</v>
      </c>
      <c r="C4020">
        <v>2013</v>
      </c>
      <c r="D4020" t="s">
        <v>19</v>
      </c>
      <c r="E4020">
        <v>0</v>
      </c>
      <c r="F4020">
        <v>19243</v>
      </c>
      <c r="H4020">
        <v>0</v>
      </c>
      <c r="I4020">
        <v>19.167999999999999</v>
      </c>
    </row>
    <row r="4021" spans="1:9">
      <c r="A4021" t="s">
        <v>31</v>
      </c>
      <c r="B4021" t="s">
        <v>57</v>
      </c>
      <c r="C4021">
        <v>2007</v>
      </c>
      <c r="D4021" t="s">
        <v>11</v>
      </c>
      <c r="E4021">
        <v>1</v>
      </c>
      <c r="F4021">
        <v>1496600</v>
      </c>
      <c r="G4021">
        <v>6.7000000000000004E-2</v>
      </c>
      <c r="H4021">
        <v>2E-3</v>
      </c>
      <c r="I4021">
        <v>0.372</v>
      </c>
    </row>
    <row r="4022" spans="1:9">
      <c r="A4022" t="s">
        <v>55</v>
      </c>
      <c r="B4022" t="s">
        <v>115</v>
      </c>
      <c r="C4022">
        <v>2012</v>
      </c>
      <c r="D4022" t="s">
        <v>108</v>
      </c>
      <c r="E4022">
        <v>0</v>
      </c>
      <c r="F4022">
        <v>13987</v>
      </c>
      <c r="H4022">
        <v>0</v>
      </c>
      <c r="I4022">
        <v>26.37</v>
      </c>
    </row>
    <row r="4023" spans="1:9">
      <c r="A4023" t="s">
        <v>66</v>
      </c>
      <c r="B4023" t="s">
        <v>130</v>
      </c>
      <c r="C4023">
        <v>2013</v>
      </c>
      <c r="D4023" t="s">
        <v>11</v>
      </c>
      <c r="F4023">
        <v>31554</v>
      </c>
    </row>
    <row r="4024" spans="1:9">
      <c r="A4024" t="s">
        <v>86</v>
      </c>
      <c r="B4024" t="s">
        <v>52</v>
      </c>
      <c r="C4024">
        <v>2012</v>
      </c>
      <c r="D4024" t="s">
        <v>19</v>
      </c>
      <c r="E4024">
        <v>0</v>
      </c>
      <c r="F4024">
        <v>441345</v>
      </c>
      <c r="H4024">
        <v>0</v>
      </c>
      <c r="I4024">
        <v>0.83599999999999997</v>
      </c>
    </row>
    <row r="4025" spans="1:9">
      <c r="A4025" t="s">
        <v>34</v>
      </c>
      <c r="B4025" t="s">
        <v>18</v>
      </c>
      <c r="C4025">
        <v>2022</v>
      </c>
      <c r="D4025" t="s">
        <v>19</v>
      </c>
      <c r="E4025">
        <v>1</v>
      </c>
      <c r="F4025">
        <v>230093</v>
      </c>
      <c r="G4025">
        <v>0.435</v>
      </c>
      <c r="H4025">
        <v>1.0999999999999999E-2</v>
      </c>
      <c r="I4025">
        <v>2.4209999999999998</v>
      </c>
    </row>
    <row r="4026" spans="1:9">
      <c r="A4026" t="s">
        <v>105</v>
      </c>
      <c r="B4026" t="s">
        <v>77</v>
      </c>
      <c r="C4026">
        <v>2018</v>
      </c>
      <c r="D4026" t="s">
        <v>19</v>
      </c>
      <c r="E4026">
        <v>0</v>
      </c>
      <c r="F4026">
        <v>44410</v>
      </c>
      <c r="H4026">
        <v>0</v>
      </c>
      <c r="I4026">
        <v>8.3059999999999992</v>
      </c>
    </row>
    <row r="4027" spans="1:9">
      <c r="A4027" t="s">
        <v>114</v>
      </c>
      <c r="B4027" t="s">
        <v>109</v>
      </c>
      <c r="C4027">
        <v>2003</v>
      </c>
      <c r="D4027" t="s">
        <v>11</v>
      </c>
      <c r="E4027">
        <v>0</v>
      </c>
      <c r="F4027">
        <v>21655</v>
      </c>
      <c r="H4027">
        <v>0</v>
      </c>
      <c r="I4027">
        <v>17.033000000000001</v>
      </c>
    </row>
    <row r="4028" spans="1:9">
      <c r="A4028" t="s">
        <v>20</v>
      </c>
      <c r="B4028" t="s">
        <v>77</v>
      </c>
      <c r="C4028">
        <v>2010</v>
      </c>
      <c r="D4028" t="s">
        <v>19</v>
      </c>
      <c r="F4028">
        <v>43983</v>
      </c>
    </row>
    <row r="4029" spans="1:9">
      <c r="A4029" t="s">
        <v>86</v>
      </c>
      <c r="B4029" t="s">
        <v>77</v>
      </c>
      <c r="C4029">
        <v>2006</v>
      </c>
      <c r="D4029" t="s">
        <v>11</v>
      </c>
      <c r="E4029">
        <v>0</v>
      </c>
      <c r="F4029">
        <v>43894</v>
      </c>
      <c r="H4029">
        <v>0</v>
      </c>
      <c r="I4029">
        <v>8.4039999999999999</v>
      </c>
    </row>
    <row r="4030" spans="1:9">
      <c r="A4030" t="s">
        <v>105</v>
      </c>
      <c r="B4030" t="s">
        <v>14</v>
      </c>
      <c r="C4030">
        <v>2021</v>
      </c>
      <c r="D4030" t="s">
        <v>108</v>
      </c>
      <c r="E4030">
        <v>0</v>
      </c>
      <c r="F4030">
        <v>2186572</v>
      </c>
      <c r="H4030">
        <v>0</v>
      </c>
      <c r="I4030">
        <v>0.16900000000000001</v>
      </c>
    </row>
    <row r="4031" spans="1:9">
      <c r="A4031" t="s">
        <v>133</v>
      </c>
      <c r="B4031" t="s">
        <v>18</v>
      </c>
      <c r="C4031">
        <v>2013</v>
      </c>
      <c r="D4031" t="s">
        <v>108</v>
      </c>
      <c r="E4031">
        <v>0</v>
      </c>
      <c r="F4031">
        <v>426355</v>
      </c>
      <c r="H4031">
        <v>0</v>
      </c>
      <c r="I4031">
        <v>0.86499999999999999</v>
      </c>
    </row>
    <row r="4032" spans="1:9">
      <c r="A4032" t="s">
        <v>58</v>
      </c>
      <c r="B4032" t="s">
        <v>21</v>
      </c>
      <c r="C4032">
        <v>2018</v>
      </c>
      <c r="D4032" t="s">
        <v>19</v>
      </c>
      <c r="E4032">
        <v>0</v>
      </c>
      <c r="F4032">
        <v>218952</v>
      </c>
      <c r="H4032">
        <v>0</v>
      </c>
      <c r="I4032">
        <v>1.6850000000000001</v>
      </c>
    </row>
    <row r="4033" spans="1:9">
      <c r="A4033" t="s">
        <v>32</v>
      </c>
      <c r="B4033" t="s">
        <v>126</v>
      </c>
      <c r="C4033">
        <v>2017</v>
      </c>
      <c r="D4033" t="s">
        <v>108</v>
      </c>
      <c r="E4033">
        <v>1</v>
      </c>
      <c r="F4033">
        <v>101384</v>
      </c>
      <c r="G4033">
        <v>0.98599999999999999</v>
      </c>
      <c r="H4033">
        <v>2.5000000000000001E-2</v>
      </c>
      <c r="I4033">
        <v>5.4950000000000001</v>
      </c>
    </row>
    <row r="4034" spans="1:9">
      <c r="A4034" t="s">
        <v>85</v>
      </c>
      <c r="B4034" t="s">
        <v>71</v>
      </c>
      <c r="C4034">
        <v>2012</v>
      </c>
      <c r="D4034" t="s">
        <v>108</v>
      </c>
      <c r="E4034">
        <v>0</v>
      </c>
      <c r="F4034">
        <v>257455</v>
      </c>
      <c r="H4034">
        <v>0</v>
      </c>
      <c r="I4034">
        <v>1.4330000000000001</v>
      </c>
    </row>
    <row r="4035" spans="1:9">
      <c r="A4035" t="s">
        <v>41</v>
      </c>
      <c r="B4035" t="s">
        <v>42</v>
      </c>
      <c r="C4035">
        <v>2004</v>
      </c>
      <c r="D4035" t="s">
        <v>11</v>
      </c>
      <c r="E4035">
        <v>2</v>
      </c>
      <c r="F4035">
        <v>238891</v>
      </c>
      <c r="G4035">
        <v>0.83699999999999997</v>
      </c>
      <c r="H4035">
        <v>0.10100000000000001</v>
      </c>
      <c r="I4035">
        <v>3.024</v>
      </c>
    </row>
    <row r="4036" spans="1:9">
      <c r="A4036" t="s">
        <v>32</v>
      </c>
      <c r="B4036" t="s">
        <v>65</v>
      </c>
      <c r="C4036">
        <v>2006</v>
      </c>
      <c r="D4036" t="s">
        <v>19</v>
      </c>
      <c r="E4036">
        <v>9</v>
      </c>
      <c r="F4036">
        <v>343868</v>
      </c>
      <c r="G4036">
        <v>2.617</v>
      </c>
      <c r="H4036">
        <v>1.1970000000000001</v>
      </c>
      <c r="I4036">
        <v>4.968</v>
      </c>
    </row>
    <row r="4037" spans="1:9">
      <c r="A4037" t="s">
        <v>82</v>
      </c>
      <c r="B4037" t="s">
        <v>54</v>
      </c>
      <c r="C4037">
        <v>2012</v>
      </c>
      <c r="D4037" t="s">
        <v>11</v>
      </c>
      <c r="E4037">
        <v>0</v>
      </c>
      <c r="F4037">
        <v>1131774</v>
      </c>
      <c r="H4037">
        <v>0</v>
      </c>
      <c r="I4037">
        <v>0.32600000000000001</v>
      </c>
    </row>
    <row r="4038" spans="1:9">
      <c r="A4038" t="s">
        <v>51</v>
      </c>
      <c r="B4038" t="s">
        <v>54</v>
      </c>
      <c r="C4038">
        <v>2020</v>
      </c>
      <c r="D4038" t="s">
        <v>108</v>
      </c>
      <c r="E4038">
        <v>5</v>
      </c>
      <c r="F4038">
        <v>2422134</v>
      </c>
      <c r="G4038">
        <v>0.20599999999999999</v>
      </c>
      <c r="H4038">
        <v>6.7000000000000004E-2</v>
      </c>
      <c r="I4038">
        <v>0.48199999999999998</v>
      </c>
    </row>
    <row r="4039" spans="1:9">
      <c r="A4039" t="s">
        <v>119</v>
      </c>
      <c r="B4039" t="s">
        <v>29</v>
      </c>
      <c r="C4039">
        <v>2005</v>
      </c>
      <c r="D4039" t="s">
        <v>19</v>
      </c>
      <c r="E4039">
        <v>0</v>
      </c>
      <c r="F4039">
        <v>1491362</v>
      </c>
      <c r="H4039">
        <v>0</v>
      </c>
      <c r="I4039">
        <v>0.247</v>
      </c>
    </row>
    <row r="4040" spans="1:9">
      <c r="A4040" t="s">
        <v>48</v>
      </c>
      <c r="B4040" t="s">
        <v>18</v>
      </c>
      <c r="C4040">
        <v>2019</v>
      </c>
      <c r="D4040" t="s">
        <v>19</v>
      </c>
      <c r="E4040">
        <v>1</v>
      </c>
      <c r="F4040">
        <v>228034</v>
      </c>
      <c r="G4040">
        <v>0.439</v>
      </c>
      <c r="H4040">
        <v>1.0999999999999999E-2</v>
      </c>
      <c r="I4040">
        <v>2.4430000000000001</v>
      </c>
    </row>
    <row r="4041" spans="1:9">
      <c r="A4041" t="s">
        <v>70</v>
      </c>
      <c r="B4041" t="s">
        <v>57</v>
      </c>
      <c r="C4041">
        <v>2016</v>
      </c>
      <c r="D4041" t="s">
        <v>108</v>
      </c>
      <c r="E4041">
        <v>5</v>
      </c>
      <c r="F4041">
        <v>3170359</v>
      </c>
      <c r="G4041">
        <v>0.158</v>
      </c>
      <c r="H4041">
        <v>5.0999999999999997E-2</v>
      </c>
      <c r="I4041">
        <v>0.36799999999999999</v>
      </c>
    </row>
    <row r="4042" spans="1:9">
      <c r="A4042" t="s">
        <v>53</v>
      </c>
      <c r="B4042" t="s">
        <v>79</v>
      </c>
      <c r="C4042">
        <v>2004</v>
      </c>
      <c r="D4042" t="s">
        <v>108</v>
      </c>
      <c r="E4042">
        <v>2</v>
      </c>
      <c r="F4042">
        <v>998201</v>
      </c>
      <c r="G4042">
        <v>0.2</v>
      </c>
      <c r="H4042">
        <v>2.4E-2</v>
      </c>
      <c r="I4042">
        <v>0.72399999999999998</v>
      </c>
    </row>
    <row r="4043" spans="1:9">
      <c r="A4043" t="s">
        <v>90</v>
      </c>
      <c r="B4043" t="s">
        <v>47</v>
      </c>
      <c r="C4043">
        <v>2015</v>
      </c>
      <c r="D4043" t="s">
        <v>11</v>
      </c>
      <c r="E4043">
        <v>0</v>
      </c>
      <c r="F4043">
        <v>823802</v>
      </c>
      <c r="H4043">
        <v>0</v>
      </c>
      <c r="I4043">
        <v>0.44800000000000001</v>
      </c>
    </row>
    <row r="4044" spans="1:9">
      <c r="A4044" t="s">
        <v>20</v>
      </c>
      <c r="B4044" t="s">
        <v>57</v>
      </c>
      <c r="C4044">
        <v>2019</v>
      </c>
      <c r="D4044" t="s">
        <v>108</v>
      </c>
      <c r="E4044">
        <v>165</v>
      </c>
      <c r="F4044">
        <v>3191365</v>
      </c>
      <c r="G4044">
        <v>5.17</v>
      </c>
      <c r="H4044">
        <v>4.4109999999999996</v>
      </c>
      <c r="I4044">
        <v>6.0220000000000002</v>
      </c>
    </row>
    <row r="4045" spans="1:9">
      <c r="A4045" t="s">
        <v>59</v>
      </c>
      <c r="B4045" t="s">
        <v>50</v>
      </c>
      <c r="C4045">
        <v>2017</v>
      </c>
      <c r="D4045" t="s">
        <v>11</v>
      </c>
      <c r="E4045">
        <v>0</v>
      </c>
      <c r="F4045">
        <v>770735</v>
      </c>
      <c r="H4045">
        <v>0</v>
      </c>
      <c r="I4045">
        <v>0.47899999999999998</v>
      </c>
    </row>
    <row r="4046" spans="1:9">
      <c r="A4046" t="s">
        <v>22</v>
      </c>
      <c r="B4046" t="s">
        <v>14</v>
      </c>
      <c r="C4046">
        <v>2006</v>
      </c>
      <c r="D4046" t="s">
        <v>108</v>
      </c>
      <c r="E4046">
        <v>3</v>
      </c>
      <c r="F4046">
        <v>1976767</v>
      </c>
      <c r="G4046">
        <v>0.152</v>
      </c>
      <c r="H4046">
        <v>3.1E-2</v>
      </c>
      <c r="I4046">
        <v>0.44400000000000001</v>
      </c>
    </row>
    <row r="4047" spans="1:9">
      <c r="A4047" t="s">
        <v>59</v>
      </c>
      <c r="B4047" t="s">
        <v>83</v>
      </c>
      <c r="C4047">
        <v>2019</v>
      </c>
      <c r="D4047" t="s">
        <v>19</v>
      </c>
      <c r="E4047">
        <v>2</v>
      </c>
      <c r="F4047">
        <v>95961</v>
      </c>
      <c r="G4047">
        <v>2.0840000000000001</v>
      </c>
      <c r="H4047">
        <v>0.252</v>
      </c>
      <c r="I4047">
        <v>7.5289999999999999</v>
      </c>
    </row>
    <row r="4048" spans="1:9">
      <c r="A4048" t="s">
        <v>13</v>
      </c>
      <c r="B4048" t="s">
        <v>54</v>
      </c>
      <c r="C4048">
        <v>2012</v>
      </c>
      <c r="D4048" t="s">
        <v>11</v>
      </c>
      <c r="E4048">
        <v>1</v>
      </c>
      <c r="F4048">
        <v>1131774</v>
      </c>
      <c r="G4048">
        <v>8.7999999999999995E-2</v>
      </c>
      <c r="H4048">
        <v>2E-3</v>
      </c>
      <c r="I4048">
        <v>0.49199999999999999</v>
      </c>
    </row>
    <row r="4049" spans="1:9">
      <c r="A4049" t="s">
        <v>93</v>
      </c>
      <c r="B4049" t="s">
        <v>26</v>
      </c>
      <c r="C4049">
        <v>2016</v>
      </c>
      <c r="D4049" t="s">
        <v>11</v>
      </c>
      <c r="E4049">
        <v>0</v>
      </c>
      <c r="F4049">
        <v>112491</v>
      </c>
      <c r="H4049">
        <v>0</v>
      </c>
      <c r="I4049">
        <v>3.2789999999999999</v>
      </c>
    </row>
    <row r="4050" spans="1:9">
      <c r="A4050" t="s">
        <v>32</v>
      </c>
      <c r="B4050" t="s">
        <v>61</v>
      </c>
      <c r="C4050">
        <v>2015</v>
      </c>
      <c r="D4050" t="s">
        <v>108</v>
      </c>
      <c r="E4050">
        <v>1</v>
      </c>
      <c r="F4050">
        <v>182205</v>
      </c>
      <c r="G4050">
        <v>0.54900000000000004</v>
      </c>
      <c r="H4050">
        <v>1.4E-2</v>
      </c>
      <c r="I4050">
        <v>3.0579999999999998</v>
      </c>
    </row>
    <row r="4051" spans="1:9">
      <c r="A4051" t="s">
        <v>15</v>
      </c>
      <c r="B4051" t="s">
        <v>131</v>
      </c>
      <c r="C4051">
        <v>2001</v>
      </c>
      <c r="D4051" t="s">
        <v>11</v>
      </c>
      <c r="E4051">
        <v>0</v>
      </c>
      <c r="F4051">
        <v>8462</v>
      </c>
      <c r="H4051">
        <v>0</v>
      </c>
      <c r="I4051">
        <v>43.582999999999998</v>
      </c>
    </row>
    <row r="4052" spans="1:9">
      <c r="A4052" t="s">
        <v>66</v>
      </c>
      <c r="B4052" t="s">
        <v>40</v>
      </c>
      <c r="C4052">
        <v>2018</v>
      </c>
      <c r="D4052" t="s">
        <v>108</v>
      </c>
      <c r="E4052">
        <v>99</v>
      </c>
      <c r="F4052">
        <v>447666</v>
      </c>
      <c r="G4052">
        <v>22.114999999999998</v>
      </c>
      <c r="H4052">
        <v>17.974</v>
      </c>
      <c r="I4052">
        <v>26.922999999999998</v>
      </c>
    </row>
    <row r="4053" spans="1:9">
      <c r="A4053" t="s">
        <v>87</v>
      </c>
      <c r="B4053" t="s">
        <v>112</v>
      </c>
      <c r="C4053">
        <v>2011</v>
      </c>
      <c r="D4053" t="s">
        <v>11</v>
      </c>
      <c r="E4053">
        <v>0</v>
      </c>
      <c r="F4053">
        <v>1583</v>
      </c>
      <c r="H4053">
        <v>0</v>
      </c>
      <c r="I4053">
        <v>232.76</v>
      </c>
    </row>
    <row r="4054" spans="1:9">
      <c r="A4054" t="s">
        <v>64</v>
      </c>
      <c r="B4054" t="s">
        <v>52</v>
      </c>
      <c r="C4054">
        <v>2018</v>
      </c>
      <c r="D4054" t="s">
        <v>11</v>
      </c>
      <c r="E4054">
        <v>1</v>
      </c>
      <c r="F4054">
        <v>438813</v>
      </c>
      <c r="G4054">
        <v>0.22800000000000001</v>
      </c>
      <c r="H4054">
        <v>6.0000000000000001E-3</v>
      </c>
      <c r="I4054">
        <v>1.27</v>
      </c>
    </row>
    <row r="4055" spans="1:9">
      <c r="A4055" t="s">
        <v>92</v>
      </c>
      <c r="B4055" t="s">
        <v>42</v>
      </c>
      <c r="C4055">
        <v>2005</v>
      </c>
      <c r="D4055" t="s">
        <v>11</v>
      </c>
      <c r="E4055">
        <v>0</v>
      </c>
      <c r="F4055">
        <v>238649</v>
      </c>
      <c r="H4055">
        <v>0</v>
      </c>
      <c r="I4055">
        <v>1.546</v>
      </c>
    </row>
    <row r="4056" spans="1:9">
      <c r="A4056" t="s">
        <v>51</v>
      </c>
      <c r="B4056" t="s">
        <v>76</v>
      </c>
      <c r="C4056">
        <v>2003</v>
      </c>
      <c r="D4056" t="s">
        <v>19</v>
      </c>
      <c r="E4056">
        <v>0</v>
      </c>
      <c r="F4056">
        <v>114624</v>
      </c>
      <c r="H4056">
        <v>0</v>
      </c>
      <c r="I4056">
        <v>3.218</v>
      </c>
    </row>
    <row r="4057" spans="1:9">
      <c r="A4057" t="s">
        <v>93</v>
      </c>
      <c r="B4057" t="s">
        <v>112</v>
      </c>
      <c r="C4057">
        <v>2019</v>
      </c>
      <c r="D4057" t="s">
        <v>19</v>
      </c>
      <c r="E4057">
        <v>0</v>
      </c>
      <c r="F4057">
        <v>1569</v>
      </c>
      <c r="H4057">
        <v>0</v>
      </c>
      <c r="I4057">
        <v>234.834</v>
      </c>
    </row>
    <row r="4058" spans="1:9">
      <c r="A4058" t="s">
        <v>27</v>
      </c>
      <c r="B4058" t="s">
        <v>113</v>
      </c>
      <c r="C4058">
        <v>2021</v>
      </c>
      <c r="D4058" t="s">
        <v>108</v>
      </c>
      <c r="E4058">
        <v>0</v>
      </c>
      <c r="F4058">
        <v>19720</v>
      </c>
      <c r="H4058">
        <v>0</v>
      </c>
      <c r="I4058">
        <v>18.704999999999998</v>
      </c>
    </row>
    <row r="4059" spans="1:9">
      <c r="A4059" t="s">
        <v>81</v>
      </c>
      <c r="B4059" t="s">
        <v>42</v>
      </c>
      <c r="C4059">
        <v>2001</v>
      </c>
      <c r="D4059" t="s">
        <v>19</v>
      </c>
      <c r="E4059">
        <v>0</v>
      </c>
      <c r="F4059">
        <v>228786</v>
      </c>
      <c r="H4059">
        <v>0</v>
      </c>
      <c r="I4059">
        <v>1.6120000000000001</v>
      </c>
    </row>
    <row r="4060" spans="1:9">
      <c r="A4060" t="s">
        <v>68</v>
      </c>
      <c r="B4060" t="s">
        <v>76</v>
      </c>
      <c r="C4060">
        <v>2020</v>
      </c>
      <c r="D4060" t="s">
        <v>19</v>
      </c>
      <c r="E4060">
        <v>0</v>
      </c>
      <c r="F4060">
        <v>144011</v>
      </c>
      <c r="H4060">
        <v>0</v>
      </c>
      <c r="I4060">
        <v>2.5609999999999999</v>
      </c>
    </row>
    <row r="4061" spans="1:9">
      <c r="A4061" t="s">
        <v>93</v>
      </c>
      <c r="B4061" t="s">
        <v>130</v>
      </c>
      <c r="C4061">
        <v>2020</v>
      </c>
      <c r="D4061" t="s">
        <v>108</v>
      </c>
      <c r="E4061">
        <v>0</v>
      </c>
      <c r="F4061">
        <v>65706</v>
      </c>
      <c r="H4061">
        <v>0</v>
      </c>
      <c r="I4061">
        <v>5.6139999999999999</v>
      </c>
    </row>
    <row r="4062" spans="1:9">
      <c r="A4062" t="s">
        <v>86</v>
      </c>
      <c r="B4062" t="s">
        <v>63</v>
      </c>
      <c r="C4062">
        <v>2020</v>
      </c>
      <c r="D4062" t="s">
        <v>11</v>
      </c>
      <c r="E4062">
        <v>0</v>
      </c>
      <c r="F4062">
        <v>134545</v>
      </c>
      <c r="H4062">
        <v>0</v>
      </c>
      <c r="I4062">
        <v>2.742</v>
      </c>
    </row>
    <row r="4063" spans="1:9">
      <c r="A4063" t="s">
        <v>32</v>
      </c>
      <c r="B4063" t="s">
        <v>115</v>
      </c>
      <c r="C4063">
        <v>2002</v>
      </c>
      <c r="D4063" t="s">
        <v>19</v>
      </c>
      <c r="E4063">
        <v>0</v>
      </c>
      <c r="F4063">
        <v>6751</v>
      </c>
      <c r="H4063">
        <v>0</v>
      </c>
      <c r="I4063">
        <v>54.627000000000002</v>
      </c>
    </row>
    <row r="4064" spans="1:9">
      <c r="A4064" t="s">
        <v>114</v>
      </c>
      <c r="B4064" t="s">
        <v>74</v>
      </c>
      <c r="C4064">
        <v>2013</v>
      </c>
      <c r="D4064" t="s">
        <v>11</v>
      </c>
      <c r="E4064">
        <v>0</v>
      </c>
      <c r="F4064">
        <v>66843</v>
      </c>
      <c r="H4064">
        <v>0</v>
      </c>
      <c r="I4064">
        <v>5.5190000000000001</v>
      </c>
    </row>
    <row r="4065" spans="1:9">
      <c r="A4065" t="s">
        <v>46</v>
      </c>
      <c r="B4065" t="s">
        <v>47</v>
      </c>
      <c r="C4065">
        <v>2022</v>
      </c>
      <c r="D4065" t="s">
        <v>11</v>
      </c>
      <c r="E4065">
        <v>0</v>
      </c>
      <c r="F4065">
        <v>856569</v>
      </c>
      <c r="H4065">
        <v>0</v>
      </c>
      <c r="I4065">
        <v>0.43099999999999999</v>
      </c>
    </row>
    <row r="4066" spans="1:9">
      <c r="A4066" t="s">
        <v>85</v>
      </c>
      <c r="B4066" t="s">
        <v>118</v>
      </c>
      <c r="C4066">
        <v>2007</v>
      </c>
      <c r="D4066" t="s">
        <v>108</v>
      </c>
      <c r="E4066">
        <v>0</v>
      </c>
      <c r="F4066">
        <v>44862</v>
      </c>
      <c r="H4066">
        <v>0</v>
      </c>
      <c r="I4066">
        <v>8.2219999999999995</v>
      </c>
    </row>
    <row r="4067" spans="1:9">
      <c r="A4067" t="s">
        <v>59</v>
      </c>
      <c r="B4067" t="s">
        <v>29</v>
      </c>
      <c r="C4067">
        <v>2014</v>
      </c>
      <c r="D4067" t="s">
        <v>108</v>
      </c>
      <c r="E4067">
        <v>13</v>
      </c>
      <c r="F4067">
        <v>3228488</v>
      </c>
      <c r="G4067">
        <v>0.40300000000000002</v>
      </c>
      <c r="H4067">
        <v>0.214</v>
      </c>
      <c r="I4067">
        <v>0.68899999999999995</v>
      </c>
    </row>
    <row r="4068" spans="1:9">
      <c r="A4068" t="s">
        <v>41</v>
      </c>
      <c r="B4068" t="s">
        <v>26</v>
      </c>
      <c r="C4068">
        <v>2010</v>
      </c>
      <c r="D4068" t="s">
        <v>19</v>
      </c>
      <c r="E4068">
        <v>0</v>
      </c>
      <c r="F4068">
        <v>108931</v>
      </c>
      <c r="H4068">
        <v>0</v>
      </c>
      <c r="I4068">
        <v>3.3860000000000001</v>
      </c>
    </row>
    <row r="4069" spans="1:9">
      <c r="A4069" t="s">
        <v>87</v>
      </c>
      <c r="B4069" t="s">
        <v>45</v>
      </c>
      <c r="C4069">
        <v>2002</v>
      </c>
      <c r="D4069" t="s">
        <v>19</v>
      </c>
      <c r="E4069">
        <v>0</v>
      </c>
      <c r="F4069">
        <v>130065</v>
      </c>
      <c r="H4069">
        <v>0</v>
      </c>
      <c r="I4069">
        <v>2.8359999999999999</v>
      </c>
    </row>
    <row r="4070" spans="1:9">
      <c r="A4070" t="s">
        <v>22</v>
      </c>
      <c r="B4070" t="s">
        <v>83</v>
      </c>
      <c r="C4070">
        <v>2003</v>
      </c>
      <c r="D4070" t="s">
        <v>11</v>
      </c>
      <c r="E4070">
        <v>0</v>
      </c>
      <c r="F4070">
        <v>72618</v>
      </c>
      <c r="H4070">
        <v>0</v>
      </c>
      <c r="I4070">
        <v>5.08</v>
      </c>
    </row>
    <row r="4071" spans="1:9">
      <c r="A4071" t="s">
        <v>60</v>
      </c>
      <c r="B4071" t="s">
        <v>83</v>
      </c>
      <c r="C4071">
        <v>2004</v>
      </c>
      <c r="D4071" t="s">
        <v>11</v>
      </c>
      <c r="E4071">
        <v>0</v>
      </c>
      <c r="F4071">
        <v>74201</v>
      </c>
      <c r="H4071">
        <v>0</v>
      </c>
      <c r="I4071">
        <v>4.9710000000000001</v>
      </c>
    </row>
    <row r="4072" spans="1:9">
      <c r="A4072" t="s">
        <v>34</v>
      </c>
      <c r="B4072" t="s">
        <v>112</v>
      </c>
      <c r="C4072">
        <v>2015</v>
      </c>
      <c r="D4072" t="s">
        <v>19</v>
      </c>
      <c r="E4072">
        <v>0</v>
      </c>
      <c r="F4072">
        <v>1595</v>
      </c>
      <c r="H4072">
        <v>0</v>
      </c>
      <c r="I4072">
        <v>231.01</v>
      </c>
    </row>
    <row r="4073" spans="1:9">
      <c r="A4073" t="s">
        <v>66</v>
      </c>
      <c r="B4073" t="s">
        <v>118</v>
      </c>
      <c r="C4073">
        <v>2015</v>
      </c>
      <c r="D4073" t="s">
        <v>19</v>
      </c>
      <c r="F4073">
        <v>22176</v>
      </c>
    </row>
    <row r="4074" spans="1:9">
      <c r="A4074" t="s">
        <v>133</v>
      </c>
      <c r="B4074" t="s">
        <v>29</v>
      </c>
      <c r="C4074">
        <v>2008</v>
      </c>
      <c r="D4074" t="s">
        <v>11</v>
      </c>
      <c r="E4074">
        <v>0</v>
      </c>
      <c r="F4074">
        <v>1518655</v>
      </c>
      <c r="H4074">
        <v>0</v>
      </c>
      <c r="I4074">
        <v>0.24299999999999999</v>
      </c>
    </row>
    <row r="4075" spans="1:9">
      <c r="A4075" t="s">
        <v>75</v>
      </c>
      <c r="B4075" t="s">
        <v>132</v>
      </c>
      <c r="C4075">
        <v>2015</v>
      </c>
      <c r="D4075" t="s">
        <v>11</v>
      </c>
      <c r="E4075">
        <v>0</v>
      </c>
      <c r="F4075">
        <v>32250</v>
      </c>
      <c r="H4075">
        <v>0</v>
      </c>
      <c r="I4075">
        <v>11.438000000000001</v>
      </c>
    </row>
    <row r="4076" spans="1:9">
      <c r="A4076" t="s">
        <v>75</v>
      </c>
      <c r="B4076" t="s">
        <v>129</v>
      </c>
      <c r="C4076">
        <v>2012</v>
      </c>
      <c r="D4076" t="s">
        <v>108</v>
      </c>
      <c r="E4076">
        <v>0</v>
      </c>
      <c r="F4076">
        <v>36903</v>
      </c>
      <c r="H4076">
        <v>0</v>
      </c>
      <c r="I4076">
        <v>9.9960000000000004</v>
      </c>
    </row>
    <row r="4077" spans="1:9">
      <c r="A4077" t="s">
        <v>86</v>
      </c>
      <c r="B4077" t="s">
        <v>65</v>
      </c>
      <c r="C4077">
        <v>2007</v>
      </c>
      <c r="D4077" t="s">
        <v>11</v>
      </c>
      <c r="E4077">
        <v>0</v>
      </c>
      <c r="F4077">
        <v>357982</v>
      </c>
      <c r="H4077">
        <v>0</v>
      </c>
      <c r="I4077">
        <v>1.03</v>
      </c>
    </row>
    <row r="4078" spans="1:9">
      <c r="A4078" t="s">
        <v>82</v>
      </c>
      <c r="B4078" t="s">
        <v>54</v>
      </c>
      <c r="C4078">
        <v>2007</v>
      </c>
      <c r="D4078" t="s">
        <v>108</v>
      </c>
      <c r="E4078">
        <v>2</v>
      </c>
      <c r="F4078">
        <v>2082656</v>
      </c>
      <c r="G4078">
        <v>9.6000000000000002E-2</v>
      </c>
      <c r="H4078">
        <v>1.2E-2</v>
      </c>
      <c r="I4078">
        <v>0.34699999999999998</v>
      </c>
    </row>
    <row r="4079" spans="1:9">
      <c r="A4079" t="s">
        <v>90</v>
      </c>
      <c r="B4079" t="s">
        <v>42</v>
      </c>
      <c r="C4079">
        <v>2020</v>
      </c>
      <c r="D4079" t="s">
        <v>19</v>
      </c>
      <c r="E4079">
        <v>0</v>
      </c>
      <c r="F4079">
        <v>242316</v>
      </c>
      <c r="H4079">
        <v>0</v>
      </c>
      <c r="I4079">
        <v>1.522</v>
      </c>
    </row>
    <row r="4080" spans="1:9">
      <c r="A4080" t="s">
        <v>64</v>
      </c>
      <c r="B4080" t="s">
        <v>79</v>
      </c>
      <c r="C4080">
        <v>2002</v>
      </c>
      <c r="D4080" t="s">
        <v>11</v>
      </c>
      <c r="E4080">
        <v>2</v>
      </c>
      <c r="F4080">
        <v>501572</v>
      </c>
      <c r="G4080">
        <v>0.39900000000000002</v>
      </c>
      <c r="H4080">
        <v>4.8000000000000001E-2</v>
      </c>
      <c r="I4080">
        <v>1.44</v>
      </c>
    </row>
    <row r="4081" spans="1:9">
      <c r="A4081" t="s">
        <v>60</v>
      </c>
      <c r="B4081" t="s">
        <v>42</v>
      </c>
      <c r="C4081">
        <v>2019</v>
      </c>
      <c r="D4081" t="s">
        <v>11</v>
      </c>
      <c r="E4081">
        <v>0</v>
      </c>
      <c r="F4081">
        <v>250653</v>
      </c>
      <c r="H4081">
        <v>0</v>
      </c>
      <c r="I4081">
        <v>1.472</v>
      </c>
    </row>
    <row r="4082" spans="1:9">
      <c r="A4082" t="s">
        <v>105</v>
      </c>
      <c r="B4082" t="s">
        <v>110</v>
      </c>
      <c r="C4082">
        <v>2003</v>
      </c>
      <c r="D4082" t="s">
        <v>108</v>
      </c>
      <c r="E4082">
        <v>0</v>
      </c>
      <c r="F4082">
        <v>56442</v>
      </c>
      <c r="H4082">
        <v>0</v>
      </c>
      <c r="I4082">
        <v>6.5350000000000001</v>
      </c>
    </row>
    <row r="4083" spans="1:9">
      <c r="A4083" t="s">
        <v>69</v>
      </c>
      <c r="B4083" t="s">
        <v>83</v>
      </c>
      <c r="C4083">
        <v>2011</v>
      </c>
      <c r="D4083" t="s">
        <v>11</v>
      </c>
      <c r="E4083">
        <v>0</v>
      </c>
      <c r="F4083">
        <v>86694</v>
      </c>
      <c r="H4083">
        <v>0</v>
      </c>
      <c r="I4083">
        <v>4.2549999999999999</v>
      </c>
    </row>
    <row r="4084" spans="1:9">
      <c r="A4084" t="s">
        <v>66</v>
      </c>
      <c r="B4084" t="s">
        <v>76</v>
      </c>
      <c r="C4084">
        <v>2022</v>
      </c>
      <c r="D4084" t="s">
        <v>108</v>
      </c>
      <c r="E4084">
        <v>61</v>
      </c>
      <c r="F4084">
        <v>285593</v>
      </c>
      <c r="G4084">
        <v>21.359000000000002</v>
      </c>
      <c r="H4084">
        <v>16.338000000000001</v>
      </c>
      <c r="I4084">
        <v>27.436</v>
      </c>
    </row>
    <row r="4085" spans="1:9">
      <c r="A4085" t="s">
        <v>111</v>
      </c>
      <c r="B4085" t="s">
        <v>63</v>
      </c>
      <c r="C4085">
        <v>2018</v>
      </c>
      <c r="D4085" t="s">
        <v>108</v>
      </c>
      <c r="E4085">
        <v>0</v>
      </c>
      <c r="F4085">
        <v>273527</v>
      </c>
      <c r="H4085">
        <v>0</v>
      </c>
      <c r="I4085">
        <v>1.349</v>
      </c>
    </row>
    <row r="4086" spans="1:9">
      <c r="A4086" t="s">
        <v>93</v>
      </c>
      <c r="B4086" t="s">
        <v>45</v>
      </c>
      <c r="C4086">
        <v>2018</v>
      </c>
      <c r="D4086" t="s">
        <v>108</v>
      </c>
      <c r="E4086">
        <v>0</v>
      </c>
      <c r="F4086">
        <v>282952</v>
      </c>
      <c r="H4086">
        <v>0</v>
      </c>
      <c r="I4086">
        <v>1.304</v>
      </c>
    </row>
    <row r="4087" spans="1:9">
      <c r="A4087" t="s">
        <v>75</v>
      </c>
      <c r="B4087" t="s">
        <v>106</v>
      </c>
      <c r="C4087">
        <v>2008</v>
      </c>
      <c r="D4087" t="s">
        <v>11</v>
      </c>
      <c r="E4087">
        <v>0</v>
      </c>
      <c r="F4087">
        <v>4760</v>
      </c>
      <c r="H4087">
        <v>0</v>
      </c>
      <c r="I4087">
        <v>77.472999999999999</v>
      </c>
    </row>
    <row r="4088" spans="1:9">
      <c r="A4088" t="s">
        <v>20</v>
      </c>
      <c r="B4088" t="s">
        <v>65</v>
      </c>
      <c r="C4088">
        <v>2017</v>
      </c>
      <c r="D4088" t="s">
        <v>11</v>
      </c>
      <c r="E4088">
        <v>25</v>
      </c>
      <c r="F4088">
        <v>390870</v>
      </c>
      <c r="G4088">
        <v>6.3959999999999999</v>
      </c>
      <c r="H4088">
        <v>4.1390000000000002</v>
      </c>
      <c r="I4088">
        <v>9.4420000000000002</v>
      </c>
    </row>
    <row r="4089" spans="1:9">
      <c r="A4089" t="s">
        <v>105</v>
      </c>
      <c r="B4089" t="s">
        <v>76</v>
      </c>
      <c r="C4089">
        <v>2007</v>
      </c>
      <c r="D4089" t="s">
        <v>108</v>
      </c>
      <c r="E4089">
        <v>0</v>
      </c>
      <c r="F4089">
        <v>249538</v>
      </c>
      <c r="H4089">
        <v>0</v>
      </c>
      <c r="I4089">
        <v>1.478</v>
      </c>
    </row>
    <row r="4090" spans="1:9">
      <c r="A4090" t="s">
        <v>48</v>
      </c>
      <c r="B4090" t="s">
        <v>42</v>
      </c>
      <c r="C4090">
        <v>2008</v>
      </c>
      <c r="D4090" t="s">
        <v>19</v>
      </c>
      <c r="E4090">
        <v>1</v>
      </c>
      <c r="F4090">
        <v>234491</v>
      </c>
      <c r="G4090">
        <v>0.42599999999999999</v>
      </c>
      <c r="H4090">
        <v>1.0999999999999999E-2</v>
      </c>
      <c r="I4090">
        <v>2.3759999999999999</v>
      </c>
    </row>
    <row r="4091" spans="1:9">
      <c r="A4091" t="s">
        <v>13</v>
      </c>
      <c r="B4091" t="s">
        <v>77</v>
      </c>
      <c r="C4091">
        <v>2022</v>
      </c>
      <c r="D4091" t="s">
        <v>11</v>
      </c>
      <c r="F4091">
        <v>44081</v>
      </c>
    </row>
    <row r="4092" spans="1:9">
      <c r="A4092" t="s">
        <v>85</v>
      </c>
      <c r="B4092" t="s">
        <v>107</v>
      </c>
      <c r="C4092">
        <v>2017</v>
      </c>
      <c r="D4092" t="s">
        <v>19</v>
      </c>
      <c r="F4092">
        <v>7221</v>
      </c>
    </row>
    <row r="4093" spans="1:9">
      <c r="A4093" t="s">
        <v>24</v>
      </c>
      <c r="B4093" t="s">
        <v>33</v>
      </c>
      <c r="C4093">
        <v>2018</v>
      </c>
      <c r="D4093" t="s">
        <v>108</v>
      </c>
      <c r="E4093">
        <v>0</v>
      </c>
      <c r="F4093">
        <v>155476</v>
      </c>
      <c r="H4093">
        <v>0</v>
      </c>
      <c r="I4093">
        <v>2.3730000000000002</v>
      </c>
    </row>
    <row r="4094" spans="1:9">
      <c r="A4094" t="s">
        <v>13</v>
      </c>
      <c r="B4094" t="s">
        <v>26</v>
      </c>
      <c r="C4094">
        <v>2018</v>
      </c>
      <c r="D4094" t="s">
        <v>108</v>
      </c>
      <c r="E4094">
        <v>0</v>
      </c>
      <c r="F4094">
        <v>234627</v>
      </c>
      <c r="H4094">
        <v>0</v>
      </c>
      <c r="I4094">
        <v>1.5720000000000001</v>
      </c>
    </row>
    <row r="4095" spans="1:9">
      <c r="A4095" t="s">
        <v>59</v>
      </c>
      <c r="B4095" t="s">
        <v>10</v>
      </c>
      <c r="C4095">
        <v>2018</v>
      </c>
      <c r="D4095" t="s">
        <v>19</v>
      </c>
      <c r="E4095">
        <v>3</v>
      </c>
      <c r="F4095">
        <v>453388</v>
      </c>
      <c r="G4095">
        <v>0.66200000000000003</v>
      </c>
      <c r="H4095">
        <v>0.13600000000000001</v>
      </c>
      <c r="I4095">
        <v>1.9339999999999999</v>
      </c>
    </row>
    <row r="4096" spans="1:9">
      <c r="A4096" t="s">
        <v>128</v>
      </c>
      <c r="B4096" t="s">
        <v>45</v>
      </c>
      <c r="C4096">
        <v>2017</v>
      </c>
      <c r="D4096" t="s">
        <v>19</v>
      </c>
      <c r="E4096">
        <v>0</v>
      </c>
      <c r="F4096">
        <v>142494</v>
      </c>
      <c r="H4096">
        <v>0</v>
      </c>
      <c r="I4096">
        <v>2.589</v>
      </c>
    </row>
    <row r="4097" spans="1:9">
      <c r="A4097" t="s">
        <v>53</v>
      </c>
      <c r="B4097" t="s">
        <v>42</v>
      </c>
      <c r="C4097">
        <v>2002</v>
      </c>
      <c r="D4097" t="s">
        <v>11</v>
      </c>
      <c r="E4097">
        <v>0</v>
      </c>
      <c r="F4097">
        <v>236918</v>
      </c>
      <c r="H4097">
        <v>0</v>
      </c>
      <c r="I4097">
        <v>1.5569999999999999</v>
      </c>
    </row>
    <row r="4098" spans="1:9">
      <c r="A4098" t="s">
        <v>70</v>
      </c>
      <c r="B4098" t="s">
        <v>50</v>
      </c>
      <c r="C4098">
        <v>2022</v>
      </c>
      <c r="D4098" t="s">
        <v>108</v>
      </c>
      <c r="E4098">
        <v>2</v>
      </c>
      <c r="F4098">
        <v>1573364</v>
      </c>
      <c r="G4098">
        <v>0.127</v>
      </c>
      <c r="H4098">
        <v>1.4999999999999999E-2</v>
      </c>
      <c r="I4098">
        <v>0.45900000000000002</v>
      </c>
    </row>
    <row r="4099" spans="1:9">
      <c r="A4099" t="s">
        <v>46</v>
      </c>
      <c r="B4099" t="s">
        <v>25</v>
      </c>
      <c r="C4099">
        <v>2010</v>
      </c>
      <c r="D4099" t="s">
        <v>11</v>
      </c>
      <c r="E4099">
        <v>1</v>
      </c>
      <c r="F4099">
        <v>887792</v>
      </c>
      <c r="G4099">
        <v>0.113</v>
      </c>
      <c r="H4099">
        <v>3.0000000000000001E-3</v>
      </c>
      <c r="I4099">
        <v>0.628</v>
      </c>
    </row>
    <row r="4100" spans="1:9">
      <c r="A4100" t="s">
        <v>60</v>
      </c>
      <c r="B4100" t="s">
        <v>65</v>
      </c>
      <c r="C4100">
        <v>2011</v>
      </c>
      <c r="D4100" t="s">
        <v>11</v>
      </c>
      <c r="E4100">
        <v>0</v>
      </c>
      <c r="F4100">
        <v>370896</v>
      </c>
      <c r="H4100">
        <v>0</v>
      </c>
      <c r="I4100">
        <v>0.995</v>
      </c>
    </row>
    <row r="4101" spans="1:9">
      <c r="A4101" t="s">
        <v>27</v>
      </c>
      <c r="B4101" t="s">
        <v>126</v>
      </c>
      <c r="C4101">
        <v>2017</v>
      </c>
      <c r="D4101" t="s">
        <v>108</v>
      </c>
      <c r="E4101">
        <v>2</v>
      </c>
      <c r="F4101">
        <v>101384</v>
      </c>
      <c r="G4101">
        <v>1.9730000000000001</v>
      </c>
      <c r="H4101">
        <v>0.23899999999999999</v>
      </c>
      <c r="I4101">
        <v>7.1260000000000003</v>
      </c>
    </row>
    <row r="4102" spans="1:9">
      <c r="A4102" t="s">
        <v>51</v>
      </c>
      <c r="B4102" t="s">
        <v>76</v>
      </c>
      <c r="C4102">
        <v>2018</v>
      </c>
      <c r="D4102" t="s">
        <v>19</v>
      </c>
      <c r="E4102">
        <v>0</v>
      </c>
      <c r="F4102">
        <v>140600</v>
      </c>
      <c r="H4102">
        <v>0</v>
      </c>
      <c r="I4102">
        <v>2.6240000000000001</v>
      </c>
    </row>
    <row r="4103" spans="1:9">
      <c r="A4103" t="s">
        <v>121</v>
      </c>
      <c r="B4103" t="s">
        <v>123</v>
      </c>
      <c r="C4103">
        <v>2002</v>
      </c>
      <c r="D4103" t="s">
        <v>19</v>
      </c>
      <c r="E4103">
        <v>0</v>
      </c>
      <c r="F4103">
        <v>27849</v>
      </c>
      <c r="H4103">
        <v>0</v>
      </c>
      <c r="I4103">
        <v>13.244999999999999</v>
      </c>
    </row>
    <row r="4104" spans="1:9">
      <c r="A4104" t="s">
        <v>43</v>
      </c>
      <c r="B4104" t="s">
        <v>116</v>
      </c>
      <c r="C4104">
        <v>2011</v>
      </c>
      <c r="D4104" t="s">
        <v>19</v>
      </c>
      <c r="E4104">
        <v>0</v>
      </c>
      <c r="F4104">
        <v>600</v>
      </c>
      <c r="H4104">
        <v>0</v>
      </c>
      <c r="I4104">
        <v>612.92700000000002</v>
      </c>
    </row>
    <row r="4105" spans="1:9">
      <c r="A4105" t="s">
        <v>88</v>
      </c>
      <c r="B4105" t="s">
        <v>89</v>
      </c>
      <c r="C4105">
        <v>2004</v>
      </c>
      <c r="D4105" t="s">
        <v>19</v>
      </c>
      <c r="E4105">
        <v>0</v>
      </c>
      <c r="F4105">
        <v>32827</v>
      </c>
      <c r="H4105">
        <v>0</v>
      </c>
      <c r="I4105">
        <v>11.237</v>
      </c>
    </row>
    <row r="4106" spans="1:9">
      <c r="A4106" t="s">
        <v>111</v>
      </c>
      <c r="B4106" t="s">
        <v>38</v>
      </c>
      <c r="C4106">
        <v>2002</v>
      </c>
      <c r="D4106" t="s">
        <v>108</v>
      </c>
      <c r="E4106">
        <v>0</v>
      </c>
      <c r="F4106">
        <v>381194</v>
      </c>
      <c r="H4106">
        <v>0</v>
      </c>
      <c r="I4106">
        <v>0.96799999999999997</v>
      </c>
    </row>
    <row r="4107" spans="1:9">
      <c r="A4107" t="s">
        <v>67</v>
      </c>
      <c r="B4107" t="s">
        <v>113</v>
      </c>
      <c r="C4107">
        <v>2017</v>
      </c>
      <c r="D4107" t="s">
        <v>19</v>
      </c>
      <c r="E4107">
        <v>0</v>
      </c>
      <c r="F4107">
        <v>9243</v>
      </c>
      <c r="H4107">
        <v>0</v>
      </c>
      <c r="I4107">
        <v>39.902000000000001</v>
      </c>
    </row>
    <row r="4108" spans="1:9">
      <c r="A4108" t="s">
        <v>114</v>
      </c>
      <c r="B4108" t="s">
        <v>123</v>
      </c>
      <c r="C4108">
        <v>2011</v>
      </c>
      <c r="D4108" t="s">
        <v>108</v>
      </c>
      <c r="E4108">
        <v>0</v>
      </c>
      <c r="F4108">
        <v>56264</v>
      </c>
      <c r="H4108">
        <v>0</v>
      </c>
      <c r="I4108">
        <v>6.556</v>
      </c>
    </row>
    <row r="4109" spans="1:9">
      <c r="A4109" t="s">
        <v>22</v>
      </c>
      <c r="B4109" t="s">
        <v>10</v>
      </c>
      <c r="C4109">
        <v>2017</v>
      </c>
      <c r="D4109" t="s">
        <v>11</v>
      </c>
      <c r="E4109">
        <v>1</v>
      </c>
      <c r="F4109">
        <v>437018</v>
      </c>
      <c r="G4109">
        <v>0.22900000000000001</v>
      </c>
      <c r="H4109">
        <v>6.0000000000000001E-3</v>
      </c>
      <c r="I4109">
        <v>1.2749999999999999</v>
      </c>
    </row>
    <row r="4110" spans="1:9">
      <c r="A4110" t="s">
        <v>93</v>
      </c>
      <c r="B4110" t="s">
        <v>72</v>
      </c>
      <c r="C4110">
        <v>2017</v>
      </c>
      <c r="D4110" t="s">
        <v>19</v>
      </c>
      <c r="E4110">
        <v>0</v>
      </c>
      <c r="F4110">
        <v>49457</v>
      </c>
      <c r="H4110">
        <v>0</v>
      </c>
      <c r="I4110">
        <v>7.4580000000000002</v>
      </c>
    </row>
    <row r="4111" spans="1:9">
      <c r="A4111" t="s">
        <v>64</v>
      </c>
      <c r="B4111" t="s">
        <v>65</v>
      </c>
      <c r="C4111">
        <v>2011</v>
      </c>
      <c r="D4111" t="s">
        <v>108</v>
      </c>
      <c r="E4111">
        <v>0</v>
      </c>
      <c r="F4111">
        <v>729569</v>
      </c>
      <c r="H4111">
        <v>0</v>
      </c>
      <c r="I4111">
        <v>0.50600000000000001</v>
      </c>
    </row>
    <row r="4112" spans="1:9">
      <c r="A4112" t="s">
        <v>105</v>
      </c>
      <c r="B4112" t="s">
        <v>35</v>
      </c>
      <c r="C4112">
        <v>2014</v>
      </c>
      <c r="D4112" t="s">
        <v>108</v>
      </c>
      <c r="E4112">
        <v>0</v>
      </c>
      <c r="F4112">
        <v>372407</v>
      </c>
      <c r="H4112">
        <v>0</v>
      </c>
      <c r="I4112">
        <v>0.99099999999999999</v>
      </c>
    </row>
    <row r="4113" spans="1:9">
      <c r="A4113" t="s">
        <v>66</v>
      </c>
      <c r="B4113" t="s">
        <v>21</v>
      </c>
      <c r="C4113">
        <v>2013</v>
      </c>
      <c r="D4113" t="s">
        <v>19</v>
      </c>
      <c r="E4113">
        <v>39</v>
      </c>
      <c r="F4113">
        <v>209974</v>
      </c>
      <c r="G4113">
        <v>18.574000000000002</v>
      </c>
      <c r="H4113">
        <v>13.208</v>
      </c>
      <c r="I4113">
        <v>25.39</v>
      </c>
    </row>
    <row r="4114" spans="1:9">
      <c r="A4114" t="s">
        <v>90</v>
      </c>
      <c r="B4114" t="s">
        <v>130</v>
      </c>
      <c r="C4114">
        <v>2002</v>
      </c>
      <c r="D4114" t="s">
        <v>11</v>
      </c>
      <c r="E4114">
        <v>0</v>
      </c>
      <c r="F4114">
        <v>28910</v>
      </c>
      <c r="H4114">
        <v>0</v>
      </c>
      <c r="I4114">
        <v>12.759</v>
      </c>
    </row>
    <row r="4115" spans="1:9">
      <c r="A4115" t="s">
        <v>13</v>
      </c>
      <c r="B4115" t="s">
        <v>131</v>
      </c>
      <c r="C4115">
        <v>2018</v>
      </c>
      <c r="D4115" t="s">
        <v>11</v>
      </c>
      <c r="E4115">
        <v>0</v>
      </c>
      <c r="F4115">
        <v>8859</v>
      </c>
      <c r="H4115">
        <v>0</v>
      </c>
      <c r="I4115">
        <v>41.631</v>
      </c>
    </row>
    <row r="4116" spans="1:9">
      <c r="A4116" t="s">
        <v>13</v>
      </c>
      <c r="B4116" t="s">
        <v>129</v>
      </c>
      <c r="C4116">
        <v>2006</v>
      </c>
      <c r="D4116" t="s">
        <v>11</v>
      </c>
      <c r="E4116">
        <v>0</v>
      </c>
      <c r="F4116">
        <v>17119</v>
      </c>
      <c r="H4116">
        <v>0</v>
      </c>
      <c r="I4116">
        <v>21.545999999999999</v>
      </c>
    </row>
    <row r="4117" spans="1:9">
      <c r="A4117" t="s">
        <v>105</v>
      </c>
      <c r="B4117" t="s">
        <v>61</v>
      </c>
      <c r="C4117">
        <v>2002</v>
      </c>
      <c r="D4117" t="s">
        <v>11</v>
      </c>
      <c r="E4117">
        <v>0</v>
      </c>
      <c r="F4117">
        <v>82411</v>
      </c>
      <c r="H4117">
        <v>0</v>
      </c>
      <c r="I4117">
        <v>4.476</v>
      </c>
    </row>
    <row r="4118" spans="1:9">
      <c r="A4118" t="s">
        <v>48</v>
      </c>
      <c r="B4118" t="s">
        <v>21</v>
      </c>
      <c r="C4118">
        <v>2009</v>
      </c>
      <c r="D4118" t="s">
        <v>108</v>
      </c>
      <c r="E4118">
        <v>0</v>
      </c>
      <c r="F4118">
        <v>412488</v>
      </c>
      <c r="H4118">
        <v>0</v>
      </c>
      <c r="I4118">
        <v>0.89400000000000002</v>
      </c>
    </row>
    <row r="4119" spans="1:9">
      <c r="A4119" t="s">
        <v>119</v>
      </c>
      <c r="B4119" t="s">
        <v>42</v>
      </c>
      <c r="C4119">
        <v>2010</v>
      </c>
      <c r="D4119" t="s">
        <v>19</v>
      </c>
      <c r="E4119">
        <v>0</v>
      </c>
      <c r="F4119">
        <v>237902</v>
      </c>
      <c r="H4119">
        <v>0</v>
      </c>
      <c r="I4119">
        <v>1.5509999999999999</v>
      </c>
    </row>
    <row r="4120" spans="1:9">
      <c r="A4120" t="s">
        <v>86</v>
      </c>
      <c r="B4120" t="s">
        <v>61</v>
      </c>
      <c r="C4120">
        <v>2010</v>
      </c>
      <c r="D4120" t="s">
        <v>11</v>
      </c>
      <c r="E4120">
        <v>0</v>
      </c>
      <c r="F4120">
        <v>90487</v>
      </c>
      <c r="H4120">
        <v>0</v>
      </c>
      <c r="I4120">
        <v>4.077</v>
      </c>
    </row>
    <row r="4121" spans="1:9">
      <c r="A4121" t="s">
        <v>128</v>
      </c>
      <c r="B4121" t="s">
        <v>25</v>
      </c>
      <c r="C4121">
        <v>2019</v>
      </c>
      <c r="D4121" t="s">
        <v>108</v>
      </c>
      <c r="E4121">
        <v>0</v>
      </c>
      <c r="F4121">
        <v>1936521</v>
      </c>
      <c r="H4121">
        <v>0</v>
      </c>
      <c r="I4121">
        <v>0.19</v>
      </c>
    </row>
    <row r="4122" spans="1:9">
      <c r="A4122" t="s">
        <v>31</v>
      </c>
      <c r="B4122" t="s">
        <v>107</v>
      </c>
      <c r="C4122">
        <v>2022</v>
      </c>
      <c r="D4122" t="s">
        <v>19</v>
      </c>
      <c r="E4122">
        <v>0</v>
      </c>
      <c r="F4122">
        <v>7346</v>
      </c>
      <c r="H4122">
        <v>0</v>
      </c>
      <c r="I4122">
        <v>50.204000000000001</v>
      </c>
    </row>
    <row r="4123" spans="1:9">
      <c r="A4123" t="s">
        <v>17</v>
      </c>
      <c r="B4123" t="s">
        <v>83</v>
      </c>
      <c r="C4123">
        <v>2021</v>
      </c>
      <c r="D4123" t="s">
        <v>108</v>
      </c>
      <c r="E4123">
        <v>49</v>
      </c>
      <c r="F4123">
        <v>179340</v>
      </c>
      <c r="G4123">
        <v>27.321999999999999</v>
      </c>
      <c r="H4123">
        <v>20.213999999999999</v>
      </c>
      <c r="I4123">
        <v>36.119999999999997</v>
      </c>
    </row>
    <row r="4124" spans="1:9">
      <c r="A4124" t="s">
        <v>75</v>
      </c>
      <c r="B4124" t="s">
        <v>130</v>
      </c>
      <c r="C4124">
        <v>2017</v>
      </c>
      <c r="D4124" t="s">
        <v>19</v>
      </c>
      <c r="E4124">
        <v>0</v>
      </c>
      <c r="F4124">
        <v>31875</v>
      </c>
      <c r="H4124">
        <v>0</v>
      </c>
      <c r="I4124">
        <v>11.571999999999999</v>
      </c>
    </row>
    <row r="4125" spans="1:9">
      <c r="A4125" t="s">
        <v>133</v>
      </c>
      <c r="B4125" t="s">
        <v>23</v>
      </c>
      <c r="C4125">
        <v>2013</v>
      </c>
      <c r="D4125" t="s">
        <v>11</v>
      </c>
      <c r="E4125">
        <v>0</v>
      </c>
      <c r="F4125">
        <v>422429</v>
      </c>
      <c r="H4125">
        <v>0</v>
      </c>
      <c r="I4125">
        <v>0.873</v>
      </c>
    </row>
    <row r="4126" spans="1:9">
      <c r="A4126" t="s">
        <v>34</v>
      </c>
      <c r="B4126" t="s">
        <v>25</v>
      </c>
      <c r="C4126">
        <v>2005</v>
      </c>
      <c r="D4126" t="s">
        <v>11</v>
      </c>
      <c r="E4126">
        <v>2</v>
      </c>
      <c r="F4126">
        <v>842466</v>
      </c>
      <c r="G4126">
        <v>0.23699999999999999</v>
      </c>
      <c r="H4126">
        <v>2.9000000000000001E-2</v>
      </c>
      <c r="I4126">
        <v>0.85799999999999998</v>
      </c>
    </row>
    <row r="4127" spans="1:9">
      <c r="A4127" t="s">
        <v>43</v>
      </c>
      <c r="B4127" t="s">
        <v>73</v>
      </c>
      <c r="C4127">
        <v>2010</v>
      </c>
      <c r="D4127" t="s">
        <v>11</v>
      </c>
      <c r="E4127">
        <v>9</v>
      </c>
      <c r="F4127">
        <v>465639</v>
      </c>
      <c r="G4127">
        <v>1.9330000000000001</v>
      </c>
      <c r="H4127">
        <v>0.88400000000000001</v>
      </c>
      <c r="I4127">
        <v>3.669</v>
      </c>
    </row>
    <row r="4128" spans="1:9">
      <c r="A4128" t="s">
        <v>85</v>
      </c>
      <c r="B4128" t="s">
        <v>76</v>
      </c>
      <c r="C4128">
        <v>2011</v>
      </c>
      <c r="D4128" t="s">
        <v>19</v>
      </c>
      <c r="E4128">
        <v>0</v>
      </c>
      <c r="F4128">
        <v>131277</v>
      </c>
      <c r="H4128">
        <v>0</v>
      </c>
      <c r="I4128">
        <v>2.81</v>
      </c>
    </row>
    <row r="4129" spans="1:9">
      <c r="A4129" t="s">
        <v>86</v>
      </c>
      <c r="B4129" t="s">
        <v>29</v>
      </c>
      <c r="C4129">
        <v>2002</v>
      </c>
      <c r="D4129" t="s">
        <v>108</v>
      </c>
      <c r="E4129">
        <v>0</v>
      </c>
      <c r="F4129">
        <v>2910445</v>
      </c>
      <c r="H4129">
        <v>0</v>
      </c>
      <c r="I4129">
        <v>0.127</v>
      </c>
    </row>
    <row r="4130" spans="1:9">
      <c r="A4130" t="s">
        <v>15</v>
      </c>
      <c r="B4130" t="s">
        <v>18</v>
      </c>
      <c r="C4130">
        <v>2021</v>
      </c>
      <c r="D4130" t="s">
        <v>11</v>
      </c>
      <c r="E4130">
        <v>0</v>
      </c>
      <c r="F4130">
        <v>216240</v>
      </c>
      <c r="H4130">
        <v>0</v>
      </c>
      <c r="I4130">
        <v>1.706</v>
      </c>
    </row>
    <row r="4131" spans="1:9">
      <c r="A4131" t="s">
        <v>93</v>
      </c>
      <c r="B4131" t="s">
        <v>126</v>
      </c>
      <c r="C4131">
        <v>2015</v>
      </c>
      <c r="D4131" t="s">
        <v>19</v>
      </c>
      <c r="E4131">
        <v>0</v>
      </c>
      <c r="F4131">
        <v>48574</v>
      </c>
      <c r="H4131">
        <v>0</v>
      </c>
      <c r="I4131">
        <v>7.5940000000000003</v>
      </c>
    </row>
    <row r="4132" spans="1:9">
      <c r="A4132" t="s">
        <v>70</v>
      </c>
      <c r="B4132" t="s">
        <v>61</v>
      </c>
      <c r="C4132">
        <v>2020</v>
      </c>
      <c r="D4132" t="s">
        <v>19</v>
      </c>
      <c r="E4132">
        <v>0</v>
      </c>
      <c r="F4132">
        <v>97032</v>
      </c>
      <c r="H4132">
        <v>0</v>
      </c>
      <c r="I4132">
        <v>3.802</v>
      </c>
    </row>
    <row r="4133" spans="1:9">
      <c r="A4133" t="s">
        <v>37</v>
      </c>
      <c r="B4133" t="s">
        <v>122</v>
      </c>
      <c r="C4133">
        <v>2021</v>
      </c>
      <c r="D4133" t="s">
        <v>19</v>
      </c>
      <c r="E4133">
        <v>0</v>
      </c>
      <c r="F4133">
        <v>9256</v>
      </c>
      <c r="H4133">
        <v>0</v>
      </c>
      <c r="I4133">
        <v>39.845999999999997</v>
      </c>
    </row>
    <row r="4134" spans="1:9">
      <c r="A4134" t="s">
        <v>75</v>
      </c>
      <c r="B4134" t="s">
        <v>33</v>
      </c>
      <c r="C4134">
        <v>2016</v>
      </c>
      <c r="D4134" t="s">
        <v>108</v>
      </c>
      <c r="E4134">
        <v>0</v>
      </c>
      <c r="F4134">
        <v>153136</v>
      </c>
      <c r="H4134">
        <v>0</v>
      </c>
      <c r="I4134">
        <v>2.4089999999999998</v>
      </c>
    </row>
    <row r="4135" spans="1:9">
      <c r="A4135" t="s">
        <v>81</v>
      </c>
      <c r="B4135" t="s">
        <v>49</v>
      </c>
      <c r="C4135">
        <v>2013</v>
      </c>
      <c r="D4135" t="s">
        <v>11</v>
      </c>
      <c r="E4135">
        <v>0</v>
      </c>
      <c r="F4135">
        <v>5084965</v>
      </c>
      <c r="H4135">
        <v>0</v>
      </c>
      <c r="I4135">
        <v>7.2999999999999995E-2</v>
      </c>
    </row>
    <row r="4136" spans="1:9">
      <c r="A4136" t="s">
        <v>60</v>
      </c>
      <c r="B4136" t="s">
        <v>124</v>
      </c>
      <c r="C4136">
        <v>2007</v>
      </c>
      <c r="D4136" t="s">
        <v>108</v>
      </c>
      <c r="E4136">
        <v>0</v>
      </c>
      <c r="F4136">
        <v>21119</v>
      </c>
      <c r="H4136">
        <v>0</v>
      </c>
      <c r="I4136">
        <v>17.466000000000001</v>
      </c>
    </row>
    <row r="4137" spans="1:9">
      <c r="A4137" t="s">
        <v>24</v>
      </c>
      <c r="B4137" t="s">
        <v>40</v>
      </c>
      <c r="C4137">
        <v>2018</v>
      </c>
      <c r="D4137" t="s">
        <v>19</v>
      </c>
      <c r="E4137">
        <v>0</v>
      </c>
      <c r="F4137">
        <v>227936</v>
      </c>
      <c r="H4137">
        <v>0</v>
      </c>
      <c r="I4137">
        <v>1.6180000000000001</v>
      </c>
    </row>
    <row r="4138" spans="1:9">
      <c r="A4138" t="s">
        <v>27</v>
      </c>
      <c r="B4138" t="s">
        <v>124</v>
      </c>
      <c r="C4138">
        <v>2005</v>
      </c>
      <c r="D4138" t="s">
        <v>108</v>
      </c>
      <c r="E4138">
        <v>1</v>
      </c>
      <c r="F4138">
        <v>20565</v>
      </c>
      <c r="G4138">
        <v>4.8630000000000004</v>
      </c>
      <c r="H4138">
        <v>0.123</v>
      </c>
      <c r="I4138">
        <v>27.09</v>
      </c>
    </row>
    <row r="4139" spans="1:9">
      <c r="A4139" t="s">
        <v>88</v>
      </c>
      <c r="B4139" t="s">
        <v>38</v>
      </c>
      <c r="C4139">
        <v>2020</v>
      </c>
      <c r="D4139" t="s">
        <v>11</v>
      </c>
      <c r="E4139">
        <v>0</v>
      </c>
      <c r="F4139">
        <v>239699</v>
      </c>
      <c r="H4139">
        <v>0</v>
      </c>
      <c r="I4139">
        <v>1.5389999999999999</v>
      </c>
    </row>
    <row r="4140" spans="1:9">
      <c r="A4140" t="s">
        <v>62</v>
      </c>
      <c r="B4140" t="s">
        <v>122</v>
      </c>
      <c r="C4140">
        <v>2018</v>
      </c>
      <c r="D4140" t="s">
        <v>108</v>
      </c>
      <c r="E4140">
        <v>0</v>
      </c>
      <c r="F4140">
        <v>18953</v>
      </c>
      <c r="H4140">
        <v>0</v>
      </c>
      <c r="I4140">
        <v>19.460999999999999</v>
      </c>
    </row>
    <row r="4141" spans="1:9">
      <c r="A4141" t="s">
        <v>69</v>
      </c>
      <c r="B4141" t="s">
        <v>25</v>
      </c>
      <c r="C4141">
        <v>2013</v>
      </c>
      <c r="D4141" t="s">
        <v>11</v>
      </c>
      <c r="E4141">
        <v>3</v>
      </c>
      <c r="F4141">
        <v>928491</v>
      </c>
      <c r="G4141">
        <v>0.32300000000000001</v>
      </c>
      <c r="H4141">
        <v>6.7000000000000004E-2</v>
      </c>
      <c r="I4141">
        <v>0.94399999999999995</v>
      </c>
    </row>
    <row r="4142" spans="1:9">
      <c r="A4142" t="s">
        <v>66</v>
      </c>
      <c r="B4142" t="s">
        <v>45</v>
      </c>
      <c r="C4142">
        <v>2016</v>
      </c>
      <c r="D4142" t="s">
        <v>108</v>
      </c>
      <c r="E4142">
        <v>62</v>
      </c>
      <c r="F4142">
        <v>281681</v>
      </c>
      <c r="G4142">
        <v>22.010999999999999</v>
      </c>
      <c r="H4142">
        <v>16.876000000000001</v>
      </c>
      <c r="I4142">
        <v>28.216000000000001</v>
      </c>
    </row>
    <row r="4143" spans="1:9">
      <c r="A4143" t="s">
        <v>24</v>
      </c>
      <c r="B4143" t="s">
        <v>56</v>
      </c>
      <c r="C4143">
        <v>2020</v>
      </c>
      <c r="D4143" t="s">
        <v>19</v>
      </c>
      <c r="E4143">
        <v>0</v>
      </c>
      <c r="F4143">
        <v>276502</v>
      </c>
      <c r="H4143">
        <v>0</v>
      </c>
      <c r="I4143">
        <v>1.3340000000000001</v>
      </c>
    </row>
    <row r="4144" spans="1:9">
      <c r="A4144" t="s">
        <v>64</v>
      </c>
      <c r="B4144" t="s">
        <v>132</v>
      </c>
      <c r="C4144">
        <v>2003</v>
      </c>
      <c r="D4144" t="s">
        <v>19</v>
      </c>
      <c r="E4144">
        <v>0</v>
      </c>
      <c r="F4144">
        <v>30790</v>
      </c>
      <c r="H4144">
        <v>0</v>
      </c>
      <c r="I4144">
        <v>11.98</v>
      </c>
    </row>
    <row r="4145" spans="1:9">
      <c r="A4145" t="s">
        <v>31</v>
      </c>
      <c r="B4145" t="s">
        <v>107</v>
      </c>
      <c r="C4145">
        <v>2018</v>
      </c>
      <c r="D4145" t="s">
        <v>108</v>
      </c>
      <c r="E4145">
        <v>0</v>
      </c>
      <c r="F4145">
        <v>13222</v>
      </c>
      <c r="H4145">
        <v>0</v>
      </c>
      <c r="I4145">
        <v>27.896000000000001</v>
      </c>
    </row>
    <row r="4146" spans="1:9">
      <c r="A4146" t="s">
        <v>91</v>
      </c>
      <c r="B4146" t="s">
        <v>12</v>
      </c>
      <c r="C4146">
        <v>2007</v>
      </c>
      <c r="D4146" t="s">
        <v>108</v>
      </c>
      <c r="E4146">
        <v>0</v>
      </c>
      <c r="F4146">
        <v>150378</v>
      </c>
      <c r="H4146">
        <v>0</v>
      </c>
      <c r="I4146">
        <v>2.4529999999999998</v>
      </c>
    </row>
    <row r="4147" spans="1:9">
      <c r="A4147" t="s">
        <v>105</v>
      </c>
      <c r="B4147" t="s">
        <v>76</v>
      </c>
      <c r="C4147">
        <v>2011</v>
      </c>
      <c r="D4147" t="s">
        <v>108</v>
      </c>
      <c r="E4147">
        <v>0</v>
      </c>
      <c r="F4147">
        <v>259700</v>
      </c>
      <c r="H4147">
        <v>0</v>
      </c>
      <c r="I4147">
        <v>1.42</v>
      </c>
    </row>
    <row r="4148" spans="1:9">
      <c r="A4148" t="s">
        <v>84</v>
      </c>
      <c r="B4148" t="s">
        <v>16</v>
      </c>
      <c r="C4148">
        <v>2017</v>
      </c>
      <c r="D4148" t="s">
        <v>108</v>
      </c>
      <c r="E4148">
        <v>3</v>
      </c>
      <c r="F4148">
        <v>39328926</v>
      </c>
      <c r="G4148">
        <v>8.0000000000000002E-3</v>
      </c>
      <c r="H4148">
        <v>2E-3</v>
      </c>
      <c r="I4148">
        <v>2.1999999999999999E-2</v>
      </c>
    </row>
    <row r="4149" spans="1:9">
      <c r="A4149" t="s">
        <v>17</v>
      </c>
      <c r="B4149" t="s">
        <v>35</v>
      </c>
      <c r="C4149">
        <v>2001</v>
      </c>
      <c r="D4149" t="s">
        <v>108</v>
      </c>
      <c r="E4149">
        <v>25</v>
      </c>
      <c r="F4149">
        <v>264925</v>
      </c>
      <c r="G4149">
        <v>9.4369999999999994</v>
      </c>
      <c r="H4149">
        <v>6.1070000000000002</v>
      </c>
      <c r="I4149">
        <v>13.93</v>
      </c>
    </row>
    <row r="4150" spans="1:9">
      <c r="A4150" t="s">
        <v>86</v>
      </c>
      <c r="B4150" t="s">
        <v>76</v>
      </c>
      <c r="C4150">
        <v>2019</v>
      </c>
      <c r="D4150" t="s">
        <v>19</v>
      </c>
      <c r="E4150">
        <v>0</v>
      </c>
      <c r="F4150">
        <v>142405</v>
      </c>
      <c r="H4150">
        <v>0</v>
      </c>
      <c r="I4150">
        <v>2.59</v>
      </c>
    </row>
    <row r="4151" spans="1:9">
      <c r="A4151" t="s">
        <v>58</v>
      </c>
      <c r="B4151" t="s">
        <v>122</v>
      </c>
      <c r="C4151">
        <v>2021</v>
      </c>
      <c r="D4151" t="s">
        <v>19</v>
      </c>
      <c r="E4151">
        <v>0</v>
      </c>
      <c r="F4151">
        <v>9256</v>
      </c>
      <c r="H4151">
        <v>0</v>
      </c>
      <c r="I4151">
        <v>39.845999999999997</v>
      </c>
    </row>
    <row r="4152" spans="1:9">
      <c r="A4152" t="s">
        <v>36</v>
      </c>
      <c r="B4152" t="s">
        <v>71</v>
      </c>
      <c r="C4152">
        <v>2008</v>
      </c>
      <c r="D4152" t="s">
        <v>11</v>
      </c>
      <c r="E4152">
        <v>0</v>
      </c>
      <c r="F4152">
        <v>126841</v>
      </c>
      <c r="H4152">
        <v>0</v>
      </c>
      <c r="I4152">
        <v>2.9079999999999999</v>
      </c>
    </row>
    <row r="4153" spans="1:9">
      <c r="A4153" t="s">
        <v>9</v>
      </c>
      <c r="B4153" t="s">
        <v>89</v>
      </c>
      <c r="C4153">
        <v>2004</v>
      </c>
      <c r="D4153" t="s">
        <v>108</v>
      </c>
      <c r="E4153">
        <v>0</v>
      </c>
      <c r="F4153">
        <v>65249</v>
      </c>
      <c r="H4153">
        <v>0</v>
      </c>
      <c r="I4153">
        <v>5.6529999999999996</v>
      </c>
    </row>
    <row r="4154" spans="1:9">
      <c r="A4154" t="s">
        <v>9</v>
      </c>
      <c r="B4154" t="s">
        <v>131</v>
      </c>
      <c r="C4154">
        <v>2007</v>
      </c>
      <c r="D4154" t="s">
        <v>19</v>
      </c>
      <c r="E4154">
        <v>0</v>
      </c>
      <c r="F4154">
        <v>9317</v>
      </c>
      <c r="H4154">
        <v>0</v>
      </c>
      <c r="I4154">
        <v>39.584000000000003</v>
      </c>
    </row>
    <row r="4155" spans="1:9">
      <c r="A4155" t="s">
        <v>120</v>
      </c>
      <c r="B4155" t="s">
        <v>35</v>
      </c>
      <c r="C4155">
        <v>2015</v>
      </c>
      <c r="D4155" t="s">
        <v>11</v>
      </c>
      <c r="E4155">
        <v>0</v>
      </c>
      <c r="F4155">
        <v>189417</v>
      </c>
      <c r="H4155">
        <v>0</v>
      </c>
      <c r="I4155">
        <v>1.9470000000000001</v>
      </c>
    </row>
    <row r="4156" spans="1:9">
      <c r="A4156" t="s">
        <v>27</v>
      </c>
      <c r="B4156" t="s">
        <v>45</v>
      </c>
      <c r="C4156">
        <v>2019</v>
      </c>
      <c r="D4156" t="s">
        <v>108</v>
      </c>
      <c r="E4156">
        <v>2</v>
      </c>
      <c r="F4156">
        <v>282617</v>
      </c>
      <c r="G4156">
        <v>0.70799999999999996</v>
      </c>
      <c r="H4156">
        <v>8.5999999999999993E-2</v>
      </c>
      <c r="I4156">
        <v>2.556</v>
      </c>
    </row>
    <row r="4157" spans="1:9">
      <c r="A4157" t="s">
        <v>91</v>
      </c>
      <c r="B4157" t="s">
        <v>23</v>
      </c>
      <c r="C4157">
        <v>2021</v>
      </c>
      <c r="D4157" t="s">
        <v>19</v>
      </c>
      <c r="E4157">
        <v>0</v>
      </c>
      <c r="F4157">
        <v>424289</v>
      </c>
      <c r="H4157">
        <v>0</v>
      </c>
      <c r="I4157">
        <v>0.86899999999999999</v>
      </c>
    </row>
    <row r="4158" spans="1:9">
      <c r="A4158" t="s">
        <v>81</v>
      </c>
      <c r="B4158" t="s">
        <v>126</v>
      </c>
      <c r="C4158">
        <v>2018</v>
      </c>
      <c r="D4158" t="s">
        <v>19</v>
      </c>
      <c r="E4158">
        <v>0</v>
      </c>
      <c r="F4158">
        <v>48688</v>
      </c>
      <c r="H4158">
        <v>0</v>
      </c>
      <c r="I4158">
        <v>7.5759999999999996</v>
      </c>
    </row>
    <row r="4159" spans="1:9">
      <c r="A4159" t="s">
        <v>92</v>
      </c>
      <c r="B4159" t="s">
        <v>47</v>
      </c>
      <c r="C4159">
        <v>2002</v>
      </c>
      <c r="D4159" t="s">
        <v>108</v>
      </c>
      <c r="E4159">
        <v>0</v>
      </c>
      <c r="F4159">
        <v>1468468</v>
      </c>
      <c r="H4159">
        <v>0</v>
      </c>
      <c r="I4159">
        <v>0.251</v>
      </c>
    </row>
    <row r="4160" spans="1:9">
      <c r="A4160" t="s">
        <v>53</v>
      </c>
      <c r="B4160" t="s">
        <v>79</v>
      </c>
      <c r="C4160">
        <v>2005</v>
      </c>
      <c r="D4160" t="s">
        <v>19</v>
      </c>
      <c r="E4160">
        <v>0</v>
      </c>
      <c r="F4160">
        <v>490062</v>
      </c>
      <c r="H4160">
        <v>0</v>
      </c>
      <c r="I4160">
        <v>0.753</v>
      </c>
    </row>
    <row r="4161" spans="1:9">
      <c r="A4161" t="s">
        <v>34</v>
      </c>
      <c r="B4161" t="s">
        <v>77</v>
      </c>
      <c r="C4161">
        <v>2003</v>
      </c>
      <c r="D4161" t="s">
        <v>108</v>
      </c>
      <c r="E4161">
        <v>5</v>
      </c>
      <c r="F4161">
        <v>88017</v>
      </c>
      <c r="G4161">
        <v>5.681</v>
      </c>
      <c r="H4161">
        <v>1.845</v>
      </c>
      <c r="I4161">
        <v>13.256</v>
      </c>
    </row>
    <row r="4162" spans="1:9">
      <c r="A4162" t="s">
        <v>51</v>
      </c>
      <c r="B4162" t="s">
        <v>61</v>
      </c>
      <c r="C4162">
        <v>2017</v>
      </c>
      <c r="D4162" t="s">
        <v>11</v>
      </c>
      <c r="E4162">
        <v>2</v>
      </c>
      <c r="F4162">
        <v>91797</v>
      </c>
      <c r="G4162">
        <v>2.1789999999999998</v>
      </c>
      <c r="H4162">
        <v>0.26400000000000001</v>
      </c>
      <c r="I4162">
        <v>7.87</v>
      </c>
    </row>
    <row r="4163" spans="1:9">
      <c r="A4163" t="s">
        <v>64</v>
      </c>
      <c r="B4163" t="s">
        <v>76</v>
      </c>
      <c r="C4163">
        <v>2021</v>
      </c>
      <c r="D4163" t="s">
        <v>19</v>
      </c>
      <c r="E4163">
        <v>0</v>
      </c>
      <c r="F4163">
        <v>144670</v>
      </c>
      <c r="H4163">
        <v>0</v>
      </c>
      <c r="I4163">
        <v>2.5499999999999998</v>
      </c>
    </row>
    <row r="4164" spans="1:9">
      <c r="A4164" t="s">
        <v>91</v>
      </c>
      <c r="B4164" t="s">
        <v>106</v>
      </c>
      <c r="C4164">
        <v>2019</v>
      </c>
      <c r="D4164" t="s">
        <v>11</v>
      </c>
      <c r="E4164">
        <v>0</v>
      </c>
      <c r="F4164">
        <v>4683</v>
      </c>
      <c r="H4164">
        <v>0</v>
      </c>
      <c r="I4164">
        <v>78.741</v>
      </c>
    </row>
    <row r="4165" spans="1:9">
      <c r="A4165" t="s">
        <v>78</v>
      </c>
      <c r="B4165" t="s">
        <v>76</v>
      </c>
      <c r="C4165">
        <v>2006</v>
      </c>
      <c r="D4165" t="s">
        <v>11</v>
      </c>
      <c r="E4165">
        <v>0</v>
      </c>
      <c r="F4165">
        <v>122487</v>
      </c>
      <c r="H4165">
        <v>0</v>
      </c>
      <c r="I4165">
        <v>3.012</v>
      </c>
    </row>
    <row r="4166" spans="1:9">
      <c r="A4166" t="s">
        <v>78</v>
      </c>
      <c r="B4166" t="s">
        <v>89</v>
      </c>
      <c r="C4166">
        <v>2018</v>
      </c>
      <c r="D4166" t="s">
        <v>19</v>
      </c>
      <c r="E4166">
        <v>0</v>
      </c>
      <c r="F4166">
        <v>38845</v>
      </c>
      <c r="H4166">
        <v>0</v>
      </c>
      <c r="I4166">
        <v>9.4960000000000004</v>
      </c>
    </row>
    <row r="4167" spans="1:9">
      <c r="A4167" t="s">
        <v>36</v>
      </c>
      <c r="B4167" t="s">
        <v>124</v>
      </c>
      <c r="C4167">
        <v>2007</v>
      </c>
      <c r="D4167" t="s">
        <v>108</v>
      </c>
      <c r="E4167">
        <v>0</v>
      </c>
      <c r="F4167">
        <v>21119</v>
      </c>
      <c r="H4167">
        <v>0</v>
      </c>
      <c r="I4167">
        <v>17.466000000000001</v>
      </c>
    </row>
    <row r="4168" spans="1:9">
      <c r="A4168" t="s">
        <v>90</v>
      </c>
      <c r="B4168" t="s">
        <v>122</v>
      </c>
      <c r="C4168">
        <v>2017</v>
      </c>
      <c r="D4168" t="s">
        <v>11</v>
      </c>
      <c r="E4168">
        <v>0</v>
      </c>
      <c r="F4168">
        <v>9123</v>
      </c>
      <c r="H4168">
        <v>0</v>
      </c>
      <c r="I4168">
        <v>40.427</v>
      </c>
    </row>
    <row r="4169" spans="1:9">
      <c r="A4169" t="s">
        <v>93</v>
      </c>
      <c r="B4169" t="s">
        <v>110</v>
      </c>
      <c r="C4169">
        <v>2014</v>
      </c>
      <c r="D4169" t="s">
        <v>19</v>
      </c>
      <c r="E4169">
        <v>0</v>
      </c>
      <c r="F4169">
        <v>28142</v>
      </c>
      <c r="H4169">
        <v>0</v>
      </c>
      <c r="I4169">
        <v>13.106999999999999</v>
      </c>
    </row>
    <row r="4170" spans="1:9">
      <c r="A4170" t="s">
        <v>37</v>
      </c>
      <c r="B4170" t="s">
        <v>72</v>
      </c>
      <c r="C4170">
        <v>2005</v>
      </c>
      <c r="D4170" t="s">
        <v>19</v>
      </c>
      <c r="F4170">
        <v>43650</v>
      </c>
    </row>
    <row r="4171" spans="1:9">
      <c r="A4171" t="s">
        <v>90</v>
      </c>
      <c r="B4171" t="s">
        <v>79</v>
      </c>
      <c r="C4171">
        <v>2003</v>
      </c>
      <c r="D4171" t="s">
        <v>108</v>
      </c>
      <c r="E4171">
        <v>0</v>
      </c>
      <c r="F4171">
        <v>989705</v>
      </c>
      <c r="H4171">
        <v>0</v>
      </c>
      <c r="I4171">
        <v>0.373</v>
      </c>
    </row>
    <row r="4172" spans="1:9">
      <c r="A4172" t="s">
        <v>27</v>
      </c>
      <c r="B4172" t="s">
        <v>71</v>
      </c>
      <c r="C4172">
        <v>2004</v>
      </c>
      <c r="D4172" t="s">
        <v>108</v>
      </c>
      <c r="E4172">
        <v>0</v>
      </c>
      <c r="F4172">
        <v>246684</v>
      </c>
      <c r="H4172">
        <v>0</v>
      </c>
      <c r="I4172">
        <v>1.4950000000000001</v>
      </c>
    </row>
    <row r="4173" spans="1:9">
      <c r="A4173" t="s">
        <v>68</v>
      </c>
      <c r="B4173" t="s">
        <v>12</v>
      </c>
      <c r="C4173">
        <v>2017</v>
      </c>
      <c r="D4173" t="s">
        <v>11</v>
      </c>
      <c r="E4173">
        <v>0</v>
      </c>
      <c r="F4173">
        <v>68112</v>
      </c>
      <c r="H4173">
        <v>0</v>
      </c>
      <c r="I4173">
        <v>5.4160000000000004</v>
      </c>
    </row>
    <row r="4174" spans="1:9">
      <c r="A4174" t="s">
        <v>15</v>
      </c>
      <c r="B4174" t="s">
        <v>56</v>
      </c>
      <c r="C4174">
        <v>2022</v>
      </c>
      <c r="D4174" t="s">
        <v>11</v>
      </c>
      <c r="E4174">
        <v>0</v>
      </c>
      <c r="F4174">
        <v>284587</v>
      </c>
      <c r="H4174">
        <v>0</v>
      </c>
      <c r="I4174">
        <v>1.296</v>
      </c>
    </row>
    <row r="4175" spans="1:9">
      <c r="A4175" t="s">
        <v>48</v>
      </c>
      <c r="B4175" t="s">
        <v>40</v>
      </c>
      <c r="C4175">
        <v>2010</v>
      </c>
      <c r="D4175" t="s">
        <v>19</v>
      </c>
      <c r="E4175">
        <v>0</v>
      </c>
      <c r="F4175">
        <v>212786</v>
      </c>
      <c r="H4175">
        <v>0</v>
      </c>
      <c r="I4175">
        <v>1.734</v>
      </c>
    </row>
    <row r="4176" spans="1:9">
      <c r="A4176" t="s">
        <v>86</v>
      </c>
      <c r="B4176" t="s">
        <v>50</v>
      </c>
      <c r="C4176">
        <v>2005</v>
      </c>
      <c r="D4176" t="s">
        <v>11</v>
      </c>
      <c r="E4176">
        <v>0</v>
      </c>
      <c r="F4176">
        <v>693519</v>
      </c>
      <c r="H4176">
        <v>0</v>
      </c>
      <c r="I4176">
        <v>0.53200000000000003</v>
      </c>
    </row>
    <row r="4177" spans="1:9">
      <c r="A4177" t="s">
        <v>87</v>
      </c>
      <c r="B4177" t="s">
        <v>131</v>
      </c>
      <c r="C4177">
        <v>2004</v>
      </c>
      <c r="D4177" t="s">
        <v>11</v>
      </c>
      <c r="E4177">
        <v>0</v>
      </c>
      <c r="F4177">
        <v>8791</v>
      </c>
      <c r="H4177">
        <v>0</v>
      </c>
      <c r="I4177">
        <v>41.954000000000001</v>
      </c>
    </row>
    <row r="4178" spans="1:9">
      <c r="A4178" t="s">
        <v>93</v>
      </c>
      <c r="B4178" t="s">
        <v>127</v>
      </c>
      <c r="C4178">
        <v>2017</v>
      </c>
      <c r="D4178" t="s">
        <v>108</v>
      </c>
      <c r="E4178">
        <v>0</v>
      </c>
      <c r="F4178">
        <v>28072</v>
      </c>
      <c r="H4178">
        <v>0</v>
      </c>
      <c r="I4178">
        <v>13.14</v>
      </c>
    </row>
    <row r="4179" spans="1:9">
      <c r="A4179" t="s">
        <v>51</v>
      </c>
      <c r="B4179" t="s">
        <v>28</v>
      </c>
      <c r="C4179">
        <v>2017</v>
      </c>
      <c r="D4179" t="s">
        <v>19</v>
      </c>
      <c r="E4179">
        <v>0</v>
      </c>
      <c r="F4179">
        <v>106858</v>
      </c>
      <c r="H4179">
        <v>0</v>
      </c>
      <c r="I4179">
        <v>3.452</v>
      </c>
    </row>
    <row r="4180" spans="1:9">
      <c r="A4180" t="s">
        <v>67</v>
      </c>
      <c r="B4180" t="s">
        <v>80</v>
      </c>
      <c r="C4180">
        <v>2006</v>
      </c>
      <c r="D4180" t="s">
        <v>11</v>
      </c>
      <c r="E4180">
        <v>0</v>
      </c>
      <c r="F4180">
        <v>66125</v>
      </c>
      <c r="H4180">
        <v>0</v>
      </c>
      <c r="I4180">
        <v>5.5780000000000003</v>
      </c>
    </row>
    <row r="4181" spans="1:9">
      <c r="A4181" t="s">
        <v>75</v>
      </c>
      <c r="B4181" t="s">
        <v>74</v>
      </c>
      <c r="C4181">
        <v>2022</v>
      </c>
      <c r="D4181" t="s">
        <v>19</v>
      </c>
      <c r="E4181">
        <v>0</v>
      </c>
      <c r="F4181">
        <v>67337</v>
      </c>
      <c r="H4181">
        <v>0</v>
      </c>
      <c r="I4181">
        <v>5.4779999999999998</v>
      </c>
    </row>
    <row r="4182" spans="1:9">
      <c r="A4182" t="s">
        <v>55</v>
      </c>
      <c r="B4182" t="s">
        <v>21</v>
      </c>
      <c r="C4182">
        <v>2012</v>
      </c>
      <c r="D4182" t="s">
        <v>108</v>
      </c>
      <c r="E4182">
        <v>0</v>
      </c>
      <c r="F4182">
        <v>420979</v>
      </c>
      <c r="H4182">
        <v>0</v>
      </c>
      <c r="I4182">
        <v>0.876</v>
      </c>
    </row>
    <row r="4183" spans="1:9">
      <c r="A4183" t="s">
        <v>120</v>
      </c>
      <c r="B4183" t="s">
        <v>110</v>
      </c>
      <c r="C4183">
        <v>2008</v>
      </c>
      <c r="D4183" t="s">
        <v>19</v>
      </c>
      <c r="E4183">
        <v>0</v>
      </c>
      <c r="F4183">
        <v>29645</v>
      </c>
      <c r="H4183">
        <v>0</v>
      </c>
      <c r="I4183">
        <v>12.443</v>
      </c>
    </row>
    <row r="4184" spans="1:9">
      <c r="A4184" t="s">
        <v>17</v>
      </c>
      <c r="B4184" t="s">
        <v>110</v>
      </c>
      <c r="C4184">
        <v>2012</v>
      </c>
      <c r="D4184" t="s">
        <v>108</v>
      </c>
      <c r="E4184">
        <v>7</v>
      </c>
      <c r="F4184">
        <v>54638</v>
      </c>
      <c r="G4184">
        <v>12.811999999999999</v>
      </c>
      <c r="H4184">
        <v>5.1509999999999998</v>
      </c>
      <c r="I4184">
        <v>26.395</v>
      </c>
    </row>
    <row r="4185" spans="1:9">
      <c r="A4185" t="s">
        <v>86</v>
      </c>
      <c r="B4185" t="s">
        <v>35</v>
      </c>
      <c r="C4185">
        <v>2006</v>
      </c>
      <c r="D4185" t="s">
        <v>19</v>
      </c>
      <c r="E4185">
        <v>0</v>
      </c>
      <c r="F4185">
        <v>157603</v>
      </c>
      <c r="H4185">
        <v>0</v>
      </c>
      <c r="I4185">
        <v>2.3410000000000002</v>
      </c>
    </row>
    <row r="4186" spans="1:9">
      <c r="A4186" t="s">
        <v>87</v>
      </c>
      <c r="B4186" t="s">
        <v>44</v>
      </c>
      <c r="C4186">
        <v>2021</v>
      </c>
      <c r="D4186" t="s">
        <v>11</v>
      </c>
      <c r="E4186">
        <v>0</v>
      </c>
      <c r="F4186">
        <v>387204</v>
      </c>
      <c r="H4186">
        <v>0</v>
      </c>
      <c r="I4186">
        <v>0.95299999999999996</v>
      </c>
    </row>
    <row r="4187" spans="1:9">
      <c r="A4187" t="s">
        <v>36</v>
      </c>
      <c r="B4187" t="s">
        <v>44</v>
      </c>
      <c r="C4187">
        <v>2019</v>
      </c>
      <c r="D4187" t="s">
        <v>19</v>
      </c>
      <c r="E4187">
        <v>0</v>
      </c>
      <c r="F4187">
        <v>384409</v>
      </c>
      <c r="H4187">
        <v>0</v>
      </c>
      <c r="I4187">
        <v>0.96</v>
      </c>
    </row>
    <row r="4188" spans="1:9">
      <c r="A4188" t="s">
        <v>20</v>
      </c>
      <c r="B4188" t="s">
        <v>21</v>
      </c>
      <c r="C4188">
        <v>2018</v>
      </c>
      <c r="D4188" t="s">
        <v>19</v>
      </c>
      <c r="E4188">
        <v>21</v>
      </c>
      <c r="F4188">
        <v>218952</v>
      </c>
      <c r="G4188">
        <v>9.5909999999999993</v>
      </c>
      <c r="H4188">
        <v>5.9370000000000003</v>
      </c>
      <c r="I4188">
        <v>14.661</v>
      </c>
    </row>
    <row r="4189" spans="1:9">
      <c r="A4189" t="s">
        <v>51</v>
      </c>
      <c r="B4189" t="s">
        <v>112</v>
      </c>
      <c r="C4189">
        <v>2003</v>
      </c>
      <c r="D4189" t="s">
        <v>11</v>
      </c>
      <c r="E4189">
        <v>0</v>
      </c>
      <c r="F4189">
        <v>1750</v>
      </c>
      <c r="H4189">
        <v>0</v>
      </c>
      <c r="I4189">
        <v>210.61799999999999</v>
      </c>
    </row>
    <row r="4190" spans="1:9">
      <c r="A4190" t="s">
        <v>78</v>
      </c>
      <c r="B4190" t="s">
        <v>129</v>
      </c>
      <c r="C4190">
        <v>2022</v>
      </c>
      <c r="D4190" t="s">
        <v>11</v>
      </c>
      <c r="E4190">
        <v>0</v>
      </c>
      <c r="F4190">
        <v>17429</v>
      </c>
      <c r="H4190">
        <v>0</v>
      </c>
      <c r="I4190">
        <v>21.163</v>
      </c>
    </row>
    <row r="4191" spans="1:9">
      <c r="A4191" t="s">
        <v>27</v>
      </c>
      <c r="B4191" t="s">
        <v>123</v>
      </c>
      <c r="C4191">
        <v>2012</v>
      </c>
      <c r="D4191" t="s">
        <v>11</v>
      </c>
      <c r="E4191">
        <v>0</v>
      </c>
      <c r="F4191">
        <v>28317</v>
      </c>
      <c r="H4191">
        <v>0</v>
      </c>
      <c r="I4191">
        <v>13.026</v>
      </c>
    </row>
    <row r="4192" spans="1:9">
      <c r="A4192" t="s">
        <v>84</v>
      </c>
      <c r="B4192" t="s">
        <v>54</v>
      </c>
      <c r="C4192">
        <v>2001</v>
      </c>
      <c r="D4192" t="s">
        <v>108</v>
      </c>
      <c r="E4192">
        <v>0</v>
      </c>
      <c r="F4192">
        <v>1622454</v>
      </c>
      <c r="H4192">
        <v>0</v>
      </c>
      <c r="I4192">
        <v>0.22700000000000001</v>
      </c>
    </row>
    <row r="4193" spans="1:9">
      <c r="A4193" t="s">
        <v>88</v>
      </c>
      <c r="B4193" t="s">
        <v>21</v>
      </c>
      <c r="C4193">
        <v>2004</v>
      </c>
      <c r="D4193" t="s">
        <v>108</v>
      </c>
      <c r="E4193">
        <v>0</v>
      </c>
      <c r="F4193">
        <v>411389</v>
      </c>
      <c r="H4193">
        <v>0</v>
      </c>
      <c r="I4193">
        <v>0.89700000000000002</v>
      </c>
    </row>
    <row r="4194" spans="1:9">
      <c r="A4194" t="s">
        <v>85</v>
      </c>
      <c r="B4194" t="s">
        <v>115</v>
      </c>
      <c r="C4194">
        <v>2011</v>
      </c>
      <c r="D4194" t="s">
        <v>19</v>
      </c>
      <c r="E4194">
        <v>0</v>
      </c>
      <c r="F4194">
        <v>7070</v>
      </c>
      <c r="H4194">
        <v>0</v>
      </c>
      <c r="I4194">
        <v>52.162999999999997</v>
      </c>
    </row>
    <row r="4195" spans="1:9">
      <c r="A4195" t="s">
        <v>31</v>
      </c>
      <c r="B4195" t="s">
        <v>71</v>
      </c>
      <c r="C4195">
        <v>2010</v>
      </c>
      <c r="D4195" t="s">
        <v>108</v>
      </c>
      <c r="E4195">
        <v>1</v>
      </c>
      <c r="F4195">
        <v>252409</v>
      </c>
      <c r="G4195">
        <v>0.39600000000000002</v>
      </c>
      <c r="H4195">
        <v>0.01</v>
      </c>
      <c r="I4195">
        <v>2.2069999999999999</v>
      </c>
    </row>
    <row r="4196" spans="1:9">
      <c r="A4196" t="s">
        <v>93</v>
      </c>
      <c r="B4196" t="s">
        <v>40</v>
      </c>
      <c r="C4196">
        <v>2001</v>
      </c>
      <c r="D4196" t="s">
        <v>108</v>
      </c>
      <c r="E4196">
        <v>0</v>
      </c>
      <c r="F4196">
        <v>403442</v>
      </c>
      <c r="H4196">
        <v>0</v>
      </c>
      <c r="I4196">
        <v>0.91400000000000003</v>
      </c>
    </row>
    <row r="4197" spans="1:9">
      <c r="A4197" t="s">
        <v>78</v>
      </c>
      <c r="B4197" t="s">
        <v>25</v>
      </c>
      <c r="C4197">
        <v>2015</v>
      </c>
      <c r="D4197" t="s">
        <v>108</v>
      </c>
      <c r="E4197">
        <v>0</v>
      </c>
      <c r="F4197">
        <v>1914457</v>
      </c>
      <c r="H4197">
        <v>0</v>
      </c>
      <c r="I4197">
        <v>0.193</v>
      </c>
    </row>
    <row r="4198" spans="1:9">
      <c r="A4198" t="s">
        <v>41</v>
      </c>
      <c r="B4198" t="s">
        <v>89</v>
      </c>
      <c r="C4198">
        <v>2012</v>
      </c>
      <c r="D4198" t="s">
        <v>108</v>
      </c>
      <c r="E4198">
        <v>0</v>
      </c>
      <c r="F4198">
        <v>73721</v>
      </c>
      <c r="H4198">
        <v>0</v>
      </c>
      <c r="I4198">
        <v>5.0039999999999996</v>
      </c>
    </row>
    <row r="4199" spans="1:9">
      <c r="A4199" t="s">
        <v>84</v>
      </c>
      <c r="B4199" t="s">
        <v>73</v>
      </c>
      <c r="C4199">
        <v>2016</v>
      </c>
      <c r="D4199" t="s">
        <v>11</v>
      </c>
      <c r="E4199">
        <v>0</v>
      </c>
      <c r="F4199">
        <v>492963</v>
      </c>
      <c r="H4199">
        <v>0</v>
      </c>
      <c r="I4199">
        <v>0.748</v>
      </c>
    </row>
    <row r="4200" spans="1:9">
      <c r="A4200" t="s">
        <v>90</v>
      </c>
      <c r="B4200" t="s">
        <v>125</v>
      </c>
      <c r="C4200">
        <v>2009</v>
      </c>
      <c r="D4200" t="s">
        <v>108</v>
      </c>
      <c r="E4200">
        <v>0</v>
      </c>
      <c r="F4200">
        <v>28559</v>
      </c>
      <c r="H4200">
        <v>0</v>
      </c>
      <c r="I4200">
        <v>12.916</v>
      </c>
    </row>
    <row r="4201" spans="1:9">
      <c r="A4201" t="s">
        <v>9</v>
      </c>
      <c r="B4201" t="s">
        <v>54</v>
      </c>
      <c r="C4201">
        <v>2007</v>
      </c>
      <c r="D4201" t="s">
        <v>19</v>
      </c>
      <c r="E4201">
        <v>36</v>
      </c>
      <c r="F4201">
        <v>1035889</v>
      </c>
      <c r="G4201">
        <v>3.4750000000000001</v>
      </c>
      <c r="H4201">
        <v>2.4340000000000002</v>
      </c>
      <c r="I4201">
        <v>4.8109999999999999</v>
      </c>
    </row>
    <row r="4202" spans="1:9">
      <c r="A4202" t="s">
        <v>105</v>
      </c>
      <c r="B4202" t="s">
        <v>38</v>
      </c>
      <c r="C4202">
        <v>2018</v>
      </c>
      <c r="D4202" t="s">
        <v>11</v>
      </c>
      <c r="E4202">
        <v>0</v>
      </c>
      <c r="F4202">
        <v>235984</v>
      </c>
      <c r="H4202">
        <v>0</v>
      </c>
      <c r="I4202">
        <v>1.5629999999999999</v>
      </c>
    </row>
    <row r="4203" spans="1:9">
      <c r="A4203" t="s">
        <v>55</v>
      </c>
      <c r="B4203" t="s">
        <v>89</v>
      </c>
      <c r="C4203">
        <v>2017</v>
      </c>
      <c r="D4203" t="s">
        <v>19</v>
      </c>
      <c r="E4203">
        <v>0</v>
      </c>
      <c r="F4203">
        <v>38587</v>
      </c>
      <c r="H4203">
        <v>0</v>
      </c>
      <c r="I4203">
        <v>9.5589999999999993</v>
      </c>
    </row>
    <row r="4204" spans="1:9">
      <c r="A4204" t="s">
        <v>20</v>
      </c>
      <c r="B4204" t="s">
        <v>130</v>
      </c>
      <c r="C4204">
        <v>2014</v>
      </c>
      <c r="D4204" t="s">
        <v>11</v>
      </c>
      <c r="F4204">
        <v>31616</v>
      </c>
    </row>
    <row r="4205" spans="1:9">
      <c r="A4205" t="s">
        <v>90</v>
      </c>
      <c r="B4205" t="s">
        <v>57</v>
      </c>
      <c r="C4205">
        <v>2017</v>
      </c>
      <c r="D4205" t="s">
        <v>108</v>
      </c>
      <c r="E4205">
        <v>0</v>
      </c>
      <c r="F4205">
        <v>3188158</v>
      </c>
      <c r="H4205">
        <v>0</v>
      </c>
      <c r="I4205">
        <v>0.11600000000000001</v>
      </c>
    </row>
    <row r="4206" spans="1:9">
      <c r="A4206" t="s">
        <v>62</v>
      </c>
      <c r="B4206" t="s">
        <v>117</v>
      </c>
      <c r="C4206">
        <v>2020</v>
      </c>
      <c r="D4206" t="s">
        <v>19</v>
      </c>
      <c r="E4206">
        <v>0</v>
      </c>
      <c r="F4206">
        <v>18086</v>
      </c>
      <c r="H4206">
        <v>0</v>
      </c>
      <c r="I4206">
        <v>20.393999999999998</v>
      </c>
    </row>
    <row r="4207" spans="1:9">
      <c r="A4207" t="s">
        <v>51</v>
      </c>
      <c r="B4207" t="s">
        <v>23</v>
      </c>
      <c r="C4207">
        <v>2013</v>
      </c>
      <c r="D4207" t="s">
        <v>108</v>
      </c>
      <c r="E4207">
        <v>3</v>
      </c>
      <c r="F4207">
        <v>842775</v>
      </c>
      <c r="G4207">
        <v>0.35599999999999998</v>
      </c>
      <c r="H4207">
        <v>7.2999999999999995E-2</v>
      </c>
      <c r="I4207">
        <v>1.04</v>
      </c>
    </row>
    <row r="4208" spans="1:9">
      <c r="A4208" t="s">
        <v>69</v>
      </c>
      <c r="B4208" t="s">
        <v>26</v>
      </c>
      <c r="C4208">
        <v>2021</v>
      </c>
      <c r="D4208" t="s">
        <v>108</v>
      </c>
      <c r="E4208">
        <v>0</v>
      </c>
      <c r="F4208">
        <v>206694</v>
      </c>
      <c r="H4208">
        <v>0</v>
      </c>
      <c r="I4208">
        <v>1.7849999999999999</v>
      </c>
    </row>
    <row r="4209" spans="1:9">
      <c r="A4209" t="s">
        <v>128</v>
      </c>
      <c r="B4209" t="s">
        <v>124</v>
      </c>
      <c r="C4209">
        <v>2020</v>
      </c>
      <c r="D4209" t="s">
        <v>108</v>
      </c>
      <c r="E4209">
        <v>0</v>
      </c>
      <c r="F4209">
        <v>21777</v>
      </c>
      <c r="H4209">
        <v>0</v>
      </c>
      <c r="I4209">
        <v>16.937999999999999</v>
      </c>
    </row>
    <row r="4210" spans="1:9">
      <c r="A4210" t="s">
        <v>22</v>
      </c>
      <c r="B4210" t="s">
        <v>16</v>
      </c>
      <c r="C4210">
        <v>2011</v>
      </c>
      <c r="D4210" t="s">
        <v>11</v>
      </c>
      <c r="E4210">
        <v>28</v>
      </c>
      <c r="F4210">
        <v>18947379</v>
      </c>
      <c r="G4210">
        <v>0.14799999999999999</v>
      </c>
      <c r="H4210">
        <v>9.8000000000000004E-2</v>
      </c>
      <c r="I4210">
        <v>0.214</v>
      </c>
    </row>
    <row r="4211" spans="1:9">
      <c r="A4211" t="s">
        <v>64</v>
      </c>
      <c r="B4211" t="s">
        <v>80</v>
      </c>
      <c r="C4211">
        <v>2015</v>
      </c>
      <c r="D4211" t="s">
        <v>19</v>
      </c>
      <c r="E4211">
        <v>0</v>
      </c>
      <c r="F4211">
        <v>70618</v>
      </c>
      <c r="H4211">
        <v>0</v>
      </c>
      <c r="I4211">
        <v>5.2240000000000002</v>
      </c>
    </row>
    <row r="4212" spans="1:9">
      <c r="A4212" t="s">
        <v>20</v>
      </c>
      <c r="B4212" t="s">
        <v>83</v>
      </c>
      <c r="C4212">
        <v>2006</v>
      </c>
      <c r="D4212" t="s">
        <v>11</v>
      </c>
      <c r="E4212">
        <v>2</v>
      </c>
      <c r="F4212">
        <v>78596</v>
      </c>
      <c r="G4212">
        <v>2.5449999999999999</v>
      </c>
      <c r="H4212">
        <v>0.308</v>
      </c>
      <c r="I4212">
        <v>9.1920000000000002</v>
      </c>
    </row>
    <row r="4213" spans="1:9">
      <c r="A4213" t="s">
        <v>31</v>
      </c>
      <c r="B4213" t="s">
        <v>129</v>
      </c>
      <c r="C4213">
        <v>2018</v>
      </c>
      <c r="D4213" t="s">
        <v>19</v>
      </c>
      <c r="E4213">
        <v>0</v>
      </c>
      <c r="F4213">
        <v>20586</v>
      </c>
      <c r="H4213">
        <v>0</v>
      </c>
      <c r="I4213">
        <v>17.917999999999999</v>
      </c>
    </row>
    <row r="4214" spans="1:9">
      <c r="A4214" t="s">
        <v>64</v>
      </c>
      <c r="B4214" t="s">
        <v>65</v>
      </c>
      <c r="C4214">
        <v>2002</v>
      </c>
      <c r="D4214" t="s">
        <v>19</v>
      </c>
      <c r="E4214">
        <v>0</v>
      </c>
      <c r="F4214">
        <v>346513</v>
      </c>
      <c r="H4214">
        <v>0</v>
      </c>
      <c r="I4214">
        <v>1.0649999999999999</v>
      </c>
    </row>
    <row r="4215" spans="1:9">
      <c r="A4215" t="s">
        <v>17</v>
      </c>
      <c r="B4215" t="s">
        <v>122</v>
      </c>
      <c r="C4215">
        <v>2009</v>
      </c>
      <c r="D4215" t="s">
        <v>108</v>
      </c>
      <c r="E4215">
        <v>0</v>
      </c>
      <c r="F4215">
        <v>18448</v>
      </c>
      <c r="H4215">
        <v>0</v>
      </c>
      <c r="I4215">
        <v>19.994</v>
      </c>
    </row>
    <row r="4216" spans="1:9">
      <c r="A4216" t="s">
        <v>9</v>
      </c>
      <c r="B4216" t="s">
        <v>44</v>
      </c>
      <c r="C4216">
        <v>2021</v>
      </c>
      <c r="D4216" t="s">
        <v>11</v>
      </c>
      <c r="E4216">
        <v>46</v>
      </c>
      <c r="F4216">
        <v>387204</v>
      </c>
      <c r="G4216">
        <v>11.88</v>
      </c>
      <c r="H4216">
        <v>8.6980000000000004</v>
      </c>
      <c r="I4216">
        <v>15.846</v>
      </c>
    </row>
    <row r="4217" spans="1:9">
      <c r="A4217" t="s">
        <v>27</v>
      </c>
      <c r="B4217" t="s">
        <v>130</v>
      </c>
      <c r="C4217">
        <v>2003</v>
      </c>
      <c r="D4217" t="s">
        <v>19</v>
      </c>
      <c r="E4217">
        <v>0</v>
      </c>
      <c r="F4217">
        <v>28956</v>
      </c>
      <c r="H4217">
        <v>0</v>
      </c>
      <c r="I4217">
        <v>12.739000000000001</v>
      </c>
    </row>
    <row r="4218" spans="1:9">
      <c r="A4218" t="s">
        <v>43</v>
      </c>
      <c r="B4218" t="s">
        <v>129</v>
      </c>
      <c r="C4218">
        <v>2021</v>
      </c>
      <c r="D4218" t="s">
        <v>108</v>
      </c>
      <c r="E4218">
        <v>4</v>
      </c>
      <c r="F4218">
        <v>40222</v>
      </c>
      <c r="G4218">
        <v>9.9450000000000003</v>
      </c>
      <c r="H4218">
        <v>2.71</v>
      </c>
      <c r="I4218">
        <v>25.460999999999999</v>
      </c>
    </row>
    <row r="4219" spans="1:9">
      <c r="A4219" t="s">
        <v>39</v>
      </c>
      <c r="B4219" t="s">
        <v>35</v>
      </c>
      <c r="C4219">
        <v>2019</v>
      </c>
      <c r="D4219" t="s">
        <v>108</v>
      </c>
      <c r="E4219">
        <v>0</v>
      </c>
      <c r="F4219">
        <v>401671</v>
      </c>
      <c r="H4219">
        <v>0</v>
      </c>
      <c r="I4219">
        <v>0.91800000000000004</v>
      </c>
    </row>
    <row r="4220" spans="1:9">
      <c r="A4220" t="s">
        <v>88</v>
      </c>
      <c r="B4220" t="s">
        <v>57</v>
      </c>
      <c r="C4220">
        <v>2009</v>
      </c>
      <c r="D4220" t="s">
        <v>11</v>
      </c>
      <c r="E4220">
        <v>0</v>
      </c>
      <c r="F4220">
        <v>1512749</v>
      </c>
      <c r="H4220">
        <v>0</v>
      </c>
      <c r="I4220">
        <v>0.24399999999999999</v>
      </c>
    </row>
    <row r="4221" spans="1:9">
      <c r="A4221" t="s">
        <v>121</v>
      </c>
      <c r="B4221" t="s">
        <v>132</v>
      </c>
      <c r="C4221">
        <v>2002</v>
      </c>
      <c r="D4221" t="s">
        <v>11</v>
      </c>
      <c r="E4221">
        <v>0</v>
      </c>
      <c r="F4221">
        <v>30720</v>
      </c>
      <c r="H4221">
        <v>0</v>
      </c>
      <c r="I4221">
        <v>12.007</v>
      </c>
    </row>
    <row r="4222" spans="1:9">
      <c r="A4222" t="s">
        <v>81</v>
      </c>
      <c r="B4222" t="s">
        <v>35</v>
      </c>
      <c r="C4222">
        <v>2001</v>
      </c>
      <c r="D4222" t="s">
        <v>11</v>
      </c>
      <c r="E4222">
        <v>0</v>
      </c>
      <c r="F4222">
        <v>135208</v>
      </c>
      <c r="H4222">
        <v>0</v>
      </c>
      <c r="I4222">
        <v>2.7280000000000002</v>
      </c>
    </row>
    <row r="4223" spans="1:9">
      <c r="A4223" t="s">
        <v>48</v>
      </c>
      <c r="B4223" t="s">
        <v>35</v>
      </c>
      <c r="C4223">
        <v>2016</v>
      </c>
      <c r="D4223" t="s">
        <v>19</v>
      </c>
      <c r="E4223">
        <v>0</v>
      </c>
      <c r="F4223">
        <v>185254</v>
      </c>
      <c r="H4223">
        <v>0</v>
      </c>
      <c r="I4223">
        <v>1.9910000000000001</v>
      </c>
    </row>
    <row r="4224" spans="1:9">
      <c r="A4224" t="s">
        <v>120</v>
      </c>
      <c r="B4224" t="s">
        <v>124</v>
      </c>
      <c r="C4224">
        <v>2002</v>
      </c>
      <c r="D4224" t="s">
        <v>11</v>
      </c>
      <c r="E4224">
        <v>0</v>
      </c>
      <c r="F4224">
        <v>9515</v>
      </c>
      <c r="H4224">
        <v>0</v>
      </c>
      <c r="I4224">
        <v>38.761000000000003</v>
      </c>
    </row>
    <row r="4225" spans="1:9">
      <c r="A4225" t="s">
        <v>69</v>
      </c>
      <c r="B4225" t="s">
        <v>23</v>
      </c>
      <c r="C4225">
        <v>2003</v>
      </c>
      <c r="D4225" t="s">
        <v>108</v>
      </c>
      <c r="E4225">
        <v>0</v>
      </c>
      <c r="F4225">
        <v>789367</v>
      </c>
      <c r="H4225">
        <v>0</v>
      </c>
      <c r="I4225">
        <v>0.46700000000000003</v>
      </c>
    </row>
    <row r="4226" spans="1:9">
      <c r="A4226" t="s">
        <v>58</v>
      </c>
      <c r="B4226" t="s">
        <v>76</v>
      </c>
      <c r="C4226">
        <v>2005</v>
      </c>
      <c r="D4226" t="s">
        <v>108</v>
      </c>
      <c r="E4226">
        <v>0</v>
      </c>
      <c r="F4226">
        <v>240600</v>
      </c>
      <c r="H4226">
        <v>0</v>
      </c>
      <c r="I4226">
        <v>1.5329999999999999</v>
      </c>
    </row>
    <row r="4227" spans="1:9">
      <c r="A4227" t="s">
        <v>43</v>
      </c>
      <c r="B4227" t="s">
        <v>52</v>
      </c>
      <c r="C4227">
        <v>2004</v>
      </c>
      <c r="D4227" t="s">
        <v>19</v>
      </c>
      <c r="E4227">
        <v>1</v>
      </c>
      <c r="F4227">
        <v>381193</v>
      </c>
      <c r="G4227">
        <v>0.26200000000000001</v>
      </c>
      <c r="H4227">
        <v>7.0000000000000001E-3</v>
      </c>
      <c r="I4227">
        <v>1.462</v>
      </c>
    </row>
    <row r="4228" spans="1:9">
      <c r="A4228" t="s">
        <v>46</v>
      </c>
      <c r="B4228" t="s">
        <v>124</v>
      </c>
      <c r="C4228">
        <v>2018</v>
      </c>
      <c r="D4228" t="s">
        <v>19</v>
      </c>
      <c r="E4228">
        <v>0</v>
      </c>
      <c r="F4228">
        <v>11310</v>
      </c>
      <c r="H4228">
        <v>0</v>
      </c>
      <c r="I4228">
        <v>32.610999999999997</v>
      </c>
    </row>
    <row r="4229" spans="1:9">
      <c r="A4229" t="s">
        <v>75</v>
      </c>
      <c r="B4229" t="s">
        <v>122</v>
      </c>
      <c r="C4229">
        <v>2008</v>
      </c>
      <c r="D4229" t="s">
        <v>108</v>
      </c>
      <c r="E4229">
        <v>0</v>
      </c>
      <c r="F4229">
        <v>18383</v>
      </c>
      <c r="H4229">
        <v>0</v>
      </c>
      <c r="I4229">
        <v>20.065000000000001</v>
      </c>
    </row>
    <row r="4230" spans="1:9">
      <c r="A4230" t="s">
        <v>82</v>
      </c>
      <c r="B4230" t="s">
        <v>12</v>
      </c>
      <c r="C4230">
        <v>2010</v>
      </c>
      <c r="D4230" t="s">
        <v>11</v>
      </c>
      <c r="E4230">
        <v>0</v>
      </c>
      <c r="F4230">
        <v>66638</v>
      </c>
      <c r="H4230">
        <v>0</v>
      </c>
      <c r="I4230">
        <v>5.5359999999999996</v>
      </c>
    </row>
    <row r="4231" spans="1:9">
      <c r="A4231" t="s">
        <v>119</v>
      </c>
      <c r="B4231" t="s">
        <v>29</v>
      </c>
      <c r="C4231">
        <v>2015</v>
      </c>
      <c r="D4231" t="s">
        <v>11</v>
      </c>
      <c r="E4231">
        <v>0</v>
      </c>
      <c r="F4231">
        <v>1625288</v>
      </c>
      <c r="H4231">
        <v>0</v>
      </c>
      <c r="I4231">
        <v>0.22700000000000001</v>
      </c>
    </row>
    <row r="4232" spans="1:9">
      <c r="A4232" t="s">
        <v>87</v>
      </c>
      <c r="B4232" t="s">
        <v>26</v>
      </c>
      <c r="C4232">
        <v>2001</v>
      </c>
      <c r="D4232" t="s">
        <v>19</v>
      </c>
      <c r="E4232">
        <v>0</v>
      </c>
      <c r="F4232">
        <v>101033</v>
      </c>
      <c r="H4232">
        <v>0</v>
      </c>
      <c r="I4232">
        <v>3.6509999999999998</v>
      </c>
    </row>
    <row r="4233" spans="1:9">
      <c r="A4233" t="s">
        <v>82</v>
      </c>
      <c r="B4233" t="s">
        <v>74</v>
      </c>
      <c r="C4233">
        <v>2013</v>
      </c>
      <c r="D4233" t="s">
        <v>11</v>
      </c>
      <c r="E4233">
        <v>0</v>
      </c>
      <c r="F4233">
        <v>66843</v>
      </c>
      <c r="H4233">
        <v>0</v>
      </c>
      <c r="I4233">
        <v>5.5190000000000001</v>
      </c>
    </row>
    <row r="4234" spans="1:9">
      <c r="A4234" t="s">
        <v>120</v>
      </c>
      <c r="B4234" t="s">
        <v>74</v>
      </c>
      <c r="C4234">
        <v>2013</v>
      </c>
      <c r="D4234" t="s">
        <v>11</v>
      </c>
      <c r="E4234">
        <v>0</v>
      </c>
      <c r="F4234">
        <v>66843</v>
      </c>
      <c r="H4234">
        <v>0</v>
      </c>
      <c r="I4234">
        <v>5.5190000000000001</v>
      </c>
    </row>
    <row r="4235" spans="1:9">
      <c r="A4235" t="s">
        <v>60</v>
      </c>
      <c r="B4235" t="s">
        <v>130</v>
      </c>
      <c r="C4235">
        <v>2020</v>
      </c>
      <c r="D4235" t="s">
        <v>108</v>
      </c>
      <c r="E4235">
        <v>0</v>
      </c>
      <c r="F4235">
        <v>65706</v>
      </c>
      <c r="H4235">
        <v>0</v>
      </c>
      <c r="I4235">
        <v>5.6139999999999999</v>
      </c>
    </row>
    <row r="4236" spans="1:9">
      <c r="A4236" t="s">
        <v>22</v>
      </c>
      <c r="B4236" t="s">
        <v>72</v>
      </c>
      <c r="C4236">
        <v>2009</v>
      </c>
      <c r="D4236" t="s">
        <v>19</v>
      </c>
      <c r="F4236">
        <v>46826</v>
      </c>
    </row>
    <row r="4237" spans="1:9">
      <c r="A4237" t="s">
        <v>39</v>
      </c>
      <c r="B4237" t="s">
        <v>74</v>
      </c>
      <c r="C4237">
        <v>2021</v>
      </c>
      <c r="D4237" t="s">
        <v>108</v>
      </c>
      <c r="E4237">
        <v>0</v>
      </c>
      <c r="F4237">
        <v>134639</v>
      </c>
      <c r="H4237">
        <v>0</v>
      </c>
      <c r="I4237">
        <v>2.74</v>
      </c>
    </row>
    <row r="4238" spans="1:9">
      <c r="A4238" t="s">
        <v>66</v>
      </c>
      <c r="B4238" t="s">
        <v>115</v>
      </c>
      <c r="C4238">
        <v>2007</v>
      </c>
      <c r="D4238" t="s">
        <v>108</v>
      </c>
      <c r="E4238">
        <v>1</v>
      </c>
      <c r="F4238">
        <v>13787</v>
      </c>
      <c r="G4238">
        <v>7.2530000000000001</v>
      </c>
      <c r="H4238">
        <v>0.184</v>
      </c>
      <c r="I4238">
        <v>40.405999999999999</v>
      </c>
    </row>
    <row r="4239" spans="1:9">
      <c r="A4239" t="s">
        <v>70</v>
      </c>
      <c r="B4239" t="s">
        <v>40</v>
      </c>
      <c r="C4239">
        <v>2001</v>
      </c>
      <c r="D4239" t="s">
        <v>108</v>
      </c>
      <c r="E4239">
        <v>0</v>
      </c>
      <c r="F4239">
        <v>403442</v>
      </c>
      <c r="H4239">
        <v>0</v>
      </c>
      <c r="I4239">
        <v>0.91400000000000003</v>
      </c>
    </row>
    <row r="4240" spans="1:9">
      <c r="A4240" t="s">
        <v>121</v>
      </c>
      <c r="B4240" t="s">
        <v>40</v>
      </c>
      <c r="C4240">
        <v>2001</v>
      </c>
      <c r="D4240" t="s">
        <v>19</v>
      </c>
      <c r="E4240">
        <v>0</v>
      </c>
      <c r="F4240">
        <v>201896</v>
      </c>
      <c r="H4240">
        <v>0</v>
      </c>
      <c r="I4240">
        <v>1.827</v>
      </c>
    </row>
    <row r="4241" spans="1:9">
      <c r="A4241" t="s">
        <v>41</v>
      </c>
      <c r="B4241" t="s">
        <v>18</v>
      </c>
      <c r="C4241">
        <v>2007</v>
      </c>
      <c r="D4241" t="s">
        <v>11</v>
      </c>
      <c r="E4241">
        <v>0</v>
      </c>
      <c r="F4241">
        <v>198192</v>
      </c>
      <c r="H4241">
        <v>0</v>
      </c>
      <c r="I4241">
        <v>1.861</v>
      </c>
    </row>
    <row r="4242" spans="1:9">
      <c r="A4242" t="s">
        <v>37</v>
      </c>
      <c r="B4242" t="s">
        <v>77</v>
      </c>
      <c r="C4242">
        <v>2006</v>
      </c>
      <c r="D4242" t="s">
        <v>19</v>
      </c>
      <c r="F4242">
        <v>43690</v>
      </c>
    </row>
    <row r="4243" spans="1:9">
      <c r="A4243" t="s">
        <v>114</v>
      </c>
      <c r="B4243" t="s">
        <v>106</v>
      </c>
      <c r="C4243">
        <v>2007</v>
      </c>
      <c r="D4243" t="s">
        <v>11</v>
      </c>
      <c r="E4243">
        <v>0</v>
      </c>
      <c r="F4243">
        <v>4744</v>
      </c>
      <c r="H4243">
        <v>0</v>
      </c>
      <c r="I4243">
        <v>77.736000000000004</v>
      </c>
    </row>
    <row r="4244" spans="1:9">
      <c r="A4244" t="s">
        <v>114</v>
      </c>
      <c r="B4244" t="s">
        <v>124</v>
      </c>
      <c r="C4244">
        <v>2007</v>
      </c>
      <c r="D4244" t="s">
        <v>11</v>
      </c>
      <c r="E4244">
        <v>0</v>
      </c>
      <c r="F4244">
        <v>10337</v>
      </c>
      <c r="H4244">
        <v>0</v>
      </c>
      <c r="I4244">
        <v>35.68</v>
      </c>
    </row>
    <row r="4245" spans="1:9">
      <c r="A4245" t="s">
        <v>46</v>
      </c>
      <c r="B4245" t="s">
        <v>76</v>
      </c>
      <c r="C4245">
        <v>2009</v>
      </c>
      <c r="D4245" t="s">
        <v>108</v>
      </c>
      <c r="E4245">
        <v>0</v>
      </c>
      <c r="F4245">
        <v>254123</v>
      </c>
      <c r="H4245">
        <v>0</v>
      </c>
      <c r="I4245">
        <v>1.452</v>
      </c>
    </row>
    <row r="4246" spans="1:9">
      <c r="A4246" t="s">
        <v>46</v>
      </c>
      <c r="B4246" t="s">
        <v>44</v>
      </c>
      <c r="C4246">
        <v>2015</v>
      </c>
      <c r="D4246" t="s">
        <v>19</v>
      </c>
      <c r="E4246">
        <v>0</v>
      </c>
      <c r="F4246">
        <v>363333</v>
      </c>
      <c r="H4246">
        <v>0</v>
      </c>
      <c r="I4246">
        <v>1.0149999999999999</v>
      </c>
    </row>
    <row r="4247" spans="1:9">
      <c r="A4247" t="s">
        <v>67</v>
      </c>
      <c r="B4247" t="s">
        <v>129</v>
      </c>
      <c r="C4247">
        <v>2004</v>
      </c>
      <c r="D4247" t="s">
        <v>19</v>
      </c>
      <c r="E4247">
        <v>0</v>
      </c>
      <c r="F4247">
        <v>20415</v>
      </c>
      <c r="H4247">
        <v>0</v>
      </c>
      <c r="I4247">
        <v>18.068000000000001</v>
      </c>
    </row>
    <row r="4248" spans="1:9">
      <c r="A4248" t="s">
        <v>46</v>
      </c>
      <c r="B4248" t="s">
        <v>23</v>
      </c>
      <c r="C4248">
        <v>2007</v>
      </c>
      <c r="D4248" t="s">
        <v>11</v>
      </c>
      <c r="E4248">
        <v>0</v>
      </c>
      <c r="F4248">
        <v>404979</v>
      </c>
      <c r="H4248">
        <v>0</v>
      </c>
      <c r="I4248">
        <v>0.91100000000000003</v>
      </c>
    </row>
    <row r="4249" spans="1:9">
      <c r="A4249" t="s">
        <v>31</v>
      </c>
      <c r="B4249" t="s">
        <v>106</v>
      </c>
      <c r="C4249">
        <v>2015</v>
      </c>
      <c r="D4249" t="s">
        <v>108</v>
      </c>
      <c r="E4249">
        <v>0</v>
      </c>
      <c r="F4249">
        <v>8952</v>
      </c>
      <c r="H4249">
        <v>0</v>
      </c>
      <c r="I4249">
        <v>41.198999999999998</v>
      </c>
    </row>
    <row r="4250" spans="1:9">
      <c r="A4250" t="s">
        <v>9</v>
      </c>
      <c r="B4250" t="s">
        <v>80</v>
      </c>
      <c r="C4250">
        <v>2012</v>
      </c>
      <c r="D4250" t="s">
        <v>19</v>
      </c>
      <c r="E4250">
        <v>1</v>
      </c>
      <c r="F4250">
        <v>69488</v>
      </c>
      <c r="G4250">
        <v>1.4390000000000001</v>
      </c>
      <c r="H4250">
        <v>3.5999999999999997E-2</v>
      </c>
      <c r="I4250">
        <v>8.0180000000000007</v>
      </c>
    </row>
    <row r="4251" spans="1:9">
      <c r="A4251" t="s">
        <v>58</v>
      </c>
      <c r="B4251" t="s">
        <v>28</v>
      </c>
      <c r="C4251">
        <v>2006</v>
      </c>
      <c r="D4251" t="s">
        <v>108</v>
      </c>
      <c r="E4251">
        <v>0</v>
      </c>
      <c r="F4251">
        <v>190809</v>
      </c>
      <c r="H4251">
        <v>0</v>
      </c>
      <c r="I4251">
        <v>1.9330000000000001</v>
      </c>
    </row>
    <row r="4252" spans="1:9">
      <c r="A4252" t="s">
        <v>36</v>
      </c>
      <c r="B4252" t="s">
        <v>130</v>
      </c>
      <c r="C4252">
        <v>2010</v>
      </c>
      <c r="D4252" t="s">
        <v>108</v>
      </c>
      <c r="E4252">
        <v>0</v>
      </c>
      <c r="F4252">
        <v>63463</v>
      </c>
      <c r="H4252">
        <v>0</v>
      </c>
      <c r="I4252">
        <v>5.8120000000000003</v>
      </c>
    </row>
    <row r="4253" spans="1:9">
      <c r="A4253" t="s">
        <v>75</v>
      </c>
      <c r="B4253" t="s">
        <v>73</v>
      </c>
      <c r="C4253">
        <v>2013</v>
      </c>
      <c r="D4253" t="s">
        <v>108</v>
      </c>
      <c r="E4253">
        <v>1</v>
      </c>
      <c r="F4253">
        <v>955481</v>
      </c>
      <c r="G4253">
        <v>0.105</v>
      </c>
      <c r="H4253">
        <v>3.0000000000000001E-3</v>
      </c>
      <c r="I4253">
        <v>0.58299999999999996</v>
      </c>
    </row>
    <row r="4254" spans="1:9">
      <c r="A4254" t="s">
        <v>15</v>
      </c>
      <c r="B4254" t="s">
        <v>47</v>
      </c>
      <c r="C4254">
        <v>2010</v>
      </c>
      <c r="D4254" t="s">
        <v>108</v>
      </c>
      <c r="E4254">
        <v>0</v>
      </c>
      <c r="F4254">
        <v>1510272</v>
      </c>
      <c r="H4254">
        <v>0</v>
      </c>
      <c r="I4254">
        <v>0.24399999999999999</v>
      </c>
    </row>
    <row r="4255" spans="1:9">
      <c r="A4255" t="s">
        <v>15</v>
      </c>
      <c r="B4255" t="s">
        <v>79</v>
      </c>
      <c r="C4255">
        <v>2003</v>
      </c>
      <c r="D4255" t="s">
        <v>19</v>
      </c>
      <c r="E4255">
        <v>1</v>
      </c>
      <c r="F4255">
        <v>482677</v>
      </c>
      <c r="G4255">
        <v>0.20699999999999999</v>
      </c>
      <c r="H4255">
        <v>5.0000000000000001E-3</v>
      </c>
      <c r="I4255">
        <v>1.1539999999999999</v>
      </c>
    </row>
    <row r="4256" spans="1:9">
      <c r="A4256" t="s">
        <v>36</v>
      </c>
      <c r="B4256" t="s">
        <v>54</v>
      </c>
      <c r="C4256">
        <v>2020</v>
      </c>
      <c r="D4256" t="s">
        <v>19</v>
      </c>
      <c r="E4256">
        <v>0</v>
      </c>
      <c r="F4256">
        <v>1220200</v>
      </c>
      <c r="H4256">
        <v>0</v>
      </c>
      <c r="I4256">
        <v>0.30199999999999999</v>
      </c>
    </row>
    <row r="4257" spans="1:9">
      <c r="A4257" t="s">
        <v>64</v>
      </c>
      <c r="B4257" t="s">
        <v>112</v>
      </c>
      <c r="C4257">
        <v>2017</v>
      </c>
      <c r="D4257" t="s">
        <v>108</v>
      </c>
      <c r="E4257">
        <v>0</v>
      </c>
      <c r="F4257">
        <v>3233</v>
      </c>
      <c r="H4257">
        <v>0</v>
      </c>
      <c r="I4257">
        <v>114.036</v>
      </c>
    </row>
    <row r="4258" spans="1:9">
      <c r="A4258" t="s">
        <v>43</v>
      </c>
      <c r="B4258" t="s">
        <v>18</v>
      </c>
      <c r="C4258">
        <v>2014</v>
      </c>
      <c r="D4258" t="s">
        <v>19</v>
      </c>
      <c r="E4258">
        <v>13</v>
      </c>
      <c r="F4258">
        <v>220654</v>
      </c>
      <c r="G4258">
        <v>5.8920000000000003</v>
      </c>
      <c r="H4258">
        <v>3.137</v>
      </c>
      <c r="I4258">
        <v>10.074999999999999</v>
      </c>
    </row>
    <row r="4259" spans="1:9">
      <c r="A4259" t="s">
        <v>69</v>
      </c>
      <c r="B4259" t="s">
        <v>16</v>
      </c>
      <c r="C4259">
        <v>2001</v>
      </c>
      <c r="D4259" t="s">
        <v>108</v>
      </c>
      <c r="E4259">
        <v>42</v>
      </c>
      <c r="F4259">
        <v>34512742</v>
      </c>
      <c r="G4259">
        <v>0.122</v>
      </c>
      <c r="H4259">
        <v>8.7999999999999995E-2</v>
      </c>
      <c r="I4259">
        <v>0.16400000000000001</v>
      </c>
    </row>
    <row r="4260" spans="1:9">
      <c r="A4260" t="s">
        <v>121</v>
      </c>
      <c r="B4260" t="s">
        <v>14</v>
      </c>
      <c r="C4260">
        <v>2004</v>
      </c>
      <c r="D4260" t="s">
        <v>108</v>
      </c>
      <c r="E4260">
        <v>0</v>
      </c>
      <c r="F4260">
        <v>1900210</v>
      </c>
      <c r="H4260">
        <v>0</v>
      </c>
      <c r="I4260">
        <v>0.19400000000000001</v>
      </c>
    </row>
    <row r="4261" spans="1:9">
      <c r="A4261" t="s">
        <v>90</v>
      </c>
      <c r="B4261" t="s">
        <v>65</v>
      </c>
      <c r="C4261">
        <v>2001</v>
      </c>
      <c r="D4261" t="s">
        <v>11</v>
      </c>
      <c r="E4261">
        <v>0</v>
      </c>
      <c r="F4261">
        <v>359709</v>
      </c>
      <c r="H4261">
        <v>0</v>
      </c>
      <c r="I4261">
        <v>1.026</v>
      </c>
    </row>
    <row r="4262" spans="1:9">
      <c r="A4262" t="s">
        <v>68</v>
      </c>
      <c r="B4262" t="s">
        <v>110</v>
      </c>
      <c r="C4262">
        <v>2016</v>
      </c>
      <c r="D4262" t="s">
        <v>19</v>
      </c>
      <c r="E4262">
        <v>0</v>
      </c>
      <c r="F4262">
        <v>27795</v>
      </c>
      <c r="H4262">
        <v>0</v>
      </c>
      <c r="I4262">
        <v>13.271000000000001</v>
      </c>
    </row>
    <row r="4263" spans="1:9">
      <c r="A4263" t="s">
        <v>119</v>
      </c>
      <c r="B4263" t="s">
        <v>80</v>
      </c>
      <c r="C4263">
        <v>2022</v>
      </c>
      <c r="D4263" t="s">
        <v>11</v>
      </c>
      <c r="E4263">
        <v>0</v>
      </c>
      <c r="F4263">
        <v>69824</v>
      </c>
      <c r="H4263">
        <v>0</v>
      </c>
      <c r="I4263">
        <v>5.2830000000000004</v>
      </c>
    </row>
    <row r="4264" spans="1:9">
      <c r="A4264" t="s">
        <v>68</v>
      </c>
      <c r="B4264" t="s">
        <v>18</v>
      </c>
      <c r="C4264">
        <v>2007</v>
      </c>
      <c r="D4264" t="s">
        <v>108</v>
      </c>
      <c r="E4264">
        <v>0</v>
      </c>
      <c r="F4264">
        <v>407896</v>
      </c>
      <c r="H4264">
        <v>0</v>
      </c>
      <c r="I4264">
        <v>0.90400000000000003</v>
      </c>
    </row>
    <row r="4265" spans="1:9">
      <c r="A4265" t="s">
        <v>17</v>
      </c>
      <c r="B4265" t="s">
        <v>130</v>
      </c>
      <c r="C4265">
        <v>2015</v>
      </c>
      <c r="D4265" t="s">
        <v>11</v>
      </c>
      <c r="F4265">
        <v>31776</v>
      </c>
    </row>
    <row r="4266" spans="1:9">
      <c r="A4266" t="s">
        <v>60</v>
      </c>
      <c r="B4266" t="s">
        <v>71</v>
      </c>
      <c r="C4266">
        <v>2018</v>
      </c>
      <c r="D4266" t="s">
        <v>108</v>
      </c>
      <c r="E4266">
        <v>1</v>
      </c>
      <c r="F4266">
        <v>264944</v>
      </c>
      <c r="G4266">
        <v>0.377</v>
      </c>
      <c r="H4266">
        <v>0.01</v>
      </c>
      <c r="I4266">
        <v>2.1030000000000002</v>
      </c>
    </row>
    <row r="4267" spans="1:9">
      <c r="A4267" t="s">
        <v>119</v>
      </c>
      <c r="B4267" t="s">
        <v>65</v>
      </c>
      <c r="C4267">
        <v>2011</v>
      </c>
      <c r="D4267" t="s">
        <v>108</v>
      </c>
      <c r="E4267">
        <v>0</v>
      </c>
      <c r="F4267">
        <v>729569</v>
      </c>
      <c r="H4267">
        <v>0</v>
      </c>
      <c r="I4267">
        <v>0.50600000000000001</v>
      </c>
    </row>
    <row r="4268" spans="1:9">
      <c r="A4268" t="s">
        <v>17</v>
      </c>
      <c r="B4268" t="s">
        <v>127</v>
      </c>
      <c r="C4268">
        <v>2016</v>
      </c>
      <c r="D4268" t="s">
        <v>11</v>
      </c>
      <c r="F4268">
        <v>13932</v>
      </c>
    </row>
    <row r="4269" spans="1:9">
      <c r="A4269" t="s">
        <v>84</v>
      </c>
      <c r="B4269" t="s">
        <v>23</v>
      </c>
      <c r="C4269">
        <v>2014</v>
      </c>
      <c r="D4269" t="s">
        <v>19</v>
      </c>
      <c r="E4269">
        <v>0</v>
      </c>
      <c r="F4269">
        <v>421449</v>
      </c>
      <c r="H4269">
        <v>0</v>
      </c>
      <c r="I4269">
        <v>0.875</v>
      </c>
    </row>
    <row r="4270" spans="1:9">
      <c r="A4270" t="s">
        <v>87</v>
      </c>
      <c r="B4270" t="s">
        <v>21</v>
      </c>
      <c r="C4270">
        <v>2011</v>
      </c>
      <c r="D4270" t="s">
        <v>108</v>
      </c>
      <c r="E4270">
        <v>0</v>
      </c>
      <c r="F4270">
        <v>416924</v>
      </c>
      <c r="H4270">
        <v>0</v>
      </c>
      <c r="I4270">
        <v>0.88500000000000001</v>
      </c>
    </row>
    <row r="4271" spans="1:9">
      <c r="A4271" t="s">
        <v>51</v>
      </c>
      <c r="B4271" t="s">
        <v>113</v>
      </c>
      <c r="C4271">
        <v>2005</v>
      </c>
      <c r="D4271" t="s">
        <v>11</v>
      </c>
      <c r="E4271">
        <v>0</v>
      </c>
      <c r="F4271">
        <v>10450</v>
      </c>
      <c r="H4271">
        <v>0</v>
      </c>
      <c r="I4271">
        <v>35.295000000000002</v>
      </c>
    </row>
    <row r="4272" spans="1:9">
      <c r="A4272" t="s">
        <v>60</v>
      </c>
      <c r="B4272" t="s">
        <v>125</v>
      </c>
      <c r="C4272">
        <v>2003</v>
      </c>
      <c r="D4272" t="s">
        <v>19</v>
      </c>
      <c r="E4272">
        <v>0</v>
      </c>
      <c r="F4272">
        <v>15418</v>
      </c>
      <c r="H4272">
        <v>0</v>
      </c>
      <c r="I4272">
        <v>23.922999999999998</v>
      </c>
    </row>
    <row r="4273" spans="1:9">
      <c r="A4273" t="s">
        <v>86</v>
      </c>
      <c r="B4273" t="s">
        <v>57</v>
      </c>
      <c r="C4273">
        <v>2019</v>
      </c>
      <c r="D4273" t="s">
        <v>11</v>
      </c>
      <c r="E4273">
        <v>0</v>
      </c>
      <c r="F4273">
        <v>1603925</v>
      </c>
      <c r="H4273">
        <v>0</v>
      </c>
      <c r="I4273">
        <v>0.23</v>
      </c>
    </row>
    <row r="4274" spans="1:9">
      <c r="A4274" t="s">
        <v>67</v>
      </c>
      <c r="B4274" t="s">
        <v>42</v>
      </c>
      <c r="C4274">
        <v>2013</v>
      </c>
      <c r="D4274" t="s">
        <v>11</v>
      </c>
      <c r="E4274">
        <v>0</v>
      </c>
      <c r="F4274">
        <v>251355</v>
      </c>
      <c r="H4274">
        <v>0</v>
      </c>
      <c r="I4274">
        <v>1.468</v>
      </c>
    </row>
    <row r="4275" spans="1:9">
      <c r="A4275" t="s">
        <v>51</v>
      </c>
      <c r="B4275" t="s">
        <v>12</v>
      </c>
      <c r="C4275">
        <v>2017</v>
      </c>
      <c r="D4275" t="s">
        <v>11</v>
      </c>
      <c r="E4275">
        <v>0</v>
      </c>
      <c r="F4275">
        <v>68112</v>
      </c>
      <c r="H4275">
        <v>0</v>
      </c>
      <c r="I4275">
        <v>5.4160000000000004</v>
      </c>
    </row>
    <row r="4276" spans="1:9">
      <c r="A4276" t="s">
        <v>111</v>
      </c>
      <c r="B4276" t="s">
        <v>89</v>
      </c>
      <c r="C4276">
        <v>2021</v>
      </c>
      <c r="D4276" t="s">
        <v>108</v>
      </c>
      <c r="E4276">
        <v>0</v>
      </c>
      <c r="F4276">
        <v>82211</v>
      </c>
      <c r="H4276">
        <v>0</v>
      </c>
      <c r="I4276">
        <v>4.4870000000000001</v>
      </c>
    </row>
    <row r="4277" spans="1:9">
      <c r="A4277" t="s">
        <v>119</v>
      </c>
      <c r="B4277" t="s">
        <v>10</v>
      </c>
      <c r="C4277">
        <v>2015</v>
      </c>
      <c r="D4277" t="s">
        <v>108</v>
      </c>
      <c r="E4277">
        <v>0</v>
      </c>
      <c r="F4277">
        <v>857037</v>
      </c>
      <c r="H4277">
        <v>0</v>
      </c>
      <c r="I4277">
        <v>0.43</v>
      </c>
    </row>
    <row r="4278" spans="1:9">
      <c r="A4278" t="s">
        <v>51</v>
      </c>
      <c r="B4278" t="s">
        <v>61</v>
      </c>
      <c r="C4278">
        <v>2008</v>
      </c>
      <c r="D4278" t="s">
        <v>19</v>
      </c>
      <c r="E4278">
        <v>0</v>
      </c>
      <c r="F4278">
        <v>89260</v>
      </c>
      <c r="H4278">
        <v>0</v>
      </c>
      <c r="I4278">
        <v>4.133</v>
      </c>
    </row>
    <row r="4279" spans="1:9">
      <c r="A4279" t="s">
        <v>87</v>
      </c>
      <c r="B4279" t="s">
        <v>57</v>
      </c>
      <c r="C4279">
        <v>2019</v>
      </c>
      <c r="D4279" t="s">
        <v>108</v>
      </c>
      <c r="E4279">
        <v>0</v>
      </c>
      <c r="F4279">
        <v>3191365</v>
      </c>
      <c r="H4279">
        <v>0</v>
      </c>
      <c r="I4279">
        <v>0.11600000000000001</v>
      </c>
    </row>
    <row r="4280" spans="1:9">
      <c r="A4280" t="s">
        <v>48</v>
      </c>
      <c r="B4280" t="s">
        <v>16</v>
      </c>
      <c r="C4280">
        <v>2006</v>
      </c>
      <c r="D4280" t="s">
        <v>19</v>
      </c>
      <c r="E4280">
        <v>11</v>
      </c>
      <c r="F4280">
        <v>18027444</v>
      </c>
      <c r="G4280">
        <v>6.0999999999999999E-2</v>
      </c>
      <c r="H4280">
        <v>0.03</v>
      </c>
      <c r="I4280">
        <v>0.109</v>
      </c>
    </row>
    <row r="4281" spans="1:9">
      <c r="A4281" t="s">
        <v>93</v>
      </c>
      <c r="B4281" t="s">
        <v>129</v>
      </c>
      <c r="C4281">
        <v>2016</v>
      </c>
      <c r="D4281" t="s">
        <v>108</v>
      </c>
      <c r="E4281">
        <v>0</v>
      </c>
      <c r="F4281">
        <v>37929</v>
      </c>
      <c r="H4281">
        <v>0</v>
      </c>
      <c r="I4281">
        <v>9.7249999999999996</v>
      </c>
    </row>
    <row r="4282" spans="1:9">
      <c r="A4282" t="s">
        <v>51</v>
      </c>
      <c r="B4282" t="s">
        <v>18</v>
      </c>
      <c r="C4282">
        <v>2011</v>
      </c>
      <c r="D4282" t="s">
        <v>11</v>
      </c>
      <c r="E4282">
        <v>2</v>
      </c>
      <c r="F4282">
        <v>203920</v>
      </c>
      <c r="G4282">
        <v>0.98099999999999998</v>
      </c>
      <c r="H4282">
        <v>0.11899999999999999</v>
      </c>
      <c r="I4282">
        <v>3.5430000000000001</v>
      </c>
    </row>
    <row r="4283" spans="1:9">
      <c r="A4283" t="s">
        <v>59</v>
      </c>
      <c r="B4283" t="s">
        <v>56</v>
      </c>
      <c r="C4283">
        <v>2012</v>
      </c>
      <c r="D4283" t="s">
        <v>11</v>
      </c>
      <c r="E4283">
        <v>1</v>
      </c>
      <c r="F4283">
        <v>264311</v>
      </c>
      <c r="G4283">
        <v>0.378</v>
      </c>
      <c r="H4283">
        <v>0.01</v>
      </c>
      <c r="I4283">
        <v>2.1080000000000001</v>
      </c>
    </row>
    <row r="4284" spans="1:9">
      <c r="A4284" t="s">
        <v>34</v>
      </c>
      <c r="B4284" t="s">
        <v>18</v>
      </c>
      <c r="C4284">
        <v>2001</v>
      </c>
      <c r="D4284" t="s">
        <v>11</v>
      </c>
      <c r="E4284">
        <v>1</v>
      </c>
      <c r="F4284">
        <v>196311</v>
      </c>
      <c r="G4284">
        <v>0.50900000000000001</v>
      </c>
      <c r="H4284">
        <v>1.2999999999999999E-2</v>
      </c>
      <c r="I4284">
        <v>2.8380000000000001</v>
      </c>
    </row>
    <row r="4285" spans="1:9">
      <c r="A4285" t="s">
        <v>41</v>
      </c>
      <c r="B4285" t="s">
        <v>65</v>
      </c>
      <c r="C4285">
        <v>2012</v>
      </c>
      <c r="D4285" t="s">
        <v>19</v>
      </c>
      <c r="E4285">
        <v>4</v>
      </c>
      <c r="F4285">
        <v>365777</v>
      </c>
      <c r="G4285">
        <v>1.0940000000000001</v>
      </c>
      <c r="H4285">
        <v>0.29799999999999999</v>
      </c>
      <c r="I4285">
        <v>2.8</v>
      </c>
    </row>
    <row r="4286" spans="1:9">
      <c r="A4286" t="s">
        <v>66</v>
      </c>
      <c r="B4286" t="s">
        <v>26</v>
      </c>
      <c r="C4286">
        <v>2008</v>
      </c>
      <c r="D4286" t="s">
        <v>11</v>
      </c>
      <c r="E4286">
        <v>8</v>
      </c>
      <c r="F4286">
        <v>110685</v>
      </c>
      <c r="G4286">
        <v>7.2279999999999998</v>
      </c>
      <c r="H4286">
        <v>3.12</v>
      </c>
      <c r="I4286">
        <v>14.241</v>
      </c>
    </row>
    <row r="4287" spans="1:9">
      <c r="A4287" t="s">
        <v>34</v>
      </c>
      <c r="B4287" t="s">
        <v>44</v>
      </c>
      <c r="C4287">
        <v>2015</v>
      </c>
      <c r="D4287" t="s">
        <v>11</v>
      </c>
      <c r="E4287">
        <v>0</v>
      </c>
      <c r="F4287">
        <v>363705</v>
      </c>
      <c r="H4287">
        <v>0</v>
      </c>
      <c r="I4287">
        <v>1.014</v>
      </c>
    </row>
    <row r="4288" spans="1:9">
      <c r="A4288" t="s">
        <v>121</v>
      </c>
      <c r="B4288" t="s">
        <v>30</v>
      </c>
      <c r="C4288">
        <v>2016</v>
      </c>
      <c r="D4288" t="s">
        <v>108</v>
      </c>
      <c r="E4288">
        <v>0</v>
      </c>
      <c r="F4288">
        <v>180287</v>
      </c>
      <c r="H4288">
        <v>0</v>
      </c>
      <c r="I4288">
        <v>2.0459999999999998</v>
      </c>
    </row>
    <row r="4289" spans="1:9">
      <c r="A4289" t="s">
        <v>69</v>
      </c>
      <c r="B4289" t="s">
        <v>33</v>
      </c>
      <c r="C4289">
        <v>2015</v>
      </c>
      <c r="D4289" t="s">
        <v>11</v>
      </c>
      <c r="E4289">
        <v>0</v>
      </c>
      <c r="F4289">
        <v>79345</v>
      </c>
      <c r="H4289">
        <v>0</v>
      </c>
      <c r="I4289">
        <v>4.649</v>
      </c>
    </row>
    <row r="4290" spans="1:9">
      <c r="A4290" t="s">
        <v>88</v>
      </c>
      <c r="B4290" t="s">
        <v>72</v>
      </c>
      <c r="C4290">
        <v>2009</v>
      </c>
      <c r="D4290" t="s">
        <v>19</v>
      </c>
      <c r="E4290">
        <v>0</v>
      </c>
      <c r="F4290">
        <v>46826</v>
      </c>
      <c r="H4290">
        <v>0</v>
      </c>
      <c r="I4290">
        <v>7.8780000000000001</v>
      </c>
    </row>
    <row r="4291" spans="1:9">
      <c r="A4291" t="s">
        <v>133</v>
      </c>
      <c r="B4291" t="s">
        <v>26</v>
      </c>
      <c r="C4291">
        <v>2009</v>
      </c>
      <c r="D4291" t="s">
        <v>108</v>
      </c>
      <c r="E4291">
        <v>0</v>
      </c>
      <c r="F4291">
        <v>219287</v>
      </c>
      <c r="H4291">
        <v>0</v>
      </c>
      <c r="I4291">
        <v>1.6819999999999999</v>
      </c>
    </row>
    <row r="4292" spans="1:9">
      <c r="A4292" t="s">
        <v>41</v>
      </c>
      <c r="B4292" t="s">
        <v>18</v>
      </c>
      <c r="C4292">
        <v>2016</v>
      </c>
      <c r="D4292" t="s">
        <v>11</v>
      </c>
      <c r="E4292">
        <v>1</v>
      </c>
      <c r="F4292">
        <v>212842</v>
      </c>
      <c r="G4292">
        <v>0.47</v>
      </c>
      <c r="H4292">
        <v>1.2E-2</v>
      </c>
      <c r="I4292">
        <v>2.6179999999999999</v>
      </c>
    </row>
    <row r="4293" spans="1:9">
      <c r="A4293" t="s">
        <v>64</v>
      </c>
      <c r="B4293" t="s">
        <v>44</v>
      </c>
      <c r="C4293">
        <v>2002</v>
      </c>
      <c r="D4293" t="s">
        <v>108</v>
      </c>
      <c r="E4293">
        <v>0</v>
      </c>
      <c r="F4293">
        <v>603544</v>
      </c>
      <c r="H4293">
        <v>0</v>
      </c>
      <c r="I4293">
        <v>0.61099999999999999</v>
      </c>
    </row>
    <row r="4294" spans="1:9">
      <c r="A4294" t="s">
        <v>91</v>
      </c>
      <c r="B4294" t="s">
        <v>74</v>
      </c>
      <c r="C4294">
        <v>2021</v>
      </c>
      <c r="D4294" t="s">
        <v>19</v>
      </c>
      <c r="E4294">
        <v>0</v>
      </c>
      <c r="F4294">
        <v>67438</v>
      </c>
      <c r="H4294">
        <v>0</v>
      </c>
      <c r="I4294">
        <v>5.47</v>
      </c>
    </row>
    <row r="4295" spans="1:9">
      <c r="A4295" t="s">
        <v>41</v>
      </c>
      <c r="B4295" t="s">
        <v>50</v>
      </c>
      <c r="C4295">
        <v>2019</v>
      </c>
      <c r="D4295" t="s">
        <v>11</v>
      </c>
      <c r="E4295">
        <v>2</v>
      </c>
      <c r="F4295">
        <v>785318</v>
      </c>
      <c r="G4295">
        <v>0.255</v>
      </c>
      <c r="H4295">
        <v>3.1E-2</v>
      </c>
      <c r="I4295">
        <v>0.92</v>
      </c>
    </row>
    <row r="4296" spans="1:9">
      <c r="A4296" t="s">
        <v>120</v>
      </c>
      <c r="B4296" t="s">
        <v>14</v>
      </c>
      <c r="C4296">
        <v>2002</v>
      </c>
      <c r="D4296" t="s">
        <v>11</v>
      </c>
      <c r="E4296">
        <v>0</v>
      </c>
      <c r="F4296">
        <v>903725</v>
      </c>
      <c r="H4296">
        <v>0</v>
      </c>
      <c r="I4296">
        <v>0.40799999999999997</v>
      </c>
    </row>
    <row r="4297" spans="1:9">
      <c r="A4297" t="s">
        <v>22</v>
      </c>
      <c r="B4297" t="s">
        <v>122</v>
      </c>
      <c r="C4297">
        <v>2012</v>
      </c>
      <c r="D4297" t="s">
        <v>11</v>
      </c>
      <c r="E4297">
        <v>0</v>
      </c>
      <c r="F4297">
        <v>9119</v>
      </c>
      <c r="H4297">
        <v>0</v>
      </c>
      <c r="I4297">
        <v>40.444000000000003</v>
      </c>
    </row>
    <row r="4298" spans="1:9">
      <c r="A4298" t="s">
        <v>51</v>
      </c>
      <c r="B4298" t="s">
        <v>30</v>
      </c>
      <c r="C4298">
        <v>2008</v>
      </c>
      <c r="D4298" t="s">
        <v>11</v>
      </c>
      <c r="E4298">
        <v>0</v>
      </c>
      <c r="F4298">
        <v>89894</v>
      </c>
      <c r="H4298">
        <v>0</v>
      </c>
      <c r="I4298">
        <v>4.1029999999999998</v>
      </c>
    </row>
    <row r="4299" spans="1:9">
      <c r="A4299" t="s">
        <v>13</v>
      </c>
      <c r="B4299" t="s">
        <v>65</v>
      </c>
      <c r="C4299">
        <v>2017</v>
      </c>
      <c r="D4299" t="s">
        <v>108</v>
      </c>
      <c r="E4299">
        <v>3</v>
      </c>
      <c r="F4299">
        <v>765601</v>
      </c>
      <c r="G4299">
        <v>0.39200000000000002</v>
      </c>
      <c r="H4299">
        <v>8.1000000000000003E-2</v>
      </c>
      <c r="I4299">
        <v>1.145</v>
      </c>
    </row>
    <row r="4300" spans="1:9">
      <c r="A4300" t="s">
        <v>37</v>
      </c>
      <c r="B4300" t="s">
        <v>74</v>
      </c>
      <c r="C4300">
        <v>2019</v>
      </c>
      <c r="D4300" t="s">
        <v>108</v>
      </c>
      <c r="E4300">
        <v>3</v>
      </c>
      <c r="F4300">
        <v>136740</v>
      </c>
      <c r="G4300">
        <v>2.194</v>
      </c>
      <c r="H4300">
        <v>0.45200000000000001</v>
      </c>
      <c r="I4300">
        <v>6.4119999999999999</v>
      </c>
    </row>
    <row r="4301" spans="1:9">
      <c r="A4301" t="s">
        <v>31</v>
      </c>
      <c r="B4301" t="s">
        <v>42</v>
      </c>
      <c r="C4301">
        <v>2001</v>
      </c>
      <c r="D4301" t="s">
        <v>19</v>
      </c>
      <c r="E4301">
        <v>1</v>
      </c>
      <c r="F4301">
        <v>228786</v>
      </c>
      <c r="G4301">
        <v>0.437</v>
      </c>
      <c r="H4301">
        <v>1.0999999999999999E-2</v>
      </c>
      <c r="I4301">
        <v>2.4350000000000001</v>
      </c>
    </row>
    <row r="4302" spans="1:9">
      <c r="A4302" t="s">
        <v>60</v>
      </c>
      <c r="B4302" t="s">
        <v>118</v>
      </c>
      <c r="C4302">
        <v>2020</v>
      </c>
      <c r="D4302" t="s">
        <v>108</v>
      </c>
      <c r="E4302">
        <v>0</v>
      </c>
      <c r="F4302">
        <v>44057</v>
      </c>
      <c r="H4302">
        <v>0</v>
      </c>
      <c r="I4302">
        <v>8.3729999999999993</v>
      </c>
    </row>
    <row r="4303" spans="1:9">
      <c r="A4303" t="s">
        <v>70</v>
      </c>
      <c r="B4303" t="s">
        <v>44</v>
      </c>
      <c r="C4303">
        <v>2021</v>
      </c>
      <c r="D4303" t="s">
        <v>11</v>
      </c>
      <c r="E4303">
        <v>0</v>
      </c>
      <c r="F4303">
        <v>387204</v>
      </c>
      <c r="H4303">
        <v>0</v>
      </c>
      <c r="I4303">
        <v>0.95299999999999996</v>
      </c>
    </row>
    <row r="4304" spans="1:9">
      <c r="A4304" t="s">
        <v>111</v>
      </c>
      <c r="B4304" t="s">
        <v>116</v>
      </c>
      <c r="C4304">
        <v>2009</v>
      </c>
      <c r="D4304" t="s">
        <v>19</v>
      </c>
      <c r="E4304">
        <v>0</v>
      </c>
      <c r="F4304">
        <v>610</v>
      </c>
      <c r="H4304">
        <v>0</v>
      </c>
      <c r="I4304">
        <v>602.70899999999995</v>
      </c>
    </row>
    <row r="4305" spans="1:9">
      <c r="A4305" t="s">
        <v>31</v>
      </c>
      <c r="B4305" t="s">
        <v>79</v>
      </c>
      <c r="C4305">
        <v>2021</v>
      </c>
      <c r="D4305" t="s">
        <v>108</v>
      </c>
      <c r="E4305">
        <v>0</v>
      </c>
      <c r="F4305">
        <v>1160418</v>
      </c>
      <c r="H4305">
        <v>0</v>
      </c>
      <c r="I4305">
        <v>0.318</v>
      </c>
    </row>
    <row r="4306" spans="1:9">
      <c r="A4306" t="s">
        <v>133</v>
      </c>
      <c r="B4306" t="s">
        <v>74</v>
      </c>
      <c r="C4306">
        <v>2015</v>
      </c>
      <c r="D4306" t="s">
        <v>11</v>
      </c>
      <c r="E4306">
        <v>0</v>
      </c>
      <c r="F4306">
        <v>66890</v>
      </c>
      <c r="H4306">
        <v>0</v>
      </c>
      <c r="I4306">
        <v>5.5149999999999997</v>
      </c>
    </row>
    <row r="4307" spans="1:9">
      <c r="A4307" t="s">
        <v>111</v>
      </c>
      <c r="B4307" t="s">
        <v>33</v>
      </c>
      <c r="C4307">
        <v>2015</v>
      </c>
      <c r="D4307" t="s">
        <v>11</v>
      </c>
      <c r="E4307">
        <v>0</v>
      </c>
      <c r="F4307">
        <v>79345</v>
      </c>
      <c r="H4307">
        <v>0</v>
      </c>
      <c r="I4307">
        <v>4.649</v>
      </c>
    </row>
    <row r="4308" spans="1:9">
      <c r="A4308" t="s">
        <v>43</v>
      </c>
      <c r="B4308" t="s">
        <v>83</v>
      </c>
      <c r="C4308">
        <v>2019</v>
      </c>
      <c r="D4308" t="s">
        <v>11</v>
      </c>
      <c r="E4308">
        <v>18</v>
      </c>
      <c r="F4308">
        <v>93001</v>
      </c>
      <c r="G4308">
        <v>19.355</v>
      </c>
      <c r="H4308">
        <v>11.471</v>
      </c>
      <c r="I4308">
        <v>30.587</v>
      </c>
    </row>
    <row r="4309" spans="1:9">
      <c r="A4309" t="s">
        <v>75</v>
      </c>
      <c r="B4309" t="s">
        <v>29</v>
      </c>
      <c r="C4309">
        <v>2014</v>
      </c>
      <c r="D4309" t="s">
        <v>11</v>
      </c>
      <c r="E4309">
        <v>0</v>
      </c>
      <c r="F4309">
        <v>1613302</v>
      </c>
      <c r="H4309">
        <v>0</v>
      </c>
      <c r="I4309">
        <v>0.22900000000000001</v>
      </c>
    </row>
    <row r="4310" spans="1:9">
      <c r="A4310" t="s">
        <v>90</v>
      </c>
      <c r="B4310" t="s">
        <v>16</v>
      </c>
      <c r="C4310">
        <v>2021</v>
      </c>
      <c r="D4310" t="s">
        <v>11</v>
      </c>
      <c r="E4310">
        <v>0</v>
      </c>
      <c r="F4310">
        <v>20015046</v>
      </c>
      <c r="H4310">
        <v>0</v>
      </c>
      <c r="I4310">
        <v>1.7999999999999999E-2</v>
      </c>
    </row>
    <row r="4311" spans="1:9">
      <c r="A4311" t="s">
        <v>78</v>
      </c>
      <c r="B4311" t="s">
        <v>110</v>
      </c>
      <c r="C4311">
        <v>2008</v>
      </c>
      <c r="D4311" t="s">
        <v>108</v>
      </c>
      <c r="E4311">
        <v>0</v>
      </c>
      <c r="F4311">
        <v>56060</v>
      </c>
      <c r="H4311">
        <v>0</v>
      </c>
      <c r="I4311">
        <v>6.58</v>
      </c>
    </row>
    <row r="4312" spans="1:9">
      <c r="A4312" t="s">
        <v>31</v>
      </c>
      <c r="B4312" t="s">
        <v>79</v>
      </c>
      <c r="C4312">
        <v>2004</v>
      </c>
      <c r="D4312" t="s">
        <v>108</v>
      </c>
      <c r="E4312">
        <v>0</v>
      </c>
      <c r="F4312">
        <v>998201</v>
      </c>
      <c r="H4312">
        <v>0</v>
      </c>
      <c r="I4312">
        <v>0.37</v>
      </c>
    </row>
    <row r="4313" spans="1:9">
      <c r="A4313" t="s">
        <v>114</v>
      </c>
      <c r="B4313" t="s">
        <v>16</v>
      </c>
      <c r="C4313">
        <v>2016</v>
      </c>
      <c r="D4313" t="s">
        <v>11</v>
      </c>
      <c r="E4313">
        <v>0</v>
      </c>
      <c r="F4313">
        <v>19673910</v>
      </c>
      <c r="H4313">
        <v>0</v>
      </c>
      <c r="I4313">
        <v>1.9E-2</v>
      </c>
    </row>
    <row r="4314" spans="1:9">
      <c r="A4314" t="s">
        <v>82</v>
      </c>
      <c r="B4314" t="s">
        <v>42</v>
      </c>
      <c r="C4314">
        <v>2020</v>
      </c>
      <c r="D4314" t="s">
        <v>108</v>
      </c>
      <c r="E4314">
        <v>2</v>
      </c>
      <c r="F4314">
        <v>488022</v>
      </c>
      <c r="G4314">
        <v>0.41</v>
      </c>
      <c r="H4314">
        <v>0.05</v>
      </c>
      <c r="I4314">
        <v>1.48</v>
      </c>
    </row>
    <row r="4315" spans="1:9">
      <c r="A4315" t="s">
        <v>22</v>
      </c>
      <c r="B4315" t="s">
        <v>26</v>
      </c>
      <c r="C4315">
        <v>2007</v>
      </c>
      <c r="D4315" t="s">
        <v>108</v>
      </c>
      <c r="E4315">
        <v>1</v>
      </c>
      <c r="F4315">
        <v>217115</v>
      </c>
      <c r="G4315">
        <v>0.46100000000000002</v>
      </c>
      <c r="H4315">
        <v>1.2E-2</v>
      </c>
      <c r="I4315">
        <v>2.5659999999999998</v>
      </c>
    </row>
    <row r="4316" spans="1:9">
      <c r="A4316" t="s">
        <v>66</v>
      </c>
      <c r="B4316" t="s">
        <v>129</v>
      </c>
      <c r="C4316">
        <v>2011</v>
      </c>
      <c r="D4316" t="s">
        <v>19</v>
      </c>
      <c r="F4316">
        <v>19981</v>
      </c>
    </row>
    <row r="4317" spans="1:9">
      <c r="A4317" t="s">
        <v>84</v>
      </c>
      <c r="B4317" t="s">
        <v>52</v>
      </c>
      <c r="C4317">
        <v>2014</v>
      </c>
      <c r="D4317" t="s">
        <v>11</v>
      </c>
      <c r="E4317">
        <v>0</v>
      </c>
      <c r="F4317">
        <v>424634</v>
      </c>
      <c r="H4317">
        <v>0</v>
      </c>
      <c r="I4317">
        <v>0.86899999999999999</v>
      </c>
    </row>
    <row r="4318" spans="1:9">
      <c r="A4318" t="s">
        <v>39</v>
      </c>
      <c r="B4318" t="s">
        <v>42</v>
      </c>
      <c r="C4318">
        <v>2013</v>
      </c>
      <c r="D4318" t="s">
        <v>108</v>
      </c>
      <c r="E4318">
        <v>0</v>
      </c>
      <c r="F4318">
        <v>494852</v>
      </c>
      <c r="H4318">
        <v>0</v>
      </c>
      <c r="I4318">
        <v>0.745</v>
      </c>
    </row>
    <row r="4319" spans="1:9">
      <c r="A4319" t="s">
        <v>66</v>
      </c>
      <c r="B4319" t="s">
        <v>61</v>
      </c>
      <c r="C4319">
        <v>2021</v>
      </c>
      <c r="D4319" t="s">
        <v>19</v>
      </c>
      <c r="E4319">
        <v>16</v>
      </c>
      <c r="F4319">
        <v>95604</v>
      </c>
      <c r="G4319">
        <v>16.736000000000001</v>
      </c>
      <c r="H4319">
        <v>9.5660000000000007</v>
      </c>
      <c r="I4319">
        <v>27.175999999999998</v>
      </c>
    </row>
    <row r="4320" spans="1:9">
      <c r="A4320" t="s">
        <v>32</v>
      </c>
      <c r="B4320" t="s">
        <v>10</v>
      </c>
      <c r="C4320">
        <v>2013</v>
      </c>
      <c r="D4320" t="s">
        <v>19</v>
      </c>
      <c r="E4320">
        <v>1</v>
      </c>
      <c r="F4320">
        <v>430268</v>
      </c>
      <c r="G4320">
        <v>0.23200000000000001</v>
      </c>
      <c r="H4320">
        <v>6.0000000000000001E-3</v>
      </c>
      <c r="I4320">
        <v>1.2949999999999999</v>
      </c>
    </row>
    <row r="4321" spans="1:9">
      <c r="A4321" t="s">
        <v>85</v>
      </c>
      <c r="B4321" t="s">
        <v>16</v>
      </c>
      <c r="C4321">
        <v>2014</v>
      </c>
      <c r="D4321" t="s">
        <v>19</v>
      </c>
      <c r="E4321">
        <v>1</v>
      </c>
      <c r="F4321">
        <v>19291634</v>
      </c>
      <c r="G4321">
        <v>5.0000000000000001E-3</v>
      </c>
      <c r="H4321">
        <v>0</v>
      </c>
      <c r="I4321">
        <v>2.9000000000000001E-2</v>
      </c>
    </row>
    <row r="4322" spans="1:9">
      <c r="A4322" t="s">
        <v>43</v>
      </c>
      <c r="B4322" t="s">
        <v>40</v>
      </c>
      <c r="C4322">
        <v>2013</v>
      </c>
      <c r="D4322" t="s">
        <v>19</v>
      </c>
      <c r="E4322">
        <v>7</v>
      </c>
      <c r="F4322">
        <v>219399</v>
      </c>
      <c r="G4322">
        <v>3.1909999999999998</v>
      </c>
      <c r="H4322">
        <v>1.2829999999999999</v>
      </c>
      <c r="I4322">
        <v>6.5739999999999998</v>
      </c>
    </row>
    <row r="4323" spans="1:9">
      <c r="A4323" t="s">
        <v>43</v>
      </c>
      <c r="B4323" t="s">
        <v>79</v>
      </c>
      <c r="C4323">
        <v>2006</v>
      </c>
      <c r="D4323" t="s">
        <v>19</v>
      </c>
      <c r="E4323">
        <v>8</v>
      </c>
      <c r="F4323">
        <v>492997</v>
      </c>
      <c r="G4323">
        <v>1.623</v>
      </c>
      <c r="H4323">
        <v>0.70099999999999996</v>
      </c>
      <c r="I4323">
        <v>3.1970000000000001</v>
      </c>
    </row>
    <row r="4324" spans="1:9">
      <c r="A4324" t="s">
        <v>87</v>
      </c>
      <c r="B4324" t="s">
        <v>72</v>
      </c>
      <c r="C4324">
        <v>2013</v>
      </c>
      <c r="D4324" t="s">
        <v>19</v>
      </c>
      <c r="E4324">
        <v>0</v>
      </c>
      <c r="F4324">
        <v>48068</v>
      </c>
      <c r="H4324">
        <v>0</v>
      </c>
      <c r="I4324">
        <v>7.6740000000000004</v>
      </c>
    </row>
    <row r="4325" spans="1:9">
      <c r="A4325" t="s">
        <v>58</v>
      </c>
      <c r="B4325" t="s">
        <v>123</v>
      </c>
      <c r="C4325">
        <v>2020</v>
      </c>
      <c r="D4325" t="s">
        <v>19</v>
      </c>
      <c r="E4325">
        <v>0</v>
      </c>
      <c r="F4325">
        <v>31441</v>
      </c>
      <c r="H4325">
        <v>0</v>
      </c>
      <c r="I4325">
        <v>11.731999999999999</v>
      </c>
    </row>
    <row r="4326" spans="1:9">
      <c r="A4326" t="s">
        <v>58</v>
      </c>
      <c r="B4326" t="s">
        <v>77</v>
      </c>
      <c r="C4326">
        <v>2013</v>
      </c>
      <c r="D4326" t="s">
        <v>108</v>
      </c>
      <c r="E4326">
        <v>0</v>
      </c>
      <c r="F4326">
        <v>89346</v>
      </c>
      <c r="H4326">
        <v>0</v>
      </c>
      <c r="I4326">
        <v>4.1289999999999996</v>
      </c>
    </row>
    <row r="4327" spans="1:9">
      <c r="A4327" t="s">
        <v>51</v>
      </c>
      <c r="B4327" t="s">
        <v>26</v>
      </c>
      <c r="C4327">
        <v>2010</v>
      </c>
      <c r="D4327" t="s">
        <v>11</v>
      </c>
      <c r="E4327">
        <v>0</v>
      </c>
      <c r="F4327">
        <v>111069</v>
      </c>
      <c r="H4327">
        <v>0</v>
      </c>
      <c r="I4327">
        <v>3.3210000000000002</v>
      </c>
    </row>
    <row r="4328" spans="1:9">
      <c r="A4328" t="s">
        <v>75</v>
      </c>
      <c r="B4328" t="s">
        <v>57</v>
      </c>
      <c r="C4328">
        <v>2005</v>
      </c>
      <c r="D4328" t="s">
        <v>108</v>
      </c>
      <c r="E4328">
        <v>0</v>
      </c>
      <c r="F4328">
        <v>2957151</v>
      </c>
      <c r="H4328">
        <v>0</v>
      </c>
      <c r="I4328">
        <v>0.125</v>
      </c>
    </row>
    <row r="4329" spans="1:9">
      <c r="A4329" t="s">
        <v>67</v>
      </c>
      <c r="B4329" t="s">
        <v>56</v>
      </c>
      <c r="C4329">
        <v>2003</v>
      </c>
      <c r="D4329" t="s">
        <v>108</v>
      </c>
      <c r="E4329">
        <v>0</v>
      </c>
      <c r="F4329">
        <v>483007</v>
      </c>
      <c r="H4329">
        <v>0</v>
      </c>
      <c r="I4329">
        <v>0.76400000000000001</v>
      </c>
    </row>
    <row r="4330" spans="1:9">
      <c r="A4330" t="s">
        <v>41</v>
      </c>
      <c r="B4330" t="s">
        <v>16</v>
      </c>
      <c r="C4330">
        <v>2021</v>
      </c>
      <c r="D4330" t="s">
        <v>108</v>
      </c>
      <c r="E4330">
        <v>310</v>
      </c>
      <c r="F4330">
        <v>39239553</v>
      </c>
      <c r="G4330">
        <v>0.79</v>
      </c>
      <c r="H4330">
        <v>0.70499999999999996</v>
      </c>
      <c r="I4330">
        <v>0.88300000000000001</v>
      </c>
    </row>
    <row r="4331" spans="1:9">
      <c r="A4331" t="s">
        <v>128</v>
      </c>
      <c r="B4331" t="s">
        <v>124</v>
      </c>
      <c r="C4331">
        <v>2019</v>
      </c>
      <c r="D4331" t="s">
        <v>108</v>
      </c>
      <c r="E4331">
        <v>0</v>
      </c>
      <c r="F4331">
        <v>21745</v>
      </c>
      <c r="H4331">
        <v>0</v>
      </c>
      <c r="I4331">
        <v>16.963000000000001</v>
      </c>
    </row>
    <row r="4332" spans="1:9">
      <c r="A4332" t="s">
        <v>17</v>
      </c>
      <c r="B4332" t="s">
        <v>72</v>
      </c>
      <c r="C4332">
        <v>2003</v>
      </c>
      <c r="D4332" t="s">
        <v>108</v>
      </c>
      <c r="E4332">
        <v>8</v>
      </c>
      <c r="F4332">
        <v>84108</v>
      </c>
      <c r="G4332">
        <v>9.5120000000000005</v>
      </c>
      <c r="H4332">
        <v>4.1070000000000002</v>
      </c>
      <c r="I4332">
        <v>18.741</v>
      </c>
    </row>
    <row r="4333" spans="1:9">
      <c r="A4333" t="s">
        <v>64</v>
      </c>
      <c r="B4333" t="s">
        <v>26</v>
      </c>
      <c r="C4333">
        <v>2003</v>
      </c>
      <c r="D4333" t="s">
        <v>108</v>
      </c>
      <c r="E4333">
        <v>0</v>
      </c>
      <c r="F4333">
        <v>210623</v>
      </c>
      <c r="H4333">
        <v>0</v>
      </c>
      <c r="I4333">
        <v>1.7509999999999999</v>
      </c>
    </row>
    <row r="4334" spans="1:9">
      <c r="A4334" t="s">
        <v>119</v>
      </c>
      <c r="B4334" t="s">
        <v>30</v>
      </c>
      <c r="C4334">
        <v>2009</v>
      </c>
      <c r="D4334" t="s">
        <v>11</v>
      </c>
      <c r="E4334">
        <v>0</v>
      </c>
      <c r="F4334">
        <v>89964</v>
      </c>
      <c r="H4334">
        <v>0</v>
      </c>
      <c r="I4334">
        <v>4.0999999999999996</v>
      </c>
    </row>
    <row r="4335" spans="1:9">
      <c r="A4335" t="s">
        <v>43</v>
      </c>
      <c r="B4335" t="s">
        <v>38</v>
      </c>
      <c r="C4335">
        <v>2002</v>
      </c>
      <c r="D4335" t="s">
        <v>11</v>
      </c>
      <c r="E4335">
        <v>6</v>
      </c>
      <c r="F4335">
        <v>190521</v>
      </c>
      <c r="G4335">
        <v>3.149</v>
      </c>
      <c r="H4335">
        <v>1.1559999999999999</v>
      </c>
      <c r="I4335">
        <v>6.8540000000000001</v>
      </c>
    </row>
    <row r="4336" spans="1:9">
      <c r="A4336" t="s">
        <v>55</v>
      </c>
      <c r="B4336" t="s">
        <v>122</v>
      </c>
      <c r="C4336">
        <v>2018</v>
      </c>
      <c r="D4336" t="s">
        <v>19</v>
      </c>
      <c r="E4336">
        <v>0</v>
      </c>
      <c r="F4336">
        <v>9406</v>
      </c>
      <c r="H4336">
        <v>0</v>
      </c>
      <c r="I4336">
        <v>39.210999999999999</v>
      </c>
    </row>
    <row r="4337" spans="1:9">
      <c r="A4337" t="s">
        <v>60</v>
      </c>
      <c r="B4337" t="s">
        <v>18</v>
      </c>
      <c r="C4337">
        <v>2001</v>
      </c>
      <c r="D4337" t="s">
        <v>108</v>
      </c>
      <c r="E4337">
        <v>0</v>
      </c>
      <c r="F4337">
        <v>406264</v>
      </c>
      <c r="H4337">
        <v>0</v>
      </c>
      <c r="I4337">
        <v>0.90800000000000003</v>
      </c>
    </row>
    <row r="4338" spans="1:9">
      <c r="A4338" t="s">
        <v>60</v>
      </c>
      <c r="B4338" t="s">
        <v>21</v>
      </c>
      <c r="C4338">
        <v>2009</v>
      </c>
      <c r="D4338" t="s">
        <v>11</v>
      </c>
      <c r="E4338">
        <v>0</v>
      </c>
      <c r="F4338">
        <v>206166</v>
      </c>
      <c r="H4338">
        <v>0</v>
      </c>
      <c r="I4338">
        <v>1.7889999999999999</v>
      </c>
    </row>
    <row r="4339" spans="1:9">
      <c r="A4339" t="s">
        <v>43</v>
      </c>
      <c r="B4339" t="s">
        <v>132</v>
      </c>
      <c r="C4339">
        <v>2007</v>
      </c>
      <c r="D4339" t="s">
        <v>19</v>
      </c>
      <c r="F4339">
        <v>31962</v>
      </c>
    </row>
    <row r="4340" spans="1:9">
      <c r="A4340" t="s">
        <v>59</v>
      </c>
      <c r="B4340" t="s">
        <v>89</v>
      </c>
      <c r="C4340">
        <v>2018</v>
      </c>
      <c r="D4340" t="s">
        <v>108</v>
      </c>
      <c r="E4340">
        <v>0</v>
      </c>
      <c r="F4340">
        <v>79043</v>
      </c>
      <c r="H4340">
        <v>0</v>
      </c>
      <c r="I4340">
        <v>4.6669999999999998</v>
      </c>
    </row>
    <row r="4341" spans="1:9">
      <c r="A4341" t="s">
        <v>32</v>
      </c>
      <c r="B4341" t="s">
        <v>72</v>
      </c>
      <c r="C4341">
        <v>2021</v>
      </c>
      <c r="D4341" t="s">
        <v>19</v>
      </c>
      <c r="E4341">
        <v>0</v>
      </c>
      <c r="F4341">
        <v>49527</v>
      </c>
      <c r="H4341">
        <v>0</v>
      </c>
      <c r="I4341">
        <v>7.4480000000000004</v>
      </c>
    </row>
    <row r="4342" spans="1:9">
      <c r="A4342" t="s">
        <v>86</v>
      </c>
      <c r="B4342" t="s">
        <v>30</v>
      </c>
      <c r="C4342">
        <v>2016</v>
      </c>
      <c r="D4342" t="s">
        <v>11</v>
      </c>
      <c r="E4342">
        <v>0</v>
      </c>
      <c r="F4342">
        <v>90220</v>
      </c>
      <c r="H4342">
        <v>0</v>
      </c>
      <c r="I4342">
        <v>4.0890000000000004</v>
      </c>
    </row>
    <row r="4343" spans="1:9">
      <c r="A4343" t="s">
        <v>70</v>
      </c>
      <c r="B4343" t="s">
        <v>26</v>
      </c>
      <c r="C4343">
        <v>2004</v>
      </c>
      <c r="D4343" t="s">
        <v>108</v>
      </c>
      <c r="E4343">
        <v>0</v>
      </c>
      <c r="F4343">
        <v>212212</v>
      </c>
      <c r="H4343">
        <v>0</v>
      </c>
      <c r="I4343">
        <v>1.738</v>
      </c>
    </row>
    <row r="4344" spans="1:9">
      <c r="A4344" t="s">
        <v>69</v>
      </c>
      <c r="B4344" t="s">
        <v>131</v>
      </c>
      <c r="C4344">
        <v>2013</v>
      </c>
      <c r="D4344" t="s">
        <v>108</v>
      </c>
      <c r="E4344">
        <v>0</v>
      </c>
      <c r="F4344">
        <v>17937</v>
      </c>
      <c r="H4344">
        <v>0</v>
      </c>
      <c r="I4344">
        <v>20.564</v>
      </c>
    </row>
    <row r="4345" spans="1:9">
      <c r="A4345" t="s">
        <v>66</v>
      </c>
      <c r="B4345" t="s">
        <v>74</v>
      </c>
      <c r="C4345">
        <v>2009</v>
      </c>
      <c r="D4345" t="s">
        <v>19</v>
      </c>
      <c r="E4345">
        <v>9</v>
      </c>
      <c r="F4345">
        <v>66903</v>
      </c>
      <c r="G4345">
        <v>13.452</v>
      </c>
      <c r="H4345">
        <v>6.1509999999999998</v>
      </c>
      <c r="I4345">
        <v>25.535</v>
      </c>
    </row>
    <row r="4346" spans="1:9">
      <c r="A4346" t="s">
        <v>86</v>
      </c>
      <c r="B4346" t="s">
        <v>116</v>
      </c>
      <c r="C4346">
        <v>2010</v>
      </c>
      <c r="D4346" t="s">
        <v>19</v>
      </c>
      <c r="E4346">
        <v>0</v>
      </c>
      <c r="F4346">
        <v>606</v>
      </c>
      <c r="H4346">
        <v>0</v>
      </c>
      <c r="I4346">
        <v>606.87699999999995</v>
      </c>
    </row>
    <row r="4347" spans="1:9">
      <c r="A4347" t="s">
        <v>133</v>
      </c>
      <c r="B4347" t="s">
        <v>74</v>
      </c>
      <c r="C4347">
        <v>2004</v>
      </c>
      <c r="D4347" t="s">
        <v>11</v>
      </c>
      <c r="E4347">
        <v>0</v>
      </c>
      <c r="F4347">
        <v>65925</v>
      </c>
      <c r="H4347">
        <v>0</v>
      </c>
      <c r="I4347">
        <v>5.5949999999999998</v>
      </c>
    </row>
    <row r="4348" spans="1:9">
      <c r="A4348" t="s">
        <v>78</v>
      </c>
      <c r="B4348" t="s">
        <v>26</v>
      </c>
      <c r="C4348">
        <v>2007</v>
      </c>
      <c r="D4348" t="s">
        <v>11</v>
      </c>
      <c r="E4348">
        <v>0</v>
      </c>
      <c r="F4348">
        <v>110027</v>
      </c>
      <c r="H4348">
        <v>0</v>
      </c>
      <c r="I4348">
        <v>3.3530000000000002</v>
      </c>
    </row>
    <row r="4349" spans="1:9">
      <c r="A4349" t="s">
        <v>91</v>
      </c>
      <c r="B4349" t="s">
        <v>125</v>
      </c>
      <c r="C4349">
        <v>2013</v>
      </c>
      <c r="D4349" t="s">
        <v>19</v>
      </c>
      <c r="E4349">
        <v>0</v>
      </c>
      <c r="F4349">
        <v>15164</v>
      </c>
      <c r="H4349">
        <v>0</v>
      </c>
      <c r="I4349">
        <v>24.324000000000002</v>
      </c>
    </row>
    <row r="4350" spans="1:9">
      <c r="A4350" t="s">
        <v>90</v>
      </c>
      <c r="B4350" t="s">
        <v>107</v>
      </c>
      <c r="C4350">
        <v>2017</v>
      </c>
      <c r="D4350" t="s">
        <v>108</v>
      </c>
      <c r="E4350">
        <v>0</v>
      </c>
      <c r="F4350">
        <v>13355</v>
      </c>
      <c r="H4350">
        <v>0</v>
      </c>
      <c r="I4350">
        <v>27.617999999999999</v>
      </c>
    </row>
    <row r="4351" spans="1:9">
      <c r="A4351" t="s">
        <v>66</v>
      </c>
      <c r="B4351" t="s">
        <v>127</v>
      </c>
      <c r="C4351">
        <v>2020</v>
      </c>
      <c r="D4351" t="s">
        <v>11</v>
      </c>
      <c r="F4351">
        <v>14521</v>
      </c>
    </row>
    <row r="4352" spans="1:9">
      <c r="A4352" t="s">
        <v>82</v>
      </c>
      <c r="B4352" t="s">
        <v>79</v>
      </c>
      <c r="C4352">
        <v>2004</v>
      </c>
      <c r="D4352" t="s">
        <v>11</v>
      </c>
      <c r="E4352">
        <v>0</v>
      </c>
      <c r="F4352">
        <v>511239</v>
      </c>
      <c r="H4352">
        <v>0</v>
      </c>
      <c r="I4352">
        <v>0.72199999999999998</v>
      </c>
    </row>
    <row r="4353" spans="1:9">
      <c r="A4353" t="s">
        <v>92</v>
      </c>
      <c r="B4353" t="s">
        <v>14</v>
      </c>
      <c r="C4353">
        <v>2010</v>
      </c>
      <c r="D4353" t="s">
        <v>19</v>
      </c>
      <c r="E4353">
        <v>0</v>
      </c>
      <c r="F4353">
        <v>1011507</v>
      </c>
      <c r="H4353">
        <v>0</v>
      </c>
      <c r="I4353">
        <v>0.36499999999999999</v>
      </c>
    </row>
    <row r="4354" spans="1:9">
      <c r="A4354" t="s">
        <v>93</v>
      </c>
      <c r="B4354" t="s">
        <v>30</v>
      </c>
      <c r="C4354">
        <v>2003</v>
      </c>
      <c r="D4354" t="s">
        <v>108</v>
      </c>
      <c r="E4354">
        <v>0</v>
      </c>
      <c r="F4354">
        <v>171987</v>
      </c>
      <c r="H4354">
        <v>0</v>
      </c>
      <c r="I4354">
        <v>2.145</v>
      </c>
    </row>
    <row r="4355" spans="1:9">
      <c r="A4355" t="s">
        <v>119</v>
      </c>
      <c r="B4355" t="s">
        <v>23</v>
      </c>
      <c r="C4355">
        <v>2019</v>
      </c>
      <c r="D4355" t="s">
        <v>108</v>
      </c>
      <c r="E4355">
        <v>0</v>
      </c>
      <c r="F4355">
        <v>845474</v>
      </c>
      <c r="H4355">
        <v>0</v>
      </c>
      <c r="I4355">
        <v>0.436</v>
      </c>
    </row>
    <row r="4356" spans="1:9">
      <c r="A4356" t="s">
        <v>75</v>
      </c>
      <c r="B4356" t="s">
        <v>73</v>
      </c>
      <c r="C4356">
        <v>2012</v>
      </c>
      <c r="D4356" t="s">
        <v>108</v>
      </c>
      <c r="E4356">
        <v>0</v>
      </c>
      <c r="F4356">
        <v>949363</v>
      </c>
      <c r="H4356">
        <v>0</v>
      </c>
      <c r="I4356">
        <v>0.38900000000000001</v>
      </c>
    </row>
    <row r="4357" spans="1:9">
      <c r="A4357" t="s">
        <v>59</v>
      </c>
      <c r="B4357" t="s">
        <v>63</v>
      </c>
      <c r="C4357">
        <v>2004</v>
      </c>
      <c r="D4357" t="s">
        <v>19</v>
      </c>
      <c r="E4357">
        <v>0</v>
      </c>
      <c r="F4357">
        <v>127160</v>
      </c>
      <c r="H4357">
        <v>0</v>
      </c>
      <c r="I4357">
        <v>2.9009999999999998</v>
      </c>
    </row>
    <row r="4358" spans="1:9">
      <c r="A4358" t="s">
        <v>43</v>
      </c>
      <c r="B4358" t="s">
        <v>118</v>
      </c>
      <c r="C4358">
        <v>2019</v>
      </c>
      <c r="D4358" t="s">
        <v>19</v>
      </c>
      <c r="F4358">
        <v>21856</v>
      </c>
    </row>
    <row r="4359" spans="1:9">
      <c r="A4359" t="s">
        <v>48</v>
      </c>
      <c r="B4359" t="s">
        <v>132</v>
      </c>
      <c r="C4359">
        <v>2009</v>
      </c>
      <c r="D4359" t="s">
        <v>19</v>
      </c>
      <c r="E4359">
        <v>0</v>
      </c>
      <c r="F4359">
        <v>32227</v>
      </c>
      <c r="H4359">
        <v>0</v>
      </c>
      <c r="I4359">
        <v>11.446</v>
      </c>
    </row>
    <row r="4360" spans="1:9">
      <c r="A4360" t="s">
        <v>32</v>
      </c>
      <c r="B4360" t="s">
        <v>83</v>
      </c>
      <c r="C4360">
        <v>2016</v>
      </c>
      <c r="D4360" t="s">
        <v>108</v>
      </c>
      <c r="E4360">
        <v>1</v>
      </c>
      <c r="F4360">
        <v>180280</v>
      </c>
      <c r="G4360">
        <v>0.55500000000000005</v>
      </c>
      <c r="H4360">
        <v>1.4E-2</v>
      </c>
      <c r="I4360">
        <v>3.0910000000000002</v>
      </c>
    </row>
    <row r="4361" spans="1:9">
      <c r="A4361" t="s">
        <v>41</v>
      </c>
      <c r="B4361" t="s">
        <v>124</v>
      </c>
      <c r="C4361">
        <v>2021</v>
      </c>
      <c r="D4361" t="s">
        <v>19</v>
      </c>
      <c r="E4361">
        <v>0</v>
      </c>
      <c r="F4361">
        <v>11686</v>
      </c>
      <c r="H4361">
        <v>0</v>
      </c>
      <c r="I4361">
        <v>31.562000000000001</v>
      </c>
    </row>
    <row r="4362" spans="1:9">
      <c r="A4362" t="s">
        <v>53</v>
      </c>
      <c r="B4362" t="s">
        <v>76</v>
      </c>
      <c r="C4362">
        <v>2017</v>
      </c>
      <c r="D4362" t="s">
        <v>108</v>
      </c>
      <c r="E4362">
        <v>1</v>
      </c>
      <c r="F4362">
        <v>272610</v>
      </c>
      <c r="G4362">
        <v>0.36699999999999999</v>
      </c>
      <c r="H4362">
        <v>8.9999999999999993E-3</v>
      </c>
      <c r="I4362">
        <v>2.044</v>
      </c>
    </row>
    <row r="4363" spans="1:9">
      <c r="A4363" t="s">
        <v>36</v>
      </c>
      <c r="B4363" t="s">
        <v>45</v>
      </c>
      <c r="C4363">
        <v>2007</v>
      </c>
      <c r="D4363" t="s">
        <v>108</v>
      </c>
      <c r="E4363">
        <v>0</v>
      </c>
      <c r="F4363">
        <v>264162</v>
      </c>
      <c r="H4363">
        <v>0</v>
      </c>
      <c r="I4363">
        <v>1.3959999999999999</v>
      </c>
    </row>
    <row r="4364" spans="1:9">
      <c r="A4364" t="s">
        <v>55</v>
      </c>
      <c r="B4364" t="s">
        <v>115</v>
      </c>
      <c r="C4364">
        <v>2020</v>
      </c>
      <c r="D4364" t="s">
        <v>108</v>
      </c>
      <c r="E4364">
        <v>0</v>
      </c>
      <c r="F4364">
        <v>16136</v>
      </c>
      <c r="H4364">
        <v>0</v>
      </c>
      <c r="I4364">
        <v>22.859000000000002</v>
      </c>
    </row>
    <row r="4365" spans="1:9">
      <c r="A4365" t="s">
        <v>55</v>
      </c>
      <c r="B4365" t="s">
        <v>107</v>
      </c>
      <c r="C4365">
        <v>2012</v>
      </c>
      <c r="D4365" t="s">
        <v>11</v>
      </c>
      <c r="E4365">
        <v>0</v>
      </c>
      <c r="F4365">
        <v>6570</v>
      </c>
      <c r="H4365">
        <v>0</v>
      </c>
      <c r="I4365">
        <v>56.131999999999998</v>
      </c>
    </row>
    <row r="4366" spans="1:9">
      <c r="A4366" t="s">
        <v>86</v>
      </c>
      <c r="B4366" t="s">
        <v>49</v>
      </c>
      <c r="C4366">
        <v>2008</v>
      </c>
      <c r="D4366" t="s">
        <v>108</v>
      </c>
      <c r="E4366">
        <v>0</v>
      </c>
      <c r="F4366">
        <v>9796812</v>
      </c>
      <c r="H4366">
        <v>0</v>
      </c>
      <c r="I4366">
        <v>3.7999999999999999E-2</v>
      </c>
    </row>
    <row r="4367" spans="1:9">
      <c r="A4367" t="s">
        <v>60</v>
      </c>
      <c r="B4367" t="s">
        <v>129</v>
      </c>
      <c r="C4367">
        <v>2012</v>
      </c>
      <c r="D4367" t="s">
        <v>19</v>
      </c>
      <c r="E4367">
        <v>0</v>
      </c>
      <c r="F4367">
        <v>19551</v>
      </c>
      <c r="H4367">
        <v>0</v>
      </c>
      <c r="I4367">
        <v>18.866</v>
      </c>
    </row>
    <row r="4368" spans="1:9">
      <c r="A4368" t="s">
        <v>120</v>
      </c>
      <c r="B4368" t="s">
        <v>106</v>
      </c>
      <c r="C4368">
        <v>2012</v>
      </c>
      <c r="D4368" t="s">
        <v>108</v>
      </c>
      <c r="E4368">
        <v>0</v>
      </c>
      <c r="F4368">
        <v>9341</v>
      </c>
      <c r="H4368">
        <v>0</v>
      </c>
      <c r="I4368">
        <v>39.482999999999997</v>
      </c>
    </row>
    <row r="4369" spans="1:9">
      <c r="A4369" t="s">
        <v>43</v>
      </c>
      <c r="B4369" t="s">
        <v>33</v>
      </c>
      <c r="C4369">
        <v>2002</v>
      </c>
      <c r="D4369" t="s">
        <v>19</v>
      </c>
      <c r="E4369">
        <v>0</v>
      </c>
      <c r="F4369">
        <v>61679</v>
      </c>
      <c r="H4369">
        <v>0</v>
      </c>
      <c r="I4369">
        <v>5.9809999999999999</v>
      </c>
    </row>
    <row r="4370" spans="1:9">
      <c r="A4370" t="s">
        <v>70</v>
      </c>
      <c r="B4370" t="s">
        <v>49</v>
      </c>
      <c r="C4370">
        <v>2010</v>
      </c>
      <c r="D4370" t="s">
        <v>19</v>
      </c>
      <c r="E4370">
        <v>5</v>
      </c>
      <c r="F4370">
        <v>4839653</v>
      </c>
      <c r="G4370">
        <v>0.10299999999999999</v>
      </c>
      <c r="H4370">
        <v>3.4000000000000002E-2</v>
      </c>
      <c r="I4370">
        <v>0.24099999999999999</v>
      </c>
    </row>
    <row r="4371" spans="1:9">
      <c r="A4371" t="s">
        <v>88</v>
      </c>
      <c r="B4371" t="s">
        <v>109</v>
      </c>
      <c r="C4371">
        <v>2004</v>
      </c>
      <c r="D4371" t="s">
        <v>11</v>
      </c>
      <c r="E4371">
        <v>0</v>
      </c>
      <c r="F4371">
        <v>22015</v>
      </c>
      <c r="H4371">
        <v>0</v>
      </c>
      <c r="I4371">
        <v>16.754999999999999</v>
      </c>
    </row>
    <row r="4372" spans="1:9">
      <c r="A4372" t="s">
        <v>68</v>
      </c>
      <c r="B4372" t="s">
        <v>42</v>
      </c>
      <c r="C4372">
        <v>2002</v>
      </c>
      <c r="D4372" t="s">
        <v>19</v>
      </c>
      <c r="E4372">
        <v>0</v>
      </c>
      <c r="F4372">
        <v>229080</v>
      </c>
      <c r="H4372">
        <v>0</v>
      </c>
      <c r="I4372">
        <v>1.61</v>
      </c>
    </row>
    <row r="4373" spans="1:9">
      <c r="A4373" t="s">
        <v>78</v>
      </c>
      <c r="B4373" t="s">
        <v>52</v>
      </c>
      <c r="C4373">
        <v>2014</v>
      </c>
      <c r="D4373" t="s">
        <v>108</v>
      </c>
      <c r="E4373">
        <v>0</v>
      </c>
      <c r="F4373">
        <v>872913</v>
      </c>
      <c r="H4373">
        <v>0</v>
      </c>
      <c r="I4373">
        <v>0.42299999999999999</v>
      </c>
    </row>
    <row r="4374" spans="1:9">
      <c r="A4374" t="s">
        <v>68</v>
      </c>
      <c r="B4374" t="s">
        <v>113</v>
      </c>
      <c r="C4374">
        <v>2022</v>
      </c>
      <c r="D4374" t="s">
        <v>19</v>
      </c>
      <c r="E4374">
        <v>0</v>
      </c>
      <c r="F4374">
        <v>9492</v>
      </c>
      <c r="H4374">
        <v>0</v>
      </c>
      <c r="I4374">
        <v>38.854999999999997</v>
      </c>
    </row>
    <row r="4375" spans="1:9">
      <c r="A4375" t="s">
        <v>133</v>
      </c>
      <c r="B4375" t="s">
        <v>74</v>
      </c>
      <c r="C4375">
        <v>2019</v>
      </c>
      <c r="D4375" t="s">
        <v>108</v>
      </c>
      <c r="E4375">
        <v>0</v>
      </c>
      <c r="F4375">
        <v>136740</v>
      </c>
      <c r="H4375">
        <v>0</v>
      </c>
      <c r="I4375">
        <v>2.698</v>
      </c>
    </row>
    <row r="4376" spans="1:9">
      <c r="A4376" t="s">
        <v>66</v>
      </c>
      <c r="B4376" t="s">
        <v>132</v>
      </c>
      <c r="C4376">
        <v>2017</v>
      </c>
      <c r="D4376" t="s">
        <v>19</v>
      </c>
      <c r="F4376">
        <v>32425</v>
      </c>
    </row>
    <row r="4377" spans="1:9">
      <c r="A4377" t="s">
        <v>31</v>
      </c>
      <c r="B4377" t="s">
        <v>44</v>
      </c>
      <c r="C4377">
        <v>2016</v>
      </c>
      <c r="D4377" t="s">
        <v>108</v>
      </c>
      <c r="E4377">
        <v>3</v>
      </c>
      <c r="F4377">
        <v>739814</v>
      </c>
      <c r="G4377">
        <v>0.40600000000000003</v>
      </c>
      <c r="H4377">
        <v>8.4000000000000005E-2</v>
      </c>
      <c r="I4377">
        <v>1.1850000000000001</v>
      </c>
    </row>
    <row r="4378" spans="1:9">
      <c r="A4378" t="s">
        <v>60</v>
      </c>
      <c r="B4378" t="s">
        <v>106</v>
      </c>
      <c r="C4378">
        <v>2020</v>
      </c>
      <c r="D4378" t="s">
        <v>11</v>
      </c>
      <c r="E4378">
        <v>0</v>
      </c>
      <c r="F4378">
        <v>4665</v>
      </c>
      <c r="H4378">
        <v>0</v>
      </c>
      <c r="I4378">
        <v>79.043999999999997</v>
      </c>
    </row>
    <row r="4379" spans="1:9">
      <c r="A4379" t="s">
        <v>43</v>
      </c>
      <c r="B4379" t="s">
        <v>129</v>
      </c>
      <c r="C4379">
        <v>2005</v>
      </c>
      <c r="D4379" t="s">
        <v>108</v>
      </c>
      <c r="E4379">
        <v>2</v>
      </c>
      <c r="F4379">
        <v>37722</v>
      </c>
      <c r="G4379">
        <v>5.3019999999999996</v>
      </c>
      <c r="H4379">
        <v>0.64200000000000002</v>
      </c>
      <c r="I4379">
        <v>19.151</v>
      </c>
    </row>
    <row r="4380" spans="1:9">
      <c r="A4380" t="s">
        <v>119</v>
      </c>
      <c r="B4380" t="s">
        <v>38</v>
      </c>
      <c r="C4380">
        <v>2001</v>
      </c>
      <c r="D4380" t="s">
        <v>11</v>
      </c>
      <c r="E4380">
        <v>0</v>
      </c>
      <c r="F4380">
        <v>186935</v>
      </c>
      <c r="H4380">
        <v>0</v>
      </c>
      <c r="I4380">
        <v>1.9730000000000001</v>
      </c>
    </row>
    <row r="4381" spans="1:9">
      <c r="A4381" t="s">
        <v>32</v>
      </c>
      <c r="B4381" t="s">
        <v>77</v>
      </c>
      <c r="C4381">
        <v>2018</v>
      </c>
      <c r="D4381" t="s">
        <v>108</v>
      </c>
      <c r="E4381">
        <v>4</v>
      </c>
      <c r="F4381">
        <v>91726</v>
      </c>
      <c r="G4381">
        <v>4.3609999999999998</v>
      </c>
      <c r="H4381">
        <v>1.1879999999999999</v>
      </c>
      <c r="I4381">
        <v>11.164999999999999</v>
      </c>
    </row>
    <row r="4382" spans="1:9">
      <c r="A4382" t="s">
        <v>64</v>
      </c>
      <c r="B4382" t="s">
        <v>61</v>
      </c>
      <c r="C4382">
        <v>2008</v>
      </c>
      <c r="D4382" t="s">
        <v>108</v>
      </c>
      <c r="E4382">
        <v>0</v>
      </c>
      <c r="F4382">
        <v>178599</v>
      </c>
      <c r="H4382">
        <v>0</v>
      </c>
      <c r="I4382">
        <v>2.0649999999999999</v>
      </c>
    </row>
    <row r="4383" spans="1:9">
      <c r="A4383" t="s">
        <v>53</v>
      </c>
      <c r="B4383" t="s">
        <v>125</v>
      </c>
      <c r="C4383">
        <v>2002</v>
      </c>
      <c r="D4383" t="s">
        <v>108</v>
      </c>
      <c r="E4383">
        <v>0</v>
      </c>
      <c r="F4383">
        <v>27615</v>
      </c>
      <c r="H4383">
        <v>0</v>
      </c>
      <c r="I4383">
        <v>13.356999999999999</v>
      </c>
    </row>
    <row r="4384" spans="1:9">
      <c r="A4384" t="s">
        <v>91</v>
      </c>
      <c r="B4384" t="s">
        <v>122</v>
      </c>
      <c r="C4384">
        <v>2019</v>
      </c>
      <c r="D4384" t="s">
        <v>108</v>
      </c>
      <c r="E4384">
        <v>0</v>
      </c>
      <c r="F4384">
        <v>18947</v>
      </c>
      <c r="H4384">
        <v>0</v>
      </c>
      <c r="I4384">
        <v>19.468</v>
      </c>
    </row>
    <row r="4385" spans="1:9">
      <c r="A4385" t="s">
        <v>111</v>
      </c>
      <c r="B4385" t="s">
        <v>129</v>
      </c>
      <c r="C4385">
        <v>2016</v>
      </c>
      <c r="D4385" t="s">
        <v>19</v>
      </c>
      <c r="E4385">
        <v>0</v>
      </c>
      <c r="F4385">
        <v>19680</v>
      </c>
      <c r="H4385">
        <v>0</v>
      </c>
      <c r="I4385">
        <v>18.742999999999999</v>
      </c>
    </row>
    <row r="4386" spans="1:9">
      <c r="A4386" t="s">
        <v>119</v>
      </c>
      <c r="B4386" t="s">
        <v>116</v>
      </c>
      <c r="C4386">
        <v>2002</v>
      </c>
      <c r="D4386" t="s">
        <v>108</v>
      </c>
      <c r="E4386">
        <v>0</v>
      </c>
      <c r="F4386">
        <v>1248</v>
      </c>
      <c r="H4386">
        <v>0</v>
      </c>
      <c r="I4386">
        <v>295.14699999999999</v>
      </c>
    </row>
    <row r="4387" spans="1:9">
      <c r="A4387" t="s">
        <v>121</v>
      </c>
      <c r="B4387" t="s">
        <v>57</v>
      </c>
      <c r="C4387">
        <v>2021</v>
      </c>
      <c r="D4387" t="s">
        <v>108</v>
      </c>
      <c r="E4387">
        <v>0</v>
      </c>
      <c r="F4387">
        <v>3163851</v>
      </c>
      <c r="H4387">
        <v>0</v>
      </c>
      <c r="I4387">
        <v>0.11700000000000001</v>
      </c>
    </row>
    <row r="4388" spans="1:9">
      <c r="A4388" t="s">
        <v>59</v>
      </c>
      <c r="B4388" t="s">
        <v>42</v>
      </c>
      <c r="C4388">
        <v>2022</v>
      </c>
      <c r="D4388" t="s">
        <v>108</v>
      </c>
      <c r="E4388">
        <v>6</v>
      </c>
      <c r="F4388">
        <v>480261</v>
      </c>
      <c r="G4388">
        <v>1.2490000000000001</v>
      </c>
      <c r="H4388">
        <v>0.45800000000000002</v>
      </c>
      <c r="I4388">
        <v>2.7189999999999999</v>
      </c>
    </row>
    <row r="4389" spans="1:9">
      <c r="A4389" t="s">
        <v>43</v>
      </c>
      <c r="B4389" t="s">
        <v>116</v>
      </c>
      <c r="C4389">
        <v>2015</v>
      </c>
      <c r="D4389" t="s">
        <v>19</v>
      </c>
      <c r="E4389">
        <v>0</v>
      </c>
      <c r="F4389">
        <v>590</v>
      </c>
      <c r="H4389">
        <v>0</v>
      </c>
      <c r="I4389">
        <v>623.28300000000002</v>
      </c>
    </row>
    <row r="4390" spans="1:9">
      <c r="A4390" t="s">
        <v>9</v>
      </c>
      <c r="B4390" t="s">
        <v>89</v>
      </c>
      <c r="C4390">
        <v>2022</v>
      </c>
      <c r="D4390" t="s">
        <v>19</v>
      </c>
      <c r="F4390">
        <v>39558</v>
      </c>
    </row>
    <row r="4391" spans="1:9">
      <c r="A4391" t="s">
        <v>133</v>
      </c>
      <c r="B4391" t="s">
        <v>124</v>
      </c>
      <c r="C4391">
        <v>2001</v>
      </c>
      <c r="D4391" t="s">
        <v>108</v>
      </c>
      <c r="E4391">
        <v>0</v>
      </c>
      <c r="F4391">
        <v>19068</v>
      </c>
      <c r="H4391">
        <v>0</v>
      </c>
      <c r="I4391">
        <v>19.344000000000001</v>
      </c>
    </row>
    <row r="4392" spans="1:9">
      <c r="A4392" t="s">
        <v>17</v>
      </c>
      <c r="B4392" t="s">
        <v>52</v>
      </c>
      <c r="C4392">
        <v>2021</v>
      </c>
      <c r="D4392" t="s">
        <v>11</v>
      </c>
      <c r="E4392">
        <v>35</v>
      </c>
      <c r="F4392">
        <v>448523</v>
      </c>
      <c r="G4392">
        <v>7.8029999999999999</v>
      </c>
      <c r="H4392">
        <v>5.4349999999999996</v>
      </c>
      <c r="I4392">
        <v>10.852</v>
      </c>
    </row>
    <row r="4393" spans="1:9">
      <c r="A4393" t="s">
        <v>43</v>
      </c>
      <c r="B4393" t="s">
        <v>83</v>
      </c>
      <c r="C4393">
        <v>2006</v>
      </c>
      <c r="D4393" t="s">
        <v>108</v>
      </c>
      <c r="E4393">
        <v>1</v>
      </c>
      <c r="F4393">
        <v>162532</v>
      </c>
      <c r="G4393">
        <v>0.61499999999999999</v>
      </c>
      <c r="H4393">
        <v>1.6E-2</v>
      </c>
      <c r="I4393">
        <v>3.4279999999999999</v>
      </c>
    </row>
    <row r="4394" spans="1:9">
      <c r="A4394" t="s">
        <v>59</v>
      </c>
      <c r="B4394" t="s">
        <v>54</v>
      </c>
      <c r="C4394">
        <v>2015</v>
      </c>
      <c r="D4394" t="s">
        <v>11</v>
      </c>
      <c r="E4394">
        <v>4</v>
      </c>
      <c r="F4394">
        <v>1167090</v>
      </c>
      <c r="G4394">
        <v>0.34300000000000003</v>
      </c>
      <c r="H4394">
        <v>9.2999999999999999E-2</v>
      </c>
      <c r="I4394">
        <v>0.878</v>
      </c>
    </row>
    <row r="4395" spans="1:9">
      <c r="A4395" t="s">
        <v>121</v>
      </c>
      <c r="B4395" t="s">
        <v>77</v>
      </c>
      <c r="C4395">
        <v>2004</v>
      </c>
      <c r="D4395" t="s">
        <v>108</v>
      </c>
      <c r="E4395">
        <v>0</v>
      </c>
      <c r="F4395">
        <v>88239</v>
      </c>
      <c r="H4395">
        <v>0</v>
      </c>
      <c r="I4395">
        <v>4.18</v>
      </c>
    </row>
    <row r="4396" spans="1:9">
      <c r="A4396" t="s">
        <v>111</v>
      </c>
      <c r="B4396" t="s">
        <v>42</v>
      </c>
      <c r="C4396">
        <v>2022</v>
      </c>
      <c r="D4396" t="s">
        <v>11</v>
      </c>
      <c r="E4396">
        <v>0</v>
      </c>
      <c r="F4396">
        <v>254895</v>
      </c>
      <c r="H4396">
        <v>0</v>
      </c>
      <c r="I4396">
        <v>1.4470000000000001</v>
      </c>
    </row>
    <row r="4397" spans="1:9">
      <c r="A4397" t="s">
        <v>64</v>
      </c>
      <c r="B4397" t="s">
        <v>83</v>
      </c>
      <c r="C4397">
        <v>2011</v>
      </c>
      <c r="D4397" t="s">
        <v>108</v>
      </c>
      <c r="E4397">
        <v>0</v>
      </c>
      <c r="F4397">
        <v>176872</v>
      </c>
      <c r="H4397">
        <v>0</v>
      </c>
      <c r="I4397">
        <v>2.0859999999999999</v>
      </c>
    </row>
    <row r="4398" spans="1:9">
      <c r="A4398" t="s">
        <v>31</v>
      </c>
      <c r="B4398" t="s">
        <v>40</v>
      </c>
      <c r="C4398">
        <v>2013</v>
      </c>
      <c r="D4398" t="s">
        <v>19</v>
      </c>
      <c r="E4398">
        <v>1</v>
      </c>
      <c r="F4398">
        <v>219399</v>
      </c>
      <c r="G4398">
        <v>0.45600000000000002</v>
      </c>
      <c r="H4398">
        <v>1.2E-2</v>
      </c>
      <c r="I4398">
        <v>2.5390000000000001</v>
      </c>
    </row>
    <row r="4399" spans="1:9">
      <c r="A4399" t="s">
        <v>34</v>
      </c>
      <c r="B4399" t="s">
        <v>57</v>
      </c>
      <c r="C4399">
        <v>2014</v>
      </c>
      <c r="D4399" t="s">
        <v>108</v>
      </c>
      <c r="E4399">
        <v>0</v>
      </c>
      <c r="F4399">
        <v>3135170</v>
      </c>
      <c r="H4399">
        <v>0</v>
      </c>
      <c r="I4399">
        <v>0.11799999999999999</v>
      </c>
    </row>
    <row r="4400" spans="1:9">
      <c r="A4400" t="s">
        <v>55</v>
      </c>
      <c r="B4400" t="s">
        <v>130</v>
      </c>
      <c r="C4400">
        <v>2012</v>
      </c>
      <c r="D4400" t="s">
        <v>19</v>
      </c>
      <c r="E4400">
        <v>0</v>
      </c>
      <c r="F4400">
        <v>31482</v>
      </c>
      <c r="H4400">
        <v>0</v>
      </c>
      <c r="I4400">
        <v>11.717000000000001</v>
      </c>
    </row>
    <row r="4401" spans="1:9">
      <c r="A4401" t="s">
        <v>93</v>
      </c>
      <c r="B4401" t="s">
        <v>30</v>
      </c>
      <c r="C4401">
        <v>2007</v>
      </c>
      <c r="D4401" t="s">
        <v>19</v>
      </c>
      <c r="E4401">
        <v>0</v>
      </c>
      <c r="F4401">
        <v>86295</v>
      </c>
      <c r="H4401">
        <v>0</v>
      </c>
      <c r="I4401">
        <v>4.2750000000000004</v>
      </c>
    </row>
    <row r="4402" spans="1:9">
      <c r="A4402" t="s">
        <v>17</v>
      </c>
      <c r="B4402" t="s">
        <v>61</v>
      </c>
      <c r="C4402">
        <v>2013</v>
      </c>
      <c r="D4402" t="s">
        <v>108</v>
      </c>
      <c r="E4402">
        <v>33</v>
      </c>
      <c r="F4402">
        <v>181963</v>
      </c>
      <c r="G4402">
        <v>18.135999999999999</v>
      </c>
      <c r="H4402">
        <v>12.484</v>
      </c>
      <c r="I4402">
        <v>25.468</v>
      </c>
    </row>
    <row r="4403" spans="1:9">
      <c r="A4403" t="s">
        <v>13</v>
      </c>
      <c r="B4403" t="s">
        <v>117</v>
      </c>
      <c r="C4403">
        <v>2017</v>
      </c>
      <c r="D4403" t="s">
        <v>108</v>
      </c>
      <c r="E4403">
        <v>0</v>
      </c>
      <c r="F4403">
        <v>32655</v>
      </c>
      <c r="H4403">
        <v>0</v>
      </c>
      <c r="I4403">
        <v>11.295999999999999</v>
      </c>
    </row>
    <row r="4404" spans="1:9">
      <c r="A4404" t="s">
        <v>84</v>
      </c>
      <c r="B4404" t="s">
        <v>33</v>
      </c>
      <c r="C4404">
        <v>2008</v>
      </c>
      <c r="D4404" t="s">
        <v>19</v>
      </c>
      <c r="E4404">
        <v>0</v>
      </c>
      <c r="F4404">
        <v>71745</v>
      </c>
      <c r="H4404">
        <v>0</v>
      </c>
      <c r="I4404">
        <v>5.1420000000000003</v>
      </c>
    </row>
    <row r="4405" spans="1:9">
      <c r="A4405" t="s">
        <v>36</v>
      </c>
      <c r="B4405" t="s">
        <v>107</v>
      </c>
      <c r="C4405">
        <v>2020</v>
      </c>
      <c r="D4405" t="s">
        <v>108</v>
      </c>
      <c r="E4405">
        <v>0</v>
      </c>
      <c r="F4405">
        <v>13310</v>
      </c>
      <c r="H4405">
        <v>0</v>
      </c>
      <c r="I4405">
        <v>27.710999999999999</v>
      </c>
    </row>
    <row r="4406" spans="1:9">
      <c r="A4406" t="s">
        <v>120</v>
      </c>
      <c r="B4406" t="s">
        <v>52</v>
      </c>
      <c r="C4406">
        <v>2006</v>
      </c>
      <c r="D4406" t="s">
        <v>108</v>
      </c>
      <c r="E4406">
        <v>0</v>
      </c>
      <c r="F4406">
        <v>786220</v>
      </c>
      <c r="H4406">
        <v>0</v>
      </c>
      <c r="I4406">
        <v>0.46899999999999997</v>
      </c>
    </row>
    <row r="4407" spans="1:9">
      <c r="A4407" t="s">
        <v>37</v>
      </c>
      <c r="B4407" t="s">
        <v>40</v>
      </c>
      <c r="C4407">
        <v>2015</v>
      </c>
      <c r="D4407" t="s">
        <v>108</v>
      </c>
      <c r="E4407">
        <v>10</v>
      </c>
      <c r="F4407">
        <v>442188</v>
      </c>
      <c r="G4407">
        <v>2.2610000000000001</v>
      </c>
      <c r="H4407">
        <v>1.0840000000000001</v>
      </c>
      <c r="I4407">
        <v>4.1589999999999998</v>
      </c>
    </row>
    <row r="4408" spans="1:9">
      <c r="A4408" t="s">
        <v>43</v>
      </c>
      <c r="B4408" t="s">
        <v>123</v>
      </c>
      <c r="C4408">
        <v>2003</v>
      </c>
      <c r="D4408" t="s">
        <v>19</v>
      </c>
      <c r="F4408">
        <v>27961</v>
      </c>
    </row>
    <row r="4409" spans="1:9">
      <c r="A4409" t="s">
        <v>64</v>
      </c>
      <c r="B4409" t="s">
        <v>10</v>
      </c>
      <c r="C4409">
        <v>2015</v>
      </c>
      <c r="D4409" t="s">
        <v>19</v>
      </c>
      <c r="E4409">
        <v>1</v>
      </c>
      <c r="F4409">
        <v>441245</v>
      </c>
      <c r="G4409">
        <v>0.22700000000000001</v>
      </c>
      <c r="H4409">
        <v>6.0000000000000001E-3</v>
      </c>
      <c r="I4409">
        <v>1.2629999999999999</v>
      </c>
    </row>
    <row r="4410" spans="1:9">
      <c r="A4410" t="s">
        <v>133</v>
      </c>
      <c r="B4410" t="s">
        <v>45</v>
      </c>
      <c r="C4410">
        <v>2004</v>
      </c>
      <c r="D4410" t="s">
        <v>11</v>
      </c>
      <c r="E4410">
        <v>0</v>
      </c>
      <c r="F4410">
        <v>125898</v>
      </c>
      <c r="H4410">
        <v>0</v>
      </c>
      <c r="I4410">
        <v>2.93</v>
      </c>
    </row>
    <row r="4411" spans="1:9">
      <c r="A4411" t="s">
        <v>133</v>
      </c>
      <c r="B4411" t="s">
        <v>129</v>
      </c>
      <c r="C4411">
        <v>2010</v>
      </c>
      <c r="D4411" t="s">
        <v>11</v>
      </c>
      <c r="E4411">
        <v>0</v>
      </c>
      <c r="F4411">
        <v>17342</v>
      </c>
      <c r="H4411">
        <v>0</v>
      </c>
      <c r="I4411">
        <v>21.268999999999998</v>
      </c>
    </row>
    <row r="4412" spans="1:9">
      <c r="A4412" t="s">
        <v>92</v>
      </c>
      <c r="B4412" t="s">
        <v>74</v>
      </c>
      <c r="C4412">
        <v>2001</v>
      </c>
      <c r="D4412" t="s">
        <v>108</v>
      </c>
      <c r="E4412">
        <v>0</v>
      </c>
      <c r="F4412">
        <v>127348</v>
      </c>
      <c r="H4412">
        <v>0</v>
      </c>
      <c r="I4412">
        <v>2.8969999999999998</v>
      </c>
    </row>
    <row r="4413" spans="1:9">
      <c r="A4413" t="s">
        <v>46</v>
      </c>
      <c r="B4413" t="s">
        <v>80</v>
      </c>
      <c r="C4413">
        <v>2022</v>
      </c>
      <c r="D4413" t="s">
        <v>11</v>
      </c>
      <c r="E4413">
        <v>0</v>
      </c>
      <c r="F4413">
        <v>69824</v>
      </c>
      <c r="H4413">
        <v>0</v>
      </c>
      <c r="I4413">
        <v>5.2830000000000004</v>
      </c>
    </row>
    <row r="4414" spans="1:9">
      <c r="A4414" t="s">
        <v>48</v>
      </c>
      <c r="B4414" t="s">
        <v>125</v>
      </c>
      <c r="C4414">
        <v>2007</v>
      </c>
      <c r="D4414" t="s">
        <v>11</v>
      </c>
      <c r="E4414">
        <v>0</v>
      </c>
      <c r="F4414">
        <v>12697</v>
      </c>
      <c r="H4414">
        <v>0</v>
      </c>
      <c r="I4414">
        <v>29.047999999999998</v>
      </c>
    </row>
    <row r="4415" spans="1:9">
      <c r="A4415" t="s">
        <v>20</v>
      </c>
      <c r="B4415" t="s">
        <v>79</v>
      </c>
      <c r="C4415">
        <v>2011</v>
      </c>
      <c r="D4415" t="s">
        <v>108</v>
      </c>
      <c r="E4415">
        <v>46</v>
      </c>
      <c r="F4415">
        <v>1068330</v>
      </c>
      <c r="G4415">
        <v>4.306</v>
      </c>
      <c r="H4415">
        <v>3.1520000000000001</v>
      </c>
      <c r="I4415">
        <v>5.7430000000000003</v>
      </c>
    </row>
    <row r="4416" spans="1:9">
      <c r="A4416" t="s">
        <v>81</v>
      </c>
      <c r="B4416" t="s">
        <v>131</v>
      </c>
      <c r="C4416">
        <v>2017</v>
      </c>
      <c r="D4416" t="s">
        <v>19</v>
      </c>
      <c r="E4416">
        <v>0</v>
      </c>
      <c r="F4416">
        <v>9113</v>
      </c>
      <c r="H4416">
        <v>0</v>
      </c>
      <c r="I4416">
        <v>40.470999999999997</v>
      </c>
    </row>
    <row r="4417" spans="1:9">
      <c r="A4417" t="s">
        <v>48</v>
      </c>
      <c r="B4417" t="s">
        <v>74</v>
      </c>
      <c r="C4417">
        <v>2004</v>
      </c>
      <c r="D4417" t="s">
        <v>11</v>
      </c>
      <c r="E4417">
        <v>0</v>
      </c>
      <c r="F4417">
        <v>65925</v>
      </c>
      <c r="H4417">
        <v>0</v>
      </c>
      <c r="I4417">
        <v>5.5949999999999998</v>
      </c>
    </row>
    <row r="4418" spans="1:9">
      <c r="A4418" t="s">
        <v>20</v>
      </c>
      <c r="B4418" t="s">
        <v>28</v>
      </c>
      <c r="C4418">
        <v>2002</v>
      </c>
      <c r="D4418" t="s">
        <v>108</v>
      </c>
      <c r="E4418">
        <v>16</v>
      </c>
      <c r="F4418">
        <v>179271</v>
      </c>
      <c r="G4418">
        <v>8.9250000000000007</v>
      </c>
      <c r="H4418">
        <v>5.1020000000000003</v>
      </c>
      <c r="I4418">
        <v>14.493</v>
      </c>
    </row>
    <row r="4419" spans="1:9">
      <c r="A4419" t="s">
        <v>27</v>
      </c>
      <c r="B4419" t="s">
        <v>21</v>
      </c>
      <c r="C4419">
        <v>2001</v>
      </c>
      <c r="D4419" t="s">
        <v>11</v>
      </c>
      <c r="E4419">
        <v>0</v>
      </c>
      <c r="F4419">
        <v>200691</v>
      </c>
      <c r="H4419">
        <v>0</v>
      </c>
      <c r="I4419">
        <v>1.8380000000000001</v>
      </c>
    </row>
    <row r="4420" spans="1:9">
      <c r="A4420" t="s">
        <v>81</v>
      </c>
      <c r="B4420" t="s">
        <v>79</v>
      </c>
      <c r="C4420">
        <v>2020</v>
      </c>
      <c r="D4420" t="s">
        <v>19</v>
      </c>
      <c r="E4420">
        <v>0</v>
      </c>
      <c r="F4420">
        <v>564730</v>
      </c>
      <c r="H4420">
        <v>0</v>
      </c>
      <c r="I4420">
        <v>0.65300000000000002</v>
      </c>
    </row>
    <row r="4421" spans="1:9">
      <c r="A4421" t="s">
        <v>87</v>
      </c>
      <c r="B4421" t="s">
        <v>124</v>
      </c>
      <c r="C4421">
        <v>2021</v>
      </c>
      <c r="D4421" t="s">
        <v>19</v>
      </c>
      <c r="E4421">
        <v>0</v>
      </c>
      <c r="F4421">
        <v>11686</v>
      </c>
      <c r="H4421">
        <v>0</v>
      </c>
      <c r="I4421">
        <v>31.562000000000001</v>
      </c>
    </row>
    <row r="4422" spans="1:9">
      <c r="A4422" t="s">
        <v>51</v>
      </c>
      <c r="B4422" t="s">
        <v>72</v>
      </c>
      <c r="C4422">
        <v>2012</v>
      </c>
      <c r="D4422" t="s">
        <v>11</v>
      </c>
      <c r="E4422">
        <v>0</v>
      </c>
      <c r="F4422">
        <v>47778</v>
      </c>
      <c r="H4422">
        <v>0</v>
      </c>
      <c r="I4422">
        <v>7.7210000000000001</v>
      </c>
    </row>
    <row r="4423" spans="1:9">
      <c r="A4423" t="s">
        <v>62</v>
      </c>
      <c r="B4423" t="s">
        <v>12</v>
      </c>
      <c r="C4423">
        <v>2022</v>
      </c>
      <c r="D4423" t="s">
        <v>19</v>
      </c>
      <c r="E4423">
        <v>0</v>
      </c>
      <c r="F4423">
        <v>85733</v>
      </c>
      <c r="H4423">
        <v>0</v>
      </c>
      <c r="I4423">
        <v>4.3029999999999999</v>
      </c>
    </row>
    <row r="4424" spans="1:9">
      <c r="A4424" t="s">
        <v>91</v>
      </c>
      <c r="B4424" t="s">
        <v>79</v>
      </c>
      <c r="C4424">
        <v>2010</v>
      </c>
      <c r="D4424" t="s">
        <v>11</v>
      </c>
      <c r="E4424">
        <v>0</v>
      </c>
      <c r="F4424">
        <v>537499</v>
      </c>
      <c r="H4424">
        <v>0</v>
      </c>
      <c r="I4424">
        <v>0.68600000000000005</v>
      </c>
    </row>
    <row r="4425" spans="1:9">
      <c r="A4425" t="s">
        <v>51</v>
      </c>
      <c r="B4425" t="s">
        <v>12</v>
      </c>
      <c r="C4425">
        <v>2008</v>
      </c>
      <c r="D4425" t="s">
        <v>11</v>
      </c>
      <c r="E4425">
        <v>0</v>
      </c>
      <c r="F4425">
        <v>64879</v>
      </c>
      <c r="H4425">
        <v>0</v>
      </c>
      <c r="I4425">
        <v>5.6859999999999999</v>
      </c>
    </row>
    <row r="4426" spans="1:9">
      <c r="A4426" t="s">
        <v>92</v>
      </c>
      <c r="B4426" t="s">
        <v>28</v>
      </c>
      <c r="C4426">
        <v>2007</v>
      </c>
      <c r="D4426" t="s">
        <v>11</v>
      </c>
      <c r="E4426">
        <v>0</v>
      </c>
      <c r="F4426">
        <v>99925</v>
      </c>
      <c r="H4426">
        <v>0</v>
      </c>
      <c r="I4426">
        <v>3.6920000000000002</v>
      </c>
    </row>
    <row r="4427" spans="1:9">
      <c r="A4427" t="s">
        <v>13</v>
      </c>
      <c r="B4427" t="s">
        <v>61</v>
      </c>
      <c r="C4427">
        <v>2019</v>
      </c>
      <c r="D4427" t="s">
        <v>108</v>
      </c>
      <c r="E4427">
        <v>0</v>
      </c>
      <c r="F4427">
        <v>187905</v>
      </c>
      <c r="H4427">
        <v>0</v>
      </c>
      <c r="I4427">
        <v>1.9630000000000001</v>
      </c>
    </row>
    <row r="4428" spans="1:9">
      <c r="A4428" t="s">
        <v>60</v>
      </c>
      <c r="B4428" t="s">
        <v>63</v>
      </c>
      <c r="C4428">
        <v>2009</v>
      </c>
      <c r="D4428" t="s">
        <v>11</v>
      </c>
      <c r="E4428">
        <v>0</v>
      </c>
      <c r="F4428">
        <v>131177</v>
      </c>
      <c r="H4428">
        <v>0</v>
      </c>
      <c r="I4428">
        <v>2.8119999999999998</v>
      </c>
    </row>
    <row r="4429" spans="1:9">
      <c r="A4429" t="s">
        <v>9</v>
      </c>
      <c r="B4429" t="s">
        <v>106</v>
      </c>
      <c r="C4429">
        <v>2011</v>
      </c>
      <c r="D4429" t="s">
        <v>108</v>
      </c>
      <c r="E4429">
        <v>0</v>
      </c>
      <c r="F4429">
        <v>9479</v>
      </c>
      <c r="H4429">
        <v>0</v>
      </c>
      <c r="I4429">
        <v>38.908999999999999</v>
      </c>
    </row>
    <row r="4430" spans="1:9">
      <c r="A4430" t="s">
        <v>81</v>
      </c>
      <c r="B4430" t="s">
        <v>50</v>
      </c>
      <c r="C4430">
        <v>2009</v>
      </c>
      <c r="D4430" t="s">
        <v>11</v>
      </c>
      <c r="E4430">
        <v>0</v>
      </c>
      <c r="F4430">
        <v>719853</v>
      </c>
      <c r="H4430">
        <v>0</v>
      </c>
      <c r="I4430">
        <v>0.51200000000000001</v>
      </c>
    </row>
    <row r="4431" spans="1:9">
      <c r="A4431" t="s">
        <v>48</v>
      </c>
      <c r="B4431" t="s">
        <v>73</v>
      </c>
      <c r="C4431">
        <v>2001</v>
      </c>
      <c r="D4431" t="s">
        <v>108</v>
      </c>
      <c r="E4431">
        <v>0</v>
      </c>
      <c r="F4431">
        <v>815003</v>
      </c>
      <c r="H4431">
        <v>0</v>
      </c>
      <c r="I4431">
        <v>0.45300000000000001</v>
      </c>
    </row>
    <row r="4432" spans="1:9">
      <c r="A4432" t="s">
        <v>67</v>
      </c>
      <c r="B4432" t="s">
        <v>109</v>
      </c>
      <c r="C4432">
        <v>2005</v>
      </c>
      <c r="D4432" t="s">
        <v>108</v>
      </c>
      <c r="E4432">
        <v>0</v>
      </c>
      <c r="F4432">
        <v>44773</v>
      </c>
      <c r="H4432">
        <v>0</v>
      </c>
      <c r="I4432">
        <v>8.2390000000000008</v>
      </c>
    </row>
    <row r="4433" spans="1:9">
      <c r="A4433" t="s">
        <v>31</v>
      </c>
      <c r="B4433" t="s">
        <v>63</v>
      </c>
      <c r="C4433">
        <v>2014</v>
      </c>
      <c r="D4433" t="s">
        <v>19</v>
      </c>
      <c r="E4433">
        <v>0</v>
      </c>
      <c r="F4433">
        <v>136287</v>
      </c>
      <c r="H4433">
        <v>0</v>
      </c>
      <c r="I4433">
        <v>2.7069999999999999</v>
      </c>
    </row>
    <row r="4434" spans="1:9">
      <c r="A4434" t="s">
        <v>133</v>
      </c>
      <c r="B4434" t="s">
        <v>14</v>
      </c>
      <c r="C4434">
        <v>2008</v>
      </c>
      <c r="D4434" t="s">
        <v>11</v>
      </c>
      <c r="E4434">
        <v>0</v>
      </c>
      <c r="F4434">
        <v>1012903</v>
      </c>
      <c r="H4434">
        <v>0</v>
      </c>
      <c r="I4434">
        <v>0.36399999999999999</v>
      </c>
    </row>
    <row r="4435" spans="1:9">
      <c r="A4435" t="s">
        <v>69</v>
      </c>
      <c r="B4435" t="s">
        <v>131</v>
      </c>
      <c r="C4435">
        <v>2021</v>
      </c>
      <c r="D4435" t="s">
        <v>19</v>
      </c>
      <c r="E4435">
        <v>0</v>
      </c>
      <c r="F4435">
        <v>8839</v>
      </c>
      <c r="H4435">
        <v>0</v>
      </c>
      <c r="I4435">
        <v>41.725000000000001</v>
      </c>
    </row>
    <row r="4436" spans="1:9">
      <c r="A4436" t="s">
        <v>39</v>
      </c>
      <c r="B4436" t="s">
        <v>118</v>
      </c>
      <c r="C4436">
        <v>2017</v>
      </c>
      <c r="D4436" t="s">
        <v>11</v>
      </c>
      <c r="E4436">
        <v>0</v>
      </c>
      <c r="F4436">
        <v>22263</v>
      </c>
      <c r="H4436">
        <v>0</v>
      </c>
      <c r="I4436">
        <v>16.568000000000001</v>
      </c>
    </row>
    <row r="4437" spans="1:9">
      <c r="A4437" t="s">
        <v>22</v>
      </c>
      <c r="B4437" t="s">
        <v>16</v>
      </c>
      <c r="C4437">
        <v>2002</v>
      </c>
      <c r="D4437" t="s">
        <v>108</v>
      </c>
      <c r="E4437">
        <v>86</v>
      </c>
      <c r="F4437">
        <v>34938290</v>
      </c>
      <c r="G4437">
        <v>0.246</v>
      </c>
      <c r="H4437">
        <v>0.19700000000000001</v>
      </c>
      <c r="I4437">
        <v>0.30399999999999999</v>
      </c>
    </row>
    <row r="4438" spans="1:9">
      <c r="A4438" t="s">
        <v>53</v>
      </c>
      <c r="B4438" t="s">
        <v>30</v>
      </c>
      <c r="C4438">
        <v>2022</v>
      </c>
      <c r="D4438" t="s">
        <v>11</v>
      </c>
      <c r="E4438">
        <v>0</v>
      </c>
      <c r="F4438">
        <v>89864</v>
      </c>
      <c r="H4438">
        <v>0</v>
      </c>
      <c r="I4438">
        <v>4.1050000000000004</v>
      </c>
    </row>
    <row r="4439" spans="1:9">
      <c r="A4439" t="s">
        <v>48</v>
      </c>
      <c r="B4439" t="s">
        <v>107</v>
      </c>
      <c r="C4439">
        <v>2020</v>
      </c>
      <c r="D4439" t="s">
        <v>19</v>
      </c>
      <c r="E4439">
        <v>0</v>
      </c>
      <c r="F4439">
        <v>7119</v>
      </c>
      <c r="H4439">
        <v>0</v>
      </c>
      <c r="I4439">
        <v>51.804000000000002</v>
      </c>
    </row>
    <row r="4440" spans="1:9">
      <c r="A4440" t="s">
        <v>48</v>
      </c>
      <c r="B4440" t="s">
        <v>65</v>
      </c>
      <c r="C4440">
        <v>2022</v>
      </c>
      <c r="D4440" t="s">
        <v>11</v>
      </c>
      <c r="E4440">
        <v>0</v>
      </c>
      <c r="F4440">
        <v>393261</v>
      </c>
      <c r="H4440">
        <v>0</v>
      </c>
      <c r="I4440">
        <v>0.93799999999999994</v>
      </c>
    </row>
    <row r="4441" spans="1:9">
      <c r="A4441" t="s">
        <v>84</v>
      </c>
      <c r="B4441" t="s">
        <v>73</v>
      </c>
      <c r="C4441">
        <v>2006</v>
      </c>
      <c r="D4441" t="s">
        <v>19</v>
      </c>
      <c r="E4441">
        <v>0</v>
      </c>
      <c r="F4441">
        <v>442973</v>
      </c>
      <c r="H4441">
        <v>0</v>
      </c>
      <c r="I4441">
        <v>0.83299999999999996</v>
      </c>
    </row>
    <row r="4442" spans="1:9">
      <c r="A4442" t="s">
        <v>22</v>
      </c>
      <c r="B4442" t="s">
        <v>122</v>
      </c>
      <c r="C4442">
        <v>2006</v>
      </c>
      <c r="D4442" t="s">
        <v>108</v>
      </c>
      <c r="E4442">
        <v>0</v>
      </c>
      <c r="F4442">
        <v>18421</v>
      </c>
      <c r="H4442">
        <v>0</v>
      </c>
      <c r="I4442">
        <v>20.023</v>
      </c>
    </row>
    <row r="4443" spans="1:9">
      <c r="A4443" t="s">
        <v>93</v>
      </c>
      <c r="B4443" t="s">
        <v>109</v>
      </c>
      <c r="C4443">
        <v>2006</v>
      </c>
      <c r="D4443" t="s">
        <v>108</v>
      </c>
      <c r="E4443">
        <v>0</v>
      </c>
      <c r="F4443">
        <v>45316</v>
      </c>
      <c r="H4443">
        <v>0</v>
      </c>
      <c r="I4443">
        <v>8.14</v>
      </c>
    </row>
    <row r="4444" spans="1:9">
      <c r="A4444" t="s">
        <v>36</v>
      </c>
      <c r="B4444" t="s">
        <v>49</v>
      </c>
      <c r="C4444">
        <v>2006</v>
      </c>
      <c r="D4444" t="s">
        <v>11</v>
      </c>
      <c r="E4444">
        <v>0</v>
      </c>
      <c r="F4444">
        <v>4960400</v>
      </c>
      <c r="H4444">
        <v>0</v>
      </c>
      <c r="I4444">
        <v>7.3999999999999996E-2</v>
      </c>
    </row>
    <row r="4445" spans="1:9">
      <c r="A4445" t="s">
        <v>128</v>
      </c>
      <c r="B4445" t="s">
        <v>14</v>
      </c>
      <c r="C4445">
        <v>2022</v>
      </c>
      <c r="D4445" t="s">
        <v>11</v>
      </c>
      <c r="E4445">
        <v>0</v>
      </c>
      <c r="F4445">
        <v>1112508</v>
      </c>
      <c r="H4445">
        <v>0</v>
      </c>
      <c r="I4445">
        <v>0.33200000000000002</v>
      </c>
    </row>
    <row r="4446" spans="1:9">
      <c r="A4446" t="s">
        <v>93</v>
      </c>
      <c r="B4446" t="s">
        <v>113</v>
      </c>
      <c r="C4446">
        <v>2015</v>
      </c>
      <c r="D4446" t="s">
        <v>19</v>
      </c>
      <c r="E4446">
        <v>0</v>
      </c>
      <c r="F4446">
        <v>9151</v>
      </c>
      <c r="H4446">
        <v>0</v>
      </c>
      <c r="I4446">
        <v>40.302999999999997</v>
      </c>
    </row>
    <row r="4447" spans="1:9">
      <c r="A4447" t="s">
        <v>31</v>
      </c>
      <c r="B4447" t="s">
        <v>106</v>
      </c>
      <c r="C4447">
        <v>2001</v>
      </c>
      <c r="D4447" t="s">
        <v>108</v>
      </c>
      <c r="E4447">
        <v>0</v>
      </c>
      <c r="F4447">
        <v>9434</v>
      </c>
      <c r="H4447">
        <v>0</v>
      </c>
      <c r="I4447">
        <v>39.094000000000001</v>
      </c>
    </row>
    <row r="4448" spans="1:9">
      <c r="A4448" t="s">
        <v>17</v>
      </c>
      <c r="B4448" t="s">
        <v>117</v>
      </c>
      <c r="C4448">
        <v>2006</v>
      </c>
      <c r="D4448" t="s">
        <v>108</v>
      </c>
      <c r="E4448">
        <v>0</v>
      </c>
      <c r="F4448">
        <v>35011</v>
      </c>
      <c r="H4448">
        <v>0</v>
      </c>
      <c r="I4448">
        <v>10.536</v>
      </c>
    </row>
    <row r="4449" spans="1:9">
      <c r="A4449" t="s">
        <v>111</v>
      </c>
      <c r="B4449" t="s">
        <v>118</v>
      </c>
      <c r="C4449">
        <v>2021</v>
      </c>
      <c r="D4449" t="s">
        <v>11</v>
      </c>
      <c r="E4449">
        <v>0</v>
      </c>
      <c r="F4449">
        <v>21823</v>
      </c>
      <c r="H4449">
        <v>0</v>
      </c>
      <c r="I4449">
        <v>16.902000000000001</v>
      </c>
    </row>
    <row r="4450" spans="1:9">
      <c r="A4450" t="s">
        <v>119</v>
      </c>
      <c r="B4450" t="s">
        <v>38</v>
      </c>
      <c r="C4450">
        <v>2004</v>
      </c>
      <c r="D4450" t="s">
        <v>108</v>
      </c>
      <c r="E4450">
        <v>0</v>
      </c>
      <c r="F4450">
        <v>399913</v>
      </c>
      <c r="H4450">
        <v>0</v>
      </c>
      <c r="I4450">
        <v>0.92200000000000004</v>
      </c>
    </row>
    <row r="4451" spans="1:9">
      <c r="A4451" t="s">
        <v>87</v>
      </c>
      <c r="B4451" t="s">
        <v>126</v>
      </c>
      <c r="C4451">
        <v>2021</v>
      </c>
      <c r="D4451" t="s">
        <v>11</v>
      </c>
      <c r="E4451">
        <v>0</v>
      </c>
      <c r="F4451">
        <v>49348</v>
      </c>
      <c r="H4451">
        <v>0</v>
      </c>
      <c r="I4451">
        <v>7.4749999999999996</v>
      </c>
    </row>
    <row r="4452" spans="1:9">
      <c r="A4452" t="s">
        <v>81</v>
      </c>
      <c r="B4452" t="s">
        <v>71</v>
      </c>
      <c r="C4452">
        <v>2009</v>
      </c>
      <c r="D4452" t="s">
        <v>108</v>
      </c>
      <c r="E4452">
        <v>0</v>
      </c>
      <c r="F4452">
        <v>251230</v>
      </c>
      <c r="H4452">
        <v>0</v>
      </c>
      <c r="I4452">
        <v>1.468</v>
      </c>
    </row>
    <row r="4453" spans="1:9">
      <c r="A4453" t="s">
        <v>60</v>
      </c>
      <c r="B4453" t="s">
        <v>109</v>
      </c>
      <c r="C4453">
        <v>2022</v>
      </c>
      <c r="D4453" t="s">
        <v>19</v>
      </c>
      <c r="E4453">
        <v>0</v>
      </c>
      <c r="F4453">
        <v>21895</v>
      </c>
      <c r="H4453">
        <v>0</v>
      </c>
      <c r="I4453">
        <v>16.847000000000001</v>
      </c>
    </row>
    <row r="4454" spans="1:9">
      <c r="A4454" t="s">
        <v>13</v>
      </c>
      <c r="B4454" t="s">
        <v>127</v>
      </c>
      <c r="C4454">
        <v>2014</v>
      </c>
      <c r="D4454" t="s">
        <v>11</v>
      </c>
      <c r="E4454">
        <v>0</v>
      </c>
      <c r="F4454">
        <v>13902</v>
      </c>
      <c r="H4454">
        <v>0</v>
      </c>
      <c r="I4454">
        <v>26.530999999999999</v>
      </c>
    </row>
    <row r="4455" spans="1:9">
      <c r="A4455" t="s">
        <v>58</v>
      </c>
      <c r="B4455" t="s">
        <v>130</v>
      </c>
      <c r="C4455">
        <v>2009</v>
      </c>
      <c r="D4455" t="s">
        <v>19</v>
      </c>
      <c r="E4455">
        <v>0</v>
      </c>
      <c r="F4455">
        <v>31425</v>
      </c>
      <c r="H4455">
        <v>0</v>
      </c>
      <c r="I4455">
        <v>11.738</v>
      </c>
    </row>
    <row r="4456" spans="1:9">
      <c r="A4456" t="s">
        <v>53</v>
      </c>
      <c r="B4456" t="s">
        <v>80</v>
      </c>
      <c r="C4456">
        <v>2018</v>
      </c>
      <c r="D4456" t="s">
        <v>108</v>
      </c>
      <c r="E4456">
        <v>0</v>
      </c>
      <c r="F4456">
        <v>139558</v>
      </c>
      <c r="H4456">
        <v>0</v>
      </c>
      <c r="I4456">
        <v>2.6429999999999998</v>
      </c>
    </row>
    <row r="4457" spans="1:9">
      <c r="A4457" t="s">
        <v>87</v>
      </c>
      <c r="B4457" t="s">
        <v>10</v>
      </c>
      <c r="C4457">
        <v>2009</v>
      </c>
      <c r="D4457" t="s">
        <v>11</v>
      </c>
      <c r="E4457">
        <v>0</v>
      </c>
      <c r="F4457">
        <v>394990</v>
      </c>
      <c r="H4457">
        <v>0</v>
      </c>
      <c r="I4457">
        <v>0.93400000000000005</v>
      </c>
    </row>
    <row r="4458" spans="1:9">
      <c r="A4458" t="s">
        <v>62</v>
      </c>
      <c r="B4458" t="s">
        <v>132</v>
      </c>
      <c r="C4458">
        <v>2016</v>
      </c>
      <c r="D4458" t="s">
        <v>19</v>
      </c>
      <c r="F4458">
        <v>32293</v>
      </c>
    </row>
    <row r="4459" spans="1:9">
      <c r="A4459" t="s">
        <v>120</v>
      </c>
      <c r="B4459" t="s">
        <v>132</v>
      </c>
      <c r="C4459">
        <v>2004</v>
      </c>
      <c r="D4459" t="s">
        <v>108</v>
      </c>
      <c r="E4459">
        <v>0</v>
      </c>
      <c r="F4459">
        <v>62633</v>
      </c>
      <c r="H4459">
        <v>0</v>
      </c>
      <c r="I4459">
        <v>5.89</v>
      </c>
    </row>
    <row r="4460" spans="1:9">
      <c r="A4460" t="s">
        <v>66</v>
      </c>
      <c r="B4460" t="s">
        <v>125</v>
      </c>
      <c r="C4460">
        <v>2002</v>
      </c>
      <c r="D4460" t="s">
        <v>108</v>
      </c>
      <c r="E4460">
        <v>3</v>
      </c>
      <c r="F4460">
        <v>27615</v>
      </c>
      <c r="G4460">
        <v>10.864000000000001</v>
      </c>
      <c r="H4460">
        <v>2.2400000000000002</v>
      </c>
      <c r="I4460">
        <v>31.745000000000001</v>
      </c>
    </row>
    <row r="4461" spans="1:9">
      <c r="A4461" t="s">
        <v>111</v>
      </c>
      <c r="B4461" t="s">
        <v>109</v>
      </c>
      <c r="C4461">
        <v>2004</v>
      </c>
      <c r="D4461" t="s">
        <v>11</v>
      </c>
      <c r="E4461">
        <v>0</v>
      </c>
      <c r="F4461">
        <v>22015</v>
      </c>
      <c r="H4461">
        <v>0</v>
      </c>
      <c r="I4461">
        <v>16.754999999999999</v>
      </c>
    </row>
    <row r="4462" spans="1:9">
      <c r="A4462" t="s">
        <v>46</v>
      </c>
      <c r="B4462" t="s">
        <v>126</v>
      </c>
      <c r="C4462">
        <v>2015</v>
      </c>
      <c r="D4462" t="s">
        <v>19</v>
      </c>
      <c r="E4462">
        <v>0</v>
      </c>
      <c r="F4462">
        <v>48574</v>
      </c>
      <c r="H4462">
        <v>0</v>
      </c>
      <c r="I4462">
        <v>7.5940000000000003</v>
      </c>
    </row>
    <row r="4463" spans="1:9">
      <c r="A4463" t="s">
        <v>13</v>
      </c>
      <c r="B4463" t="s">
        <v>76</v>
      </c>
      <c r="C4463">
        <v>2001</v>
      </c>
      <c r="D4463" t="s">
        <v>108</v>
      </c>
      <c r="E4463">
        <v>0</v>
      </c>
      <c r="F4463">
        <v>217319</v>
      </c>
      <c r="H4463">
        <v>0</v>
      </c>
      <c r="I4463">
        <v>1.6970000000000001</v>
      </c>
    </row>
    <row r="4464" spans="1:9">
      <c r="A4464" t="s">
        <v>88</v>
      </c>
      <c r="B4464" t="s">
        <v>16</v>
      </c>
      <c r="C4464">
        <v>2005</v>
      </c>
      <c r="D4464" t="s">
        <v>108</v>
      </c>
      <c r="E4464">
        <v>0</v>
      </c>
      <c r="F4464">
        <v>35985582</v>
      </c>
      <c r="H4464">
        <v>0</v>
      </c>
      <c r="I4464">
        <v>0.01</v>
      </c>
    </row>
    <row r="4465" spans="1:9">
      <c r="A4465" t="s">
        <v>85</v>
      </c>
      <c r="B4465" t="s">
        <v>132</v>
      </c>
      <c r="C4465">
        <v>2005</v>
      </c>
      <c r="D4465" t="s">
        <v>108</v>
      </c>
      <c r="E4465">
        <v>0</v>
      </c>
      <c r="F4465">
        <v>63107</v>
      </c>
      <c r="H4465">
        <v>0</v>
      </c>
      <c r="I4465">
        <v>5.8449999999999998</v>
      </c>
    </row>
    <row r="4466" spans="1:9">
      <c r="A4466" t="s">
        <v>68</v>
      </c>
      <c r="B4466" t="s">
        <v>71</v>
      </c>
      <c r="C4466">
        <v>2017</v>
      </c>
      <c r="D4466" t="s">
        <v>108</v>
      </c>
      <c r="E4466">
        <v>0</v>
      </c>
      <c r="F4466">
        <v>264753</v>
      </c>
      <c r="H4466">
        <v>0</v>
      </c>
      <c r="I4466">
        <v>1.393</v>
      </c>
    </row>
    <row r="4467" spans="1:9">
      <c r="A4467" t="s">
        <v>81</v>
      </c>
      <c r="B4467" t="s">
        <v>72</v>
      </c>
      <c r="C4467">
        <v>2017</v>
      </c>
      <c r="D4467" t="s">
        <v>11</v>
      </c>
      <c r="E4467">
        <v>0</v>
      </c>
      <c r="F4467">
        <v>49673</v>
      </c>
      <c r="H4467">
        <v>0</v>
      </c>
      <c r="I4467">
        <v>7.4260000000000002</v>
      </c>
    </row>
    <row r="4468" spans="1:9">
      <c r="A4468" t="s">
        <v>68</v>
      </c>
      <c r="B4468" t="s">
        <v>33</v>
      </c>
      <c r="C4468">
        <v>2015</v>
      </c>
      <c r="D4468" t="s">
        <v>11</v>
      </c>
      <c r="E4468">
        <v>0</v>
      </c>
      <c r="F4468">
        <v>79345</v>
      </c>
      <c r="H4468">
        <v>0</v>
      </c>
      <c r="I4468">
        <v>4.649</v>
      </c>
    </row>
    <row r="4469" spans="1:9">
      <c r="A4469" t="s">
        <v>119</v>
      </c>
      <c r="B4469" t="s">
        <v>107</v>
      </c>
      <c r="C4469">
        <v>2012</v>
      </c>
      <c r="D4469" t="s">
        <v>108</v>
      </c>
      <c r="E4469">
        <v>0</v>
      </c>
      <c r="F4469">
        <v>13982</v>
      </c>
      <c r="H4469">
        <v>0</v>
      </c>
      <c r="I4469">
        <v>26.38</v>
      </c>
    </row>
    <row r="4470" spans="1:9">
      <c r="A4470" t="s">
        <v>68</v>
      </c>
      <c r="B4470" t="s">
        <v>110</v>
      </c>
      <c r="C4470">
        <v>2014</v>
      </c>
      <c r="D4470" t="s">
        <v>108</v>
      </c>
      <c r="E4470">
        <v>0</v>
      </c>
      <c r="F4470">
        <v>55095</v>
      </c>
      <c r="H4470">
        <v>0</v>
      </c>
      <c r="I4470">
        <v>6.6950000000000003</v>
      </c>
    </row>
    <row r="4471" spans="1:9">
      <c r="A4471" t="s">
        <v>92</v>
      </c>
      <c r="B4471" t="s">
        <v>122</v>
      </c>
      <c r="C4471">
        <v>2010</v>
      </c>
      <c r="D4471" t="s">
        <v>108</v>
      </c>
      <c r="E4471">
        <v>0</v>
      </c>
      <c r="F4471">
        <v>18546</v>
      </c>
      <c r="H4471">
        <v>0</v>
      </c>
      <c r="I4471">
        <v>19.888000000000002</v>
      </c>
    </row>
    <row r="4472" spans="1:9">
      <c r="A4472" t="s">
        <v>86</v>
      </c>
      <c r="B4472" t="s">
        <v>123</v>
      </c>
      <c r="C4472">
        <v>2021</v>
      </c>
      <c r="D4472" t="s">
        <v>19</v>
      </c>
      <c r="E4472">
        <v>0</v>
      </c>
      <c r="F4472">
        <v>30937</v>
      </c>
      <c r="H4472">
        <v>0</v>
      </c>
      <c r="I4472">
        <v>11.923</v>
      </c>
    </row>
    <row r="4473" spans="1:9">
      <c r="A4473" t="s">
        <v>22</v>
      </c>
      <c r="B4473" t="s">
        <v>25</v>
      </c>
      <c r="C4473">
        <v>2009</v>
      </c>
      <c r="D4473" t="s">
        <v>108</v>
      </c>
      <c r="E4473">
        <v>17</v>
      </c>
      <c r="F4473">
        <v>1774890</v>
      </c>
      <c r="G4473">
        <v>0.95799999999999996</v>
      </c>
      <c r="H4473">
        <v>0.55800000000000005</v>
      </c>
      <c r="I4473">
        <v>1.534</v>
      </c>
    </row>
    <row r="4474" spans="1:9">
      <c r="A4474" t="s">
        <v>51</v>
      </c>
      <c r="B4474" t="s">
        <v>14</v>
      </c>
      <c r="C4474">
        <v>2017</v>
      </c>
      <c r="D4474" t="s">
        <v>108</v>
      </c>
      <c r="E4474">
        <v>3</v>
      </c>
      <c r="F4474">
        <v>2147291</v>
      </c>
      <c r="G4474">
        <v>0.14000000000000001</v>
      </c>
      <c r="H4474">
        <v>2.9000000000000001E-2</v>
      </c>
      <c r="I4474">
        <v>0.40799999999999997</v>
      </c>
    </row>
    <row r="4475" spans="1:9">
      <c r="A4475" t="s">
        <v>31</v>
      </c>
      <c r="B4475" t="s">
        <v>61</v>
      </c>
      <c r="C4475">
        <v>2003</v>
      </c>
      <c r="D4475" t="s">
        <v>11</v>
      </c>
      <c r="E4475">
        <v>0</v>
      </c>
      <c r="F4475">
        <v>83875</v>
      </c>
      <c r="H4475">
        <v>0</v>
      </c>
      <c r="I4475">
        <v>4.3979999999999997</v>
      </c>
    </row>
    <row r="4476" spans="1:9">
      <c r="A4476" t="s">
        <v>111</v>
      </c>
      <c r="B4476" t="s">
        <v>73</v>
      </c>
      <c r="C4476">
        <v>2003</v>
      </c>
      <c r="D4476" t="s">
        <v>19</v>
      </c>
      <c r="E4476">
        <v>0</v>
      </c>
      <c r="F4476">
        <v>422899</v>
      </c>
      <c r="H4476">
        <v>0</v>
      </c>
      <c r="I4476">
        <v>0.872</v>
      </c>
    </row>
    <row r="4477" spans="1:9">
      <c r="A4477" t="s">
        <v>93</v>
      </c>
      <c r="B4477" t="s">
        <v>132</v>
      </c>
      <c r="C4477">
        <v>2013</v>
      </c>
      <c r="D4477" t="s">
        <v>108</v>
      </c>
      <c r="E4477">
        <v>0</v>
      </c>
      <c r="F4477">
        <v>67300</v>
      </c>
      <c r="H4477">
        <v>0</v>
      </c>
      <c r="I4477">
        <v>5.4809999999999999</v>
      </c>
    </row>
    <row r="4478" spans="1:9">
      <c r="A4478" t="s">
        <v>20</v>
      </c>
      <c r="B4478" t="s">
        <v>54</v>
      </c>
      <c r="C4478">
        <v>2016</v>
      </c>
      <c r="D4478" t="s">
        <v>19</v>
      </c>
      <c r="E4478">
        <v>49</v>
      </c>
      <c r="F4478">
        <v>1173934</v>
      </c>
      <c r="G4478">
        <v>4.1740000000000004</v>
      </c>
      <c r="H4478">
        <v>3.0880000000000001</v>
      </c>
      <c r="I4478">
        <v>5.5179999999999998</v>
      </c>
    </row>
    <row r="4479" spans="1:9">
      <c r="A4479" t="s">
        <v>133</v>
      </c>
      <c r="B4479" t="s">
        <v>18</v>
      </c>
      <c r="C4479">
        <v>2011</v>
      </c>
      <c r="D4479" t="s">
        <v>11</v>
      </c>
      <c r="E4479">
        <v>0</v>
      </c>
      <c r="F4479">
        <v>203920</v>
      </c>
      <c r="H4479">
        <v>0</v>
      </c>
      <c r="I4479">
        <v>1.8089999999999999</v>
      </c>
    </row>
    <row r="4480" spans="1:9">
      <c r="A4480" t="s">
        <v>87</v>
      </c>
      <c r="B4480" t="s">
        <v>42</v>
      </c>
      <c r="C4480">
        <v>2008</v>
      </c>
      <c r="D4480" t="s">
        <v>108</v>
      </c>
      <c r="E4480">
        <v>0</v>
      </c>
      <c r="F4480">
        <v>476650</v>
      </c>
      <c r="H4480">
        <v>0</v>
      </c>
      <c r="I4480">
        <v>0.77400000000000002</v>
      </c>
    </row>
    <row r="4481" spans="1:9">
      <c r="A4481" t="s">
        <v>55</v>
      </c>
      <c r="B4481" t="s">
        <v>56</v>
      </c>
      <c r="C4481">
        <v>2012</v>
      </c>
      <c r="D4481" t="s">
        <v>11</v>
      </c>
      <c r="E4481">
        <v>0</v>
      </c>
      <c r="F4481">
        <v>264311</v>
      </c>
      <c r="H4481">
        <v>0</v>
      </c>
      <c r="I4481">
        <v>1.3959999999999999</v>
      </c>
    </row>
    <row r="4482" spans="1:9">
      <c r="A4482" t="s">
        <v>39</v>
      </c>
      <c r="B4482" t="s">
        <v>72</v>
      </c>
      <c r="C4482">
        <v>2020</v>
      </c>
      <c r="D4482" t="s">
        <v>11</v>
      </c>
      <c r="E4482">
        <v>0</v>
      </c>
      <c r="F4482">
        <v>50713</v>
      </c>
      <c r="H4482">
        <v>0</v>
      </c>
      <c r="I4482">
        <v>7.274</v>
      </c>
    </row>
    <row r="4483" spans="1:9">
      <c r="A4483" t="s">
        <v>48</v>
      </c>
      <c r="B4483" t="s">
        <v>107</v>
      </c>
      <c r="C4483">
        <v>2009</v>
      </c>
      <c r="D4483" t="s">
        <v>11</v>
      </c>
      <c r="E4483">
        <v>0</v>
      </c>
      <c r="F4483">
        <v>6524</v>
      </c>
      <c r="H4483">
        <v>0</v>
      </c>
      <c r="I4483">
        <v>56.530999999999999</v>
      </c>
    </row>
    <row r="4484" spans="1:9">
      <c r="A4484" t="s">
        <v>70</v>
      </c>
      <c r="B4484" t="s">
        <v>130</v>
      </c>
      <c r="C4484">
        <v>2018</v>
      </c>
      <c r="D4484" t="s">
        <v>11</v>
      </c>
      <c r="E4484">
        <v>0</v>
      </c>
      <c r="F4484">
        <v>32409</v>
      </c>
      <c r="H4484">
        <v>0</v>
      </c>
      <c r="I4484">
        <v>11.382</v>
      </c>
    </row>
    <row r="4485" spans="1:9">
      <c r="A4485" t="s">
        <v>34</v>
      </c>
      <c r="B4485" t="s">
        <v>73</v>
      </c>
      <c r="C4485">
        <v>2017</v>
      </c>
      <c r="D4485" t="s">
        <v>11</v>
      </c>
      <c r="E4485">
        <v>0</v>
      </c>
      <c r="F4485">
        <v>497835</v>
      </c>
      <c r="H4485">
        <v>0</v>
      </c>
      <c r="I4485">
        <v>0.74099999999999999</v>
      </c>
    </row>
    <row r="4486" spans="1:9">
      <c r="A4486" t="s">
        <v>67</v>
      </c>
      <c r="B4486" t="s">
        <v>26</v>
      </c>
      <c r="C4486">
        <v>2011</v>
      </c>
      <c r="D4486" t="s">
        <v>108</v>
      </c>
      <c r="E4486">
        <v>0</v>
      </c>
      <c r="F4486">
        <v>222149</v>
      </c>
      <c r="H4486">
        <v>0</v>
      </c>
      <c r="I4486">
        <v>1.661</v>
      </c>
    </row>
    <row r="4487" spans="1:9">
      <c r="A4487" t="s">
        <v>133</v>
      </c>
      <c r="B4487" t="s">
        <v>29</v>
      </c>
      <c r="C4487">
        <v>2001</v>
      </c>
      <c r="D4487" t="s">
        <v>19</v>
      </c>
      <c r="E4487">
        <v>0</v>
      </c>
      <c r="F4487">
        <v>1441983</v>
      </c>
      <c r="H4487">
        <v>0</v>
      </c>
      <c r="I4487">
        <v>0.25600000000000001</v>
      </c>
    </row>
    <row r="4488" spans="1:9">
      <c r="A4488" t="s">
        <v>121</v>
      </c>
      <c r="B4488" t="s">
        <v>63</v>
      </c>
      <c r="C4488">
        <v>2005</v>
      </c>
      <c r="D4488" t="s">
        <v>108</v>
      </c>
      <c r="E4488">
        <v>0</v>
      </c>
      <c r="F4488">
        <v>254725</v>
      </c>
      <c r="H4488">
        <v>0</v>
      </c>
      <c r="I4488">
        <v>1.448</v>
      </c>
    </row>
    <row r="4489" spans="1:9">
      <c r="A4489" t="s">
        <v>34</v>
      </c>
      <c r="B4489" t="s">
        <v>124</v>
      </c>
      <c r="C4489">
        <v>2019</v>
      </c>
      <c r="D4489" t="s">
        <v>19</v>
      </c>
      <c r="E4489">
        <v>0</v>
      </c>
      <c r="F4489">
        <v>11358</v>
      </c>
      <c r="H4489">
        <v>0</v>
      </c>
      <c r="I4489">
        <v>32.472999999999999</v>
      </c>
    </row>
    <row r="4490" spans="1:9">
      <c r="A4490" t="s">
        <v>78</v>
      </c>
      <c r="B4490" t="s">
        <v>71</v>
      </c>
      <c r="C4490">
        <v>2016</v>
      </c>
      <c r="D4490" t="s">
        <v>19</v>
      </c>
      <c r="E4490">
        <v>0</v>
      </c>
      <c r="F4490">
        <v>130089</v>
      </c>
      <c r="H4490">
        <v>0</v>
      </c>
      <c r="I4490">
        <v>2.8359999999999999</v>
      </c>
    </row>
    <row r="4491" spans="1:9">
      <c r="A4491" t="s">
        <v>92</v>
      </c>
      <c r="B4491" t="s">
        <v>129</v>
      </c>
      <c r="C4491">
        <v>2010</v>
      </c>
      <c r="D4491" t="s">
        <v>19</v>
      </c>
      <c r="E4491">
        <v>0</v>
      </c>
      <c r="F4491">
        <v>20749</v>
      </c>
      <c r="H4491">
        <v>0</v>
      </c>
      <c r="I4491">
        <v>17.777000000000001</v>
      </c>
    </row>
    <row r="4492" spans="1:9">
      <c r="A4492" t="s">
        <v>46</v>
      </c>
      <c r="B4492" t="s">
        <v>14</v>
      </c>
      <c r="C4492">
        <v>2021</v>
      </c>
      <c r="D4492" t="s">
        <v>11</v>
      </c>
      <c r="E4492">
        <v>0</v>
      </c>
      <c r="F4492">
        <v>1104602</v>
      </c>
      <c r="H4492">
        <v>0</v>
      </c>
      <c r="I4492">
        <v>0.33400000000000002</v>
      </c>
    </row>
    <row r="4493" spans="1:9">
      <c r="A4493" t="s">
        <v>111</v>
      </c>
      <c r="B4493" t="s">
        <v>21</v>
      </c>
      <c r="C4493">
        <v>2017</v>
      </c>
      <c r="D4493" t="s">
        <v>19</v>
      </c>
      <c r="E4493">
        <v>0</v>
      </c>
      <c r="F4493">
        <v>217878</v>
      </c>
      <c r="H4493">
        <v>0</v>
      </c>
      <c r="I4493">
        <v>1.6930000000000001</v>
      </c>
    </row>
    <row r="4494" spans="1:9">
      <c r="A4494" t="s">
        <v>51</v>
      </c>
      <c r="B4494" t="s">
        <v>56</v>
      </c>
      <c r="C4494">
        <v>2002</v>
      </c>
      <c r="D4494" t="s">
        <v>19</v>
      </c>
      <c r="E4494">
        <v>0</v>
      </c>
      <c r="F4494">
        <v>233294</v>
      </c>
      <c r="H4494">
        <v>0</v>
      </c>
      <c r="I4494">
        <v>1.581</v>
      </c>
    </row>
    <row r="4495" spans="1:9">
      <c r="A4495" t="s">
        <v>88</v>
      </c>
      <c r="B4495" t="s">
        <v>122</v>
      </c>
      <c r="C4495">
        <v>2021</v>
      </c>
      <c r="D4495" t="s">
        <v>19</v>
      </c>
      <c r="E4495">
        <v>0</v>
      </c>
      <c r="F4495">
        <v>9256</v>
      </c>
      <c r="H4495">
        <v>0</v>
      </c>
      <c r="I4495">
        <v>39.845999999999997</v>
      </c>
    </row>
    <row r="4496" spans="1:9">
      <c r="A4496" t="s">
        <v>70</v>
      </c>
      <c r="B4496" t="s">
        <v>116</v>
      </c>
      <c r="C4496">
        <v>2021</v>
      </c>
      <c r="D4496" t="s">
        <v>11</v>
      </c>
      <c r="E4496">
        <v>0</v>
      </c>
      <c r="F4496">
        <v>564</v>
      </c>
      <c r="H4496">
        <v>0</v>
      </c>
      <c r="I4496">
        <v>651.92200000000003</v>
      </c>
    </row>
    <row r="4497" spans="1:9">
      <c r="A4497" t="s">
        <v>121</v>
      </c>
      <c r="B4497" t="s">
        <v>12</v>
      </c>
      <c r="C4497">
        <v>2011</v>
      </c>
      <c r="D4497" t="s">
        <v>108</v>
      </c>
      <c r="E4497">
        <v>0</v>
      </c>
      <c r="F4497">
        <v>151488</v>
      </c>
      <c r="H4497">
        <v>0</v>
      </c>
      <c r="I4497">
        <v>2.4350000000000001</v>
      </c>
    </row>
    <row r="4498" spans="1:9">
      <c r="A4498" t="s">
        <v>27</v>
      </c>
      <c r="B4498" t="s">
        <v>115</v>
      </c>
      <c r="C4498">
        <v>2001</v>
      </c>
      <c r="D4498" t="s">
        <v>11</v>
      </c>
      <c r="E4498">
        <v>0</v>
      </c>
      <c r="F4498">
        <v>6327</v>
      </c>
      <c r="H4498">
        <v>0</v>
      </c>
      <c r="I4498">
        <v>58.284999999999997</v>
      </c>
    </row>
    <row r="4499" spans="1:9">
      <c r="A4499" t="s">
        <v>75</v>
      </c>
      <c r="B4499" t="s">
        <v>63</v>
      </c>
      <c r="C4499">
        <v>2018</v>
      </c>
      <c r="D4499" t="s">
        <v>11</v>
      </c>
      <c r="E4499">
        <v>0</v>
      </c>
      <c r="F4499">
        <v>136082</v>
      </c>
      <c r="H4499">
        <v>0</v>
      </c>
      <c r="I4499">
        <v>2.7109999999999999</v>
      </c>
    </row>
    <row r="4500" spans="1:9">
      <c r="A4500" t="s">
        <v>81</v>
      </c>
      <c r="B4500" t="s">
        <v>71</v>
      </c>
      <c r="C4500">
        <v>2007</v>
      </c>
      <c r="D4500" t="s">
        <v>11</v>
      </c>
      <c r="E4500">
        <v>0</v>
      </c>
      <c r="F4500">
        <v>126059</v>
      </c>
      <c r="H4500">
        <v>0</v>
      </c>
      <c r="I4500">
        <v>2.9260000000000002</v>
      </c>
    </row>
    <row r="4501" spans="1:9">
      <c r="A4501" t="s">
        <v>36</v>
      </c>
      <c r="B4501" t="s">
        <v>80</v>
      </c>
      <c r="C4501">
        <v>2019</v>
      </c>
      <c r="D4501" t="s">
        <v>108</v>
      </c>
      <c r="E4501">
        <v>0</v>
      </c>
      <c r="F4501">
        <v>138965</v>
      </c>
      <c r="H4501">
        <v>0</v>
      </c>
      <c r="I4501">
        <v>2.6549999999999998</v>
      </c>
    </row>
    <row r="4502" spans="1:9">
      <c r="A4502" t="s">
        <v>105</v>
      </c>
      <c r="B4502" t="s">
        <v>45</v>
      </c>
      <c r="C4502">
        <v>2001</v>
      </c>
      <c r="D4502" t="s">
        <v>19</v>
      </c>
      <c r="E4502">
        <v>0</v>
      </c>
      <c r="F4502">
        <v>129193</v>
      </c>
      <c r="H4502">
        <v>0</v>
      </c>
      <c r="I4502">
        <v>2.855</v>
      </c>
    </row>
    <row r="4503" spans="1:9">
      <c r="A4503" t="s">
        <v>85</v>
      </c>
      <c r="B4503" t="s">
        <v>83</v>
      </c>
      <c r="C4503">
        <v>2020</v>
      </c>
      <c r="D4503" t="s">
        <v>11</v>
      </c>
      <c r="E4503">
        <v>0</v>
      </c>
      <c r="F4503">
        <v>92594</v>
      </c>
      <c r="H4503">
        <v>0</v>
      </c>
      <c r="I4503">
        <v>3.984</v>
      </c>
    </row>
    <row r="4504" spans="1:9">
      <c r="A4504" t="s">
        <v>53</v>
      </c>
      <c r="B4504" t="s">
        <v>47</v>
      </c>
      <c r="C4504">
        <v>2013</v>
      </c>
      <c r="D4504" t="s">
        <v>11</v>
      </c>
      <c r="E4504">
        <v>0</v>
      </c>
      <c r="F4504">
        <v>802514</v>
      </c>
      <c r="H4504">
        <v>0</v>
      </c>
      <c r="I4504">
        <v>0.46</v>
      </c>
    </row>
    <row r="4505" spans="1:9">
      <c r="A4505" t="s">
        <v>64</v>
      </c>
      <c r="B4505" t="s">
        <v>63</v>
      </c>
      <c r="C4505">
        <v>2006</v>
      </c>
      <c r="D4505" t="s">
        <v>11</v>
      </c>
      <c r="E4505">
        <v>0</v>
      </c>
      <c r="F4505">
        <v>127995</v>
      </c>
      <c r="H4505">
        <v>0</v>
      </c>
      <c r="I4505">
        <v>2.8820000000000001</v>
      </c>
    </row>
    <row r="4506" spans="1:9">
      <c r="A4506" t="s">
        <v>41</v>
      </c>
      <c r="B4506" t="s">
        <v>127</v>
      </c>
      <c r="C4506">
        <v>2015</v>
      </c>
      <c r="D4506" t="s">
        <v>19</v>
      </c>
      <c r="E4506">
        <v>0</v>
      </c>
      <c r="F4506">
        <v>14390</v>
      </c>
      <c r="H4506">
        <v>0</v>
      </c>
      <c r="I4506">
        <v>25.632000000000001</v>
      </c>
    </row>
    <row r="4507" spans="1:9">
      <c r="A4507" t="s">
        <v>111</v>
      </c>
      <c r="B4507" t="s">
        <v>23</v>
      </c>
      <c r="C4507">
        <v>2011</v>
      </c>
      <c r="D4507" t="s">
        <v>108</v>
      </c>
      <c r="E4507">
        <v>0</v>
      </c>
      <c r="F4507">
        <v>832547</v>
      </c>
      <c r="H4507">
        <v>0</v>
      </c>
      <c r="I4507">
        <v>0.443</v>
      </c>
    </row>
    <row r="4508" spans="1:9">
      <c r="A4508" t="s">
        <v>60</v>
      </c>
      <c r="B4508" t="s">
        <v>65</v>
      </c>
      <c r="C4508">
        <v>2019</v>
      </c>
      <c r="D4508" t="s">
        <v>11</v>
      </c>
      <c r="E4508">
        <v>0</v>
      </c>
      <c r="F4508">
        <v>392466</v>
      </c>
      <c r="H4508">
        <v>0</v>
      </c>
      <c r="I4508">
        <v>0.94</v>
      </c>
    </row>
    <row r="4509" spans="1:9">
      <c r="A4509" t="s">
        <v>68</v>
      </c>
      <c r="B4509" t="s">
        <v>38</v>
      </c>
      <c r="C4509">
        <v>2020</v>
      </c>
      <c r="D4509" t="s">
        <v>108</v>
      </c>
      <c r="E4509">
        <v>1</v>
      </c>
      <c r="F4509">
        <v>472597</v>
      </c>
      <c r="G4509">
        <v>0.21199999999999999</v>
      </c>
      <c r="H4509">
        <v>5.0000000000000001E-3</v>
      </c>
      <c r="I4509">
        <v>1.179</v>
      </c>
    </row>
    <row r="4510" spans="1:9">
      <c r="A4510" t="s">
        <v>53</v>
      </c>
      <c r="B4510" t="s">
        <v>109</v>
      </c>
      <c r="C4510">
        <v>2016</v>
      </c>
      <c r="D4510" t="s">
        <v>108</v>
      </c>
      <c r="E4510">
        <v>0</v>
      </c>
      <c r="F4510">
        <v>45365</v>
      </c>
      <c r="H4510">
        <v>0</v>
      </c>
      <c r="I4510">
        <v>8.1310000000000002</v>
      </c>
    </row>
    <row r="4511" spans="1:9">
      <c r="A4511" t="s">
        <v>85</v>
      </c>
      <c r="B4511" t="s">
        <v>80</v>
      </c>
      <c r="C4511">
        <v>2015</v>
      </c>
      <c r="D4511" t="s">
        <v>108</v>
      </c>
      <c r="E4511">
        <v>0</v>
      </c>
      <c r="F4511">
        <v>140955</v>
      </c>
      <c r="H4511">
        <v>0</v>
      </c>
      <c r="I4511">
        <v>2.617</v>
      </c>
    </row>
    <row r="4512" spans="1:9">
      <c r="A4512" t="s">
        <v>78</v>
      </c>
      <c r="B4512" t="s">
        <v>72</v>
      </c>
      <c r="C4512">
        <v>2013</v>
      </c>
      <c r="D4512" t="s">
        <v>11</v>
      </c>
      <c r="E4512">
        <v>0</v>
      </c>
      <c r="F4512">
        <v>48409</v>
      </c>
      <c r="H4512">
        <v>0</v>
      </c>
      <c r="I4512">
        <v>7.62</v>
      </c>
    </row>
    <row r="4513" spans="1:9">
      <c r="A4513" t="s">
        <v>20</v>
      </c>
      <c r="B4513" t="s">
        <v>14</v>
      </c>
      <c r="C4513">
        <v>2006</v>
      </c>
      <c r="D4513" t="s">
        <v>11</v>
      </c>
      <c r="E4513">
        <v>31</v>
      </c>
      <c r="F4513">
        <v>993098</v>
      </c>
      <c r="G4513">
        <v>3.1219999999999999</v>
      </c>
      <c r="H4513">
        <v>2.121</v>
      </c>
      <c r="I4513">
        <v>4.431</v>
      </c>
    </row>
    <row r="4514" spans="1:9">
      <c r="A4514" t="s">
        <v>70</v>
      </c>
      <c r="B4514" t="s">
        <v>44</v>
      </c>
      <c r="C4514">
        <v>2007</v>
      </c>
      <c r="D4514" t="s">
        <v>108</v>
      </c>
      <c r="E4514">
        <v>0</v>
      </c>
      <c r="F4514">
        <v>669737</v>
      </c>
      <c r="H4514">
        <v>0</v>
      </c>
      <c r="I4514">
        <v>0.55100000000000005</v>
      </c>
    </row>
    <row r="4515" spans="1:9">
      <c r="A4515" t="s">
        <v>119</v>
      </c>
      <c r="B4515" t="s">
        <v>130</v>
      </c>
      <c r="C4515">
        <v>2014</v>
      </c>
      <c r="D4515" t="s">
        <v>19</v>
      </c>
      <c r="E4515">
        <v>0</v>
      </c>
      <c r="F4515">
        <v>31437</v>
      </c>
      <c r="H4515">
        <v>0</v>
      </c>
      <c r="I4515">
        <v>11.734</v>
      </c>
    </row>
    <row r="4516" spans="1:9">
      <c r="A4516" t="s">
        <v>9</v>
      </c>
      <c r="B4516" t="s">
        <v>45</v>
      </c>
      <c r="C4516">
        <v>2008</v>
      </c>
      <c r="D4516" t="s">
        <v>11</v>
      </c>
      <c r="E4516">
        <v>25</v>
      </c>
      <c r="F4516">
        <v>130093</v>
      </c>
      <c r="G4516">
        <v>19.216999999999999</v>
      </c>
      <c r="H4516">
        <v>12.436999999999999</v>
      </c>
      <c r="I4516">
        <v>28.367000000000001</v>
      </c>
    </row>
    <row r="4517" spans="1:9">
      <c r="A4517" t="s">
        <v>75</v>
      </c>
      <c r="B4517" t="s">
        <v>23</v>
      </c>
      <c r="C4517">
        <v>2010</v>
      </c>
      <c r="D4517" t="s">
        <v>19</v>
      </c>
      <c r="E4517">
        <v>0</v>
      </c>
      <c r="F4517">
        <v>408969</v>
      </c>
      <c r="H4517">
        <v>0</v>
      </c>
      <c r="I4517">
        <v>0.90200000000000002</v>
      </c>
    </row>
    <row r="4518" spans="1:9">
      <c r="A4518" t="s">
        <v>67</v>
      </c>
      <c r="B4518" t="s">
        <v>44</v>
      </c>
      <c r="C4518">
        <v>2009</v>
      </c>
      <c r="D4518" t="s">
        <v>108</v>
      </c>
      <c r="E4518">
        <v>0</v>
      </c>
      <c r="F4518">
        <v>680421</v>
      </c>
      <c r="H4518">
        <v>0</v>
      </c>
      <c r="I4518">
        <v>0.54200000000000004</v>
      </c>
    </row>
    <row r="4519" spans="1:9">
      <c r="A4519" t="s">
        <v>120</v>
      </c>
      <c r="B4519" t="s">
        <v>54</v>
      </c>
      <c r="C4519">
        <v>2001</v>
      </c>
      <c r="D4519" t="s">
        <v>108</v>
      </c>
      <c r="E4519">
        <v>0</v>
      </c>
      <c r="F4519">
        <v>1622454</v>
      </c>
      <c r="H4519">
        <v>0</v>
      </c>
      <c r="I4519">
        <v>0.22700000000000001</v>
      </c>
    </row>
    <row r="4520" spans="1:9">
      <c r="A4520" t="s">
        <v>39</v>
      </c>
      <c r="B4520" t="s">
        <v>47</v>
      </c>
      <c r="C4520">
        <v>2020</v>
      </c>
      <c r="D4520" t="s">
        <v>19</v>
      </c>
      <c r="E4520">
        <v>0</v>
      </c>
      <c r="F4520">
        <v>823827</v>
      </c>
      <c r="H4520">
        <v>0</v>
      </c>
      <c r="I4520">
        <v>0.44800000000000001</v>
      </c>
    </row>
    <row r="4521" spans="1:9">
      <c r="A4521" t="s">
        <v>91</v>
      </c>
      <c r="B4521" t="s">
        <v>38</v>
      </c>
      <c r="C4521">
        <v>2019</v>
      </c>
      <c r="D4521" t="s">
        <v>19</v>
      </c>
      <c r="E4521">
        <v>0</v>
      </c>
      <c r="F4521">
        <v>239736</v>
      </c>
      <c r="H4521">
        <v>0</v>
      </c>
      <c r="I4521">
        <v>1.5389999999999999</v>
      </c>
    </row>
    <row r="4522" spans="1:9">
      <c r="A4522" t="s">
        <v>60</v>
      </c>
      <c r="B4522" t="s">
        <v>26</v>
      </c>
      <c r="C4522">
        <v>2016</v>
      </c>
      <c r="D4522" t="s">
        <v>19</v>
      </c>
      <c r="E4522">
        <v>0</v>
      </c>
      <c r="F4522">
        <v>111895</v>
      </c>
      <c r="H4522">
        <v>0</v>
      </c>
      <c r="I4522">
        <v>3.2970000000000002</v>
      </c>
    </row>
    <row r="4523" spans="1:9">
      <c r="A4523" t="s">
        <v>75</v>
      </c>
      <c r="B4523" t="s">
        <v>38</v>
      </c>
      <c r="C4523">
        <v>2013</v>
      </c>
      <c r="D4523" t="s">
        <v>11</v>
      </c>
      <c r="E4523">
        <v>0</v>
      </c>
      <c r="F4523">
        <v>227231</v>
      </c>
      <c r="H4523">
        <v>0</v>
      </c>
      <c r="I4523">
        <v>1.623</v>
      </c>
    </row>
    <row r="4524" spans="1:9">
      <c r="A4524" t="s">
        <v>39</v>
      </c>
      <c r="B4524" t="s">
        <v>116</v>
      </c>
      <c r="C4524">
        <v>2011</v>
      </c>
      <c r="D4524" t="s">
        <v>11</v>
      </c>
      <c r="E4524">
        <v>0</v>
      </c>
      <c r="F4524">
        <v>570</v>
      </c>
      <c r="H4524">
        <v>0</v>
      </c>
      <c r="I4524">
        <v>645.08199999999999</v>
      </c>
    </row>
    <row r="4525" spans="1:9">
      <c r="A4525" t="s">
        <v>85</v>
      </c>
      <c r="B4525" t="s">
        <v>16</v>
      </c>
      <c r="C4525">
        <v>2018</v>
      </c>
      <c r="D4525" t="s">
        <v>11</v>
      </c>
      <c r="E4525">
        <v>2</v>
      </c>
      <c r="F4525">
        <v>19870897</v>
      </c>
      <c r="G4525">
        <v>0.01</v>
      </c>
      <c r="H4525">
        <v>1E-3</v>
      </c>
      <c r="I4525">
        <v>3.5999999999999997E-2</v>
      </c>
    </row>
    <row r="4526" spans="1:9">
      <c r="A4526" t="s">
        <v>84</v>
      </c>
      <c r="B4526" t="s">
        <v>50</v>
      </c>
      <c r="C4526">
        <v>2015</v>
      </c>
      <c r="D4526" t="s">
        <v>11</v>
      </c>
      <c r="E4526">
        <v>0</v>
      </c>
      <c r="F4526">
        <v>756610</v>
      </c>
      <c r="H4526">
        <v>0</v>
      </c>
      <c r="I4526">
        <v>0.48799999999999999</v>
      </c>
    </row>
    <row r="4527" spans="1:9">
      <c r="A4527" t="s">
        <v>37</v>
      </c>
      <c r="B4527" t="s">
        <v>12</v>
      </c>
      <c r="C4527">
        <v>2014</v>
      </c>
      <c r="D4527" t="s">
        <v>11</v>
      </c>
      <c r="E4527">
        <v>0</v>
      </c>
      <c r="F4527">
        <v>66926</v>
      </c>
      <c r="H4527">
        <v>0</v>
      </c>
      <c r="I4527">
        <v>5.5119999999999996</v>
      </c>
    </row>
    <row r="4528" spans="1:9">
      <c r="A4528" t="s">
        <v>119</v>
      </c>
      <c r="B4528" t="s">
        <v>52</v>
      </c>
      <c r="C4528">
        <v>2001</v>
      </c>
      <c r="D4528" t="s">
        <v>19</v>
      </c>
      <c r="E4528">
        <v>0</v>
      </c>
      <c r="F4528">
        <v>349424</v>
      </c>
      <c r="H4528">
        <v>0</v>
      </c>
      <c r="I4528">
        <v>1.056</v>
      </c>
    </row>
    <row r="4529" spans="1:9">
      <c r="A4529" t="s">
        <v>67</v>
      </c>
      <c r="B4529" t="s">
        <v>18</v>
      </c>
      <c r="C4529">
        <v>2006</v>
      </c>
      <c r="D4529" t="s">
        <v>19</v>
      </c>
      <c r="E4529">
        <v>0</v>
      </c>
      <c r="F4529">
        <v>208633</v>
      </c>
      <c r="H4529">
        <v>0</v>
      </c>
      <c r="I4529">
        <v>1.768</v>
      </c>
    </row>
    <row r="4530" spans="1:9">
      <c r="A4530" t="s">
        <v>82</v>
      </c>
      <c r="B4530" t="s">
        <v>12</v>
      </c>
      <c r="C4530">
        <v>2020</v>
      </c>
      <c r="D4530" t="s">
        <v>11</v>
      </c>
      <c r="E4530">
        <v>0</v>
      </c>
      <c r="F4530">
        <v>69771</v>
      </c>
      <c r="H4530">
        <v>0</v>
      </c>
      <c r="I4530">
        <v>5.2869999999999999</v>
      </c>
    </row>
    <row r="4531" spans="1:9">
      <c r="A4531" t="s">
        <v>13</v>
      </c>
      <c r="B4531" t="s">
        <v>56</v>
      </c>
      <c r="C4531">
        <v>2008</v>
      </c>
      <c r="D4531" t="s">
        <v>11</v>
      </c>
      <c r="E4531">
        <v>2</v>
      </c>
      <c r="F4531">
        <v>258191</v>
      </c>
      <c r="G4531">
        <v>0.77500000000000002</v>
      </c>
      <c r="H4531">
        <v>9.4E-2</v>
      </c>
      <c r="I4531">
        <v>2.798</v>
      </c>
    </row>
    <row r="4532" spans="1:9">
      <c r="A4532" t="s">
        <v>27</v>
      </c>
      <c r="B4532" t="s">
        <v>33</v>
      </c>
      <c r="C4532">
        <v>2008</v>
      </c>
      <c r="D4532" t="s">
        <v>11</v>
      </c>
      <c r="E4532">
        <v>0</v>
      </c>
      <c r="F4532">
        <v>77369</v>
      </c>
      <c r="H4532">
        <v>0</v>
      </c>
      <c r="I4532">
        <v>4.7679999999999998</v>
      </c>
    </row>
    <row r="4533" spans="1:9">
      <c r="A4533" t="s">
        <v>51</v>
      </c>
      <c r="B4533" t="s">
        <v>126</v>
      </c>
      <c r="C4533">
        <v>2015</v>
      </c>
      <c r="D4533" t="s">
        <v>11</v>
      </c>
      <c r="E4533">
        <v>0</v>
      </c>
      <c r="F4533">
        <v>49262</v>
      </c>
      <c r="H4533">
        <v>0</v>
      </c>
      <c r="I4533">
        <v>7.4880000000000004</v>
      </c>
    </row>
    <row r="4534" spans="1:9">
      <c r="A4534" t="s">
        <v>22</v>
      </c>
      <c r="B4534" t="s">
        <v>50</v>
      </c>
      <c r="C4534">
        <v>2002</v>
      </c>
      <c r="D4534" t="s">
        <v>19</v>
      </c>
      <c r="E4534">
        <v>0</v>
      </c>
      <c r="F4534">
        <v>632736</v>
      </c>
      <c r="H4534">
        <v>0</v>
      </c>
      <c r="I4534">
        <v>0.58299999999999996</v>
      </c>
    </row>
    <row r="4535" spans="1:9">
      <c r="A4535" t="s">
        <v>68</v>
      </c>
      <c r="B4535" t="s">
        <v>71</v>
      </c>
      <c r="C4535">
        <v>2022</v>
      </c>
      <c r="D4535" t="s">
        <v>19</v>
      </c>
      <c r="E4535">
        <v>0</v>
      </c>
      <c r="F4535">
        <v>127912</v>
      </c>
      <c r="H4535">
        <v>0</v>
      </c>
      <c r="I4535">
        <v>2.8839999999999999</v>
      </c>
    </row>
    <row r="4536" spans="1:9">
      <c r="A4536" t="s">
        <v>59</v>
      </c>
      <c r="B4536" t="s">
        <v>30</v>
      </c>
      <c r="C4536">
        <v>2005</v>
      </c>
      <c r="D4536" t="s">
        <v>19</v>
      </c>
      <c r="E4536">
        <v>0</v>
      </c>
      <c r="F4536">
        <v>85412</v>
      </c>
      <c r="H4536">
        <v>0</v>
      </c>
      <c r="I4536">
        <v>4.319</v>
      </c>
    </row>
    <row r="4537" spans="1:9">
      <c r="A4537" t="s">
        <v>91</v>
      </c>
      <c r="B4537" t="s">
        <v>65</v>
      </c>
      <c r="C4537">
        <v>2017</v>
      </c>
      <c r="D4537" t="s">
        <v>108</v>
      </c>
      <c r="E4537">
        <v>0</v>
      </c>
      <c r="F4537">
        <v>765601</v>
      </c>
      <c r="H4537">
        <v>0</v>
      </c>
      <c r="I4537">
        <v>0.48199999999999998</v>
      </c>
    </row>
    <row r="4538" spans="1:9">
      <c r="A4538" t="s">
        <v>93</v>
      </c>
      <c r="B4538" t="s">
        <v>65</v>
      </c>
      <c r="C4538">
        <v>2012</v>
      </c>
      <c r="D4538" t="s">
        <v>11</v>
      </c>
      <c r="E4538">
        <v>0</v>
      </c>
      <c r="F4538">
        <v>376663</v>
      </c>
      <c r="H4538">
        <v>0</v>
      </c>
      <c r="I4538">
        <v>0.97899999999999998</v>
      </c>
    </row>
    <row r="4539" spans="1:9">
      <c r="A4539" t="s">
        <v>36</v>
      </c>
      <c r="B4539" t="s">
        <v>74</v>
      </c>
      <c r="C4539">
        <v>2001</v>
      </c>
      <c r="D4539" t="s">
        <v>108</v>
      </c>
      <c r="E4539">
        <v>0</v>
      </c>
      <c r="F4539">
        <v>127348</v>
      </c>
      <c r="H4539">
        <v>0</v>
      </c>
      <c r="I4539">
        <v>2.8969999999999998</v>
      </c>
    </row>
    <row r="4540" spans="1:9">
      <c r="A4540" t="s">
        <v>36</v>
      </c>
      <c r="B4540" t="s">
        <v>23</v>
      </c>
      <c r="C4540">
        <v>2016</v>
      </c>
      <c r="D4540" t="s">
        <v>19</v>
      </c>
      <c r="E4540">
        <v>0</v>
      </c>
      <c r="F4540">
        <v>423364</v>
      </c>
      <c r="H4540">
        <v>0</v>
      </c>
      <c r="I4540">
        <v>0.871</v>
      </c>
    </row>
    <row r="4541" spans="1:9">
      <c r="A4541" t="s">
        <v>90</v>
      </c>
      <c r="B4541" t="s">
        <v>33</v>
      </c>
      <c r="C4541">
        <v>2006</v>
      </c>
      <c r="D4541" t="s">
        <v>19</v>
      </c>
      <c r="E4541">
        <v>0</v>
      </c>
      <c r="F4541">
        <v>68998</v>
      </c>
      <c r="H4541">
        <v>0</v>
      </c>
      <c r="I4541">
        <v>5.3460000000000001</v>
      </c>
    </row>
    <row r="4542" spans="1:9">
      <c r="A4542" t="s">
        <v>43</v>
      </c>
      <c r="B4542" t="s">
        <v>89</v>
      </c>
      <c r="C4542">
        <v>2002</v>
      </c>
      <c r="D4542" t="s">
        <v>19</v>
      </c>
      <c r="F4542">
        <v>31596</v>
      </c>
    </row>
    <row r="4543" spans="1:9">
      <c r="A4543" t="s">
        <v>87</v>
      </c>
      <c r="B4543" t="s">
        <v>35</v>
      </c>
      <c r="C4543">
        <v>2006</v>
      </c>
      <c r="D4543" t="s">
        <v>108</v>
      </c>
      <c r="E4543">
        <v>0</v>
      </c>
      <c r="F4543">
        <v>322270</v>
      </c>
      <c r="H4543">
        <v>0</v>
      </c>
      <c r="I4543">
        <v>1.145</v>
      </c>
    </row>
    <row r="4544" spans="1:9">
      <c r="A4544" t="s">
        <v>34</v>
      </c>
      <c r="B4544" t="s">
        <v>112</v>
      </c>
      <c r="C4544">
        <v>2003</v>
      </c>
      <c r="D4544" t="s">
        <v>19</v>
      </c>
      <c r="E4544">
        <v>0</v>
      </c>
      <c r="F4544">
        <v>1795</v>
      </c>
      <c r="H4544">
        <v>0</v>
      </c>
      <c r="I4544">
        <v>205.25299999999999</v>
      </c>
    </row>
    <row r="4545" spans="1:9">
      <c r="A4545" t="s">
        <v>53</v>
      </c>
      <c r="B4545" t="s">
        <v>117</v>
      </c>
      <c r="C4545">
        <v>2013</v>
      </c>
      <c r="D4545" t="s">
        <v>11</v>
      </c>
      <c r="E4545">
        <v>0</v>
      </c>
      <c r="F4545">
        <v>11729</v>
      </c>
      <c r="H4545">
        <v>0</v>
      </c>
      <c r="I4545">
        <v>31.446000000000002</v>
      </c>
    </row>
    <row r="4546" spans="1:9">
      <c r="A4546" t="s">
        <v>46</v>
      </c>
      <c r="B4546" t="s">
        <v>57</v>
      </c>
      <c r="C4546">
        <v>2019</v>
      </c>
      <c r="D4546" t="s">
        <v>19</v>
      </c>
      <c r="E4546">
        <v>0</v>
      </c>
      <c r="F4546">
        <v>1591272</v>
      </c>
      <c r="H4546">
        <v>0</v>
      </c>
      <c r="I4546">
        <v>0.23200000000000001</v>
      </c>
    </row>
    <row r="4547" spans="1:9">
      <c r="A4547" t="s">
        <v>119</v>
      </c>
      <c r="B4547" t="s">
        <v>49</v>
      </c>
      <c r="C4547">
        <v>2011</v>
      </c>
      <c r="D4547" t="s">
        <v>11</v>
      </c>
      <c r="E4547">
        <v>0</v>
      </c>
      <c r="F4547">
        <v>5019131</v>
      </c>
      <c r="H4547">
        <v>0</v>
      </c>
      <c r="I4547">
        <v>7.2999999999999995E-2</v>
      </c>
    </row>
    <row r="4548" spans="1:9">
      <c r="A4548" t="s">
        <v>58</v>
      </c>
      <c r="B4548" t="s">
        <v>33</v>
      </c>
      <c r="C4548">
        <v>2022</v>
      </c>
      <c r="D4548" t="s">
        <v>108</v>
      </c>
      <c r="E4548">
        <v>0</v>
      </c>
      <c r="F4548">
        <v>157382</v>
      </c>
      <c r="H4548">
        <v>0</v>
      </c>
      <c r="I4548">
        <v>2.3439999999999999</v>
      </c>
    </row>
    <row r="4549" spans="1:9">
      <c r="A4549" t="s">
        <v>46</v>
      </c>
      <c r="B4549" t="s">
        <v>12</v>
      </c>
      <c r="C4549">
        <v>2012</v>
      </c>
      <c r="D4549" t="s">
        <v>11</v>
      </c>
      <c r="E4549">
        <v>0</v>
      </c>
      <c r="F4549">
        <v>66900</v>
      </c>
      <c r="H4549">
        <v>0</v>
      </c>
      <c r="I4549">
        <v>5.5140000000000002</v>
      </c>
    </row>
    <row r="4550" spans="1:9">
      <c r="A4550" t="s">
        <v>17</v>
      </c>
      <c r="B4550" t="s">
        <v>125</v>
      </c>
      <c r="C4550">
        <v>2014</v>
      </c>
      <c r="D4550" t="s">
        <v>108</v>
      </c>
      <c r="E4550">
        <v>1</v>
      </c>
      <c r="F4550">
        <v>27260</v>
      </c>
      <c r="G4550">
        <v>3.6680000000000001</v>
      </c>
      <c r="H4550">
        <v>9.2999999999999999E-2</v>
      </c>
      <c r="I4550">
        <v>20.437000000000001</v>
      </c>
    </row>
    <row r="4551" spans="1:9">
      <c r="A4551" t="s">
        <v>48</v>
      </c>
      <c r="B4551" t="s">
        <v>112</v>
      </c>
      <c r="C4551">
        <v>2018</v>
      </c>
      <c r="D4551" t="s">
        <v>108</v>
      </c>
      <c r="E4551">
        <v>0</v>
      </c>
      <c r="F4551">
        <v>3232</v>
      </c>
      <c r="H4551">
        <v>0</v>
      </c>
      <c r="I4551">
        <v>114.071</v>
      </c>
    </row>
    <row r="4552" spans="1:9">
      <c r="A4552" t="s">
        <v>48</v>
      </c>
      <c r="B4552" t="s">
        <v>54</v>
      </c>
      <c r="C4552">
        <v>2012</v>
      </c>
      <c r="D4552" t="s">
        <v>108</v>
      </c>
      <c r="E4552">
        <v>0</v>
      </c>
      <c r="F4552">
        <v>2249295</v>
      </c>
      <c r="H4552">
        <v>0</v>
      </c>
      <c r="I4552">
        <v>0.16400000000000001</v>
      </c>
    </row>
    <row r="4553" spans="1:9">
      <c r="A4553" t="s">
        <v>13</v>
      </c>
      <c r="B4553" t="s">
        <v>126</v>
      </c>
      <c r="C4553">
        <v>2015</v>
      </c>
      <c r="D4553" t="s">
        <v>108</v>
      </c>
      <c r="E4553">
        <v>0</v>
      </c>
      <c r="F4553">
        <v>100456</v>
      </c>
      <c r="H4553">
        <v>0</v>
      </c>
      <c r="I4553">
        <v>3.6720000000000002</v>
      </c>
    </row>
    <row r="4554" spans="1:9">
      <c r="A4554" t="s">
        <v>31</v>
      </c>
      <c r="B4554" t="s">
        <v>26</v>
      </c>
      <c r="C4554">
        <v>2021</v>
      </c>
      <c r="D4554" t="s">
        <v>11</v>
      </c>
      <c r="E4554">
        <v>0</v>
      </c>
      <c r="F4554">
        <v>113312</v>
      </c>
      <c r="H4554">
        <v>0</v>
      </c>
      <c r="I4554">
        <v>3.2549999999999999</v>
      </c>
    </row>
    <row r="4555" spans="1:9">
      <c r="A4555" t="s">
        <v>39</v>
      </c>
      <c r="B4555" t="s">
        <v>113</v>
      </c>
      <c r="C4555">
        <v>2011</v>
      </c>
      <c r="D4555" t="s">
        <v>11</v>
      </c>
      <c r="E4555">
        <v>0</v>
      </c>
      <c r="F4555">
        <v>9894</v>
      </c>
      <c r="H4555">
        <v>0</v>
      </c>
      <c r="I4555">
        <v>37.277000000000001</v>
      </c>
    </row>
    <row r="4556" spans="1:9">
      <c r="A4556" t="s">
        <v>9</v>
      </c>
      <c r="B4556" t="s">
        <v>28</v>
      </c>
      <c r="C4556">
        <v>2017</v>
      </c>
      <c r="D4556" t="s">
        <v>11</v>
      </c>
      <c r="E4556">
        <v>1</v>
      </c>
      <c r="F4556">
        <v>111759</v>
      </c>
      <c r="G4556">
        <v>0.89500000000000002</v>
      </c>
      <c r="H4556">
        <v>2.3E-2</v>
      </c>
      <c r="I4556">
        <v>4.9850000000000003</v>
      </c>
    </row>
    <row r="4557" spans="1:9">
      <c r="A4557" t="s">
        <v>121</v>
      </c>
      <c r="B4557" t="s">
        <v>80</v>
      </c>
      <c r="C4557">
        <v>2012</v>
      </c>
      <c r="D4557" t="s">
        <v>108</v>
      </c>
      <c r="E4557">
        <v>0</v>
      </c>
      <c r="F4557">
        <v>138859</v>
      </c>
      <c r="H4557">
        <v>0</v>
      </c>
      <c r="I4557">
        <v>2.657</v>
      </c>
    </row>
    <row r="4558" spans="1:9">
      <c r="A4558" t="s">
        <v>58</v>
      </c>
      <c r="B4558" t="s">
        <v>122</v>
      </c>
      <c r="C4558">
        <v>2004</v>
      </c>
      <c r="D4558" t="s">
        <v>108</v>
      </c>
      <c r="E4558">
        <v>0</v>
      </c>
      <c r="F4558">
        <v>18559</v>
      </c>
      <c r="H4558">
        <v>0</v>
      </c>
      <c r="I4558">
        <v>19.875</v>
      </c>
    </row>
    <row r="4559" spans="1:9">
      <c r="A4559" t="s">
        <v>27</v>
      </c>
      <c r="B4559" t="s">
        <v>127</v>
      </c>
      <c r="C4559">
        <v>2022</v>
      </c>
      <c r="D4559" t="s">
        <v>19</v>
      </c>
      <c r="E4559">
        <v>0</v>
      </c>
      <c r="F4559">
        <v>14900</v>
      </c>
      <c r="H4559">
        <v>0</v>
      </c>
      <c r="I4559">
        <v>24.754999999999999</v>
      </c>
    </row>
    <row r="4560" spans="1:9">
      <c r="A4560" t="s">
        <v>66</v>
      </c>
      <c r="B4560" t="s">
        <v>122</v>
      </c>
      <c r="C4560">
        <v>2010</v>
      </c>
      <c r="D4560" t="s">
        <v>108</v>
      </c>
      <c r="E4560">
        <v>4</v>
      </c>
      <c r="F4560">
        <v>18546</v>
      </c>
      <c r="G4560">
        <v>21.568000000000001</v>
      </c>
      <c r="H4560">
        <v>5.8769999999999998</v>
      </c>
      <c r="I4560">
        <v>55.213000000000001</v>
      </c>
    </row>
    <row r="4561" spans="1:9">
      <c r="A4561" t="s">
        <v>90</v>
      </c>
      <c r="B4561" t="s">
        <v>113</v>
      </c>
      <c r="C4561">
        <v>2020</v>
      </c>
      <c r="D4561" t="s">
        <v>19</v>
      </c>
      <c r="E4561">
        <v>0</v>
      </c>
      <c r="F4561">
        <v>9179</v>
      </c>
      <c r="H4561">
        <v>0</v>
      </c>
      <c r="I4561">
        <v>40.18</v>
      </c>
    </row>
    <row r="4562" spans="1:9">
      <c r="A4562" t="s">
        <v>27</v>
      </c>
      <c r="B4562" t="s">
        <v>122</v>
      </c>
      <c r="C4562">
        <v>2009</v>
      </c>
      <c r="D4562" t="s">
        <v>11</v>
      </c>
      <c r="E4562">
        <v>0</v>
      </c>
      <c r="F4562">
        <v>9205</v>
      </c>
      <c r="H4562">
        <v>0</v>
      </c>
      <c r="I4562">
        <v>40.066000000000003</v>
      </c>
    </row>
    <row r="4563" spans="1:9">
      <c r="A4563" t="s">
        <v>34</v>
      </c>
      <c r="B4563" t="s">
        <v>112</v>
      </c>
      <c r="C4563">
        <v>2017</v>
      </c>
      <c r="D4563" t="s">
        <v>11</v>
      </c>
      <c r="E4563">
        <v>0</v>
      </c>
      <c r="F4563">
        <v>1568</v>
      </c>
      <c r="H4563">
        <v>0</v>
      </c>
      <c r="I4563">
        <v>234.98400000000001</v>
      </c>
    </row>
    <row r="4564" spans="1:9">
      <c r="A4564" t="s">
        <v>82</v>
      </c>
      <c r="B4564" t="s">
        <v>35</v>
      </c>
      <c r="C4564">
        <v>2007</v>
      </c>
      <c r="D4564" t="s">
        <v>11</v>
      </c>
      <c r="E4564">
        <v>0</v>
      </c>
      <c r="F4564">
        <v>168495</v>
      </c>
      <c r="H4564">
        <v>0</v>
      </c>
      <c r="I4564">
        <v>2.1890000000000001</v>
      </c>
    </row>
    <row r="4565" spans="1:9">
      <c r="A4565" t="s">
        <v>48</v>
      </c>
      <c r="B4565" t="s">
        <v>50</v>
      </c>
      <c r="C4565">
        <v>2001</v>
      </c>
      <c r="D4565" t="s">
        <v>19</v>
      </c>
      <c r="E4565">
        <v>0</v>
      </c>
      <c r="F4565">
        <v>618919</v>
      </c>
      <c r="H4565">
        <v>0</v>
      </c>
      <c r="I4565">
        <v>0.59599999999999997</v>
      </c>
    </row>
    <row r="4566" spans="1:9">
      <c r="A4566" t="s">
        <v>68</v>
      </c>
      <c r="B4566" t="s">
        <v>49</v>
      </c>
      <c r="C4566">
        <v>2014</v>
      </c>
      <c r="D4566" t="s">
        <v>19</v>
      </c>
      <c r="E4566">
        <v>0</v>
      </c>
      <c r="F4566">
        <v>4998811</v>
      </c>
      <c r="H4566">
        <v>0</v>
      </c>
      <c r="I4566">
        <v>7.3999999999999996E-2</v>
      </c>
    </row>
    <row r="4567" spans="1:9">
      <c r="A4567" t="s">
        <v>128</v>
      </c>
      <c r="B4567" t="s">
        <v>57</v>
      </c>
      <c r="C4567">
        <v>2018</v>
      </c>
      <c r="D4567" t="s">
        <v>11</v>
      </c>
      <c r="E4567">
        <v>0</v>
      </c>
      <c r="F4567">
        <v>1604432</v>
      </c>
      <c r="H4567">
        <v>0</v>
      </c>
      <c r="I4567">
        <v>0.23</v>
      </c>
    </row>
    <row r="4568" spans="1:9">
      <c r="A4568" t="s">
        <v>60</v>
      </c>
      <c r="B4568" t="s">
        <v>28</v>
      </c>
      <c r="C4568">
        <v>2010</v>
      </c>
      <c r="D4568" t="s">
        <v>11</v>
      </c>
      <c r="E4568">
        <v>0</v>
      </c>
      <c r="F4568">
        <v>102914</v>
      </c>
      <c r="H4568">
        <v>0</v>
      </c>
      <c r="I4568">
        <v>3.5840000000000001</v>
      </c>
    </row>
    <row r="4569" spans="1:9">
      <c r="A4569" t="s">
        <v>59</v>
      </c>
      <c r="B4569" t="s">
        <v>26</v>
      </c>
      <c r="C4569">
        <v>2022</v>
      </c>
      <c r="D4569" t="s">
        <v>11</v>
      </c>
      <c r="E4569">
        <v>0</v>
      </c>
      <c r="F4569">
        <v>113537</v>
      </c>
      <c r="H4569">
        <v>0</v>
      </c>
      <c r="I4569">
        <v>3.2490000000000001</v>
      </c>
    </row>
    <row r="4570" spans="1:9">
      <c r="A4570" t="s">
        <v>9</v>
      </c>
      <c r="B4570" t="s">
        <v>130</v>
      </c>
      <c r="C4570">
        <v>2008</v>
      </c>
      <c r="D4570" t="s">
        <v>11</v>
      </c>
      <c r="E4570">
        <v>0</v>
      </c>
      <c r="F4570">
        <v>31514</v>
      </c>
      <c r="H4570">
        <v>0</v>
      </c>
      <c r="I4570">
        <v>11.705</v>
      </c>
    </row>
    <row r="4571" spans="1:9">
      <c r="A4571" t="s">
        <v>34</v>
      </c>
      <c r="B4571" t="s">
        <v>47</v>
      </c>
      <c r="C4571">
        <v>2009</v>
      </c>
      <c r="D4571" t="s">
        <v>108</v>
      </c>
      <c r="E4571">
        <v>2</v>
      </c>
      <c r="F4571">
        <v>1503827</v>
      </c>
      <c r="G4571">
        <v>0.13300000000000001</v>
      </c>
      <c r="H4571">
        <v>1.6E-2</v>
      </c>
      <c r="I4571">
        <v>0.48</v>
      </c>
    </row>
    <row r="4572" spans="1:9">
      <c r="A4572" t="s">
        <v>22</v>
      </c>
      <c r="B4572" t="s">
        <v>118</v>
      </c>
      <c r="C4572">
        <v>2017</v>
      </c>
      <c r="D4572" t="s">
        <v>11</v>
      </c>
      <c r="E4572">
        <v>0</v>
      </c>
      <c r="F4572">
        <v>22263</v>
      </c>
      <c r="H4572">
        <v>0</v>
      </c>
      <c r="I4572">
        <v>16.568000000000001</v>
      </c>
    </row>
    <row r="4573" spans="1:9">
      <c r="A4573" t="s">
        <v>62</v>
      </c>
      <c r="B4573" t="s">
        <v>21</v>
      </c>
      <c r="C4573">
        <v>2018</v>
      </c>
      <c r="D4573" t="s">
        <v>11</v>
      </c>
      <c r="E4573">
        <v>0</v>
      </c>
      <c r="F4573">
        <v>219583</v>
      </c>
      <c r="H4573">
        <v>0</v>
      </c>
      <c r="I4573">
        <v>1.68</v>
      </c>
    </row>
    <row r="4574" spans="1:9">
      <c r="A4574" t="s">
        <v>88</v>
      </c>
      <c r="B4574" t="s">
        <v>115</v>
      </c>
      <c r="C4574">
        <v>2007</v>
      </c>
      <c r="D4574" t="s">
        <v>11</v>
      </c>
      <c r="E4574">
        <v>0</v>
      </c>
      <c r="F4574">
        <v>6689</v>
      </c>
      <c r="H4574">
        <v>0</v>
      </c>
      <c r="I4574">
        <v>55.13</v>
      </c>
    </row>
    <row r="4575" spans="1:9">
      <c r="A4575" t="s">
        <v>120</v>
      </c>
      <c r="B4575" t="s">
        <v>122</v>
      </c>
      <c r="C4575">
        <v>2005</v>
      </c>
      <c r="D4575" t="s">
        <v>19</v>
      </c>
      <c r="E4575">
        <v>0</v>
      </c>
      <c r="F4575">
        <v>9154</v>
      </c>
      <c r="H4575">
        <v>0</v>
      </c>
      <c r="I4575">
        <v>40.287999999999997</v>
      </c>
    </row>
    <row r="4576" spans="1:9">
      <c r="A4576" t="s">
        <v>36</v>
      </c>
      <c r="B4576" t="s">
        <v>45</v>
      </c>
      <c r="C4576">
        <v>2013</v>
      </c>
      <c r="D4576" t="s">
        <v>11</v>
      </c>
      <c r="E4576">
        <v>0</v>
      </c>
      <c r="F4576">
        <v>133658</v>
      </c>
      <c r="H4576">
        <v>0</v>
      </c>
      <c r="I4576">
        <v>2.76</v>
      </c>
    </row>
    <row r="4577" spans="1:9">
      <c r="A4577" t="s">
        <v>41</v>
      </c>
      <c r="B4577" t="s">
        <v>63</v>
      </c>
      <c r="C4577">
        <v>2017</v>
      </c>
      <c r="D4577" t="s">
        <v>19</v>
      </c>
      <c r="E4577">
        <v>2</v>
      </c>
      <c r="F4577">
        <v>137943</v>
      </c>
      <c r="G4577">
        <v>1.45</v>
      </c>
      <c r="H4577">
        <v>0.17599999999999999</v>
      </c>
      <c r="I4577">
        <v>5.2370000000000001</v>
      </c>
    </row>
    <row r="4578" spans="1:9">
      <c r="A4578" t="s">
        <v>91</v>
      </c>
      <c r="B4578" t="s">
        <v>38</v>
      </c>
      <c r="C4578">
        <v>2005</v>
      </c>
      <c r="D4578" t="s">
        <v>19</v>
      </c>
      <c r="E4578">
        <v>0</v>
      </c>
      <c r="F4578">
        <v>204263</v>
      </c>
      <c r="H4578">
        <v>0</v>
      </c>
      <c r="I4578">
        <v>1.806</v>
      </c>
    </row>
    <row r="4579" spans="1:9">
      <c r="A4579" t="s">
        <v>75</v>
      </c>
      <c r="B4579" t="s">
        <v>35</v>
      </c>
      <c r="C4579">
        <v>2018</v>
      </c>
      <c r="D4579" t="s">
        <v>19</v>
      </c>
      <c r="E4579">
        <v>0</v>
      </c>
      <c r="F4579">
        <v>191717</v>
      </c>
      <c r="H4579">
        <v>0</v>
      </c>
      <c r="I4579">
        <v>1.9239999999999999</v>
      </c>
    </row>
    <row r="4580" spans="1:9">
      <c r="A4580" t="s">
        <v>121</v>
      </c>
      <c r="B4580" t="s">
        <v>117</v>
      </c>
      <c r="C4580">
        <v>2015</v>
      </c>
      <c r="D4580" t="s">
        <v>11</v>
      </c>
      <c r="E4580">
        <v>0</v>
      </c>
      <c r="F4580">
        <v>11403</v>
      </c>
      <c r="H4580">
        <v>0</v>
      </c>
      <c r="I4580">
        <v>32.344999999999999</v>
      </c>
    </row>
    <row r="4581" spans="1:9">
      <c r="A4581" t="s">
        <v>85</v>
      </c>
      <c r="B4581" t="s">
        <v>89</v>
      </c>
      <c r="C4581">
        <v>2003</v>
      </c>
      <c r="D4581" t="s">
        <v>11</v>
      </c>
      <c r="E4581">
        <v>0</v>
      </c>
      <c r="F4581">
        <v>31768</v>
      </c>
      <c r="H4581">
        <v>0</v>
      </c>
      <c r="I4581">
        <v>11.611000000000001</v>
      </c>
    </row>
    <row r="4582" spans="1:9">
      <c r="A4582" t="s">
        <v>93</v>
      </c>
      <c r="B4582" t="s">
        <v>18</v>
      </c>
      <c r="C4582">
        <v>2007</v>
      </c>
      <c r="D4582" t="s">
        <v>11</v>
      </c>
      <c r="E4582">
        <v>0</v>
      </c>
      <c r="F4582">
        <v>198192</v>
      </c>
      <c r="H4582">
        <v>0</v>
      </c>
      <c r="I4582">
        <v>1.861</v>
      </c>
    </row>
    <row r="4583" spans="1:9">
      <c r="A4583" t="s">
        <v>70</v>
      </c>
      <c r="B4583" t="s">
        <v>21</v>
      </c>
      <c r="C4583">
        <v>2005</v>
      </c>
      <c r="D4583" t="s">
        <v>19</v>
      </c>
      <c r="E4583">
        <v>0</v>
      </c>
      <c r="F4583">
        <v>205715</v>
      </c>
      <c r="H4583">
        <v>0</v>
      </c>
      <c r="I4583">
        <v>1.7929999999999999</v>
      </c>
    </row>
    <row r="4584" spans="1:9">
      <c r="A4584" t="s">
        <v>67</v>
      </c>
      <c r="B4584" t="s">
        <v>106</v>
      </c>
      <c r="C4584">
        <v>2011</v>
      </c>
      <c r="D4584" t="s">
        <v>19</v>
      </c>
      <c r="E4584">
        <v>0</v>
      </c>
      <c r="F4584">
        <v>4884</v>
      </c>
      <c r="H4584">
        <v>0</v>
      </c>
      <c r="I4584">
        <v>75.501000000000005</v>
      </c>
    </row>
    <row r="4585" spans="1:9">
      <c r="A4585" t="s">
        <v>13</v>
      </c>
      <c r="B4585" t="s">
        <v>112</v>
      </c>
      <c r="C4585">
        <v>2009</v>
      </c>
      <c r="D4585" t="s">
        <v>11</v>
      </c>
      <c r="E4585">
        <v>0</v>
      </c>
      <c r="F4585">
        <v>1601</v>
      </c>
      <c r="H4585">
        <v>0</v>
      </c>
      <c r="I4585">
        <v>230.203</v>
      </c>
    </row>
    <row r="4586" spans="1:9">
      <c r="A4586" t="s">
        <v>70</v>
      </c>
      <c r="B4586" t="s">
        <v>16</v>
      </c>
      <c r="C4586">
        <v>2016</v>
      </c>
      <c r="D4586" t="s">
        <v>19</v>
      </c>
      <c r="E4586">
        <v>19</v>
      </c>
      <c r="F4586">
        <v>19580429</v>
      </c>
      <c r="G4586">
        <v>9.7000000000000003E-2</v>
      </c>
      <c r="H4586">
        <v>5.8000000000000003E-2</v>
      </c>
      <c r="I4586">
        <v>0.152</v>
      </c>
    </row>
    <row r="4587" spans="1:9">
      <c r="A4587" t="s">
        <v>87</v>
      </c>
      <c r="B4587" t="s">
        <v>52</v>
      </c>
      <c r="C4587">
        <v>2020</v>
      </c>
      <c r="D4587" t="s">
        <v>11</v>
      </c>
      <c r="E4587">
        <v>0</v>
      </c>
      <c r="F4587">
        <v>444745</v>
      </c>
      <c r="H4587">
        <v>0</v>
      </c>
      <c r="I4587">
        <v>0.82899999999999996</v>
      </c>
    </row>
    <row r="4588" spans="1:9">
      <c r="A4588" t="s">
        <v>31</v>
      </c>
      <c r="B4588" t="s">
        <v>52</v>
      </c>
      <c r="C4588">
        <v>2015</v>
      </c>
      <c r="D4588" t="s">
        <v>19</v>
      </c>
      <c r="E4588">
        <v>0</v>
      </c>
      <c r="F4588">
        <v>453243</v>
      </c>
      <c r="H4588">
        <v>0</v>
      </c>
      <c r="I4588">
        <v>0.81399999999999995</v>
      </c>
    </row>
    <row r="4589" spans="1:9">
      <c r="A4589" t="s">
        <v>46</v>
      </c>
      <c r="B4589" t="s">
        <v>89</v>
      </c>
      <c r="C4589">
        <v>2013</v>
      </c>
      <c r="D4589" t="s">
        <v>108</v>
      </c>
      <c r="E4589">
        <v>0</v>
      </c>
      <c r="F4589">
        <v>74137</v>
      </c>
      <c r="H4589">
        <v>0</v>
      </c>
      <c r="I4589">
        <v>4.976</v>
      </c>
    </row>
    <row r="4590" spans="1:9">
      <c r="A4590" t="s">
        <v>59</v>
      </c>
      <c r="B4590" t="s">
        <v>127</v>
      </c>
      <c r="C4590">
        <v>2020</v>
      </c>
      <c r="D4590" t="s">
        <v>11</v>
      </c>
      <c r="E4590">
        <v>0</v>
      </c>
      <c r="F4590">
        <v>14521</v>
      </c>
      <c r="H4590">
        <v>0</v>
      </c>
      <c r="I4590">
        <v>25.401</v>
      </c>
    </row>
    <row r="4591" spans="1:9">
      <c r="A4591" t="s">
        <v>31</v>
      </c>
      <c r="B4591" t="s">
        <v>80</v>
      </c>
      <c r="C4591">
        <v>2011</v>
      </c>
      <c r="D4591" t="s">
        <v>11</v>
      </c>
      <c r="E4591">
        <v>0</v>
      </c>
      <c r="F4591">
        <v>68845</v>
      </c>
      <c r="H4591">
        <v>0</v>
      </c>
      <c r="I4591">
        <v>5.3579999999999997</v>
      </c>
    </row>
    <row r="4592" spans="1:9">
      <c r="A4592" t="s">
        <v>51</v>
      </c>
      <c r="B4592" t="s">
        <v>106</v>
      </c>
      <c r="C4592">
        <v>2018</v>
      </c>
      <c r="D4592" t="s">
        <v>11</v>
      </c>
      <c r="E4592">
        <v>0</v>
      </c>
      <c r="F4592">
        <v>4693</v>
      </c>
      <c r="H4592">
        <v>0</v>
      </c>
      <c r="I4592">
        <v>78.572999999999993</v>
      </c>
    </row>
    <row r="4593" spans="1:9">
      <c r="A4593" t="s">
        <v>64</v>
      </c>
      <c r="B4593" t="s">
        <v>71</v>
      </c>
      <c r="C4593">
        <v>2015</v>
      </c>
      <c r="D4593" t="s">
        <v>108</v>
      </c>
      <c r="E4593">
        <v>0</v>
      </c>
      <c r="F4593">
        <v>263964</v>
      </c>
      <c r="H4593">
        <v>0</v>
      </c>
      <c r="I4593">
        <v>1.397</v>
      </c>
    </row>
    <row r="4594" spans="1:9">
      <c r="A4594" t="s">
        <v>59</v>
      </c>
      <c r="B4594" t="s">
        <v>38</v>
      </c>
      <c r="C4594">
        <v>2011</v>
      </c>
      <c r="D4594" t="s">
        <v>108</v>
      </c>
      <c r="E4594">
        <v>2</v>
      </c>
      <c r="F4594">
        <v>447272</v>
      </c>
      <c r="G4594">
        <v>0.44700000000000001</v>
      </c>
      <c r="H4594">
        <v>5.3999999999999999E-2</v>
      </c>
      <c r="I4594">
        <v>1.615</v>
      </c>
    </row>
    <row r="4595" spans="1:9">
      <c r="A4595" t="s">
        <v>15</v>
      </c>
      <c r="B4595" t="s">
        <v>63</v>
      </c>
      <c r="C4595">
        <v>2001</v>
      </c>
      <c r="D4595" t="s">
        <v>11</v>
      </c>
      <c r="E4595">
        <v>2</v>
      </c>
      <c r="F4595">
        <v>128410</v>
      </c>
      <c r="G4595">
        <v>1.5580000000000001</v>
      </c>
      <c r="H4595">
        <v>0.189</v>
      </c>
      <c r="I4595">
        <v>5.6260000000000003</v>
      </c>
    </row>
    <row r="4596" spans="1:9">
      <c r="A4596" t="s">
        <v>13</v>
      </c>
      <c r="B4596" t="s">
        <v>130</v>
      </c>
      <c r="C4596">
        <v>2002</v>
      </c>
      <c r="D4596" t="s">
        <v>108</v>
      </c>
      <c r="E4596">
        <v>0</v>
      </c>
      <c r="F4596">
        <v>57281</v>
      </c>
      <c r="H4596">
        <v>0</v>
      </c>
      <c r="I4596">
        <v>6.44</v>
      </c>
    </row>
    <row r="4597" spans="1:9">
      <c r="A4597" t="s">
        <v>64</v>
      </c>
      <c r="B4597" t="s">
        <v>113</v>
      </c>
      <c r="C4597">
        <v>2004</v>
      </c>
      <c r="D4597" t="s">
        <v>108</v>
      </c>
      <c r="E4597">
        <v>0</v>
      </c>
      <c r="F4597">
        <v>20899</v>
      </c>
      <c r="H4597">
        <v>0</v>
      </c>
      <c r="I4597">
        <v>17.649000000000001</v>
      </c>
    </row>
    <row r="4598" spans="1:9">
      <c r="A4598" t="s">
        <v>9</v>
      </c>
      <c r="B4598" t="s">
        <v>130</v>
      </c>
      <c r="C4598">
        <v>2004</v>
      </c>
      <c r="D4598" t="s">
        <v>19</v>
      </c>
      <c r="E4598">
        <v>0</v>
      </c>
      <c r="F4598">
        <v>29516</v>
      </c>
      <c r="H4598">
        <v>0</v>
      </c>
      <c r="I4598">
        <v>12.497</v>
      </c>
    </row>
    <row r="4599" spans="1:9">
      <c r="A4599" t="s">
        <v>105</v>
      </c>
      <c r="B4599" t="s">
        <v>47</v>
      </c>
      <c r="C4599">
        <v>2002</v>
      </c>
      <c r="D4599" t="s">
        <v>19</v>
      </c>
      <c r="E4599">
        <v>0</v>
      </c>
      <c r="F4599">
        <v>720481</v>
      </c>
      <c r="H4599">
        <v>0</v>
      </c>
      <c r="I4599">
        <v>0.51200000000000001</v>
      </c>
    </row>
    <row r="4600" spans="1:9">
      <c r="A4600" t="s">
        <v>17</v>
      </c>
      <c r="B4600" t="s">
        <v>28</v>
      </c>
      <c r="C4600">
        <v>2020</v>
      </c>
      <c r="D4600" t="s">
        <v>11</v>
      </c>
      <c r="E4600">
        <v>13</v>
      </c>
      <c r="F4600">
        <v>113446</v>
      </c>
      <c r="G4600">
        <v>11.459</v>
      </c>
      <c r="H4600">
        <v>6.1020000000000003</v>
      </c>
      <c r="I4600">
        <v>19.594999999999999</v>
      </c>
    </row>
    <row r="4601" spans="1:9">
      <c r="A4601" t="s">
        <v>92</v>
      </c>
      <c r="B4601" t="s">
        <v>77</v>
      </c>
      <c r="C4601">
        <v>2005</v>
      </c>
      <c r="D4601" t="s">
        <v>19</v>
      </c>
      <c r="E4601">
        <v>0</v>
      </c>
      <c r="F4601">
        <v>43908</v>
      </c>
      <c r="H4601">
        <v>0</v>
      </c>
      <c r="I4601">
        <v>8.4009999999999998</v>
      </c>
    </row>
    <row r="4602" spans="1:9">
      <c r="A4602" t="s">
        <v>32</v>
      </c>
      <c r="B4602" t="s">
        <v>63</v>
      </c>
      <c r="C4602">
        <v>2016</v>
      </c>
      <c r="D4602" t="s">
        <v>108</v>
      </c>
      <c r="E4602">
        <v>9</v>
      </c>
      <c r="F4602">
        <v>275452</v>
      </c>
      <c r="G4602">
        <v>3.2669999999999999</v>
      </c>
      <c r="H4602">
        <v>1.494</v>
      </c>
      <c r="I4602">
        <v>6.202</v>
      </c>
    </row>
    <row r="4603" spans="1:9">
      <c r="A4603" t="s">
        <v>67</v>
      </c>
      <c r="B4603" t="s">
        <v>18</v>
      </c>
      <c r="C4603">
        <v>2012</v>
      </c>
      <c r="D4603" t="s">
        <v>19</v>
      </c>
      <c r="E4603">
        <v>0</v>
      </c>
      <c r="F4603">
        <v>218673</v>
      </c>
      <c r="H4603">
        <v>0</v>
      </c>
      <c r="I4603">
        <v>1.6870000000000001</v>
      </c>
    </row>
    <row r="4604" spans="1:9">
      <c r="A4604" t="s">
        <v>53</v>
      </c>
      <c r="B4604" t="s">
        <v>115</v>
      </c>
      <c r="C4604">
        <v>2017</v>
      </c>
      <c r="D4604" t="s">
        <v>108</v>
      </c>
      <c r="E4604">
        <v>0</v>
      </c>
      <c r="F4604">
        <v>15498</v>
      </c>
      <c r="H4604">
        <v>0</v>
      </c>
      <c r="I4604">
        <v>23.798999999999999</v>
      </c>
    </row>
    <row r="4605" spans="1:9">
      <c r="A4605" t="s">
        <v>86</v>
      </c>
      <c r="B4605" t="s">
        <v>38</v>
      </c>
      <c r="C4605">
        <v>2018</v>
      </c>
      <c r="D4605" t="s">
        <v>108</v>
      </c>
      <c r="E4605">
        <v>0</v>
      </c>
      <c r="F4605">
        <v>467656</v>
      </c>
      <c r="H4605">
        <v>0</v>
      </c>
      <c r="I4605">
        <v>0.78900000000000003</v>
      </c>
    </row>
    <row r="4606" spans="1:9">
      <c r="A4606" t="s">
        <v>48</v>
      </c>
      <c r="B4606" t="s">
        <v>57</v>
      </c>
      <c r="C4606">
        <v>2020</v>
      </c>
      <c r="D4606" t="s">
        <v>108</v>
      </c>
      <c r="E4606">
        <v>1</v>
      </c>
      <c r="F4606">
        <v>3187189</v>
      </c>
      <c r="G4606">
        <v>3.1E-2</v>
      </c>
      <c r="H4606">
        <v>1E-3</v>
      </c>
      <c r="I4606">
        <v>0.17499999999999999</v>
      </c>
    </row>
    <row r="4607" spans="1:9">
      <c r="A4607" t="s">
        <v>121</v>
      </c>
      <c r="B4607" t="s">
        <v>106</v>
      </c>
      <c r="C4607">
        <v>2004</v>
      </c>
      <c r="D4607" t="s">
        <v>19</v>
      </c>
      <c r="E4607">
        <v>0</v>
      </c>
      <c r="F4607">
        <v>4862</v>
      </c>
      <c r="H4607">
        <v>0</v>
      </c>
      <c r="I4607">
        <v>75.835999999999999</v>
      </c>
    </row>
    <row r="4608" spans="1:9">
      <c r="A4608" t="s">
        <v>78</v>
      </c>
      <c r="B4608" t="s">
        <v>38</v>
      </c>
      <c r="C4608">
        <v>2022</v>
      </c>
      <c r="D4608" t="s">
        <v>11</v>
      </c>
      <c r="E4608">
        <v>0</v>
      </c>
      <c r="F4608">
        <v>241692</v>
      </c>
      <c r="H4608">
        <v>0</v>
      </c>
      <c r="I4608">
        <v>1.526</v>
      </c>
    </row>
    <row r="4609" spans="1:9">
      <c r="A4609" t="s">
        <v>37</v>
      </c>
      <c r="B4609" t="s">
        <v>10</v>
      </c>
      <c r="C4609">
        <v>2002</v>
      </c>
      <c r="D4609" t="s">
        <v>11</v>
      </c>
      <c r="E4609">
        <v>41</v>
      </c>
      <c r="F4609">
        <v>385350</v>
      </c>
      <c r="G4609">
        <v>10.64</v>
      </c>
      <c r="H4609">
        <v>7.6349999999999998</v>
      </c>
      <c r="I4609">
        <v>14.433999999999999</v>
      </c>
    </row>
    <row r="4610" spans="1:9">
      <c r="A4610" t="s">
        <v>69</v>
      </c>
      <c r="B4610" t="s">
        <v>54</v>
      </c>
      <c r="C4610">
        <v>2020</v>
      </c>
      <c r="D4610" t="s">
        <v>11</v>
      </c>
      <c r="E4610">
        <v>0</v>
      </c>
      <c r="F4610">
        <v>1229099</v>
      </c>
      <c r="H4610">
        <v>0</v>
      </c>
      <c r="I4610">
        <v>0.3</v>
      </c>
    </row>
    <row r="4611" spans="1:9">
      <c r="A4611" t="s">
        <v>13</v>
      </c>
      <c r="B4611" t="s">
        <v>127</v>
      </c>
      <c r="C4611">
        <v>2015</v>
      </c>
      <c r="D4611" t="s">
        <v>108</v>
      </c>
      <c r="E4611">
        <v>0</v>
      </c>
      <c r="F4611">
        <v>28001</v>
      </c>
      <c r="H4611">
        <v>0</v>
      </c>
      <c r="I4611">
        <v>13.173</v>
      </c>
    </row>
    <row r="4612" spans="1:9">
      <c r="A4612" t="s">
        <v>39</v>
      </c>
      <c r="B4612" t="s">
        <v>26</v>
      </c>
      <c r="C4612">
        <v>2016</v>
      </c>
      <c r="D4612" t="s">
        <v>108</v>
      </c>
      <c r="E4612">
        <v>0</v>
      </c>
      <c r="F4612">
        <v>230681</v>
      </c>
      <c r="H4612">
        <v>0</v>
      </c>
      <c r="I4612">
        <v>1.599</v>
      </c>
    </row>
    <row r="4613" spans="1:9">
      <c r="A4613" t="s">
        <v>15</v>
      </c>
      <c r="B4613" t="s">
        <v>126</v>
      </c>
      <c r="C4613">
        <v>2017</v>
      </c>
      <c r="D4613" t="s">
        <v>108</v>
      </c>
      <c r="E4613">
        <v>0</v>
      </c>
      <c r="F4613">
        <v>101384</v>
      </c>
      <c r="H4613">
        <v>0</v>
      </c>
      <c r="I4613">
        <v>3.6379999999999999</v>
      </c>
    </row>
    <row r="4614" spans="1:9">
      <c r="A4614" t="s">
        <v>105</v>
      </c>
      <c r="B4614" t="s">
        <v>38</v>
      </c>
      <c r="C4614">
        <v>2020</v>
      </c>
      <c r="D4614" t="s">
        <v>108</v>
      </c>
      <c r="E4614">
        <v>0</v>
      </c>
      <c r="F4614">
        <v>472597</v>
      </c>
      <c r="H4614">
        <v>0</v>
      </c>
      <c r="I4614">
        <v>0.78100000000000003</v>
      </c>
    </row>
    <row r="4615" spans="1:9">
      <c r="A4615" t="s">
        <v>81</v>
      </c>
      <c r="B4615" t="s">
        <v>80</v>
      </c>
      <c r="C4615">
        <v>2017</v>
      </c>
      <c r="D4615" t="s">
        <v>11</v>
      </c>
      <c r="E4615">
        <v>0</v>
      </c>
      <c r="F4615">
        <v>70548</v>
      </c>
      <c r="H4615">
        <v>0</v>
      </c>
      <c r="I4615">
        <v>5.2290000000000001</v>
      </c>
    </row>
    <row r="4616" spans="1:9">
      <c r="A4616" t="s">
        <v>82</v>
      </c>
      <c r="B4616" t="s">
        <v>123</v>
      </c>
      <c r="C4616">
        <v>2003</v>
      </c>
      <c r="D4616" t="s">
        <v>11</v>
      </c>
      <c r="E4616">
        <v>0</v>
      </c>
      <c r="F4616">
        <v>27497</v>
      </c>
      <c r="H4616">
        <v>0</v>
      </c>
      <c r="I4616">
        <v>13.414999999999999</v>
      </c>
    </row>
    <row r="4617" spans="1:9">
      <c r="A4617" t="s">
        <v>111</v>
      </c>
      <c r="B4617" t="s">
        <v>63</v>
      </c>
      <c r="C4617">
        <v>2019</v>
      </c>
      <c r="D4617" t="s">
        <v>108</v>
      </c>
      <c r="E4617">
        <v>0</v>
      </c>
      <c r="F4617">
        <v>272182</v>
      </c>
      <c r="H4617">
        <v>0</v>
      </c>
      <c r="I4617">
        <v>1.355</v>
      </c>
    </row>
    <row r="4618" spans="1:9">
      <c r="A4618" t="s">
        <v>78</v>
      </c>
      <c r="B4618" t="s">
        <v>35</v>
      </c>
      <c r="C4618">
        <v>2016</v>
      </c>
      <c r="D4618" t="s">
        <v>108</v>
      </c>
      <c r="E4618">
        <v>0</v>
      </c>
      <c r="F4618">
        <v>382010</v>
      </c>
      <c r="H4618">
        <v>0</v>
      </c>
      <c r="I4618">
        <v>0.96599999999999997</v>
      </c>
    </row>
    <row r="4619" spans="1:9">
      <c r="A4619" t="s">
        <v>9</v>
      </c>
      <c r="B4619" t="s">
        <v>89</v>
      </c>
      <c r="C4619">
        <v>2019</v>
      </c>
      <c r="D4619" t="s">
        <v>11</v>
      </c>
      <c r="F4619">
        <v>38809</v>
      </c>
    </row>
    <row r="4620" spans="1:9">
      <c r="A4620" t="s">
        <v>53</v>
      </c>
      <c r="B4620" t="s">
        <v>80</v>
      </c>
      <c r="C4620">
        <v>2012</v>
      </c>
      <c r="D4620" t="s">
        <v>11</v>
      </c>
      <c r="E4620">
        <v>0</v>
      </c>
      <c r="F4620">
        <v>69538</v>
      </c>
      <c r="H4620">
        <v>0</v>
      </c>
      <c r="I4620">
        <v>5.3049999999999997</v>
      </c>
    </row>
    <row r="4621" spans="1:9">
      <c r="A4621" t="s">
        <v>66</v>
      </c>
      <c r="B4621" t="s">
        <v>54</v>
      </c>
      <c r="C4621">
        <v>2013</v>
      </c>
      <c r="D4621" t="s">
        <v>11</v>
      </c>
      <c r="E4621">
        <v>114</v>
      </c>
      <c r="F4621">
        <v>1141974</v>
      </c>
      <c r="G4621">
        <v>9.9830000000000005</v>
      </c>
      <c r="H4621">
        <v>8.2349999999999994</v>
      </c>
      <c r="I4621">
        <v>11.992000000000001</v>
      </c>
    </row>
    <row r="4622" spans="1:9">
      <c r="A4622" t="s">
        <v>17</v>
      </c>
      <c r="B4622" t="s">
        <v>107</v>
      </c>
      <c r="C4622">
        <v>2009</v>
      </c>
      <c r="D4622" t="s">
        <v>19</v>
      </c>
      <c r="F4622">
        <v>7551</v>
      </c>
    </row>
    <row r="4623" spans="1:9">
      <c r="A4623" t="s">
        <v>20</v>
      </c>
      <c r="B4623" t="s">
        <v>65</v>
      </c>
      <c r="C4623">
        <v>2008</v>
      </c>
      <c r="D4623" t="s">
        <v>19</v>
      </c>
      <c r="E4623">
        <v>33</v>
      </c>
      <c r="F4623">
        <v>349781</v>
      </c>
      <c r="G4623">
        <v>9.4339999999999993</v>
      </c>
      <c r="H4623">
        <v>6.4939999999999998</v>
      </c>
      <c r="I4623">
        <v>13.249000000000001</v>
      </c>
    </row>
    <row r="4624" spans="1:9">
      <c r="A4624" t="s">
        <v>70</v>
      </c>
      <c r="B4624" t="s">
        <v>30</v>
      </c>
      <c r="C4624">
        <v>2010</v>
      </c>
      <c r="D4624" t="s">
        <v>19</v>
      </c>
      <c r="E4624">
        <v>1</v>
      </c>
      <c r="F4624">
        <v>87130</v>
      </c>
      <c r="G4624">
        <v>1.1479999999999999</v>
      </c>
      <c r="H4624">
        <v>2.9000000000000001E-2</v>
      </c>
      <c r="I4624">
        <v>6.3940000000000001</v>
      </c>
    </row>
    <row r="4625" spans="1:9">
      <c r="A4625" t="s">
        <v>78</v>
      </c>
      <c r="B4625" t="s">
        <v>77</v>
      </c>
      <c r="C4625">
        <v>2014</v>
      </c>
      <c r="D4625" t="s">
        <v>19</v>
      </c>
      <c r="E4625">
        <v>0</v>
      </c>
      <c r="F4625">
        <v>44345</v>
      </c>
      <c r="H4625">
        <v>0</v>
      </c>
      <c r="I4625">
        <v>8.3179999999999996</v>
      </c>
    </row>
    <row r="4626" spans="1:9">
      <c r="A4626" t="s">
        <v>86</v>
      </c>
      <c r="B4626" t="s">
        <v>44</v>
      </c>
      <c r="C4626">
        <v>2005</v>
      </c>
      <c r="D4626" t="s">
        <v>19</v>
      </c>
      <c r="E4626">
        <v>0</v>
      </c>
      <c r="F4626">
        <v>324668</v>
      </c>
      <c r="H4626">
        <v>0</v>
      </c>
      <c r="I4626">
        <v>1.1359999999999999</v>
      </c>
    </row>
    <row r="4627" spans="1:9">
      <c r="A4627" t="s">
        <v>120</v>
      </c>
      <c r="B4627" t="s">
        <v>118</v>
      </c>
      <c r="C4627">
        <v>2015</v>
      </c>
      <c r="D4627" t="s">
        <v>11</v>
      </c>
      <c r="E4627">
        <v>0</v>
      </c>
      <c r="F4627">
        <v>22364</v>
      </c>
      <c r="H4627">
        <v>0</v>
      </c>
      <c r="I4627">
        <v>16.492999999999999</v>
      </c>
    </row>
    <row r="4628" spans="1:9">
      <c r="A4628" t="s">
        <v>67</v>
      </c>
      <c r="B4628" t="s">
        <v>35</v>
      </c>
      <c r="C4628">
        <v>2006</v>
      </c>
      <c r="D4628" t="s">
        <v>19</v>
      </c>
      <c r="E4628">
        <v>0</v>
      </c>
      <c r="F4628">
        <v>157603</v>
      </c>
      <c r="H4628">
        <v>0</v>
      </c>
      <c r="I4628">
        <v>2.3410000000000002</v>
      </c>
    </row>
    <row r="4629" spans="1:9">
      <c r="A4629" t="s">
        <v>20</v>
      </c>
      <c r="B4629" t="s">
        <v>29</v>
      </c>
      <c r="C4629">
        <v>2016</v>
      </c>
      <c r="D4629" t="s">
        <v>11</v>
      </c>
      <c r="E4629">
        <v>164</v>
      </c>
      <c r="F4629">
        <v>1635290</v>
      </c>
      <c r="G4629">
        <v>10.029</v>
      </c>
      <c r="H4629">
        <v>8.5530000000000008</v>
      </c>
      <c r="I4629">
        <v>11.686</v>
      </c>
    </row>
    <row r="4630" spans="1:9">
      <c r="A4630" t="s">
        <v>37</v>
      </c>
      <c r="B4630" t="s">
        <v>29</v>
      </c>
      <c r="C4630">
        <v>2009</v>
      </c>
      <c r="D4630" t="s">
        <v>11</v>
      </c>
      <c r="E4630">
        <v>62</v>
      </c>
      <c r="F4630">
        <v>1531512</v>
      </c>
      <c r="G4630">
        <v>4.048</v>
      </c>
      <c r="H4630">
        <v>3.1040000000000001</v>
      </c>
      <c r="I4630">
        <v>5.19</v>
      </c>
    </row>
    <row r="4631" spans="1:9">
      <c r="A4631" t="s">
        <v>92</v>
      </c>
      <c r="B4631" t="s">
        <v>44</v>
      </c>
      <c r="C4631">
        <v>2021</v>
      </c>
      <c r="D4631" t="s">
        <v>108</v>
      </c>
      <c r="E4631">
        <v>0</v>
      </c>
      <c r="F4631">
        <v>782894</v>
      </c>
      <c r="H4631">
        <v>0</v>
      </c>
      <c r="I4631">
        <v>0.47099999999999997</v>
      </c>
    </row>
    <row r="4632" spans="1:9">
      <c r="A4632" t="s">
        <v>85</v>
      </c>
      <c r="B4632" t="s">
        <v>45</v>
      </c>
      <c r="C4632">
        <v>2010</v>
      </c>
      <c r="D4632" t="s">
        <v>108</v>
      </c>
      <c r="E4632">
        <v>0</v>
      </c>
      <c r="F4632">
        <v>269637</v>
      </c>
      <c r="H4632">
        <v>0</v>
      </c>
      <c r="I4632">
        <v>1.3680000000000001</v>
      </c>
    </row>
    <row r="4633" spans="1:9">
      <c r="A4633" t="s">
        <v>114</v>
      </c>
      <c r="B4633" t="s">
        <v>47</v>
      </c>
      <c r="C4633">
        <v>2001</v>
      </c>
      <c r="D4633" t="s">
        <v>19</v>
      </c>
      <c r="E4633">
        <v>0</v>
      </c>
      <c r="F4633">
        <v>718968</v>
      </c>
      <c r="H4633">
        <v>0</v>
      </c>
      <c r="I4633">
        <v>0.51300000000000001</v>
      </c>
    </row>
    <row r="4634" spans="1:9">
      <c r="A4634" t="s">
        <v>55</v>
      </c>
      <c r="B4634" t="s">
        <v>130</v>
      </c>
      <c r="C4634">
        <v>2020</v>
      </c>
      <c r="D4634" t="s">
        <v>11</v>
      </c>
      <c r="E4634">
        <v>0</v>
      </c>
      <c r="F4634">
        <v>32900</v>
      </c>
      <c r="H4634">
        <v>0</v>
      </c>
      <c r="I4634">
        <v>11.212</v>
      </c>
    </row>
    <row r="4635" spans="1:9">
      <c r="A4635" t="s">
        <v>120</v>
      </c>
      <c r="B4635" t="s">
        <v>80</v>
      </c>
      <c r="C4635">
        <v>2014</v>
      </c>
      <c r="D4635" t="s">
        <v>11</v>
      </c>
      <c r="E4635">
        <v>0</v>
      </c>
      <c r="F4635">
        <v>70470</v>
      </c>
      <c r="H4635">
        <v>0</v>
      </c>
      <c r="I4635">
        <v>5.2350000000000003</v>
      </c>
    </row>
    <row r="4636" spans="1:9">
      <c r="A4636" t="s">
        <v>92</v>
      </c>
      <c r="B4636" t="s">
        <v>35</v>
      </c>
      <c r="C4636">
        <v>2021</v>
      </c>
      <c r="D4636" t="s">
        <v>11</v>
      </c>
      <c r="E4636">
        <v>0</v>
      </c>
      <c r="F4636">
        <v>201008</v>
      </c>
      <c r="H4636">
        <v>0</v>
      </c>
      <c r="I4636">
        <v>1.835</v>
      </c>
    </row>
    <row r="4637" spans="1:9">
      <c r="A4637" t="s">
        <v>105</v>
      </c>
      <c r="B4637" t="s">
        <v>42</v>
      </c>
      <c r="C4637">
        <v>2014</v>
      </c>
      <c r="D4637" t="s">
        <v>11</v>
      </c>
      <c r="E4637">
        <v>0</v>
      </c>
      <c r="F4637">
        <v>253000</v>
      </c>
      <c r="H4637">
        <v>0</v>
      </c>
      <c r="I4637">
        <v>1.458</v>
      </c>
    </row>
    <row r="4638" spans="1:9">
      <c r="A4638" t="s">
        <v>36</v>
      </c>
      <c r="B4638" t="s">
        <v>116</v>
      </c>
      <c r="C4638">
        <v>2018</v>
      </c>
      <c r="D4638" t="s">
        <v>108</v>
      </c>
      <c r="E4638">
        <v>0</v>
      </c>
      <c r="F4638">
        <v>1208</v>
      </c>
      <c r="H4638">
        <v>0</v>
      </c>
      <c r="I4638">
        <v>304.90499999999997</v>
      </c>
    </row>
    <row r="4639" spans="1:9">
      <c r="A4639" t="s">
        <v>90</v>
      </c>
      <c r="B4639" t="s">
        <v>116</v>
      </c>
      <c r="C4639">
        <v>2002</v>
      </c>
      <c r="D4639" t="s">
        <v>11</v>
      </c>
      <c r="E4639">
        <v>0</v>
      </c>
      <c r="F4639">
        <v>594</v>
      </c>
      <c r="H4639">
        <v>0</v>
      </c>
      <c r="I4639">
        <v>619.303</v>
      </c>
    </row>
    <row r="4640" spans="1:9">
      <c r="A4640" t="s">
        <v>31</v>
      </c>
      <c r="B4640" t="s">
        <v>130</v>
      </c>
      <c r="C4640">
        <v>2012</v>
      </c>
      <c r="D4640" t="s">
        <v>19</v>
      </c>
      <c r="E4640">
        <v>0</v>
      </c>
      <c r="F4640">
        <v>31482</v>
      </c>
      <c r="H4640">
        <v>0</v>
      </c>
      <c r="I4640">
        <v>11.717000000000001</v>
      </c>
    </row>
    <row r="4641" spans="1:9">
      <c r="A4641" t="s">
        <v>58</v>
      </c>
      <c r="B4641" t="s">
        <v>118</v>
      </c>
      <c r="C4641">
        <v>2001</v>
      </c>
      <c r="D4641" t="s">
        <v>108</v>
      </c>
      <c r="E4641">
        <v>0</v>
      </c>
      <c r="F4641">
        <v>44275</v>
      </c>
      <c r="H4641">
        <v>0</v>
      </c>
      <c r="I4641">
        <v>8.3309999999999995</v>
      </c>
    </row>
    <row r="4642" spans="1:9">
      <c r="A4642" t="s">
        <v>87</v>
      </c>
      <c r="B4642" t="s">
        <v>127</v>
      </c>
      <c r="C4642">
        <v>2006</v>
      </c>
      <c r="D4642" t="s">
        <v>108</v>
      </c>
      <c r="E4642">
        <v>0</v>
      </c>
      <c r="F4642">
        <v>27731</v>
      </c>
      <c r="H4642">
        <v>0</v>
      </c>
      <c r="I4642">
        <v>13.301</v>
      </c>
    </row>
    <row r="4643" spans="1:9">
      <c r="A4643" t="s">
        <v>68</v>
      </c>
      <c r="B4643" t="s">
        <v>73</v>
      </c>
      <c r="C4643">
        <v>2008</v>
      </c>
      <c r="D4643" t="s">
        <v>108</v>
      </c>
      <c r="E4643">
        <v>0</v>
      </c>
      <c r="F4643">
        <v>913239</v>
      </c>
      <c r="H4643">
        <v>0</v>
      </c>
      <c r="I4643">
        <v>0.40400000000000003</v>
      </c>
    </row>
    <row r="4644" spans="1:9">
      <c r="A4644" t="s">
        <v>69</v>
      </c>
      <c r="B4644" t="s">
        <v>76</v>
      </c>
      <c r="C4644">
        <v>2022</v>
      </c>
      <c r="D4644" t="s">
        <v>108</v>
      </c>
      <c r="E4644">
        <v>0</v>
      </c>
      <c r="F4644">
        <v>285593</v>
      </c>
      <c r="H4644">
        <v>0</v>
      </c>
      <c r="I4644">
        <v>1.292</v>
      </c>
    </row>
    <row r="4645" spans="1:9">
      <c r="A4645" t="s">
        <v>90</v>
      </c>
      <c r="B4645" t="s">
        <v>33</v>
      </c>
      <c r="C4645">
        <v>2009</v>
      </c>
      <c r="D4645" t="s">
        <v>108</v>
      </c>
      <c r="E4645">
        <v>0</v>
      </c>
      <c r="F4645">
        <v>150151</v>
      </c>
      <c r="H4645">
        <v>0</v>
      </c>
      <c r="I4645">
        <v>2.4569999999999999</v>
      </c>
    </row>
    <row r="4646" spans="1:9">
      <c r="A4646" t="s">
        <v>46</v>
      </c>
      <c r="B4646" t="s">
        <v>80</v>
      </c>
      <c r="C4646">
        <v>2015</v>
      </c>
      <c r="D4646" t="s">
        <v>108</v>
      </c>
      <c r="E4646">
        <v>0</v>
      </c>
      <c r="F4646">
        <v>140955</v>
      </c>
      <c r="H4646">
        <v>0</v>
      </c>
      <c r="I4646">
        <v>2.617</v>
      </c>
    </row>
    <row r="4647" spans="1:9">
      <c r="A4647" t="s">
        <v>69</v>
      </c>
      <c r="B4647" t="s">
        <v>131</v>
      </c>
      <c r="C4647">
        <v>2019</v>
      </c>
      <c r="D4647" t="s">
        <v>11</v>
      </c>
      <c r="E4647">
        <v>0</v>
      </c>
      <c r="F4647">
        <v>8858</v>
      </c>
      <c r="H4647">
        <v>0</v>
      </c>
      <c r="I4647">
        <v>41.636000000000003</v>
      </c>
    </row>
    <row r="4648" spans="1:9">
      <c r="A4648" t="s">
        <v>27</v>
      </c>
      <c r="B4648" t="s">
        <v>63</v>
      </c>
      <c r="C4648">
        <v>2021</v>
      </c>
      <c r="D4648" t="s">
        <v>11</v>
      </c>
      <c r="E4648">
        <v>1</v>
      </c>
      <c r="F4648">
        <v>137102</v>
      </c>
      <c r="G4648">
        <v>0.72899999999999998</v>
      </c>
      <c r="H4648">
        <v>1.7999999999999999E-2</v>
      </c>
      <c r="I4648">
        <v>4.0640000000000001</v>
      </c>
    </row>
    <row r="4649" spans="1:9">
      <c r="A4649" t="s">
        <v>114</v>
      </c>
      <c r="B4649" t="s">
        <v>123</v>
      </c>
      <c r="C4649">
        <v>2022</v>
      </c>
      <c r="D4649" t="s">
        <v>19</v>
      </c>
      <c r="E4649">
        <v>0</v>
      </c>
      <c r="F4649">
        <v>31153</v>
      </c>
      <c r="H4649">
        <v>0</v>
      </c>
      <c r="I4649">
        <v>11.84</v>
      </c>
    </row>
    <row r="4650" spans="1:9">
      <c r="A4650" t="s">
        <v>13</v>
      </c>
      <c r="B4650" t="s">
        <v>72</v>
      </c>
      <c r="C4650">
        <v>2005</v>
      </c>
      <c r="D4650" t="s">
        <v>11</v>
      </c>
      <c r="E4650">
        <v>0</v>
      </c>
      <c r="F4650">
        <v>44456</v>
      </c>
      <c r="H4650">
        <v>0</v>
      </c>
      <c r="I4650">
        <v>8.2970000000000006</v>
      </c>
    </row>
    <row r="4651" spans="1:9">
      <c r="A4651" t="s">
        <v>90</v>
      </c>
      <c r="B4651" t="s">
        <v>50</v>
      </c>
      <c r="C4651">
        <v>2005</v>
      </c>
      <c r="D4651" t="s">
        <v>11</v>
      </c>
      <c r="E4651">
        <v>0</v>
      </c>
      <c r="F4651">
        <v>693519</v>
      </c>
      <c r="H4651">
        <v>0</v>
      </c>
      <c r="I4651">
        <v>0.53200000000000003</v>
      </c>
    </row>
    <row r="4652" spans="1:9">
      <c r="A4652" t="s">
        <v>67</v>
      </c>
      <c r="B4652" t="s">
        <v>131</v>
      </c>
      <c r="C4652">
        <v>2008</v>
      </c>
      <c r="D4652" t="s">
        <v>108</v>
      </c>
      <c r="E4652">
        <v>0</v>
      </c>
      <c r="F4652">
        <v>18385</v>
      </c>
      <c r="H4652">
        <v>0</v>
      </c>
      <c r="I4652">
        <v>20.062999999999999</v>
      </c>
    </row>
    <row r="4653" spans="1:9">
      <c r="A4653" t="s">
        <v>91</v>
      </c>
      <c r="B4653" t="s">
        <v>72</v>
      </c>
      <c r="C4653">
        <v>2018</v>
      </c>
      <c r="D4653" t="s">
        <v>19</v>
      </c>
      <c r="E4653">
        <v>0</v>
      </c>
      <c r="F4653">
        <v>50324</v>
      </c>
      <c r="H4653">
        <v>0</v>
      </c>
      <c r="I4653">
        <v>7.33</v>
      </c>
    </row>
    <row r="4654" spans="1:9">
      <c r="A4654" t="s">
        <v>92</v>
      </c>
      <c r="B4654" t="s">
        <v>107</v>
      </c>
      <c r="C4654">
        <v>2013</v>
      </c>
      <c r="D4654" t="s">
        <v>19</v>
      </c>
      <c r="E4654">
        <v>0</v>
      </c>
      <c r="F4654">
        <v>7373</v>
      </c>
      <c r="H4654">
        <v>0</v>
      </c>
      <c r="I4654">
        <v>50.02</v>
      </c>
    </row>
    <row r="4655" spans="1:9">
      <c r="A4655" t="s">
        <v>59</v>
      </c>
      <c r="B4655" t="s">
        <v>73</v>
      </c>
      <c r="C4655">
        <v>2018</v>
      </c>
      <c r="D4655" t="s">
        <v>11</v>
      </c>
      <c r="E4655">
        <v>4</v>
      </c>
      <c r="F4655">
        <v>502960</v>
      </c>
      <c r="G4655">
        <v>0.79500000000000004</v>
      </c>
      <c r="H4655">
        <v>0.217</v>
      </c>
      <c r="I4655">
        <v>2.036</v>
      </c>
    </row>
    <row r="4656" spans="1:9">
      <c r="A4656" t="s">
        <v>69</v>
      </c>
      <c r="B4656" t="s">
        <v>107</v>
      </c>
      <c r="C4656">
        <v>2007</v>
      </c>
      <c r="D4656" t="s">
        <v>108</v>
      </c>
      <c r="E4656">
        <v>0</v>
      </c>
      <c r="F4656">
        <v>14212</v>
      </c>
      <c r="H4656">
        <v>0</v>
      </c>
      <c r="I4656">
        <v>25.952999999999999</v>
      </c>
    </row>
    <row r="4657" spans="1:9">
      <c r="A4657" t="s">
        <v>66</v>
      </c>
      <c r="B4657" t="s">
        <v>112</v>
      </c>
      <c r="C4657">
        <v>2019</v>
      </c>
      <c r="D4657" t="s">
        <v>108</v>
      </c>
      <c r="E4657">
        <v>1</v>
      </c>
      <c r="F4657">
        <v>3233</v>
      </c>
      <c r="G4657">
        <v>30.931000000000001</v>
      </c>
      <c r="H4657">
        <v>0.78300000000000003</v>
      </c>
      <c r="I4657">
        <v>172.215</v>
      </c>
    </row>
    <row r="4658" spans="1:9">
      <c r="A4658" t="s">
        <v>93</v>
      </c>
      <c r="B4658" t="s">
        <v>106</v>
      </c>
      <c r="C4658">
        <v>2011</v>
      </c>
      <c r="D4658" t="s">
        <v>108</v>
      </c>
      <c r="E4658">
        <v>0</v>
      </c>
      <c r="F4658">
        <v>9479</v>
      </c>
      <c r="H4658">
        <v>0</v>
      </c>
      <c r="I4658">
        <v>38.908999999999999</v>
      </c>
    </row>
    <row r="4659" spans="1:9">
      <c r="A4659" t="s">
        <v>85</v>
      </c>
      <c r="B4659" t="s">
        <v>26</v>
      </c>
      <c r="C4659">
        <v>2022</v>
      </c>
      <c r="D4659" t="s">
        <v>19</v>
      </c>
      <c r="E4659">
        <v>0</v>
      </c>
      <c r="F4659">
        <v>114199</v>
      </c>
      <c r="H4659">
        <v>0</v>
      </c>
      <c r="I4659">
        <v>3.23</v>
      </c>
    </row>
    <row r="4660" spans="1:9">
      <c r="A4660" t="s">
        <v>121</v>
      </c>
      <c r="B4660" t="s">
        <v>132</v>
      </c>
      <c r="C4660">
        <v>2018</v>
      </c>
      <c r="D4660" t="s">
        <v>19</v>
      </c>
      <c r="E4660">
        <v>0</v>
      </c>
      <c r="F4660">
        <v>32389</v>
      </c>
      <c r="H4660">
        <v>0</v>
      </c>
      <c r="I4660">
        <v>11.388999999999999</v>
      </c>
    </row>
    <row r="4661" spans="1:9">
      <c r="A4661" t="s">
        <v>69</v>
      </c>
      <c r="B4661" t="s">
        <v>57</v>
      </c>
      <c r="C4661">
        <v>2012</v>
      </c>
      <c r="D4661" t="s">
        <v>108</v>
      </c>
      <c r="E4661">
        <v>4</v>
      </c>
      <c r="F4661">
        <v>3087846</v>
      </c>
      <c r="G4661">
        <v>0.13</v>
      </c>
      <c r="H4661">
        <v>3.5000000000000003E-2</v>
      </c>
      <c r="I4661">
        <v>0.33200000000000002</v>
      </c>
    </row>
    <row r="4662" spans="1:9">
      <c r="A4662" t="s">
        <v>87</v>
      </c>
      <c r="B4662" t="s">
        <v>50</v>
      </c>
      <c r="C4662">
        <v>2002</v>
      </c>
      <c r="D4662" t="s">
        <v>19</v>
      </c>
      <c r="E4662">
        <v>0</v>
      </c>
      <c r="F4662">
        <v>632736</v>
      </c>
      <c r="H4662">
        <v>0</v>
      </c>
      <c r="I4662">
        <v>0.58299999999999996</v>
      </c>
    </row>
    <row r="4663" spans="1:9">
      <c r="A4663" t="s">
        <v>9</v>
      </c>
      <c r="B4663" t="s">
        <v>56</v>
      </c>
      <c r="C4663">
        <v>2019</v>
      </c>
      <c r="D4663" t="s">
        <v>11</v>
      </c>
      <c r="E4663">
        <v>28</v>
      </c>
      <c r="F4663">
        <v>278493</v>
      </c>
      <c r="G4663">
        <v>10.054</v>
      </c>
      <c r="H4663">
        <v>6.681</v>
      </c>
      <c r="I4663">
        <v>14.531000000000001</v>
      </c>
    </row>
    <row r="4664" spans="1:9">
      <c r="A4664" t="s">
        <v>15</v>
      </c>
      <c r="B4664" t="s">
        <v>71</v>
      </c>
      <c r="C4664">
        <v>2013</v>
      </c>
      <c r="D4664" t="s">
        <v>11</v>
      </c>
      <c r="E4664">
        <v>1</v>
      </c>
      <c r="F4664">
        <v>131410</v>
      </c>
      <c r="G4664">
        <v>0.76100000000000001</v>
      </c>
      <c r="H4664">
        <v>1.9E-2</v>
      </c>
      <c r="I4664">
        <v>4.24</v>
      </c>
    </row>
    <row r="4665" spans="1:9">
      <c r="A4665" t="s">
        <v>90</v>
      </c>
      <c r="B4665" t="s">
        <v>23</v>
      </c>
      <c r="C4665">
        <v>2021</v>
      </c>
      <c r="D4665" t="s">
        <v>108</v>
      </c>
      <c r="E4665">
        <v>0</v>
      </c>
      <c r="F4665">
        <v>838630</v>
      </c>
      <c r="H4665">
        <v>0</v>
      </c>
      <c r="I4665">
        <v>0.44</v>
      </c>
    </row>
    <row r="4666" spans="1:9">
      <c r="A4666" t="s">
        <v>64</v>
      </c>
      <c r="B4666" t="s">
        <v>107</v>
      </c>
      <c r="C4666">
        <v>2017</v>
      </c>
      <c r="D4666" t="s">
        <v>19</v>
      </c>
      <c r="E4666">
        <v>0</v>
      </c>
      <c r="F4666">
        <v>7221</v>
      </c>
      <c r="H4666">
        <v>0</v>
      </c>
      <c r="I4666">
        <v>51.072000000000003</v>
      </c>
    </row>
    <row r="4667" spans="1:9">
      <c r="A4667" t="s">
        <v>67</v>
      </c>
      <c r="B4667" t="s">
        <v>76</v>
      </c>
      <c r="C4667">
        <v>2008</v>
      </c>
      <c r="D4667" t="s">
        <v>108</v>
      </c>
      <c r="E4667">
        <v>0</v>
      </c>
      <c r="F4667">
        <v>251932</v>
      </c>
      <c r="H4667">
        <v>0</v>
      </c>
      <c r="I4667">
        <v>1.464</v>
      </c>
    </row>
    <row r="4668" spans="1:9">
      <c r="A4668" t="s">
        <v>15</v>
      </c>
      <c r="B4668" t="s">
        <v>83</v>
      </c>
      <c r="C4668">
        <v>2005</v>
      </c>
      <c r="D4668" t="s">
        <v>108</v>
      </c>
      <c r="E4668">
        <v>0</v>
      </c>
      <c r="F4668">
        <v>157657</v>
      </c>
      <c r="H4668">
        <v>0</v>
      </c>
      <c r="I4668">
        <v>2.34</v>
      </c>
    </row>
    <row r="4669" spans="1:9">
      <c r="A4669" t="s">
        <v>37</v>
      </c>
      <c r="B4669" t="s">
        <v>109</v>
      </c>
      <c r="C4669">
        <v>2002</v>
      </c>
      <c r="D4669" t="s">
        <v>11</v>
      </c>
      <c r="E4669">
        <v>0</v>
      </c>
      <c r="F4669">
        <v>21136</v>
      </c>
      <c r="H4669">
        <v>0</v>
      </c>
      <c r="I4669">
        <v>17.452000000000002</v>
      </c>
    </row>
    <row r="4670" spans="1:9">
      <c r="A4670" t="s">
        <v>41</v>
      </c>
      <c r="B4670" t="s">
        <v>50</v>
      </c>
      <c r="C4670">
        <v>2018</v>
      </c>
      <c r="D4670" t="s">
        <v>11</v>
      </c>
      <c r="E4670">
        <v>0</v>
      </c>
      <c r="F4670">
        <v>778461</v>
      </c>
      <c r="H4670">
        <v>0</v>
      </c>
      <c r="I4670">
        <v>0.47399999999999998</v>
      </c>
    </row>
    <row r="4671" spans="1:9">
      <c r="A4671" t="s">
        <v>87</v>
      </c>
      <c r="B4671" t="s">
        <v>12</v>
      </c>
      <c r="C4671">
        <v>2020</v>
      </c>
      <c r="D4671" t="s">
        <v>108</v>
      </c>
      <c r="E4671">
        <v>0</v>
      </c>
      <c r="F4671">
        <v>152200</v>
      </c>
      <c r="H4671">
        <v>0</v>
      </c>
      <c r="I4671">
        <v>2.4239999999999999</v>
      </c>
    </row>
    <row r="4672" spans="1:9">
      <c r="A4672" t="s">
        <v>92</v>
      </c>
      <c r="B4672" t="s">
        <v>33</v>
      </c>
      <c r="C4672">
        <v>2016</v>
      </c>
      <c r="D4672" t="s">
        <v>19</v>
      </c>
      <c r="E4672">
        <v>0</v>
      </c>
      <c r="F4672">
        <v>75204</v>
      </c>
      <c r="H4672">
        <v>0</v>
      </c>
      <c r="I4672">
        <v>4.9050000000000002</v>
      </c>
    </row>
    <row r="4673" spans="1:9">
      <c r="A4673" t="s">
        <v>27</v>
      </c>
      <c r="B4673" t="s">
        <v>130</v>
      </c>
      <c r="C4673">
        <v>2008</v>
      </c>
      <c r="D4673" t="s">
        <v>11</v>
      </c>
      <c r="E4673">
        <v>0</v>
      </c>
      <c r="F4673">
        <v>31514</v>
      </c>
      <c r="H4673">
        <v>0</v>
      </c>
      <c r="I4673">
        <v>11.705</v>
      </c>
    </row>
    <row r="4674" spans="1:9">
      <c r="A4674" t="s">
        <v>87</v>
      </c>
      <c r="B4674" t="s">
        <v>110</v>
      </c>
      <c r="C4674">
        <v>2018</v>
      </c>
      <c r="D4674" t="s">
        <v>11</v>
      </c>
      <c r="E4674">
        <v>0</v>
      </c>
      <c r="F4674">
        <v>25277</v>
      </c>
      <c r="H4674">
        <v>0</v>
      </c>
      <c r="I4674">
        <v>14.593</v>
      </c>
    </row>
    <row r="4675" spans="1:9">
      <c r="A4675" t="s">
        <v>53</v>
      </c>
      <c r="B4675" t="s">
        <v>50</v>
      </c>
      <c r="C4675">
        <v>2016</v>
      </c>
      <c r="D4675" t="s">
        <v>108</v>
      </c>
      <c r="E4675">
        <v>2</v>
      </c>
      <c r="F4675">
        <v>1520401</v>
      </c>
      <c r="G4675">
        <v>0.13200000000000001</v>
      </c>
      <c r="H4675">
        <v>1.6E-2</v>
      </c>
      <c r="I4675">
        <v>0.47499999999999998</v>
      </c>
    </row>
    <row r="4676" spans="1:9">
      <c r="A4676" t="s">
        <v>20</v>
      </c>
      <c r="B4676" t="s">
        <v>23</v>
      </c>
      <c r="C4676">
        <v>2008</v>
      </c>
      <c r="D4676" t="s">
        <v>11</v>
      </c>
      <c r="E4676">
        <v>10</v>
      </c>
      <c r="F4676">
        <v>408229</v>
      </c>
      <c r="G4676">
        <v>2.4500000000000002</v>
      </c>
      <c r="H4676">
        <v>1.175</v>
      </c>
      <c r="I4676">
        <v>4.5049999999999999</v>
      </c>
    </row>
    <row r="4677" spans="1:9">
      <c r="A4677" t="s">
        <v>69</v>
      </c>
      <c r="B4677" t="s">
        <v>52</v>
      </c>
      <c r="C4677">
        <v>2021</v>
      </c>
      <c r="D4677" t="s">
        <v>11</v>
      </c>
      <c r="E4677">
        <v>0</v>
      </c>
      <c r="F4677">
        <v>448523</v>
      </c>
      <c r="H4677">
        <v>0</v>
      </c>
      <c r="I4677">
        <v>0.82199999999999995</v>
      </c>
    </row>
    <row r="4678" spans="1:9">
      <c r="A4678" t="s">
        <v>15</v>
      </c>
      <c r="B4678" t="s">
        <v>107</v>
      </c>
      <c r="C4678">
        <v>2019</v>
      </c>
      <c r="D4678" t="s">
        <v>19</v>
      </c>
      <c r="E4678">
        <v>0</v>
      </c>
      <c r="F4678">
        <v>7184</v>
      </c>
      <c r="H4678">
        <v>0</v>
      </c>
      <c r="I4678">
        <v>51.335000000000001</v>
      </c>
    </row>
    <row r="4679" spans="1:9">
      <c r="A4679" t="s">
        <v>37</v>
      </c>
      <c r="B4679" t="s">
        <v>77</v>
      </c>
      <c r="C4679">
        <v>2007</v>
      </c>
      <c r="D4679" t="s">
        <v>11</v>
      </c>
      <c r="F4679">
        <v>43887</v>
      </c>
    </row>
    <row r="4680" spans="1:9">
      <c r="A4680" t="s">
        <v>84</v>
      </c>
      <c r="B4680" t="s">
        <v>33</v>
      </c>
      <c r="C4680">
        <v>2020</v>
      </c>
      <c r="D4680" t="s">
        <v>19</v>
      </c>
      <c r="E4680">
        <v>0</v>
      </c>
      <c r="F4680">
        <v>77229</v>
      </c>
      <c r="H4680">
        <v>0</v>
      </c>
      <c r="I4680">
        <v>4.7759999999999998</v>
      </c>
    </row>
    <row r="4681" spans="1:9">
      <c r="A4681" t="s">
        <v>48</v>
      </c>
      <c r="B4681" t="s">
        <v>38</v>
      </c>
      <c r="C4681">
        <v>2022</v>
      </c>
      <c r="D4681" t="s">
        <v>11</v>
      </c>
      <c r="E4681">
        <v>0</v>
      </c>
      <c r="F4681">
        <v>241692</v>
      </c>
      <c r="H4681">
        <v>0</v>
      </c>
      <c r="I4681">
        <v>1.526</v>
      </c>
    </row>
    <row r="4682" spans="1:9">
      <c r="A4682" t="s">
        <v>37</v>
      </c>
      <c r="B4682" t="s">
        <v>42</v>
      </c>
      <c r="C4682">
        <v>2002</v>
      </c>
      <c r="D4682" t="s">
        <v>19</v>
      </c>
      <c r="E4682">
        <v>7</v>
      </c>
      <c r="F4682">
        <v>229080</v>
      </c>
      <c r="G4682">
        <v>3.056</v>
      </c>
      <c r="H4682">
        <v>1.2290000000000001</v>
      </c>
      <c r="I4682">
        <v>6.2960000000000003</v>
      </c>
    </row>
    <row r="4683" spans="1:9">
      <c r="A4683" t="s">
        <v>31</v>
      </c>
      <c r="B4683" t="s">
        <v>14</v>
      </c>
      <c r="C4683">
        <v>2010</v>
      </c>
      <c r="D4683" t="s">
        <v>11</v>
      </c>
      <c r="E4683">
        <v>0</v>
      </c>
      <c r="F4683">
        <v>1023703</v>
      </c>
      <c r="H4683">
        <v>0</v>
      </c>
      <c r="I4683">
        <v>0.36</v>
      </c>
    </row>
    <row r="4684" spans="1:9">
      <c r="A4684" t="s">
        <v>22</v>
      </c>
      <c r="B4684" t="s">
        <v>115</v>
      </c>
      <c r="C4684">
        <v>2009</v>
      </c>
      <c r="D4684" t="s">
        <v>11</v>
      </c>
      <c r="E4684">
        <v>0</v>
      </c>
      <c r="F4684">
        <v>6670</v>
      </c>
      <c r="H4684">
        <v>0</v>
      </c>
      <c r="I4684">
        <v>55.292000000000002</v>
      </c>
    </row>
    <row r="4685" spans="1:9">
      <c r="A4685" t="s">
        <v>66</v>
      </c>
      <c r="B4685" t="s">
        <v>74</v>
      </c>
      <c r="C4685">
        <v>2022</v>
      </c>
      <c r="D4685" t="s">
        <v>108</v>
      </c>
      <c r="E4685">
        <v>19</v>
      </c>
      <c r="F4685">
        <v>134417</v>
      </c>
      <c r="G4685">
        <v>14.135</v>
      </c>
      <c r="H4685">
        <v>8.51</v>
      </c>
      <c r="I4685">
        <v>22.073</v>
      </c>
    </row>
    <row r="4686" spans="1:9">
      <c r="A4686" t="s">
        <v>120</v>
      </c>
      <c r="B4686" t="s">
        <v>106</v>
      </c>
      <c r="C4686">
        <v>2016</v>
      </c>
      <c r="D4686" t="s">
        <v>108</v>
      </c>
      <c r="E4686">
        <v>0</v>
      </c>
      <c r="F4686">
        <v>8795</v>
      </c>
      <c r="H4686">
        <v>0</v>
      </c>
      <c r="I4686">
        <v>41.933999999999997</v>
      </c>
    </row>
    <row r="4687" spans="1:9">
      <c r="A4687" t="s">
        <v>81</v>
      </c>
      <c r="B4687" t="s">
        <v>112</v>
      </c>
      <c r="C4687">
        <v>2012</v>
      </c>
      <c r="D4687" t="s">
        <v>108</v>
      </c>
      <c r="E4687">
        <v>0</v>
      </c>
      <c r="F4687">
        <v>3234</v>
      </c>
      <c r="H4687">
        <v>0</v>
      </c>
      <c r="I4687">
        <v>114.001</v>
      </c>
    </row>
    <row r="4688" spans="1:9">
      <c r="A4688" t="s">
        <v>60</v>
      </c>
      <c r="B4688" t="s">
        <v>57</v>
      </c>
      <c r="C4688">
        <v>2001</v>
      </c>
      <c r="D4688" t="s">
        <v>108</v>
      </c>
      <c r="E4688">
        <v>0</v>
      </c>
      <c r="F4688">
        <v>2889908</v>
      </c>
      <c r="H4688">
        <v>0</v>
      </c>
      <c r="I4688">
        <v>0.128</v>
      </c>
    </row>
    <row r="4689" spans="1:9">
      <c r="A4689" t="s">
        <v>64</v>
      </c>
      <c r="B4689" t="s">
        <v>44</v>
      </c>
      <c r="C4689">
        <v>2010</v>
      </c>
      <c r="D4689" t="s">
        <v>11</v>
      </c>
      <c r="E4689">
        <v>1</v>
      </c>
      <c r="F4689">
        <v>344076</v>
      </c>
      <c r="G4689">
        <v>0.29099999999999998</v>
      </c>
      <c r="H4689">
        <v>7.0000000000000001E-3</v>
      </c>
      <c r="I4689">
        <v>1.619</v>
      </c>
    </row>
    <row r="4690" spans="1:9">
      <c r="A4690" t="s">
        <v>68</v>
      </c>
      <c r="B4690" t="s">
        <v>28</v>
      </c>
      <c r="C4690">
        <v>2022</v>
      </c>
      <c r="D4690" t="s">
        <v>11</v>
      </c>
      <c r="E4690">
        <v>0</v>
      </c>
      <c r="F4690">
        <v>116992</v>
      </c>
      <c r="H4690">
        <v>0</v>
      </c>
      <c r="I4690">
        <v>3.153</v>
      </c>
    </row>
    <row r="4691" spans="1:9">
      <c r="A4691" t="s">
        <v>37</v>
      </c>
      <c r="B4691" t="s">
        <v>21</v>
      </c>
      <c r="C4691">
        <v>2003</v>
      </c>
      <c r="D4691" t="s">
        <v>108</v>
      </c>
      <c r="E4691">
        <v>13</v>
      </c>
      <c r="F4691">
        <v>408929</v>
      </c>
      <c r="G4691">
        <v>3.1789999999999998</v>
      </c>
      <c r="H4691">
        <v>1.6930000000000001</v>
      </c>
      <c r="I4691">
        <v>5.4359999999999999</v>
      </c>
    </row>
    <row r="4692" spans="1:9">
      <c r="A4692" t="s">
        <v>90</v>
      </c>
      <c r="B4692" t="s">
        <v>56</v>
      </c>
      <c r="C4692">
        <v>2015</v>
      </c>
      <c r="D4692" t="s">
        <v>11</v>
      </c>
      <c r="E4692">
        <v>0</v>
      </c>
      <c r="F4692">
        <v>270005</v>
      </c>
      <c r="H4692">
        <v>0</v>
      </c>
      <c r="I4692">
        <v>1.3660000000000001</v>
      </c>
    </row>
    <row r="4693" spans="1:9">
      <c r="A4693" t="s">
        <v>81</v>
      </c>
      <c r="B4693" t="s">
        <v>131</v>
      </c>
      <c r="C4693">
        <v>2008</v>
      </c>
      <c r="D4693" t="s">
        <v>108</v>
      </c>
      <c r="E4693">
        <v>0</v>
      </c>
      <c r="F4693">
        <v>18385</v>
      </c>
      <c r="H4693">
        <v>0</v>
      </c>
      <c r="I4693">
        <v>20.062999999999999</v>
      </c>
    </row>
    <row r="4694" spans="1:9">
      <c r="A4694" t="s">
        <v>88</v>
      </c>
      <c r="B4694" t="s">
        <v>42</v>
      </c>
      <c r="C4694">
        <v>2011</v>
      </c>
      <c r="D4694" t="s">
        <v>11</v>
      </c>
      <c r="E4694">
        <v>0</v>
      </c>
      <c r="F4694">
        <v>247609</v>
      </c>
      <c r="H4694">
        <v>0</v>
      </c>
      <c r="I4694">
        <v>1.49</v>
      </c>
    </row>
    <row r="4695" spans="1:9">
      <c r="A4695" t="s">
        <v>69</v>
      </c>
      <c r="B4695" t="s">
        <v>123</v>
      </c>
      <c r="C4695">
        <v>2004</v>
      </c>
      <c r="D4695" t="s">
        <v>108</v>
      </c>
      <c r="E4695">
        <v>0</v>
      </c>
      <c r="F4695">
        <v>55287</v>
      </c>
      <c r="H4695">
        <v>0</v>
      </c>
      <c r="I4695">
        <v>6.6719999999999997</v>
      </c>
    </row>
    <row r="4696" spans="1:9">
      <c r="A4696" t="s">
        <v>34</v>
      </c>
      <c r="B4696" t="s">
        <v>83</v>
      </c>
      <c r="C4696">
        <v>2003</v>
      </c>
      <c r="D4696" t="s">
        <v>19</v>
      </c>
      <c r="E4696">
        <v>0</v>
      </c>
      <c r="F4696">
        <v>78291</v>
      </c>
      <c r="H4696">
        <v>0</v>
      </c>
      <c r="I4696">
        <v>4.7119999999999997</v>
      </c>
    </row>
    <row r="4697" spans="1:9">
      <c r="A4697" t="s">
        <v>62</v>
      </c>
      <c r="B4697" t="s">
        <v>72</v>
      </c>
      <c r="C4697">
        <v>2020</v>
      </c>
      <c r="D4697" t="s">
        <v>19</v>
      </c>
      <c r="E4697">
        <v>0</v>
      </c>
      <c r="F4697">
        <v>50447</v>
      </c>
      <c r="H4697">
        <v>0</v>
      </c>
      <c r="I4697">
        <v>7.3120000000000003</v>
      </c>
    </row>
    <row r="4698" spans="1:9">
      <c r="A4698" t="s">
        <v>32</v>
      </c>
      <c r="B4698" t="s">
        <v>107</v>
      </c>
      <c r="C4698">
        <v>2014</v>
      </c>
      <c r="D4698" t="s">
        <v>19</v>
      </c>
      <c r="E4698">
        <v>0</v>
      </c>
      <c r="F4698">
        <v>7399</v>
      </c>
      <c r="H4698">
        <v>0</v>
      </c>
      <c r="I4698">
        <v>49.844000000000001</v>
      </c>
    </row>
    <row r="4699" spans="1:9">
      <c r="A4699" t="s">
        <v>15</v>
      </c>
      <c r="B4699" t="s">
        <v>33</v>
      </c>
      <c r="C4699">
        <v>2020</v>
      </c>
      <c r="D4699" t="s">
        <v>11</v>
      </c>
      <c r="E4699">
        <v>0</v>
      </c>
      <c r="F4699">
        <v>81565</v>
      </c>
      <c r="H4699">
        <v>0</v>
      </c>
      <c r="I4699">
        <v>4.5229999999999997</v>
      </c>
    </row>
    <row r="4700" spans="1:9">
      <c r="A4700" t="s">
        <v>36</v>
      </c>
      <c r="B4700" t="s">
        <v>127</v>
      </c>
      <c r="C4700">
        <v>2022</v>
      </c>
      <c r="D4700" t="s">
        <v>19</v>
      </c>
      <c r="E4700">
        <v>0</v>
      </c>
      <c r="F4700">
        <v>14900</v>
      </c>
      <c r="H4700">
        <v>0</v>
      </c>
      <c r="I4700">
        <v>24.754999999999999</v>
      </c>
    </row>
    <row r="4701" spans="1:9">
      <c r="A4701" t="s">
        <v>133</v>
      </c>
      <c r="B4701" t="s">
        <v>29</v>
      </c>
      <c r="C4701">
        <v>2021</v>
      </c>
      <c r="D4701" t="s">
        <v>11</v>
      </c>
      <c r="E4701">
        <v>0</v>
      </c>
      <c r="F4701">
        <v>1657931</v>
      </c>
      <c r="H4701">
        <v>0</v>
      </c>
      <c r="I4701">
        <v>0.222</v>
      </c>
    </row>
    <row r="4702" spans="1:9">
      <c r="A4702" t="s">
        <v>75</v>
      </c>
      <c r="B4702" t="s">
        <v>117</v>
      </c>
      <c r="C4702">
        <v>2009</v>
      </c>
      <c r="D4702" t="s">
        <v>19</v>
      </c>
      <c r="E4702">
        <v>0</v>
      </c>
      <c r="F4702">
        <v>22312</v>
      </c>
      <c r="H4702">
        <v>0</v>
      </c>
      <c r="I4702">
        <v>16.530999999999999</v>
      </c>
    </row>
    <row r="4703" spans="1:9">
      <c r="A4703" t="s">
        <v>9</v>
      </c>
      <c r="B4703" t="s">
        <v>14</v>
      </c>
      <c r="C4703">
        <v>2019</v>
      </c>
      <c r="D4703" t="s">
        <v>11</v>
      </c>
      <c r="E4703">
        <v>77</v>
      </c>
      <c r="F4703">
        <v>1092227</v>
      </c>
      <c r="G4703">
        <v>7.05</v>
      </c>
      <c r="H4703">
        <v>5.5640000000000001</v>
      </c>
      <c r="I4703">
        <v>8.8109999999999999</v>
      </c>
    </row>
    <row r="4704" spans="1:9">
      <c r="A4704" t="s">
        <v>67</v>
      </c>
      <c r="B4704" t="s">
        <v>83</v>
      </c>
      <c r="C4704">
        <v>2002</v>
      </c>
      <c r="D4704" t="s">
        <v>108</v>
      </c>
      <c r="E4704">
        <v>0</v>
      </c>
      <c r="F4704">
        <v>147185</v>
      </c>
      <c r="H4704">
        <v>0</v>
      </c>
      <c r="I4704">
        <v>2.5059999999999998</v>
      </c>
    </row>
    <row r="4705" spans="1:9">
      <c r="A4705" t="s">
        <v>39</v>
      </c>
      <c r="B4705" t="s">
        <v>45</v>
      </c>
      <c r="C4705">
        <v>2011</v>
      </c>
      <c r="D4705" t="s">
        <v>108</v>
      </c>
      <c r="E4705">
        <v>0</v>
      </c>
      <c r="F4705">
        <v>271693</v>
      </c>
      <c r="H4705">
        <v>0</v>
      </c>
      <c r="I4705">
        <v>1.3580000000000001</v>
      </c>
    </row>
    <row r="4706" spans="1:9">
      <c r="A4706" t="s">
        <v>67</v>
      </c>
      <c r="B4706" t="s">
        <v>77</v>
      </c>
      <c r="C4706">
        <v>2017</v>
      </c>
      <c r="D4706" t="s">
        <v>108</v>
      </c>
      <c r="E4706">
        <v>0</v>
      </c>
      <c r="F4706">
        <v>91609</v>
      </c>
      <c r="H4706">
        <v>0</v>
      </c>
      <c r="I4706">
        <v>4.0270000000000001</v>
      </c>
    </row>
    <row r="4707" spans="1:9">
      <c r="A4707" t="s">
        <v>48</v>
      </c>
      <c r="B4707" t="s">
        <v>89</v>
      </c>
      <c r="C4707">
        <v>2012</v>
      </c>
      <c r="D4707" t="s">
        <v>11</v>
      </c>
      <c r="E4707">
        <v>0</v>
      </c>
      <c r="F4707">
        <v>36179</v>
      </c>
      <c r="H4707">
        <v>0</v>
      </c>
      <c r="I4707">
        <v>10.196</v>
      </c>
    </row>
    <row r="4708" spans="1:9">
      <c r="A4708" t="s">
        <v>84</v>
      </c>
      <c r="B4708" t="s">
        <v>124</v>
      </c>
      <c r="C4708">
        <v>2018</v>
      </c>
      <c r="D4708" t="s">
        <v>108</v>
      </c>
      <c r="E4708">
        <v>0</v>
      </c>
      <c r="F4708">
        <v>21690</v>
      </c>
      <c r="H4708">
        <v>0</v>
      </c>
      <c r="I4708">
        <v>17.006</v>
      </c>
    </row>
    <row r="4709" spans="1:9">
      <c r="A4709" t="s">
        <v>60</v>
      </c>
      <c r="B4709" t="s">
        <v>14</v>
      </c>
      <c r="C4709">
        <v>2020</v>
      </c>
      <c r="D4709" t="s">
        <v>108</v>
      </c>
      <c r="E4709">
        <v>0</v>
      </c>
      <c r="F4709">
        <v>2185997</v>
      </c>
      <c r="H4709">
        <v>0</v>
      </c>
      <c r="I4709">
        <v>0.16900000000000001</v>
      </c>
    </row>
    <row r="4710" spans="1:9">
      <c r="A4710" t="s">
        <v>59</v>
      </c>
      <c r="B4710" t="s">
        <v>74</v>
      </c>
      <c r="C4710">
        <v>2008</v>
      </c>
      <c r="D4710" t="s">
        <v>108</v>
      </c>
      <c r="E4710">
        <v>0</v>
      </c>
      <c r="F4710">
        <v>133201</v>
      </c>
      <c r="H4710">
        <v>0</v>
      </c>
      <c r="I4710">
        <v>2.7690000000000001</v>
      </c>
    </row>
    <row r="4711" spans="1:9">
      <c r="A4711" t="s">
        <v>32</v>
      </c>
      <c r="B4711" t="s">
        <v>80</v>
      </c>
      <c r="C4711">
        <v>2008</v>
      </c>
      <c r="D4711" t="s">
        <v>19</v>
      </c>
      <c r="E4711">
        <v>0</v>
      </c>
      <c r="F4711">
        <v>67253</v>
      </c>
      <c r="H4711">
        <v>0</v>
      </c>
      <c r="I4711">
        <v>5.4850000000000003</v>
      </c>
    </row>
    <row r="4712" spans="1:9">
      <c r="A4712" t="s">
        <v>120</v>
      </c>
      <c r="B4712" t="s">
        <v>63</v>
      </c>
      <c r="C4712">
        <v>2006</v>
      </c>
      <c r="D4712" t="s">
        <v>108</v>
      </c>
      <c r="E4712">
        <v>0</v>
      </c>
      <c r="F4712">
        <v>255486</v>
      </c>
      <c r="H4712">
        <v>0</v>
      </c>
      <c r="I4712">
        <v>1.444</v>
      </c>
    </row>
    <row r="4713" spans="1:9">
      <c r="A4713" t="s">
        <v>90</v>
      </c>
      <c r="B4713" t="s">
        <v>12</v>
      </c>
      <c r="C4713">
        <v>2017</v>
      </c>
      <c r="D4713" t="s">
        <v>19</v>
      </c>
      <c r="E4713">
        <v>0</v>
      </c>
      <c r="F4713">
        <v>82188</v>
      </c>
      <c r="H4713">
        <v>0</v>
      </c>
      <c r="I4713">
        <v>4.4880000000000004</v>
      </c>
    </row>
    <row r="4714" spans="1:9">
      <c r="A4714" t="s">
        <v>78</v>
      </c>
      <c r="B4714" t="s">
        <v>125</v>
      </c>
      <c r="C4714">
        <v>2012</v>
      </c>
      <c r="D4714" t="s">
        <v>19</v>
      </c>
      <c r="E4714">
        <v>0</v>
      </c>
      <c r="F4714">
        <v>15535</v>
      </c>
      <c r="H4714">
        <v>0</v>
      </c>
      <c r="I4714">
        <v>23.742999999999999</v>
      </c>
    </row>
    <row r="4715" spans="1:9">
      <c r="A4715" t="s">
        <v>64</v>
      </c>
      <c r="B4715" t="s">
        <v>74</v>
      </c>
      <c r="C4715">
        <v>2019</v>
      </c>
      <c r="D4715" t="s">
        <v>19</v>
      </c>
      <c r="E4715">
        <v>1</v>
      </c>
      <c r="F4715">
        <v>67302</v>
      </c>
      <c r="G4715">
        <v>1.486</v>
      </c>
      <c r="H4715">
        <v>3.7999999999999999E-2</v>
      </c>
      <c r="I4715">
        <v>8.2780000000000005</v>
      </c>
    </row>
    <row r="4716" spans="1:9">
      <c r="A4716" t="s">
        <v>39</v>
      </c>
      <c r="B4716" t="s">
        <v>12</v>
      </c>
      <c r="C4716">
        <v>2017</v>
      </c>
      <c r="D4716" t="s">
        <v>11</v>
      </c>
      <c r="E4716">
        <v>0</v>
      </c>
      <c r="F4716">
        <v>68112</v>
      </c>
      <c r="H4716">
        <v>0</v>
      </c>
      <c r="I4716">
        <v>5.4160000000000004</v>
      </c>
    </row>
    <row r="4717" spans="1:9">
      <c r="A4717" t="s">
        <v>87</v>
      </c>
      <c r="B4717" t="s">
        <v>65</v>
      </c>
      <c r="C4717">
        <v>2022</v>
      </c>
      <c r="D4717" t="s">
        <v>19</v>
      </c>
      <c r="E4717">
        <v>0</v>
      </c>
      <c r="F4717">
        <v>384374</v>
      </c>
      <c r="H4717">
        <v>0</v>
      </c>
      <c r="I4717">
        <v>0.96</v>
      </c>
    </row>
    <row r="4718" spans="1:9">
      <c r="A4718" t="s">
        <v>105</v>
      </c>
      <c r="B4718" t="s">
        <v>42</v>
      </c>
      <c r="C4718">
        <v>2002</v>
      </c>
      <c r="D4718" t="s">
        <v>11</v>
      </c>
      <c r="E4718">
        <v>0</v>
      </c>
      <c r="F4718">
        <v>236918</v>
      </c>
      <c r="H4718">
        <v>0</v>
      </c>
      <c r="I4718">
        <v>1.5569999999999999</v>
      </c>
    </row>
    <row r="4719" spans="1:9">
      <c r="A4719" t="s">
        <v>68</v>
      </c>
      <c r="B4719" t="s">
        <v>77</v>
      </c>
      <c r="C4719">
        <v>2018</v>
      </c>
      <c r="D4719" t="s">
        <v>19</v>
      </c>
      <c r="E4719">
        <v>0</v>
      </c>
      <c r="F4719">
        <v>44410</v>
      </c>
      <c r="H4719">
        <v>0</v>
      </c>
      <c r="I4719">
        <v>8.3059999999999992</v>
      </c>
    </row>
    <row r="4720" spans="1:9">
      <c r="A4720" t="s">
        <v>64</v>
      </c>
      <c r="B4720" t="s">
        <v>113</v>
      </c>
      <c r="C4720">
        <v>2002</v>
      </c>
      <c r="D4720" t="s">
        <v>11</v>
      </c>
      <c r="E4720">
        <v>0</v>
      </c>
      <c r="F4720">
        <v>10333</v>
      </c>
      <c r="H4720">
        <v>0</v>
      </c>
      <c r="I4720">
        <v>35.692</v>
      </c>
    </row>
    <row r="4721" spans="1:9">
      <c r="A4721" t="s">
        <v>87</v>
      </c>
      <c r="B4721" t="s">
        <v>18</v>
      </c>
      <c r="C4721">
        <v>2006</v>
      </c>
      <c r="D4721" t="s">
        <v>11</v>
      </c>
      <c r="E4721">
        <v>0</v>
      </c>
      <c r="F4721">
        <v>197244</v>
      </c>
      <c r="H4721">
        <v>0</v>
      </c>
      <c r="I4721">
        <v>1.87</v>
      </c>
    </row>
    <row r="4722" spans="1:9">
      <c r="A4722" t="s">
        <v>24</v>
      </c>
      <c r="B4722" t="s">
        <v>16</v>
      </c>
      <c r="C4722">
        <v>2019</v>
      </c>
      <c r="D4722" t="s">
        <v>19</v>
      </c>
      <c r="E4722">
        <v>17</v>
      </c>
      <c r="F4722">
        <v>19846424</v>
      </c>
      <c r="G4722">
        <v>8.5999999999999993E-2</v>
      </c>
      <c r="H4722">
        <v>0.05</v>
      </c>
      <c r="I4722">
        <v>0.13700000000000001</v>
      </c>
    </row>
    <row r="4723" spans="1:9">
      <c r="A4723" t="s">
        <v>66</v>
      </c>
      <c r="B4723" t="s">
        <v>21</v>
      </c>
      <c r="C4723">
        <v>2004</v>
      </c>
      <c r="D4723" t="s">
        <v>11</v>
      </c>
      <c r="E4723">
        <v>36</v>
      </c>
      <c r="F4723">
        <v>205205</v>
      </c>
      <c r="G4723">
        <v>17.542999999999999</v>
      </c>
      <c r="H4723">
        <v>12.287000000000001</v>
      </c>
      <c r="I4723">
        <v>24.286999999999999</v>
      </c>
    </row>
    <row r="4724" spans="1:9">
      <c r="A4724" t="s">
        <v>93</v>
      </c>
      <c r="B4724" t="s">
        <v>12</v>
      </c>
      <c r="C4724">
        <v>2018</v>
      </c>
      <c r="D4724" t="s">
        <v>11</v>
      </c>
      <c r="E4724">
        <v>0</v>
      </c>
      <c r="F4724">
        <v>68730</v>
      </c>
      <c r="H4724">
        <v>0</v>
      </c>
      <c r="I4724">
        <v>5.367</v>
      </c>
    </row>
    <row r="4725" spans="1:9">
      <c r="A4725" t="s">
        <v>68</v>
      </c>
      <c r="B4725" t="s">
        <v>112</v>
      </c>
      <c r="C4725">
        <v>2007</v>
      </c>
      <c r="D4725" t="s">
        <v>108</v>
      </c>
      <c r="E4725">
        <v>0</v>
      </c>
      <c r="F4725">
        <v>3344</v>
      </c>
      <c r="H4725">
        <v>0</v>
      </c>
      <c r="I4725">
        <v>110.253</v>
      </c>
    </row>
    <row r="4726" spans="1:9">
      <c r="A4726" t="s">
        <v>90</v>
      </c>
      <c r="B4726" t="s">
        <v>45</v>
      </c>
      <c r="C4726">
        <v>2019</v>
      </c>
      <c r="D4726" t="s">
        <v>19</v>
      </c>
      <c r="E4726">
        <v>0</v>
      </c>
      <c r="F4726">
        <v>142431</v>
      </c>
      <c r="H4726">
        <v>0</v>
      </c>
      <c r="I4726">
        <v>2.59</v>
      </c>
    </row>
    <row r="4727" spans="1:9">
      <c r="A4727" t="s">
        <v>59</v>
      </c>
      <c r="B4727" t="s">
        <v>33</v>
      </c>
      <c r="C4727">
        <v>2011</v>
      </c>
      <c r="D4727" t="s">
        <v>108</v>
      </c>
      <c r="E4727">
        <v>0</v>
      </c>
      <c r="F4727">
        <v>151338</v>
      </c>
      <c r="H4727">
        <v>0</v>
      </c>
      <c r="I4727">
        <v>2.4369999999999998</v>
      </c>
    </row>
    <row r="4728" spans="1:9">
      <c r="A4728" t="s">
        <v>69</v>
      </c>
      <c r="B4728" t="s">
        <v>79</v>
      </c>
      <c r="C4728">
        <v>2008</v>
      </c>
      <c r="D4728" t="s">
        <v>108</v>
      </c>
      <c r="E4728">
        <v>0</v>
      </c>
      <c r="F4728">
        <v>1033292</v>
      </c>
      <c r="H4728">
        <v>0</v>
      </c>
      <c r="I4728">
        <v>0.35699999999999998</v>
      </c>
    </row>
    <row r="4729" spans="1:9">
      <c r="A4729" t="s">
        <v>120</v>
      </c>
      <c r="B4729" t="s">
        <v>42</v>
      </c>
      <c r="C4729">
        <v>2010</v>
      </c>
      <c r="D4729" t="s">
        <v>11</v>
      </c>
      <c r="E4729">
        <v>0</v>
      </c>
      <c r="F4729">
        <v>245976</v>
      </c>
      <c r="H4729">
        <v>0</v>
      </c>
      <c r="I4729">
        <v>1.5</v>
      </c>
    </row>
    <row r="4730" spans="1:9">
      <c r="A4730" t="s">
        <v>51</v>
      </c>
      <c r="B4730" t="s">
        <v>131</v>
      </c>
      <c r="C4730">
        <v>2007</v>
      </c>
      <c r="D4730" t="s">
        <v>19</v>
      </c>
      <c r="E4730">
        <v>0</v>
      </c>
      <c r="F4730">
        <v>9317</v>
      </c>
      <c r="H4730">
        <v>0</v>
      </c>
      <c r="I4730">
        <v>39.584000000000003</v>
      </c>
    </row>
    <row r="4731" spans="1:9">
      <c r="A4731" t="s">
        <v>121</v>
      </c>
      <c r="B4731" t="s">
        <v>45</v>
      </c>
      <c r="C4731">
        <v>2017</v>
      </c>
      <c r="D4731" t="s">
        <v>11</v>
      </c>
      <c r="E4731">
        <v>0</v>
      </c>
      <c r="F4731">
        <v>135327</v>
      </c>
      <c r="H4731">
        <v>0</v>
      </c>
      <c r="I4731">
        <v>2.726</v>
      </c>
    </row>
    <row r="4732" spans="1:9">
      <c r="A4732" t="s">
        <v>13</v>
      </c>
      <c r="B4732" t="s">
        <v>126</v>
      </c>
      <c r="C4732">
        <v>2019</v>
      </c>
      <c r="D4732" t="s">
        <v>11</v>
      </c>
      <c r="E4732">
        <v>0</v>
      </c>
      <c r="F4732">
        <v>49152</v>
      </c>
      <c r="H4732">
        <v>0</v>
      </c>
      <c r="I4732">
        <v>7.5049999999999999</v>
      </c>
    </row>
    <row r="4733" spans="1:9">
      <c r="A4733" t="s">
        <v>81</v>
      </c>
      <c r="B4733" t="s">
        <v>12</v>
      </c>
      <c r="C4733">
        <v>2015</v>
      </c>
      <c r="D4733" t="s">
        <v>108</v>
      </c>
      <c r="E4733">
        <v>0</v>
      </c>
      <c r="F4733">
        <v>148525</v>
      </c>
      <c r="H4733">
        <v>0</v>
      </c>
      <c r="I4733">
        <v>2.484</v>
      </c>
    </row>
    <row r="4734" spans="1:9">
      <c r="A4734" t="s">
        <v>69</v>
      </c>
      <c r="B4734" t="s">
        <v>113</v>
      </c>
      <c r="C4734">
        <v>2011</v>
      </c>
      <c r="D4734" t="s">
        <v>19</v>
      </c>
      <c r="E4734">
        <v>0</v>
      </c>
      <c r="F4734">
        <v>9923</v>
      </c>
      <c r="H4734">
        <v>0</v>
      </c>
      <c r="I4734">
        <v>37.167999999999999</v>
      </c>
    </row>
    <row r="4735" spans="1:9">
      <c r="A4735" t="s">
        <v>46</v>
      </c>
      <c r="B4735" t="s">
        <v>65</v>
      </c>
      <c r="C4735">
        <v>2017</v>
      </c>
      <c r="D4735" t="s">
        <v>11</v>
      </c>
      <c r="E4735">
        <v>1</v>
      </c>
      <c r="F4735">
        <v>390870</v>
      </c>
      <c r="G4735">
        <v>0.25600000000000001</v>
      </c>
      <c r="H4735">
        <v>6.0000000000000001E-3</v>
      </c>
      <c r="I4735">
        <v>1.425</v>
      </c>
    </row>
    <row r="4736" spans="1:9">
      <c r="A4736" t="s">
        <v>60</v>
      </c>
      <c r="B4736" t="s">
        <v>113</v>
      </c>
      <c r="C4736">
        <v>2011</v>
      </c>
      <c r="D4736" t="s">
        <v>19</v>
      </c>
      <c r="E4736">
        <v>0</v>
      </c>
      <c r="F4736">
        <v>9923</v>
      </c>
      <c r="H4736">
        <v>0</v>
      </c>
      <c r="I4736">
        <v>37.167999999999999</v>
      </c>
    </row>
    <row r="4737" spans="1:9">
      <c r="A4737" t="s">
        <v>119</v>
      </c>
      <c r="B4737" t="s">
        <v>45</v>
      </c>
      <c r="C4737">
        <v>2017</v>
      </c>
      <c r="D4737" t="s">
        <v>108</v>
      </c>
      <c r="E4737">
        <v>0</v>
      </c>
      <c r="F4737">
        <v>282103</v>
      </c>
      <c r="H4737">
        <v>0</v>
      </c>
      <c r="I4737">
        <v>1.3080000000000001</v>
      </c>
    </row>
    <row r="4738" spans="1:9">
      <c r="A4738" t="s">
        <v>58</v>
      </c>
      <c r="B4738" t="s">
        <v>123</v>
      </c>
      <c r="C4738">
        <v>2005</v>
      </c>
      <c r="D4738" t="s">
        <v>108</v>
      </c>
      <c r="E4738">
        <v>0</v>
      </c>
      <c r="F4738">
        <v>55153</v>
      </c>
      <c r="H4738">
        <v>0</v>
      </c>
      <c r="I4738">
        <v>6.6879999999999997</v>
      </c>
    </row>
    <row r="4739" spans="1:9">
      <c r="A4739" t="s">
        <v>34</v>
      </c>
      <c r="B4739" t="s">
        <v>18</v>
      </c>
      <c r="C4739">
        <v>2005</v>
      </c>
      <c r="D4739" t="s">
        <v>11</v>
      </c>
      <c r="E4739">
        <v>0</v>
      </c>
      <c r="F4739">
        <v>198136</v>
      </c>
      <c r="H4739">
        <v>0</v>
      </c>
      <c r="I4739">
        <v>1.8620000000000001</v>
      </c>
    </row>
    <row r="4740" spans="1:9">
      <c r="A4740" t="s">
        <v>93</v>
      </c>
      <c r="B4740" t="s">
        <v>107</v>
      </c>
      <c r="C4740">
        <v>2020</v>
      </c>
      <c r="D4740" t="s">
        <v>19</v>
      </c>
      <c r="E4740">
        <v>0</v>
      </c>
      <c r="F4740">
        <v>7119</v>
      </c>
      <c r="H4740">
        <v>0</v>
      </c>
      <c r="I4740">
        <v>51.804000000000002</v>
      </c>
    </row>
    <row r="4741" spans="1:9">
      <c r="A4741" t="s">
        <v>75</v>
      </c>
      <c r="B4741" t="s">
        <v>83</v>
      </c>
      <c r="C4741">
        <v>2011</v>
      </c>
      <c r="D4741" t="s">
        <v>19</v>
      </c>
      <c r="E4741">
        <v>0</v>
      </c>
      <c r="F4741">
        <v>91237</v>
      </c>
      <c r="H4741">
        <v>0</v>
      </c>
      <c r="I4741">
        <v>4.0430000000000001</v>
      </c>
    </row>
    <row r="4742" spans="1:9">
      <c r="A4742" t="s">
        <v>20</v>
      </c>
      <c r="B4742" t="s">
        <v>76</v>
      </c>
      <c r="C4742">
        <v>2019</v>
      </c>
      <c r="D4742" t="s">
        <v>11</v>
      </c>
      <c r="E4742">
        <v>2</v>
      </c>
      <c r="F4742">
        <v>139187</v>
      </c>
      <c r="G4742">
        <v>1.4370000000000001</v>
      </c>
      <c r="H4742">
        <v>0.17399999999999999</v>
      </c>
      <c r="I4742">
        <v>5.1909999999999998</v>
      </c>
    </row>
    <row r="4743" spans="1:9">
      <c r="A4743" t="s">
        <v>43</v>
      </c>
      <c r="B4743" t="s">
        <v>83</v>
      </c>
      <c r="C4743">
        <v>2011</v>
      </c>
      <c r="D4743" t="s">
        <v>19</v>
      </c>
      <c r="E4743">
        <v>1</v>
      </c>
      <c r="F4743">
        <v>91237</v>
      </c>
      <c r="G4743">
        <v>1.0960000000000001</v>
      </c>
      <c r="H4743">
        <v>2.8000000000000001E-2</v>
      </c>
      <c r="I4743">
        <v>6.1070000000000002</v>
      </c>
    </row>
    <row r="4744" spans="1:9">
      <c r="A4744" t="s">
        <v>82</v>
      </c>
      <c r="B4744" t="s">
        <v>28</v>
      </c>
      <c r="C4744">
        <v>2010</v>
      </c>
      <c r="D4744" t="s">
        <v>19</v>
      </c>
      <c r="E4744">
        <v>0</v>
      </c>
      <c r="F4744">
        <v>97935</v>
      </c>
      <c r="H4744">
        <v>0</v>
      </c>
      <c r="I4744">
        <v>3.7669999999999999</v>
      </c>
    </row>
    <row r="4745" spans="1:9">
      <c r="A4745" t="s">
        <v>55</v>
      </c>
      <c r="B4745" t="s">
        <v>50</v>
      </c>
      <c r="C4745">
        <v>2019</v>
      </c>
      <c r="D4745" t="s">
        <v>19</v>
      </c>
      <c r="E4745">
        <v>0</v>
      </c>
      <c r="F4745">
        <v>763442</v>
      </c>
      <c r="H4745">
        <v>0</v>
      </c>
      <c r="I4745">
        <v>0.48299999999999998</v>
      </c>
    </row>
    <row r="4746" spans="1:9">
      <c r="A4746" t="s">
        <v>37</v>
      </c>
      <c r="B4746" t="s">
        <v>52</v>
      </c>
      <c r="C4746">
        <v>2010</v>
      </c>
      <c r="D4746" t="s">
        <v>19</v>
      </c>
      <c r="E4746">
        <v>8</v>
      </c>
      <c r="F4746">
        <v>433108</v>
      </c>
      <c r="G4746">
        <v>1.847</v>
      </c>
      <c r="H4746">
        <v>0.79700000000000004</v>
      </c>
      <c r="I4746">
        <v>3.64</v>
      </c>
    </row>
    <row r="4747" spans="1:9">
      <c r="A4747" t="s">
        <v>85</v>
      </c>
      <c r="B4747" t="s">
        <v>49</v>
      </c>
      <c r="C4747">
        <v>2010</v>
      </c>
      <c r="D4747" t="s">
        <v>19</v>
      </c>
      <c r="E4747">
        <v>0</v>
      </c>
      <c r="F4747">
        <v>4839653</v>
      </c>
      <c r="H4747">
        <v>0</v>
      </c>
      <c r="I4747">
        <v>7.5999999999999998E-2</v>
      </c>
    </row>
    <row r="4748" spans="1:9">
      <c r="A4748" t="s">
        <v>70</v>
      </c>
      <c r="B4748" t="s">
        <v>49</v>
      </c>
      <c r="C4748">
        <v>2014</v>
      </c>
      <c r="D4748" t="s">
        <v>11</v>
      </c>
      <c r="E4748">
        <v>2</v>
      </c>
      <c r="F4748">
        <v>5108887</v>
      </c>
      <c r="G4748">
        <v>3.9E-2</v>
      </c>
      <c r="H4748">
        <v>5.0000000000000001E-3</v>
      </c>
      <c r="I4748">
        <v>0.14099999999999999</v>
      </c>
    </row>
    <row r="4749" spans="1:9">
      <c r="A4749" t="s">
        <v>111</v>
      </c>
      <c r="B4749" t="s">
        <v>56</v>
      </c>
      <c r="C4749">
        <v>2001</v>
      </c>
      <c r="D4749" t="s">
        <v>19</v>
      </c>
      <c r="E4749">
        <v>0</v>
      </c>
      <c r="F4749">
        <v>228067</v>
      </c>
      <c r="H4749">
        <v>0</v>
      </c>
      <c r="I4749">
        <v>1.617</v>
      </c>
    </row>
    <row r="4750" spans="1:9">
      <c r="A4750" t="s">
        <v>133</v>
      </c>
      <c r="B4750" t="s">
        <v>38</v>
      </c>
      <c r="C4750">
        <v>2018</v>
      </c>
      <c r="D4750" t="s">
        <v>108</v>
      </c>
      <c r="E4750">
        <v>0</v>
      </c>
      <c r="F4750">
        <v>467656</v>
      </c>
      <c r="H4750">
        <v>0</v>
      </c>
      <c r="I4750">
        <v>0.78900000000000003</v>
      </c>
    </row>
    <row r="4751" spans="1:9">
      <c r="A4751" t="s">
        <v>88</v>
      </c>
      <c r="B4751" t="s">
        <v>117</v>
      </c>
      <c r="C4751">
        <v>2012</v>
      </c>
      <c r="D4751" t="s">
        <v>11</v>
      </c>
      <c r="E4751">
        <v>0</v>
      </c>
      <c r="F4751">
        <v>12087</v>
      </c>
      <c r="H4751">
        <v>0</v>
      </c>
      <c r="I4751">
        <v>30.515000000000001</v>
      </c>
    </row>
    <row r="4752" spans="1:9">
      <c r="A4752" t="s">
        <v>75</v>
      </c>
      <c r="B4752" t="s">
        <v>56</v>
      </c>
      <c r="C4752">
        <v>2011</v>
      </c>
      <c r="D4752" t="s">
        <v>11</v>
      </c>
      <c r="E4752">
        <v>0</v>
      </c>
      <c r="F4752">
        <v>262059</v>
      </c>
      <c r="H4752">
        <v>0</v>
      </c>
      <c r="I4752">
        <v>1.4079999999999999</v>
      </c>
    </row>
    <row r="4753" spans="1:9">
      <c r="A4753" t="s">
        <v>93</v>
      </c>
      <c r="B4753" t="s">
        <v>106</v>
      </c>
      <c r="C4753">
        <v>2005</v>
      </c>
      <c r="D4753" t="s">
        <v>108</v>
      </c>
      <c r="E4753">
        <v>0</v>
      </c>
      <c r="F4753">
        <v>9588</v>
      </c>
      <c r="H4753">
        <v>0</v>
      </c>
      <c r="I4753">
        <v>38.466999999999999</v>
      </c>
    </row>
    <row r="4754" spans="1:9">
      <c r="A4754" t="s">
        <v>75</v>
      </c>
      <c r="B4754" t="s">
        <v>28</v>
      </c>
      <c r="C4754">
        <v>2013</v>
      </c>
      <c r="D4754" t="s">
        <v>11</v>
      </c>
      <c r="E4754">
        <v>0</v>
      </c>
      <c r="F4754">
        <v>106483</v>
      </c>
      <c r="H4754">
        <v>0</v>
      </c>
      <c r="I4754">
        <v>3.464</v>
      </c>
    </row>
    <row r="4755" spans="1:9">
      <c r="A4755" t="s">
        <v>119</v>
      </c>
      <c r="B4755" t="s">
        <v>110</v>
      </c>
      <c r="C4755">
        <v>2014</v>
      </c>
      <c r="D4755" t="s">
        <v>108</v>
      </c>
      <c r="E4755">
        <v>0</v>
      </c>
      <c r="F4755">
        <v>55095</v>
      </c>
      <c r="H4755">
        <v>0</v>
      </c>
      <c r="I4755">
        <v>6.6950000000000003</v>
      </c>
    </row>
    <row r="4756" spans="1:9">
      <c r="A4756" t="s">
        <v>64</v>
      </c>
      <c r="B4756" t="s">
        <v>49</v>
      </c>
      <c r="C4756">
        <v>2013</v>
      </c>
      <c r="D4756" t="s">
        <v>19</v>
      </c>
      <c r="E4756">
        <v>2</v>
      </c>
      <c r="F4756">
        <v>4969954</v>
      </c>
      <c r="G4756">
        <v>0.04</v>
      </c>
      <c r="H4756">
        <v>5.0000000000000001E-3</v>
      </c>
      <c r="I4756">
        <v>0.14499999999999999</v>
      </c>
    </row>
    <row r="4757" spans="1:9">
      <c r="A4757" t="s">
        <v>91</v>
      </c>
      <c r="B4757" t="s">
        <v>125</v>
      </c>
      <c r="C4757">
        <v>2018</v>
      </c>
      <c r="D4757" t="s">
        <v>19</v>
      </c>
      <c r="E4757">
        <v>0</v>
      </c>
      <c r="F4757">
        <v>14887</v>
      </c>
      <c r="H4757">
        <v>0</v>
      </c>
      <c r="I4757">
        <v>24.776</v>
      </c>
    </row>
    <row r="4758" spans="1:9">
      <c r="A4758" t="s">
        <v>22</v>
      </c>
      <c r="B4758" t="s">
        <v>76</v>
      </c>
      <c r="C4758">
        <v>2010</v>
      </c>
      <c r="D4758" t="s">
        <v>19</v>
      </c>
      <c r="E4758">
        <v>0</v>
      </c>
      <c r="F4758">
        <v>128737</v>
      </c>
      <c r="H4758">
        <v>0</v>
      </c>
      <c r="I4758">
        <v>2.8650000000000002</v>
      </c>
    </row>
    <row r="4759" spans="1:9">
      <c r="A4759" t="s">
        <v>66</v>
      </c>
      <c r="B4759" t="s">
        <v>79</v>
      </c>
      <c r="C4759">
        <v>2008</v>
      </c>
      <c r="D4759" t="s">
        <v>11</v>
      </c>
      <c r="E4759">
        <v>78</v>
      </c>
      <c r="F4759">
        <v>528831</v>
      </c>
      <c r="G4759">
        <v>14.749000000000001</v>
      </c>
      <c r="H4759">
        <v>11.659000000000001</v>
      </c>
      <c r="I4759">
        <v>18.408000000000001</v>
      </c>
    </row>
    <row r="4760" spans="1:9">
      <c r="A4760" t="s">
        <v>34</v>
      </c>
      <c r="B4760" t="s">
        <v>47</v>
      </c>
      <c r="C4760">
        <v>2008</v>
      </c>
      <c r="D4760" t="s">
        <v>11</v>
      </c>
      <c r="E4760">
        <v>4</v>
      </c>
      <c r="F4760">
        <v>760122</v>
      </c>
      <c r="G4760">
        <v>0.52600000000000002</v>
      </c>
      <c r="H4760">
        <v>0.14299999999999999</v>
      </c>
      <c r="I4760">
        <v>1.347</v>
      </c>
    </row>
    <row r="4761" spans="1:9">
      <c r="A4761" t="s">
        <v>69</v>
      </c>
      <c r="B4761" t="s">
        <v>56</v>
      </c>
      <c r="C4761">
        <v>2012</v>
      </c>
      <c r="D4761" t="s">
        <v>19</v>
      </c>
      <c r="E4761">
        <v>0</v>
      </c>
      <c r="F4761">
        <v>259928</v>
      </c>
      <c r="H4761">
        <v>0</v>
      </c>
      <c r="I4761">
        <v>1.419</v>
      </c>
    </row>
    <row r="4762" spans="1:9">
      <c r="A4762" t="s">
        <v>87</v>
      </c>
      <c r="B4762" t="s">
        <v>18</v>
      </c>
      <c r="C4762">
        <v>2002</v>
      </c>
      <c r="D4762" t="s">
        <v>108</v>
      </c>
      <c r="E4762">
        <v>0</v>
      </c>
      <c r="F4762">
        <v>408599</v>
      </c>
      <c r="H4762">
        <v>0</v>
      </c>
      <c r="I4762">
        <v>0.90300000000000002</v>
      </c>
    </row>
    <row r="4763" spans="1:9">
      <c r="A4763" t="s">
        <v>55</v>
      </c>
      <c r="B4763" t="s">
        <v>76</v>
      </c>
      <c r="C4763">
        <v>2020</v>
      </c>
      <c r="D4763" t="s">
        <v>11</v>
      </c>
      <c r="E4763">
        <v>0</v>
      </c>
      <c r="F4763">
        <v>140750</v>
      </c>
      <c r="H4763">
        <v>0</v>
      </c>
      <c r="I4763">
        <v>2.621</v>
      </c>
    </row>
    <row r="4764" spans="1:9">
      <c r="A4764" t="s">
        <v>120</v>
      </c>
      <c r="B4764" t="s">
        <v>12</v>
      </c>
      <c r="C4764">
        <v>2018</v>
      </c>
      <c r="D4764" t="s">
        <v>108</v>
      </c>
      <c r="E4764">
        <v>0</v>
      </c>
      <c r="F4764">
        <v>151040</v>
      </c>
      <c r="H4764">
        <v>0</v>
      </c>
      <c r="I4764">
        <v>2.4420000000000002</v>
      </c>
    </row>
    <row r="4765" spans="1:9">
      <c r="A4765" t="s">
        <v>37</v>
      </c>
      <c r="B4765" t="s">
        <v>35</v>
      </c>
      <c r="C4765">
        <v>2021</v>
      </c>
      <c r="D4765" t="s">
        <v>19</v>
      </c>
      <c r="E4765">
        <v>4</v>
      </c>
      <c r="F4765">
        <v>195368</v>
      </c>
      <c r="G4765">
        <v>2.0470000000000002</v>
      </c>
      <c r="H4765">
        <v>0.55800000000000005</v>
      </c>
      <c r="I4765">
        <v>5.242</v>
      </c>
    </row>
    <row r="4766" spans="1:9">
      <c r="A4766" t="s">
        <v>81</v>
      </c>
      <c r="B4766" t="s">
        <v>107</v>
      </c>
      <c r="C4766">
        <v>2015</v>
      </c>
      <c r="D4766" t="s">
        <v>108</v>
      </c>
      <c r="E4766">
        <v>0</v>
      </c>
      <c r="F4766">
        <v>13548</v>
      </c>
      <c r="H4766">
        <v>0</v>
      </c>
      <c r="I4766">
        <v>27.225000000000001</v>
      </c>
    </row>
    <row r="4767" spans="1:9">
      <c r="A4767" t="s">
        <v>68</v>
      </c>
      <c r="B4767" t="s">
        <v>74</v>
      </c>
      <c r="C4767">
        <v>2012</v>
      </c>
      <c r="D4767" t="s">
        <v>11</v>
      </c>
      <c r="E4767">
        <v>0</v>
      </c>
      <c r="F4767">
        <v>66953</v>
      </c>
      <c r="H4767">
        <v>0</v>
      </c>
      <c r="I4767">
        <v>5.51</v>
      </c>
    </row>
    <row r="4768" spans="1:9">
      <c r="A4768" t="s">
        <v>133</v>
      </c>
      <c r="B4768" t="s">
        <v>35</v>
      </c>
      <c r="C4768">
        <v>2017</v>
      </c>
      <c r="D4768" t="s">
        <v>19</v>
      </c>
      <c r="E4768">
        <v>0</v>
      </c>
      <c r="F4768">
        <v>188372</v>
      </c>
      <c r="H4768">
        <v>0</v>
      </c>
      <c r="I4768">
        <v>1.958</v>
      </c>
    </row>
    <row r="4769" spans="1:9">
      <c r="A4769" t="s">
        <v>119</v>
      </c>
      <c r="B4769" t="s">
        <v>115</v>
      </c>
      <c r="C4769">
        <v>2004</v>
      </c>
      <c r="D4769" t="s">
        <v>11</v>
      </c>
      <c r="E4769">
        <v>0</v>
      </c>
      <c r="F4769">
        <v>6574</v>
      </c>
      <c r="H4769">
        <v>0</v>
      </c>
      <c r="I4769">
        <v>56.097000000000001</v>
      </c>
    </row>
    <row r="4770" spans="1:9">
      <c r="A4770" t="s">
        <v>41</v>
      </c>
      <c r="B4770" t="s">
        <v>23</v>
      </c>
      <c r="C4770">
        <v>2021</v>
      </c>
      <c r="D4770" t="s">
        <v>11</v>
      </c>
      <c r="E4770">
        <v>2</v>
      </c>
      <c r="F4770">
        <v>425765</v>
      </c>
      <c r="G4770">
        <v>0.47</v>
      </c>
      <c r="H4770">
        <v>5.7000000000000002E-2</v>
      </c>
      <c r="I4770">
        <v>1.6970000000000001</v>
      </c>
    </row>
    <row r="4771" spans="1:9">
      <c r="A4771" t="s">
        <v>75</v>
      </c>
      <c r="B4771" t="s">
        <v>40</v>
      </c>
      <c r="C4771">
        <v>2001</v>
      </c>
      <c r="D4771" t="s">
        <v>19</v>
      </c>
      <c r="E4771">
        <v>0</v>
      </c>
      <c r="F4771">
        <v>201896</v>
      </c>
      <c r="H4771">
        <v>0</v>
      </c>
      <c r="I4771">
        <v>1.827</v>
      </c>
    </row>
    <row r="4772" spans="1:9">
      <c r="A4772" t="s">
        <v>64</v>
      </c>
      <c r="B4772" t="s">
        <v>57</v>
      </c>
      <c r="C4772">
        <v>2003</v>
      </c>
      <c r="D4772" t="s">
        <v>108</v>
      </c>
      <c r="E4772">
        <v>2</v>
      </c>
      <c r="F4772">
        <v>2939719</v>
      </c>
      <c r="G4772">
        <v>6.8000000000000005E-2</v>
      </c>
      <c r="H4772">
        <v>8.0000000000000002E-3</v>
      </c>
      <c r="I4772">
        <v>0.246</v>
      </c>
    </row>
    <row r="4773" spans="1:9">
      <c r="A4773" t="s">
        <v>90</v>
      </c>
      <c r="B4773" t="s">
        <v>106</v>
      </c>
      <c r="C4773">
        <v>2001</v>
      </c>
      <c r="D4773" t="s">
        <v>19</v>
      </c>
      <c r="E4773">
        <v>0</v>
      </c>
      <c r="F4773">
        <v>4764</v>
      </c>
      <c r="H4773">
        <v>0</v>
      </c>
      <c r="I4773">
        <v>77.400999999999996</v>
      </c>
    </row>
    <row r="4774" spans="1:9">
      <c r="A4774" t="s">
        <v>88</v>
      </c>
      <c r="B4774" t="s">
        <v>14</v>
      </c>
      <c r="C4774">
        <v>2008</v>
      </c>
      <c r="D4774" t="s">
        <v>108</v>
      </c>
      <c r="E4774">
        <v>0</v>
      </c>
      <c r="F4774">
        <v>2016526</v>
      </c>
      <c r="H4774">
        <v>0</v>
      </c>
      <c r="I4774">
        <v>0.183</v>
      </c>
    </row>
    <row r="4775" spans="1:9">
      <c r="A4775" t="s">
        <v>67</v>
      </c>
      <c r="B4775" t="s">
        <v>25</v>
      </c>
      <c r="C4775">
        <v>2019</v>
      </c>
      <c r="D4775" t="s">
        <v>108</v>
      </c>
      <c r="E4775">
        <v>0</v>
      </c>
      <c r="F4775">
        <v>1936521</v>
      </c>
      <c r="H4775">
        <v>0</v>
      </c>
      <c r="I4775">
        <v>0.19</v>
      </c>
    </row>
    <row r="4776" spans="1:9">
      <c r="A4776" t="s">
        <v>105</v>
      </c>
      <c r="B4776" t="s">
        <v>113</v>
      </c>
      <c r="C4776">
        <v>2017</v>
      </c>
      <c r="D4776" t="s">
        <v>19</v>
      </c>
      <c r="E4776">
        <v>0</v>
      </c>
      <c r="F4776">
        <v>9243</v>
      </c>
      <c r="H4776">
        <v>0</v>
      </c>
      <c r="I4776">
        <v>39.902000000000001</v>
      </c>
    </row>
    <row r="4777" spans="1:9">
      <c r="A4777" t="s">
        <v>82</v>
      </c>
      <c r="B4777" t="s">
        <v>115</v>
      </c>
      <c r="C4777">
        <v>2012</v>
      </c>
      <c r="D4777" t="s">
        <v>19</v>
      </c>
      <c r="E4777">
        <v>0</v>
      </c>
      <c r="F4777">
        <v>7069</v>
      </c>
      <c r="H4777">
        <v>0</v>
      </c>
      <c r="I4777">
        <v>52.17</v>
      </c>
    </row>
    <row r="4778" spans="1:9">
      <c r="A4778" t="s">
        <v>46</v>
      </c>
      <c r="B4778" t="s">
        <v>126</v>
      </c>
      <c r="C4778">
        <v>2015</v>
      </c>
      <c r="D4778" t="s">
        <v>108</v>
      </c>
      <c r="E4778">
        <v>0</v>
      </c>
      <c r="F4778">
        <v>100456</v>
      </c>
      <c r="H4778">
        <v>0</v>
      </c>
      <c r="I4778">
        <v>3.6720000000000002</v>
      </c>
    </row>
    <row r="4779" spans="1:9">
      <c r="A4779" t="s">
        <v>75</v>
      </c>
      <c r="B4779" t="s">
        <v>107</v>
      </c>
      <c r="C4779">
        <v>2012</v>
      </c>
      <c r="D4779" t="s">
        <v>108</v>
      </c>
      <c r="E4779">
        <v>0</v>
      </c>
      <c r="F4779">
        <v>13982</v>
      </c>
      <c r="H4779">
        <v>0</v>
      </c>
      <c r="I4779">
        <v>26.38</v>
      </c>
    </row>
    <row r="4780" spans="1:9">
      <c r="A4780" t="s">
        <v>119</v>
      </c>
      <c r="B4780" t="s">
        <v>124</v>
      </c>
      <c r="C4780">
        <v>2013</v>
      </c>
      <c r="D4780" t="s">
        <v>19</v>
      </c>
      <c r="E4780">
        <v>0</v>
      </c>
      <c r="F4780">
        <v>11096</v>
      </c>
      <c r="H4780">
        <v>0</v>
      </c>
      <c r="I4780">
        <v>33.24</v>
      </c>
    </row>
    <row r="4781" spans="1:9">
      <c r="A4781" t="s">
        <v>92</v>
      </c>
      <c r="B4781" t="s">
        <v>129</v>
      </c>
      <c r="C4781">
        <v>2011</v>
      </c>
      <c r="D4781" t="s">
        <v>19</v>
      </c>
      <c r="E4781">
        <v>0</v>
      </c>
      <c r="F4781">
        <v>19981</v>
      </c>
      <c r="H4781">
        <v>0</v>
      </c>
      <c r="I4781">
        <v>18.46</v>
      </c>
    </row>
    <row r="4782" spans="1:9">
      <c r="A4782" t="s">
        <v>90</v>
      </c>
      <c r="B4782" t="s">
        <v>28</v>
      </c>
      <c r="C4782">
        <v>2019</v>
      </c>
      <c r="D4782" t="s">
        <v>19</v>
      </c>
      <c r="E4782">
        <v>0</v>
      </c>
      <c r="F4782">
        <v>107793</v>
      </c>
      <c r="H4782">
        <v>0</v>
      </c>
      <c r="I4782">
        <v>3.4220000000000002</v>
      </c>
    </row>
    <row r="4783" spans="1:9">
      <c r="A4783" t="s">
        <v>64</v>
      </c>
      <c r="B4783" t="s">
        <v>89</v>
      </c>
      <c r="C4783">
        <v>2001</v>
      </c>
      <c r="D4783" t="s">
        <v>11</v>
      </c>
      <c r="E4783">
        <v>0</v>
      </c>
      <c r="F4783">
        <v>30474</v>
      </c>
      <c r="H4783">
        <v>0</v>
      </c>
      <c r="I4783">
        <v>12.103999999999999</v>
      </c>
    </row>
    <row r="4784" spans="1:9">
      <c r="A4784" t="s">
        <v>90</v>
      </c>
      <c r="B4784" t="s">
        <v>116</v>
      </c>
      <c r="C4784">
        <v>2019</v>
      </c>
      <c r="D4784" t="s">
        <v>108</v>
      </c>
      <c r="E4784">
        <v>0</v>
      </c>
      <c r="F4784">
        <v>1205</v>
      </c>
      <c r="H4784">
        <v>0</v>
      </c>
      <c r="I4784">
        <v>305.66300000000001</v>
      </c>
    </row>
    <row r="4785" spans="1:9">
      <c r="A4785" t="s">
        <v>88</v>
      </c>
      <c r="B4785" t="s">
        <v>16</v>
      </c>
      <c r="C4785">
        <v>2003</v>
      </c>
      <c r="D4785" t="s">
        <v>19</v>
      </c>
      <c r="E4785">
        <v>0</v>
      </c>
      <c r="F4785">
        <v>17606060</v>
      </c>
      <c r="H4785">
        <v>0</v>
      </c>
      <c r="I4785">
        <v>2.1000000000000001E-2</v>
      </c>
    </row>
    <row r="4786" spans="1:9">
      <c r="A4786" t="s">
        <v>34</v>
      </c>
      <c r="B4786" t="s">
        <v>52</v>
      </c>
      <c r="C4786">
        <v>2007</v>
      </c>
      <c r="D4786" t="s">
        <v>108</v>
      </c>
      <c r="E4786">
        <v>4</v>
      </c>
      <c r="F4786">
        <v>805798</v>
      </c>
      <c r="G4786">
        <v>0.496</v>
      </c>
      <c r="H4786">
        <v>0.13500000000000001</v>
      </c>
      <c r="I4786">
        <v>1.2709999999999999</v>
      </c>
    </row>
    <row r="4787" spans="1:9">
      <c r="A4787" t="s">
        <v>93</v>
      </c>
      <c r="B4787" t="s">
        <v>65</v>
      </c>
      <c r="C4787">
        <v>2020</v>
      </c>
      <c r="D4787" t="s">
        <v>11</v>
      </c>
      <c r="E4787">
        <v>0</v>
      </c>
      <c r="F4787">
        <v>392091</v>
      </c>
      <c r="H4787">
        <v>0</v>
      </c>
      <c r="I4787">
        <v>0.94099999999999995</v>
      </c>
    </row>
    <row r="4788" spans="1:9">
      <c r="A4788" t="s">
        <v>67</v>
      </c>
      <c r="B4788" t="s">
        <v>113</v>
      </c>
      <c r="C4788">
        <v>2008</v>
      </c>
      <c r="D4788" t="s">
        <v>108</v>
      </c>
      <c r="E4788">
        <v>0</v>
      </c>
      <c r="F4788">
        <v>20368</v>
      </c>
      <c r="H4788">
        <v>0</v>
      </c>
      <c r="I4788">
        <v>18.11</v>
      </c>
    </row>
    <row r="4789" spans="1:9">
      <c r="A4789" t="s">
        <v>120</v>
      </c>
      <c r="B4789" t="s">
        <v>47</v>
      </c>
      <c r="C4789">
        <v>2016</v>
      </c>
      <c r="D4789" t="s">
        <v>108</v>
      </c>
      <c r="E4789">
        <v>8</v>
      </c>
      <c r="F4789">
        <v>1647332</v>
      </c>
      <c r="G4789">
        <v>0.48599999999999999</v>
      </c>
      <c r="H4789">
        <v>0.21</v>
      </c>
      <c r="I4789">
        <v>0.95699999999999996</v>
      </c>
    </row>
    <row r="4790" spans="1:9">
      <c r="A4790" t="s">
        <v>120</v>
      </c>
      <c r="B4790" t="s">
        <v>30</v>
      </c>
      <c r="C4790">
        <v>2007</v>
      </c>
      <c r="D4790" t="s">
        <v>108</v>
      </c>
      <c r="E4790">
        <v>0</v>
      </c>
      <c r="F4790">
        <v>175849</v>
      </c>
      <c r="H4790">
        <v>0</v>
      </c>
      <c r="I4790">
        <v>2.0979999999999999</v>
      </c>
    </row>
    <row r="4791" spans="1:9">
      <c r="A4791" t="s">
        <v>87</v>
      </c>
      <c r="B4791" t="s">
        <v>30</v>
      </c>
      <c r="C4791">
        <v>2002</v>
      </c>
      <c r="D4791" t="s">
        <v>19</v>
      </c>
      <c r="E4791">
        <v>0</v>
      </c>
      <c r="F4791">
        <v>82962</v>
      </c>
      <c r="H4791">
        <v>0</v>
      </c>
      <c r="I4791">
        <v>4.4459999999999997</v>
      </c>
    </row>
    <row r="4792" spans="1:9">
      <c r="A4792" t="s">
        <v>81</v>
      </c>
      <c r="B4792" t="s">
        <v>14</v>
      </c>
      <c r="C4792">
        <v>2010</v>
      </c>
      <c r="D4792" t="s">
        <v>19</v>
      </c>
      <c r="E4792">
        <v>0</v>
      </c>
      <c r="F4792">
        <v>1011507</v>
      </c>
      <c r="H4792">
        <v>0</v>
      </c>
      <c r="I4792">
        <v>0.36499999999999999</v>
      </c>
    </row>
    <row r="4793" spans="1:9">
      <c r="A4793" t="s">
        <v>119</v>
      </c>
      <c r="B4793" t="s">
        <v>80</v>
      </c>
      <c r="C4793">
        <v>2001</v>
      </c>
      <c r="D4793" t="s">
        <v>19</v>
      </c>
      <c r="E4793">
        <v>0</v>
      </c>
      <c r="F4793">
        <v>62979</v>
      </c>
      <c r="H4793">
        <v>0</v>
      </c>
      <c r="I4793">
        <v>5.8570000000000002</v>
      </c>
    </row>
    <row r="4794" spans="1:9">
      <c r="A4794" t="s">
        <v>34</v>
      </c>
      <c r="B4794" t="s">
        <v>131</v>
      </c>
      <c r="C4794">
        <v>2020</v>
      </c>
      <c r="D4794" t="s">
        <v>11</v>
      </c>
      <c r="E4794">
        <v>0</v>
      </c>
      <c r="F4794">
        <v>8830</v>
      </c>
      <c r="H4794">
        <v>0</v>
      </c>
      <c r="I4794">
        <v>41.768000000000001</v>
      </c>
    </row>
    <row r="4795" spans="1:9">
      <c r="A4795" t="s">
        <v>20</v>
      </c>
      <c r="B4795" t="s">
        <v>80</v>
      </c>
      <c r="C4795">
        <v>2003</v>
      </c>
      <c r="D4795" t="s">
        <v>108</v>
      </c>
      <c r="E4795">
        <v>29</v>
      </c>
      <c r="F4795">
        <v>129422</v>
      </c>
      <c r="G4795">
        <v>22.407</v>
      </c>
      <c r="H4795">
        <v>15.007</v>
      </c>
      <c r="I4795">
        <v>32.179000000000002</v>
      </c>
    </row>
    <row r="4796" spans="1:9">
      <c r="A4796" t="s">
        <v>60</v>
      </c>
      <c r="B4796" t="s">
        <v>40</v>
      </c>
      <c r="C4796">
        <v>2014</v>
      </c>
      <c r="D4796" t="s">
        <v>19</v>
      </c>
      <c r="E4796">
        <v>0</v>
      </c>
      <c r="F4796">
        <v>221719</v>
      </c>
      <c r="H4796">
        <v>0</v>
      </c>
      <c r="I4796">
        <v>1.6639999999999999</v>
      </c>
    </row>
    <row r="4797" spans="1:9">
      <c r="A4797" t="s">
        <v>15</v>
      </c>
      <c r="B4797" t="s">
        <v>25</v>
      </c>
      <c r="C4797">
        <v>2009</v>
      </c>
      <c r="D4797" t="s">
        <v>11</v>
      </c>
      <c r="E4797">
        <v>3</v>
      </c>
      <c r="F4797">
        <v>882602</v>
      </c>
      <c r="G4797">
        <v>0.34</v>
      </c>
      <c r="H4797">
        <v>7.0000000000000007E-2</v>
      </c>
      <c r="I4797">
        <v>0.99299999999999999</v>
      </c>
    </row>
    <row r="4798" spans="1:9">
      <c r="A4798" t="s">
        <v>27</v>
      </c>
      <c r="B4798" t="s">
        <v>125</v>
      </c>
      <c r="C4798">
        <v>2004</v>
      </c>
      <c r="D4798" t="s">
        <v>108</v>
      </c>
      <c r="E4798">
        <v>0</v>
      </c>
      <c r="F4798">
        <v>28187</v>
      </c>
      <c r="H4798">
        <v>0</v>
      </c>
      <c r="I4798">
        <v>13.086</v>
      </c>
    </row>
    <row r="4799" spans="1:9">
      <c r="A4799" t="s">
        <v>91</v>
      </c>
      <c r="B4799" t="s">
        <v>124</v>
      </c>
      <c r="C4799">
        <v>2003</v>
      </c>
      <c r="D4799" t="s">
        <v>108</v>
      </c>
      <c r="E4799">
        <v>0</v>
      </c>
      <c r="F4799">
        <v>19685</v>
      </c>
      <c r="H4799">
        <v>0</v>
      </c>
      <c r="I4799">
        <v>18.738</v>
      </c>
    </row>
    <row r="4800" spans="1:9">
      <c r="A4800" t="s">
        <v>27</v>
      </c>
      <c r="B4800" t="s">
        <v>28</v>
      </c>
      <c r="C4800">
        <v>2009</v>
      </c>
      <c r="D4800" t="s">
        <v>11</v>
      </c>
      <c r="E4800">
        <v>0</v>
      </c>
      <c r="F4800">
        <v>102303</v>
      </c>
      <c r="H4800">
        <v>0</v>
      </c>
      <c r="I4800">
        <v>3.6059999999999999</v>
      </c>
    </row>
    <row r="4801" spans="1:9">
      <c r="A4801" t="s">
        <v>75</v>
      </c>
      <c r="B4801" t="s">
        <v>33</v>
      </c>
      <c r="C4801">
        <v>2001</v>
      </c>
      <c r="D4801" t="s">
        <v>19</v>
      </c>
      <c r="E4801">
        <v>0</v>
      </c>
      <c r="F4801">
        <v>60630</v>
      </c>
      <c r="H4801">
        <v>0</v>
      </c>
      <c r="I4801">
        <v>6.0839999999999996</v>
      </c>
    </row>
    <row r="4802" spans="1:9">
      <c r="A4802" t="s">
        <v>111</v>
      </c>
      <c r="B4802" t="s">
        <v>106</v>
      </c>
      <c r="C4802">
        <v>2007</v>
      </c>
      <c r="D4802" t="s">
        <v>108</v>
      </c>
      <c r="E4802">
        <v>0</v>
      </c>
      <c r="F4802">
        <v>9590</v>
      </c>
      <c r="H4802">
        <v>0</v>
      </c>
      <c r="I4802">
        <v>38.457999999999998</v>
      </c>
    </row>
    <row r="4803" spans="1:9">
      <c r="A4803" t="s">
        <v>22</v>
      </c>
      <c r="B4803" t="s">
        <v>42</v>
      </c>
      <c r="C4803">
        <v>2014</v>
      </c>
      <c r="D4803" t="s">
        <v>108</v>
      </c>
      <c r="E4803">
        <v>0</v>
      </c>
      <c r="F4803">
        <v>498151</v>
      </c>
      <c r="H4803">
        <v>0</v>
      </c>
      <c r="I4803">
        <v>0.74099999999999999</v>
      </c>
    </row>
    <row r="4804" spans="1:9">
      <c r="A4804" t="s">
        <v>58</v>
      </c>
      <c r="B4804" t="s">
        <v>89</v>
      </c>
      <c r="C4804">
        <v>2005</v>
      </c>
      <c r="D4804" t="s">
        <v>11</v>
      </c>
      <c r="E4804">
        <v>0</v>
      </c>
      <c r="F4804">
        <v>33675</v>
      </c>
      <c r="H4804">
        <v>0</v>
      </c>
      <c r="I4804">
        <v>10.954000000000001</v>
      </c>
    </row>
    <row r="4805" spans="1:9">
      <c r="A4805" t="s">
        <v>15</v>
      </c>
      <c r="B4805" t="s">
        <v>14</v>
      </c>
      <c r="C4805">
        <v>2015</v>
      </c>
      <c r="D4805" t="s">
        <v>11</v>
      </c>
      <c r="E4805">
        <v>0</v>
      </c>
      <c r="F4805">
        <v>1063504</v>
      </c>
      <c r="H4805">
        <v>0</v>
      </c>
      <c r="I4805">
        <v>0.34699999999999998</v>
      </c>
    </row>
    <row r="4806" spans="1:9">
      <c r="A4806" t="s">
        <v>58</v>
      </c>
      <c r="B4806" t="s">
        <v>122</v>
      </c>
      <c r="C4806">
        <v>2016</v>
      </c>
      <c r="D4806" t="s">
        <v>11</v>
      </c>
      <c r="E4806">
        <v>0</v>
      </c>
      <c r="F4806">
        <v>9155</v>
      </c>
      <c r="H4806">
        <v>0</v>
      </c>
      <c r="I4806">
        <v>40.284999999999997</v>
      </c>
    </row>
    <row r="4807" spans="1:9">
      <c r="A4807" t="s">
        <v>78</v>
      </c>
      <c r="B4807" t="s">
        <v>49</v>
      </c>
      <c r="C4807">
        <v>2012</v>
      </c>
      <c r="D4807" t="s">
        <v>11</v>
      </c>
      <c r="E4807">
        <v>0</v>
      </c>
      <c r="F4807">
        <v>5061515</v>
      </c>
      <c r="H4807">
        <v>0</v>
      </c>
      <c r="I4807">
        <v>7.2999999999999995E-2</v>
      </c>
    </row>
    <row r="4808" spans="1:9">
      <c r="A4808" t="s">
        <v>31</v>
      </c>
      <c r="B4808" t="s">
        <v>16</v>
      </c>
      <c r="C4808">
        <v>2005</v>
      </c>
      <c r="D4808" t="s">
        <v>108</v>
      </c>
      <c r="E4808">
        <v>11</v>
      </c>
      <c r="F4808">
        <v>35985582</v>
      </c>
      <c r="G4808">
        <v>3.1E-2</v>
      </c>
      <c r="H4808">
        <v>1.4999999999999999E-2</v>
      </c>
      <c r="I4808">
        <v>5.5E-2</v>
      </c>
    </row>
    <row r="4809" spans="1:9">
      <c r="A4809" t="s">
        <v>59</v>
      </c>
      <c r="B4809" t="s">
        <v>14</v>
      </c>
      <c r="C4809">
        <v>2013</v>
      </c>
      <c r="D4809" t="s">
        <v>108</v>
      </c>
      <c r="E4809">
        <v>2</v>
      </c>
      <c r="F4809">
        <v>2088642</v>
      </c>
      <c r="G4809">
        <v>9.6000000000000002E-2</v>
      </c>
      <c r="H4809">
        <v>1.2E-2</v>
      </c>
      <c r="I4809">
        <v>0.34599999999999997</v>
      </c>
    </row>
    <row r="4810" spans="1:9">
      <c r="A4810" t="s">
        <v>120</v>
      </c>
      <c r="B4810" t="s">
        <v>56</v>
      </c>
      <c r="C4810">
        <v>2018</v>
      </c>
      <c r="D4810" t="s">
        <v>108</v>
      </c>
      <c r="E4810">
        <v>0</v>
      </c>
      <c r="F4810">
        <v>549544</v>
      </c>
      <c r="H4810">
        <v>0</v>
      </c>
      <c r="I4810">
        <v>0.67100000000000004</v>
      </c>
    </row>
    <row r="4811" spans="1:9">
      <c r="A4811" t="s">
        <v>15</v>
      </c>
      <c r="B4811" t="s">
        <v>73</v>
      </c>
      <c r="C4811">
        <v>2010</v>
      </c>
      <c r="D4811" t="s">
        <v>19</v>
      </c>
      <c r="E4811">
        <v>0</v>
      </c>
      <c r="F4811">
        <v>464811</v>
      </c>
      <c r="H4811">
        <v>0</v>
      </c>
      <c r="I4811">
        <v>0.79400000000000004</v>
      </c>
    </row>
    <row r="4812" spans="1:9">
      <c r="A4812" t="s">
        <v>82</v>
      </c>
      <c r="B4812" t="s">
        <v>16</v>
      </c>
      <c r="C4812">
        <v>2018</v>
      </c>
      <c r="D4812" t="s">
        <v>108</v>
      </c>
      <c r="E4812">
        <v>60</v>
      </c>
      <c r="F4812">
        <v>39476064</v>
      </c>
      <c r="G4812">
        <v>0.152</v>
      </c>
      <c r="H4812">
        <v>0.11600000000000001</v>
      </c>
      <c r="I4812">
        <v>0.19600000000000001</v>
      </c>
    </row>
    <row r="4813" spans="1:9">
      <c r="A4813" t="s">
        <v>39</v>
      </c>
      <c r="B4813" t="s">
        <v>83</v>
      </c>
      <c r="C4813">
        <v>2020</v>
      </c>
      <c r="D4813" t="s">
        <v>19</v>
      </c>
      <c r="E4813">
        <v>0</v>
      </c>
      <c r="F4813">
        <v>95496</v>
      </c>
      <c r="H4813">
        <v>0</v>
      </c>
      <c r="I4813">
        <v>3.863</v>
      </c>
    </row>
    <row r="4814" spans="1:9">
      <c r="A4814" t="s">
        <v>82</v>
      </c>
      <c r="B4814" t="s">
        <v>14</v>
      </c>
      <c r="C4814">
        <v>2012</v>
      </c>
      <c r="D4814" t="s">
        <v>19</v>
      </c>
      <c r="E4814">
        <v>1</v>
      </c>
      <c r="F4814">
        <v>1032981</v>
      </c>
      <c r="G4814">
        <v>9.7000000000000003E-2</v>
      </c>
      <c r="H4814">
        <v>2E-3</v>
      </c>
      <c r="I4814">
        <v>0.53900000000000003</v>
      </c>
    </row>
    <row r="4815" spans="1:9">
      <c r="A4815" t="s">
        <v>53</v>
      </c>
      <c r="B4815" t="s">
        <v>118</v>
      </c>
      <c r="C4815">
        <v>2015</v>
      </c>
      <c r="D4815" t="s">
        <v>19</v>
      </c>
      <c r="E4815">
        <v>0</v>
      </c>
      <c r="F4815">
        <v>22176</v>
      </c>
      <c r="H4815">
        <v>0</v>
      </c>
      <c r="I4815">
        <v>16.632999999999999</v>
      </c>
    </row>
    <row r="4816" spans="1:9">
      <c r="A4816" t="s">
        <v>36</v>
      </c>
      <c r="B4816" t="s">
        <v>44</v>
      </c>
      <c r="C4816">
        <v>2022</v>
      </c>
      <c r="D4816" t="s">
        <v>108</v>
      </c>
      <c r="E4816">
        <v>0</v>
      </c>
      <c r="F4816">
        <v>784420</v>
      </c>
      <c r="H4816">
        <v>0</v>
      </c>
      <c r="I4816">
        <v>0.47</v>
      </c>
    </row>
    <row r="4817" spans="1:9">
      <c r="A4817" t="s">
        <v>82</v>
      </c>
      <c r="B4817" t="s">
        <v>112</v>
      </c>
      <c r="C4817">
        <v>2004</v>
      </c>
      <c r="D4817" t="s">
        <v>11</v>
      </c>
      <c r="E4817">
        <v>0</v>
      </c>
      <c r="F4817">
        <v>1711</v>
      </c>
      <c r="H4817">
        <v>0</v>
      </c>
      <c r="I4817">
        <v>215.35</v>
      </c>
    </row>
    <row r="4818" spans="1:9">
      <c r="A4818" t="s">
        <v>93</v>
      </c>
      <c r="B4818" t="s">
        <v>23</v>
      </c>
      <c r="C4818">
        <v>2022</v>
      </c>
      <c r="D4818" t="s">
        <v>19</v>
      </c>
      <c r="E4818">
        <v>0</v>
      </c>
      <c r="F4818">
        <v>425063</v>
      </c>
      <c r="H4818">
        <v>0</v>
      </c>
      <c r="I4818">
        <v>0.86799999999999999</v>
      </c>
    </row>
    <row r="4819" spans="1:9">
      <c r="A4819" t="s">
        <v>67</v>
      </c>
      <c r="B4819" t="s">
        <v>50</v>
      </c>
      <c r="C4819">
        <v>2010</v>
      </c>
      <c r="D4819" t="s">
        <v>11</v>
      </c>
      <c r="E4819">
        <v>0</v>
      </c>
      <c r="F4819">
        <v>723995</v>
      </c>
      <c r="H4819">
        <v>0</v>
      </c>
      <c r="I4819">
        <v>0.51</v>
      </c>
    </row>
    <row r="4820" spans="1:9">
      <c r="A4820" t="s">
        <v>84</v>
      </c>
      <c r="B4820" t="s">
        <v>125</v>
      </c>
      <c r="C4820">
        <v>2008</v>
      </c>
      <c r="D4820" t="s">
        <v>108</v>
      </c>
      <c r="E4820">
        <v>0</v>
      </c>
      <c r="F4820">
        <v>28571</v>
      </c>
      <c r="H4820">
        <v>0</v>
      </c>
      <c r="I4820">
        <v>12.91</v>
      </c>
    </row>
    <row r="4821" spans="1:9">
      <c r="A4821" t="s">
        <v>20</v>
      </c>
      <c r="B4821" t="s">
        <v>118</v>
      </c>
      <c r="C4821">
        <v>2020</v>
      </c>
      <c r="D4821" t="s">
        <v>108</v>
      </c>
      <c r="E4821">
        <v>2</v>
      </c>
      <c r="F4821">
        <v>44057</v>
      </c>
      <c r="G4821">
        <v>4.54</v>
      </c>
      <c r="H4821">
        <v>0.55000000000000004</v>
      </c>
      <c r="I4821">
        <v>16.398</v>
      </c>
    </row>
    <row r="4822" spans="1:9">
      <c r="A4822" t="s">
        <v>67</v>
      </c>
      <c r="B4822" t="s">
        <v>23</v>
      </c>
      <c r="C4822">
        <v>2003</v>
      </c>
      <c r="D4822" t="s">
        <v>108</v>
      </c>
      <c r="E4822">
        <v>0</v>
      </c>
      <c r="F4822">
        <v>789367</v>
      </c>
      <c r="H4822">
        <v>0</v>
      </c>
      <c r="I4822">
        <v>0.46700000000000003</v>
      </c>
    </row>
    <row r="4823" spans="1:9">
      <c r="A4823" t="s">
        <v>133</v>
      </c>
      <c r="B4823" t="s">
        <v>127</v>
      </c>
      <c r="C4823">
        <v>2019</v>
      </c>
      <c r="D4823" t="s">
        <v>108</v>
      </c>
      <c r="E4823">
        <v>0</v>
      </c>
      <c r="F4823">
        <v>28525</v>
      </c>
      <c r="H4823">
        <v>0</v>
      </c>
      <c r="I4823">
        <v>12.930999999999999</v>
      </c>
    </row>
    <row r="4824" spans="1:9">
      <c r="A4824" t="s">
        <v>119</v>
      </c>
      <c r="B4824" t="s">
        <v>35</v>
      </c>
      <c r="C4824">
        <v>2005</v>
      </c>
      <c r="D4824" t="s">
        <v>108</v>
      </c>
      <c r="E4824">
        <v>0</v>
      </c>
      <c r="F4824">
        <v>312630</v>
      </c>
      <c r="H4824">
        <v>0</v>
      </c>
      <c r="I4824">
        <v>1.18</v>
      </c>
    </row>
    <row r="4825" spans="1:9">
      <c r="A4825" t="s">
        <v>93</v>
      </c>
      <c r="B4825" t="s">
        <v>79</v>
      </c>
      <c r="C4825">
        <v>2019</v>
      </c>
      <c r="D4825" t="s">
        <v>11</v>
      </c>
      <c r="E4825">
        <v>0</v>
      </c>
      <c r="F4825">
        <v>583856</v>
      </c>
      <c r="H4825">
        <v>0</v>
      </c>
      <c r="I4825">
        <v>0.63200000000000001</v>
      </c>
    </row>
    <row r="4826" spans="1:9">
      <c r="A4826" t="s">
        <v>27</v>
      </c>
      <c r="B4826" t="s">
        <v>52</v>
      </c>
      <c r="C4826">
        <v>2002</v>
      </c>
      <c r="D4826" t="s">
        <v>11</v>
      </c>
      <c r="E4826">
        <v>0</v>
      </c>
      <c r="F4826">
        <v>338203</v>
      </c>
      <c r="H4826">
        <v>0</v>
      </c>
      <c r="I4826">
        <v>1.091</v>
      </c>
    </row>
    <row r="4827" spans="1:9">
      <c r="A4827" t="s">
        <v>133</v>
      </c>
      <c r="B4827" t="s">
        <v>109</v>
      </c>
      <c r="C4827">
        <v>2001</v>
      </c>
      <c r="D4827" t="s">
        <v>11</v>
      </c>
      <c r="E4827">
        <v>0</v>
      </c>
      <c r="F4827">
        <v>20794</v>
      </c>
      <c r="H4827">
        <v>0</v>
      </c>
      <c r="I4827">
        <v>17.738</v>
      </c>
    </row>
    <row r="4828" spans="1:9">
      <c r="A4828" t="s">
        <v>13</v>
      </c>
      <c r="B4828" t="s">
        <v>76</v>
      </c>
      <c r="C4828">
        <v>2020</v>
      </c>
      <c r="D4828" t="s">
        <v>11</v>
      </c>
      <c r="E4828">
        <v>0</v>
      </c>
      <c r="F4828">
        <v>140750</v>
      </c>
      <c r="H4828">
        <v>0</v>
      </c>
      <c r="I4828">
        <v>2.621</v>
      </c>
    </row>
    <row r="4829" spans="1:9">
      <c r="A4829" t="s">
        <v>114</v>
      </c>
      <c r="B4829" t="s">
        <v>10</v>
      </c>
      <c r="C4829">
        <v>2019</v>
      </c>
      <c r="D4829" t="s">
        <v>19</v>
      </c>
      <c r="E4829">
        <v>0</v>
      </c>
      <c r="F4829">
        <v>454811</v>
      </c>
      <c r="H4829">
        <v>0</v>
      </c>
      <c r="I4829">
        <v>0.81100000000000005</v>
      </c>
    </row>
    <row r="4830" spans="1:9">
      <c r="A4830" t="s">
        <v>20</v>
      </c>
      <c r="B4830" t="s">
        <v>63</v>
      </c>
      <c r="C4830">
        <v>2013</v>
      </c>
      <c r="D4830" t="s">
        <v>108</v>
      </c>
      <c r="E4830">
        <v>19</v>
      </c>
      <c r="F4830">
        <v>271320</v>
      </c>
      <c r="G4830">
        <v>7.0030000000000001</v>
      </c>
      <c r="H4830">
        <v>4.2160000000000002</v>
      </c>
      <c r="I4830">
        <v>10.936</v>
      </c>
    </row>
    <row r="4831" spans="1:9">
      <c r="A4831" t="s">
        <v>114</v>
      </c>
      <c r="B4831" t="s">
        <v>127</v>
      </c>
      <c r="C4831">
        <v>2020</v>
      </c>
      <c r="D4831" t="s">
        <v>19</v>
      </c>
      <c r="E4831">
        <v>0</v>
      </c>
      <c r="F4831">
        <v>14986</v>
      </c>
      <c r="H4831">
        <v>0</v>
      </c>
      <c r="I4831">
        <v>24.611999999999998</v>
      </c>
    </row>
    <row r="4832" spans="1:9">
      <c r="A4832" t="s">
        <v>133</v>
      </c>
      <c r="B4832" t="s">
        <v>124</v>
      </c>
      <c r="C4832">
        <v>2014</v>
      </c>
      <c r="D4832" t="s">
        <v>19</v>
      </c>
      <c r="E4832">
        <v>0</v>
      </c>
      <c r="F4832">
        <v>11089</v>
      </c>
      <c r="H4832">
        <v>0</v>
      </c>
      <c r="I4832">
        <v>33.261000000000003</v>
      </c>
    </row>
    <row r="4833" spans="1:9">
      <c r="A4833" t="s">
        <v>41</v>
      </c>
      <c r="B4833" t="s">
        <v>124</v>
      </c>
      <c r="C4833">
        <v>2007</v>
      </c>
      <c r="D4833" t="s">
        <v>108</v>
      </c>
      <c r="E4833">
        <v>0</v>
      </c>
      <c r="F4833">
        <v>21119</v>
      </c>
      <c r="H4833">
        <v>0</v>
      </c>
      <c r="I4833">
        <v>17.466000000000001</v>
      </c>
    </row>
    <row r="4834" spans="1:9">
      <c r="A4834" t="s">
        <v>86</v>
      </c>
      <c r="B4834" t="s">
        <v>77</v>
      </c>
      <c r="C4834">
        <v>2001</v>
      </c>
      <c r="D4834" t="s">
        <v>108</v>
      </c>
      <c r="E4834">
        <v>0</v>
      </c>
      <c r="F4834">
        <v>87140</v>
      </c>
      <c r="H4834">
        <v>0</v>
      </c>
      <c r="I4834">
        <v>4.2329999999999997</v>
      </c>
    </row>
    <row r="4835" spans="1:9">
      <c r="A4835" t="s">
        <v>91</v>
      </c>
      <c r="B4835" t="s">
        <v>113</v>
      </c>
      <c r="C4835">
        <v>2009</v>
      </c>
      <c r="D4835" t="s">
        <v>19</v>
      </c>
      <c r="E4835">
        <v>0</v>
      </c>
      <c r="F4835">
        <v>10027</v>
      </c>
      <c r="H4835">
        <v>0</v>
      </c>
      <c r="I4835">
        <v>36.783999999999999</v>
      </c>
    </row>
    <row r="4836" spans="1:9">
      <c r="A4836" t="s">
        <v>39</v>
      </c>
      <c r="B4836" t="s">
        <v>35</v>
      </c>
      <c r="C4836">
        <v>2022</v>
      </c>
      <c r="D4836" t="s">
        <v>19</v>
      </c>
      <c r="E4836">
        <v>0</v>
      </c>
      <c r="F4836">
        <v>197703</v>
      </c>
      <c r="H4836">
        <v>0</v>
      </c>
      <c r="I4836">
        <v>1.8660000000000001</v>
      </c>
    </row>
    <row r="4837" spans="1:9">
      <c r="A4837" t="s">
        <v>78</v>
      </c>
      <c r="B4837" t="s">
        <v>76</v>
      </c>
      <c r="C4837">
        <v>2014</v>
      </c>
      <c r="D4837" t="s">
        <v>108</v>
      </c>
      <c r="E4837">
        <v>0</v>
      </c>
      <c r="F4837">
        <v>265556</v>
      </c>
      <c r="H4837">
        <v>0</v>
      </c>
      <c r="I4837">
        <v>1.389</v>
      </c>
    </row>
    <row r="4838" spans="1:9">
      <c r="A4838" t="s">
        <v>68</v>
      </c>
      <c r="B4838" t="s">
        <v>52</v>
      </c>
      <c r="C4838">
        <v>2016</v>
      </c>
      <c r="D4838" t="s">
        <v>108</v>
      </c>
      <c r="E4838">
        <v>0</v>
      </c>
      <c r="F4838">
        <v>880702</v>
      </c>
      <c r="H4838">
        <v>0</v>
      </c>
      <c r="I4838">
        <v>0.41899999999999998</v>
      </c>
    </row>
    <row r="4839" spans="1:9">
      <c r="A4839" t="s">
        <v>15</v>
      </c>
      <c r="B4839" t="s">
        <v>74</v>
      </c>
      <c r="C4839">
        <v>2017</v>
      </c>
      <c r="D4839" t="s">
        <v>108</v>
      </c>
      <c r="E4839">
        <v>0</v>
      </c>
      <c r="F4839">
        <v>137492</v>
      </c>
      <c r="H4839">
        <v>0</v>
      </c>
      <c r="I4839">
        <v>2.6829999999999998</v>
      </c>
    </row>
    <row r="4840" spans="1:9">
      <c r="A4840" t="s">
        <v>92</v>
      </c>
      <c r="B4840" t="s">
        <v>79</v>
      </c>
      <c r="C4840">
        <v>2004</v>
      </c>
      <c r="D4840" t="s">
        <v>11</v>
      </c>
      <c r="E4840">
        <v>0</v>
      </c>
      <c r="F4840">
        <v>511239</v>
      </c>
      <c r="H4840">
        <v>0</v>
      </c>
      <c r="I4840">
        <v>0.72199999999999998</v>
      </c>
    </row>
    <row r="4841" spans="1:9">
      <c r="A4841" t="s">
        <v>27</v>
      </c>
      <c r="B4841" t="s">
        <v>52</v>
      </c>
      <c r="C4841">
        <v>2017</v>
      </c>
      <c r="D4841" t="s">
        <v>11</v>
      </c>
      <c r="E4841">
        <v>3</v>
      </c>
      <c r="F4841">
        <v>433762</v>
      </c>
      <c r="G4841">
        <v>0.69199999999999995</v>
      </c>
      <c r="H4841">
        <v>0.14299999999999999</v>
      </c>
      <c r="I4841">
        <v>2.0209999999999999</v>
      </c>
    </row>
    <row r="4842" spans="1:9">
      <c r="A4842" t="s">
        <v>64</v>
      </c>
      <c r="B4842" t="s">
        <v>110</v>
      </c>
      <c r="C4842">
        <v>2010</v>
      </c>
      <c r="D4842" t="s">
        <v>11</v>
      </c>
      <c r="E4842">
        <v>0</v>
      </c>
      <c r="F4842">
        <v>26120</v>
      </c>
      <c r="H4842">
        <v>0</v>
      </c>
      <c r="I4842">
        <v>14.122</v>
      </c>
    </row>
    <row r="4843" spans="1:9">
      <c r="A4843" t="s">
        <v>43</v>
      </c>
      <c r="B4843" t="s">
        <v>129</v>
      </c>
      <c r="C4843">
        <v>2009</v>
      </c>
      <c r="D4843" t="s">
        <v>19</v>
      </c>
      <c r="E4843">
        <v>0</v>
      </c>
      <c r="F4843">
        <v>20708</v>
      </c>
      <c r="H4843">
        <v>0</v>
      </c>
      <c r="I4843">
        <v>17.812999999999999</v>
      </c>
    </row>
    <row r="4844" spans="1:9">
      <c r="A4844" t="s">
        <v>43</v>
      </c>
      <c r="B4844" t="s">
        <v>73</v>
      </c>
      <c r="C4844">
        <v>2014</v>
      </c>
      <c r="D4844" t="s">
        <v>108</v>
      </c>
      <c r="E4844">
        <v>21</v>
      </c>
      <c r="F4844">
        <v>963010</v>
      </c>
      <c r="G4844">
        <v>2.181</v>
      </c>
      <c r="H4844">
        <v>1.35</v>
      </c>
      <c r="I4844">
        <v>3.3330000000000002</v>
      </c>
    </row>
    <row r="4845" spans="1:9">
      <c r="A4845" t="s">
        <v>82</v>
      </c>
      <c r="B4845" t="s">
        <v>74</v>
      </c>
      <c r="C4845">
        <v>2017</v>
      </c>
      <c r="D4845" t="s">
        <v>108</v>
      </c>
      <c r="E4845">
        <v>0</v>
      </c>
      <c r="F4845">
        <v>137492</v>
      </c>
      <c r="H4845">
        <v>0</v>
      </c>
      <c r="I4845">
        <v>2.6829999999999998</v>
      </c>
    </row>
    <row r="4846" spans="1:9">
      <c r="A4846" t="s">
        <v>36</v>
      </c>
      <c r="B4846" t="s">
        <v>112</v>
      </c>
      <c r="C4846">
        <v>2008</v>
      </c>
      <c r="D4846" t="s">
        <v>11</v>
      </c>
      <c r="E4846">
        <v>0</v>
      </c>
      <c r="F4846">
        <v>1617</v>
      </c>
      <c r="H4846">
        <v>0</v>
      </c>
      <c r="I4846">
        <v>227.834</v>
      </c>
    </row>
    <row r="4847" spans="1:9">
      <c r="A4847" t="s">
        <v>88</v>
      </c>
      <c r="B4847" t="s">
        <v>83</v>
      </c>
      <c r="C4847">
        <v>2004</v>
      </c>
      <c r="D4847" t="s">
        <v>11</v>
      </c>
      <c r="E4847">
        <v>0</v>
      </c>
      <c r="F4847">
        <v>74201</v>
      </c>
      <c r="H4847">
        <v>0</v>
      </c>
      <c r="I4847">
        <v>4.9710000000000001</v>
      </c>
    </row>
    <row r="4848" spans="1:9">
      <c r="A4848" t="s">
        <v>121</v>
      </c>
      <c r="B4848" t="s">
        <v>127</v>
      </c>
      <c r="C4848">
        <v>2007</v>
      </c>
      <c r="D4848" t="s">
        <v>11</v>
      </c>
      <c r="E4848">
        <v>0</v>
      </c>
      <c r="F4848">
        <v>13871</v>
      </c>
      <c r="H4848">
        <v>0</v>
      </c>
      <c r="I4848">
        <v>26.591000000000001</v>
      </c>
    </row>
    <row r="4849" spans="1:9">
      <c r="A4849" t="s">
        <v>121</v>
      </c>
      <c r="B4849" t="s">
        <v>16</v>
      </c>
      <c r="C4849">
        <v>2008</v>
      </c>
      <c r="D4849" t="s">
        <v>108</v>
      </c>
      <c r="E4849">
        <v>0</v>
      </c>
      <c r="F4849">
        <v>36856222</v>
      </c>
      <c r="H4849">
        <v>0</v>
      </c>
      <c r="I4849">
        <v>0.01</v>
      </c>
    </row>
    <row r="4850" spans="1:9">
      <c r="A4850" t="s">
        <v>48</v>
      </c>
      <c r="B4850" t="s">
        <v>38</v>
      </c>
      <c r="C4850">
        <v>2006</v>
      </c>
      <c r="D4850" t="s">
        <v>19</v>
      </c>
      <c r="E4850">
        <v>0</v>
      </c>
      <c r="F4850">
        <v>208162</v>
      </c>
      <c r="H4850">
        <v>0</v>
      </c>
      <c r="I4850">
        <v>1.772</v>
      </c>
    </row>
    <row r="4851" spans="1:9">
      <c r="A4851" t="s">
        <v>34</v>
      </c>
      <c r="B4851" t="s">
        <v>126</v>
      </c>
      <c r="C4851">
        <v>2016</v>
      </c>
      <c r="D4851" t="s">
        <v>11</v>
      </c>
      <c r="F4851">
        <v>49193</v>
      </c>
    </row>
    <row r="4852" spans="1:9">
      <c r="A4852" t="s">
        <v>68</v>
      </c>
      <c r="B4852" t="s">
        <v>126</v>
      </c>
      <c r="C4852">
        <v>2017</v>
      </c>
      <c r="D4852" t="s">
        <v>108</v>
      </c>
      <c r="E4852">
        <v>0</v>
      </c>
      <c r="F4852">
        <v>101384</v>
      </c>
      <c r="H4852">
        <v>0</v>
      </c>
      <c r="I4852">
        <v>3.6379999999999999</v>
      </c>
    </row>
    <row r="4853" spans="1:9">
      <c r="A4853" t="s">
        <v>88</v>
      </c>
      <c r="B4853" t="s">
        <v>123</v>
      </c>
      <c r="C4853">
        <v>2006</v>
      </c>
      <c r="D4853" t="s">
        <v>11</v>
      </c>
      <c r="E4853">
        <v>0</v>
      </c>
      <c r="F4853">
        <v>27319</v>
      </c>
      <c r="H4853">
        <v>0</v>
      </c>
      <c r="I4853">
        <v>13.502000000000001</v>
      </c>
    </row>
    <row r="4854" spans="1:9">
      <c r="A4854" t="s">
        <v>17</v>
      </c>
      <c r="B4854" t="s">
        <v>38</v>
      </c>
      <c r="C4854">
        <v>2021</v>
      </c>
      <c r="D4854" t="s">
        <v>108</v>
      </c>
      <c r="E4854">
        <v>54</v>
      </c>
      <c r="F4854">
        <v>474800</v>
      </c>
      <c r="G4854">
        <v>11.372999999999999</v>
      </c>
      <c r="H4854">
        <v>8.5440000000000005</v>
      </c>
      <c r="I4854">
        <v>14.839</v>
      </c>
    </row>
    <row r="4855" spans="1:9">
      <c r="A4855" t="s">
        <v>92</v>
      </c>
      <c r="B4855" t="s">
        <v>23</v>
      </c>
      <c r="C4855">
        <v>2017</v>
      </c>
      <c r="D4855" t="s">
        <v>11</v>
      </c>
      <c r="E4855">
        <v>0</v>
      </c>
      <c r="F4855">
        <v>425160</v>
      </c>
      <c r="H4855">
        <v>0</v>
      </c>
      <c r="I4855">
        <v>0.86799999999999999</v>
      </c>
    </row>
    <row r="4856" spans="1:9">
      <c r="A4856" t="s">
        <v>9</v>
      </c>
      <c r="B4856" t="s">
        <v>131</v>
      </c>
      <c r="C4856">
        <v>2005</v>
      </c>
      <c r="D4856" t="s">
        <v>11</v>
      </c>
      <c r="E4856">
        <v>0</v>
      </c>
      <c r="F4856">
        <v>8888</v>
      </c>
      <c r="H4856">
        <v>0</v>
      </c>
      <c r="I4856">
        <v>41.497</v>
      </c>
    </row>
    <row r="4857" spans="1:9">
      <c r="A4857" t="s">
        <v>41</v>
      </c>
      <c r="B4857" t="s">
        <v>113</v>
      </c>
      <c r="C4857">
        <v>2021</v>
      </c>
      <c r="D4857" t="s">
        <v>19</v>
      </c>
      <c r="E4857">
        <v>0</v>
      </c>
      <c r="F4857">
        <v>9563</v>
      </c>
      <c r="H4857">
        <v>0</v>
      </c>
      <c r="I4857">
        <v>38.567</v>
      </c>
    </row>
    <row r="4858" spans="1:9">
      <c r="A4858" t="s">
        <v>84</v>
      </c>
      <c r="B4858" t="s">
        <v>74</v>
      </c>
      <c r="C4858">
        <v>2019</v>
      </c>
      <c r="D4858" t="s">
        <v>11</v>
      </c>
      <c r="E4858">
        <v>0</v>
      </c>
      <c r="F4858">
        <v>66518</v>
      </c>
      <c r="H4858">
        <v>0</v>
      </c>
      <c r="I4858">
        <v>5.5460000000000003</v>
      </c>
    </row>
    <row r="4859" spans="1:9">
      <c r="A4859" t="s">
        <v>32</v>
      </c>
      <c r="B4859" t="s">
        <v>129</v>
      </c>
      <c r="C4859">
        <v>2013</v>
      </c>
      <c r="D4859" t="s">
        <v>11</v>
      </c>
      <c r="E4859">
        <v>0</v>
      </c>
      <c r="F4859">
        <v>16855</v>
      </c>
      <c r="H4859">
        <v>0</v>
      </c>
      <c r="I4859">
        <v>21.884</v>
      </c>
    </row>
    <row r="4860" spans="1:9">
      <c r="A4860" t="s">
        <v>64</v>
      </c>
      <c r="B4860" t="s">
        <v>116</v>
      </c>
      <c r="C4860">
        <v>2012</v>
      </c>
      <c r="D4860" t="s">
        <v>11</v>
      </c>
      <c r="E4860">
        <v>0</v>
      </c>
      <c r="F4860">
        <v>565</v>
      </c>
      <c r="H4860">
        <v>0</v>
      </c>
      <c r="I4860">
        <v>650.77200000000005</v>
      </c>
    </row>
    <row r="4861" spans="1:9">
      <c r="A4861" t="s">
        <v>84</v>
      </c>
      <c r="B4861" t="s">
        <v>132</v>
      </c>
      <c r="C4861">
        <v>2009</v>
      </c>
      <c r="D4861" t="s">
        <v>108</v>
      </c>
      <c r="E4861">
        <v>0</v>
      </c>
      <c r="F4861">
        <v>64396</v>
      </c>
      <c r="H4861">
        <v>0</v>
      </c>
      <c r="I4861">
        <v>5.7279999999999998</v>
      </c>
    </row>
    <row r="4862" spans="1:9">
      <c r="A4862" t="s">
        <v>81</v>
      </c>
      <c r="B4862" t="s">
        <v>57</v>
      </c>
      <c r="C4862">
        <v>2018</v>
      </c>
      <c r="D4862" t="s">
        <v>108</v>
      </c>
      <c r="E4862">
        <v>0</v>
      </c>
      <c r="F4862">
        <v>3193464</v>
      </c>
      <c r="H4862">
        <v>0</v>
      </c>
      <c r="I4862">
        <v>0.11600000000000001</v>
      </c>
    </row>
    <row r="4863" spans="1:9">
      <c r="A4863" t="s">
        <v>75</v>
      </c>
      <c r="B4863" t="s">
        <v>54</v>
      </c>
      <c r="C4863">
        <v>2012</v>
      </c>
      <c r="D4863" t="s">
        <v>19</v>
      </c>
      <c r="E4863">
        <v>0</v>
      </c>
      <c r="F4863">
        <v>1123203</v>
      </c>
      <c r="H4863">
        <v>0</v>
      </c>
      <c r="I4863">
        <v>0.32800000000000001</v>
      </c>
    </row>
    <row r="4864" spans="1:9">
      <c r="A4864" t="s">
        <v>90</v>
      </c>
      <c r="B4864" t="s">
        <v>38</v>
      </c>
      <c r="C4864">
        <v>2005</v>
      </c>
      <c r="D4864" t="s">
        <v>11</v>
      </c>
      <c r="E4864">
        <v>0</v>
      </c>
      <c r="F4864">
        <v>204140</v>
      </c>
      <c r="H4864">
        <v>0</v>
      </c>
      <c r="I4864">
        <v>1.8069999999999999</v>
      </c>
    </row>
    <row r="4865" spans="1:9">
      <c r="A4865" t="s">
        <v>86</v>
      </c>
      <c r="B4865" t="s">
        <v>125</v>
      </c>
      <c r="C4865">
        <v>2021</v>
      </c>
      <c r="D4865" t="s">
        <v>108</v>
      </c>
      <c r="E4865">
        <v>0</v>
      </c>
      <c r="F4865">
        <v>27365</v>
      </c>
      <c r="H4865">
        <v>0</v>
      </c>
      <c r="I4865">
        <v>13.478999999999999</v>
      </c>
    </row>
    <row r="4866" spans="1:9">
      <c r="A4866" t="s">
        <v>64</v>
      </c>
      <c r="B4866" t="s">
        <v>76</v>
      </c>
      <c r="C4866">
        <v>2008</v>
      </c>
      <c r="D4866" t="s">
        <v>108</v>
      </c>
      <c r="E4866">
        <v>2</v>
      </c>
      <c r="F4866">
        <v>251932</v>
      </c>
      <c r="G4866">
        <v>0.79400000000000004</v>
      </c>
      <c r="H4866">
        <v>9.6000000000000002E-2</v>
      </c>
      <c r="I4866">
        <v>2.8679999999999999</v>
      </c>
    </row>
    <row r="4867" spans="1:9">
      <c r="A4867" t="s">
        <v>41</v>
      </c>
      <c r="B4867" t="s">
        <v>45</v>
      </c>
      <c r="C4867">
        <v>2002</v>
      </c>
      <c r="D4867" t="s">
        <v>11</v>
      </c>
      <c r="E4867">
        <v>0</v>
      </c>
      <c r="F4867">
        <v>123484</v>
      </c>
      <c r="H4867">
        <v>0</v>
      </c>
      <c r="I4867">
        <v>2.9870000000000001</v>
      </c>
    </row>
    <row r="4868" spans="1:9">
      <c r="A4868" t="s">
        <v>51</v>
      </c>
      <c r="B4868" t="s">
        <v>125</v>
      </c>
      <c r="C4868">
        <v>2011</v>
      </c>
      <c r="D4868" t="s">
        <v>108</v>
      </c>
      <c r="E4868">
        <v>0</v>
      </c>
      <c r="F4868">
        <v>28261</v>
      </c>
      <c r="H4868">
        <v>0</v>
      </c>
      <c r="I4868">
        <v>13.052</v>
      </c>
    </row>
    <row r="4869" spans="1:9">
      <c r="A4869" t="s">
        <v>91</v>
      </c>
      <c r="B4869" t="s">
        <v>79</v>
      </c>
      <c r="C4869">
        <v>2019</v>
      </c>
      <c r="D4869" t="s">
        <v>19</v>
      </c>
      <c r="E4869">
        <v>0</v>
      </c>
      <c r="F4869">
        <v>563413</v>
      </c>
      <c r="H4869">
        <v>0</v>
      </c>
      <c r="I4869">
        <v>0.65500000000000003</v>
      </c>
    </row>
    <row r="4870" spans="1:9">
      <c r="A4870" t="s">
        <v>93</v>
      </c>
      <c r="B4870" t="s">
        <v>28</v>
      </c>
      <c r="C4870">
        <v>2008</v>
      </c>
      <c r="D4870" t="s">
        <v>108</v>
      </c>
      <c r="E4870">
        <v>0</v>
      </c>
      <c r="F4870">
        <v>197589</v>
      </c>
      <c r="H4870">
        <v>0</v>
      </c>
      <c r="I4870">
        <v>1.867</v>
      </c>
    </row>
    <row r="4871" spans="1:9">
      <c r="A4871" t="s">
        <v>111</v>
      </c>
      <c r="B4871" t="s">
        <v>44</v>
      </c>
      <c r="C4871">
        <v>2022</v>
      </c>
      <c r="D4871" t="s">
        <v>108</v>
      </c>
      <c r="E4871">
        <v>0</v>
      </c>
      <c r="F4871">
        <v>784420</v>
      </c>
      <c r="H4871">
        <v>0</v>
      </c>
      <c r="I4871">
        <v>0.47</v>
      </c>
    </row>
    <row r="4872" spans="1:9">
      <c r="A4872" t="s">
        <v>68</v>
      </c>
      <c r="B4872" t="s">
        <v>47</v>
      </c>
      <c r="C4872">
        <v>2014</v>
      </c>
      <c r="D4872" t="s">
        <v>11</v>
      </c>
      <c r="E4872">
        <v>0</v>
      </c>
      <c r="F4872">
        <v>813897</v>
      </c>
      <c r="H4872">
        <v>0</v>
      </c>
      <c r="I4872">
        <v>0.45300000000000001</v>
      </c>
    </row>
    <row r="4873" spans="1:9">
      <c r="A4873" t="s">
        <v>69</v>
      </c>
      <c r="B4873" t="s">
        <v>89</v>
      </c>
      <c r="C4873">
        <v>2021</v>
      </c>
      <c r="D4873" t="s">
        <v>11</v>
      </c>
      <c r="E4873">
        <v>0</v>
      </c>
      <c r="F4873">
        <v>38821</v>
      </c>
      <c r="H4873">
        <v>0</v>
      </c>
      <c r="I4873">
        <v>9.5020000000000007</v>
      </c>
    </row>
    <row r="4874" spans="1:9">
      <c r="A4874" t="s">
        <v>13</v>
      </c>
      <c r="B4874" t="s">
        <v>65</v>
      </c>
      <c r="C4874">
        <v>2020</v>
      </c>
      <c r="D4874" t="s">
        <v>19</v>
      </c>
      <c r="E4874">
        <v>0</v>
      </c>
      <c r="F4874">
        <v>383041</v>
      </c>
      <c r="H4874">
        <v>0</v>
      </c>
      <c r="I4874">
        <v>0.96299999999999997</v>
      </c>
    </row>
    <row r="4875" spans="1:9">
      <c r="A4875" t="s">
        <v>93</v>
      </c>
      <c r="B4875" t="s">
        <v>10</v>
      </c>
      <c r="C4875">
        <v>2013</v>
      </c>
      <c r="D4875" t="s">
        <v>11</v>
      </c>
      <c r="E4875">
        <v>0</v>
      </c>
      <c r="F4875">
        <v>417261</v>
      </c>
      <c r="H4875">
        <v>0</v>
      </c>
      <c r="I4875">
        <v>0.88400000000000001</v>
      </c>
    </row>
    <row r="4876" spans="1:9">
      <c r="A4876" t="s">
        <v>59</v>
      </c>
      <c r="B4876" t="s">
        <v>79</v>
      </c>
      <c r="C4876">
        <v>2017</v>
      </c>
      <c r="D4876" t="s">
        <v>108</v>
      </c>
      <c r="E4876">
        <v>0</v>
      </c>
      <c r="F4876">
        <v>1149457</v>
      </c>
      <c r="H4876">
        <v>0</v>
      </c>
      <c r="I4876">
        <v>0.32100000000000001</v>
      </c>
    </row>
    <row r="4877" spans="1:9">
      <c r="A4877" t="s">
        <v>53</v>
      </c>
      <c r="B4877" t="s">
        <v>26</v>
      </c>
      <c r="C4877">
        <v>2017</v>
      </c>
      <c r="D4877" t="s">
        <v>11</v>
      </c>
      <c r="E4877">
        <v>0</v>
      </c>
      <c r="F4877">
        <v>113062</v>
      </c>
      <c r="H4877">
        <v>0</v>
      </c>
      <c r="I4877">
        <v>3.2629999999999999</v>
      </c>
    </row>
    <row r="4878" spans="1:9">
      <c r="A4878" t="s">
        <v>32</v>
      </c>
      <c r="B4878" t="s">
        <v>29</v>
      </c>
      <c r="C4878">
        <v>2022</v>
      </c>
      <c r="D4878" t="s">
        <v>11</v>
      </c>
      <c r="E4878">
        <v>39</v>
      </c>
      <c r="F4878">
        <v>1663797</v>
      </c>
      <c r="G4878">
        <v>2.3439999999999999</v>
      </c>
      <c r="H4878">
        <v>1.667</v>
      </c>
      <c r="I4878">
        <v>3.2040000000000002</v>
      </c>
    </row>
    <row r="4879" spans="1:9">
      <c r="A4879" t="s">
        <v>13</v>
      </c>
      <c r="B4879" t="s">
        <v>76</v>
      </c>
      <c r="C4879">
        <v>2009</v>
      </c>
      <c r="D4879" t="s">
        <v>108</v>
      </c>
      <c r="E4879">
        <v>0</v>
      </c>
      <c r="F4879">
        <v>254123</v>
      </c>
      <c r="H4879">
        <v>0</v>
      </c>
      <c r="I4879">
        <v>1.452</v>
      </c>
    </row>
    <row r="4880" spans="1:9">
      <c r="A4880" t="s">
        <v>121</v>
      </c>
      <c r="B4880" t="s">
        <v>73</v>
      </c>
      <c r="C4880">
        <v>2008</v>
      </c>
      <c r="D4880" t="s">
        <v>108</v>
      </c>
      <c r="E4880">
        <v>0</v>
      </c>
      <c r="F4880">
        <v>913239</v>
      </c>
      <c r="H4880">
        <v>0</v>
      </c>
      <c r="I4880">
        <v>0.40400000000000003</v>
      </c>
    </row>
    <row r="4881" spans="1:9">
      <c r="A4881" t="s">
        <v>88</v>
      </c>
      <c r="B4881" t="s">
        <v>89</v>
      </c>
      <c r="C4881">
        <v>2003</v>
      </c>
      <c r="D4881" t="s">
        <v>11</v>
      </c>
      <c r="E4881">
        <v>0</v>
      </c>
      <c r="F4881">
        <v>31768</v>
      </c>
      <c r="H4881">
        <v>0</v>
      </c>
      <c r="I4881">
        <v>11.611000000000001</v>
      </c>
    </row>
    <row r="4882" spans="1:9">
      <c r="A4882" t="s">
        <v>22</v>
      </c>
      <c r="B4882" t="s">
        <v>44</v>
      </c>
      <c r="C4882">
        <v>2005</v>
      </c>
      <c r="D4882" t="s">
        <v>19</v>
      </c>
      <c r="E4882">
        <v>0</v>
      </c>
      <c r="F4882">
        <v>324668</v>
      </c>
      <c r="H4882">
        <v>0</v>
      </c>
      <c r="I4882">
        <v>1.1359999999999999</v>
      </c>
    </row>
    <row r="4883" spans="1:9">
      <c r="A4883" t="s">
        <v>60</v>
      </c>
      <c r="B4883" t="s">
        <v>29</v>
      </c>
      <c r="C4883">
        <v>2020</v>
      </c>
      <c r="D4883" t="s">
        <v>19</v>
      </c>
      <c r="E4883">
        <v>0</v>
      </c>
      <c r="F4883">
        <v>1689979</v>
      </c>
      <c r="H4883">
        <v>0</v>
      </c>
      <c r="I4883">
        <v>0.218</v>
      </c>
    </row>
    <row r="4884" spans="1:9">
      <c r="A4884" t="s">
        <v>58</v>
      </c>
      <c r="B4884" t="s">
        <v>72</v>
      </c>
      <c r="C4884">
        <v>2015</v>
      </c>
      <c r="D4884" t="s">
        <v>108</v>
      </c>
      <c r="E4884">
        <v>0</v>
      </c>
      <c r="F4884">
        <v>95844</v>
      </c>
      <c r="H4884">
        <v>0</v>
      </c>
      <c r="I4884">
        <v>3.8490000000000002</v>
      </c>
    </row>
    <row r="4885" spans="1:9">
      <c r="A4885" t="s">
        <v>119</v>
      </c>
      <c r="B4885" t="s">
        <v>21</v>
      </c>
      <c r="C4885">
        <v>2004</v>
      </c>
      <c r="D4885" t="s">
        <v>19</v>
      </c>
      <c r="E4885">
        <v>0</v>
      </c>
      <c r="F4885">
        <v>206184</v>
      </c>
      <c r="H4885">
        <v>0</v>
      </c>
      <c r="I4885">
        <v>1.7889999999999999</v>
      </c>
    </row>
    <row r="4886" spans="1:9">
      <c r="A4886" t="s">
        <v>41</v>
      </c>
      <c r="B4886" t="s">
        <v>26</v>
      </c>
      <c r="C4886">
        <v>2004</v>
      </c>
      <c r="D4886" t="s">
        <v>11</v>
      </c>
      <c r="E4886">
        <v>0</v>
      </c>
      <c r="F4886">
        <v>107746</v>
      </c>
      <c r="H4886">
        <v>0</v>
      </c>
      <c r="I4886">
        <v>3.4239999999999999</v>
      </c>
    </row>
    <row r="4887" spans="1:9">
      <c r="A4887" t="s">
        <v>15</v>
      </c>
      <c r="B4887" t="s">
        <v>109</v>
      </c>
      <c r="C4887">
        <v>2019</v>
      </c>
      <c r="D4887" t="s">
        <v>11</v>
      </c>
      <c r="F4887">
        <v>22293</v>
      </c>
    </row>
    <row r="4888" spans="1:9">
      <c r="A4888" t="s">
        <v>82</v>
      </c>
      <c r="B4888" t="s">
        <v>29</v>
      </c>
      <c r="C4888">
        <v>2009</v>
      </c>
      <c r="D4888" t="s">
        <v>11</v>
      </c>
      <c r="E4888">
        <v>0</v>
      </c>
      <c r="F4888">
        <v>1531512</v>
      </c>
      <c r="H4888">
        <v>0</v>
      </c>
      <c r="I4888">
        <v>0.24099999999999999</v>
      </c>
    </row>
    <row r="4889" spans="1:9">
      <c r="A4889" t="s">
        <v>119</v>
      </c>
      <c r="B4889" t="s">
        <v>112</v>
      </c>
      <c r="C4889">
        <v>2020</v>
      </c>
      <c r="D4889" t="s">
        <v>11</v>
      </c>
      <c r="E4889">
        <v>0</v>
      </c>
      <c r="F4889">
        <v>1556</v>
      </c>
      <c r="H4889">
        <v>0</v>
      </c>
      <c r="I4889">
        <v>236.79400000000001</v>
      </c>
    </row>
    <row r="4890" spans="1:9">
      <c r="A4890" t="s">
        <v>20</v>
      </c>
      <c r="B4890" t="s">
        <v>56</v>
      </c>
      <c r="C4890">
        <v>2003</v>
      </c>
      <c r="D4890" t="s">
        <v>108</v>
      </c>
      <c r="E4890">
        <v>33</v>
      </c>
      <c r="F4890">
        <v>483007</v>
      </c>
      <c r="G4890">
        <v>6.8319999999999999</v>
      </c>
      <c r="H4890">
        <v>4.7030000000000003</v>
      </c>
      <c r="I4890">
        <v>9.5950000000000006</v>
      </c>
    </row>
    <row r="4891" spans="1:9">
      <c r="A4891" t="s">
        <v>92</v>
      </c>
      <c r="B4891" t="s">
        <v>126</v>
      </c>
      <c r="C4891">
        <v>2009</v>
      </c>
      <c r="D4891" t="s">
        <v>11</v>
      </c>
      <c r="E4891">
        <v>0</v>
      </c>
      <c r="F4891">
        <v>49713</v>
      </c>
      <c r="H4891">
        <v>0</v>
      </c>
      <c r="I4891">
        <v>7.42</v>
      </c>
    </row>
    <row r="4892" spans="1:9">
      <c r="A4892" t="s">
        <v>62</v>
      </c>
      <c r="B4892" t="s">
        <v>35</v>
      </c>
      <c r="C4892">
        <v>2016</v>
      </c>
      <c r="D4892" t="s">
        <v>108</v>
      </c>
      <c r="E4892">
        <v>1</v>
      </c>
      <c r="F4892">
        <v>382010</v>
      </c>
    </row>
    <row r="4893" spans="1:9">
      <c r="A4893" t="s">
        <v>81</v>
      </c>
      <c r="B4893" t="s">
        <v>79</v>
      </c>
      <c r="C4893">
        <v>2018</v>
      </c>
      <c r="D4893" t="s">
        <v>108</v>
      </c>
      <c r="E4893">
        <v>0</v>
      </c>
      <c r="F4893">
        <v>1158017</v>
      </c>
      <c r="H4893">
        <v>0</v>
      </c>
      <c r="I4893">
        <v>0.31900000000000001</v>
      </c>
    </row>
    <row r="4894" spans="1:9">
      <c r="A4894" t="s">
        <v>84</v>
      </c>
      <c r="B4894" t="s">
        <v>117</v>
      </c>
      <c r="C4894">
        <v>2021</v>
      </c>
      <c r="D4894" t="s">
        <v>19</v>
      </c>
      <c r="E4894">
        <v>0</v>
      </c>
      <c r="F4894">
        <v>18725</v>
      </c>
      <c r="H4894">
        <v>0</v>
      </c>
      <c r="I4894">
        <v>19.698</v>
      </c>
    </row>
    <row r="4895" spans="1:9">
      <c r="A4895" t="s">
        <v>67</v>
      </c>
      <c r="B4895" t="s">
        <v>12</v>
      </c>
      <c r="C4895">
        <v>2006</v>
      </c>
      <c r="D4895" t="s">
        <v>19</v>
      </c>
      <c r="E4895">
        <v>0</v>
      </c>
      <c r="F4895">
        <v>84480</v>
      </c>
      <c r="H4895">
        <v>0</v>
      </c>
      <c r="I4895">
        <v>4.3659999999999997</v>
      </c>
    </row>
    <row r="4896" spans="1:9">
      <c r="A4896" t="s">
        <v>39</v>
      </c>
      <c r="B4896" t="s">
        <v>122</v>
      </c>
      <c r="C4896">
        <v>2017</v>
      </c>
      <c r="D4896" t="s">
        <v>108</v>
      </c>
      <c r="E4896">
        <v>0</v>
      </c>
      <c r="F4896">
        <v>18945</v>
      </c>
      <c r="H4896">
        <v>0</v>
      </c>
      <c r="I4896">
        <v>19.47</v>
      </c>
    </row>
    <row r="4897" spans="1:9">
      <c r="A4897" t="s">
        <v>128</v>
      </c>
      <c r="B4897" t="s">
        <v>14</v>
      </c>
      <c r="C4897">
        <v>2020</v>
      </c>
      <c r="D4897" t="s">
        <v>11</v>
      </c>
      <c r="E4897">
        <v>0</v>
      </c>
      <c r="F4897">
        <v>1096469</v>
      </c>
      <c r="H4897">
        <v>0</v>
      </c>
      <c r="I4897">
        <v>0.33600000000000002</v>
      </c>
    </row>
    <row r="4898" spans="1:9">
      <c r="A4898" t="s">
        <v>22</v>
      </c>
      <c r="B4898" t="s">
        <v>63</v>
      </c>
      <c r="C4898">
        <v>2009</v>
      </c>
      <c r="D4898" t="s">
        <v>108</v>
      </c>
      <c r="E4898">
        <v>1</v>
      </c>
      <c r="F4898">
        <v>261912</v>
      </c>
      <c r="G4898">
        <v>0.38200000000000001</v>
      </c>
      <c r="H4898">
        <v>0.01</v>
      </c>
      <c r="I4898">
        <v>2.1269999999999998</v>
      </c>
    </row>
    <row r="4899" spans="1:9">
      <c r="A4899" t="s">
        <v>84</v>
      </c>
      <c r="B4899" t="s">
        <v>113</v>
      </c>
      <c r="C4899">
        <v>2007</v>
      </c>
      <c r="D4899" t="s">
        <v>19</v>
      </c>
      <c r="E4899">
        <v>0</v>
      </c>
      <c r="F4899">
        <v>10277</v>
      </c>
      <c r="H4899">
        <v>0</v>
      </c>
      <c r="I4899">
        <v>35.889000000000003</v>
      </c>
    </row>
    <row r="4900" spans="1:9">
      <c r="A4900" t="s">
        <v>105</v>
      </c>
      <c r="B4900" t="s">
        <v>80</v>
      </c>
      <c r="C4900">
        <v>2008</v>
      </c>
      <c r="D4900" t="s">
        <v>19</v>
      </c>
      <c r="E4900">
        <v>0</v>
      </c>
      <c r="F4900">
        <v>67253</v>
      </c>
      <c r="H4900">
        <v>0</v>
      </c>
      <c r="I4900">
        <v>5.4850000000000003</v>
      </c>
    </row>
    <row r="4901" spans="1:9">
      <c r="A4901" t="s">
        <v>41</v>
      </c>
      <c r="B4901" t="s">
        <v>131</v>
      </c>
      <c r="C4901">
        <v>2015</v>
      </c>
      <c r="D4901" t="s">
        <v>108</v>
      </c>
      <c r="E4901">
        <v>0</v>
      </c>
      <c r="F4901">
        <v>17732</v>
      </c>
      <c r="H4901">
        <v>0</v>
      </c>
      <c r="I4901">
        <v>20.800999999999998</v>
      </c>
    </row>
    <row r="4902" spans="1:9">
      <c r="A4902" t="s">
        <v>20</v>
      </c>
      <c r="B4902" t="s">
        <v>80</v>
      </c>
      <c r="C4902">
        <v>2004</v>
      </c>
      <c r="D4902" t="s">
        <v>11</v>
      </c>
      <c r="E4902">
        <v>6</v>
      </c>
      <c r="F4902">
        <v>65235</v>
      </c>
      <c r="G4902">
        <v>9.1969999999999992</v>
      </c>
      <c r="H4902">
        <v>3.375</v>
      </c>
      <c r="I4902">
        <v>20.018000000000001</v>
      </c>
    </row>
    <row r="4903" spans="1:9">
      <c r="A4903" t="s">
        <v>22</v>
      </c>
      <c r="B4903" t="s">
        <v>57</v>
      </c>
      <c r="C4903">
        <v>2002</v>
      </c>
      <c r="D4903" t="s">
        <v>11</v>
      </c>
      <c r="E4903">
        <v>3</v>
      </c>
      <c r="F4903">
        <v>1469089</v>
      </c>
      <c r="G4903">
        <v>0.20399999999999999</v>
      </c>
      <c r="H4903">
        <v>4.2000000000000003E-2</v>
      </c>
      <c r="I4903">
        <v>0.59699999999999998</v>
      </c>
    </row>
    <row r="4904" spans="1:9">
      <c r="A4904" t="s">
        <v>85</v>
      </c>
      <c r="B4904" t="s">
        <v>16</v>
      </c>
      <c r="C4904">
        <v>2013</v>
      </c>
      <c r="D4904" t="s">
        <v>19</v>
      </c>
      <c r="E4904">
        <v>2</v>
      </c>
      <c r="F4904">
        <v>19123516</v>
      </c>
      <c r="G4904">
        <v>0.01</v>
      </c>
      <c r="H4904">
        <v>1E-3</v>
      </c>
      <c r="I4904">
        <v>3.7999999999999999E-2</v>
      </c>
    </row>
    <row r="4905" spans="1:9">
      <c r="A4905" t="s">
        <v>27</v>
      </c>
      <c r="B4905" t="s">
        <v>73</v>
      </c>
      <c r="C4905">
        <v>2011</v>
      </c>
      <c r="D4905" t="s">
        <v>108</v>
      </c>
      <c r="E4905">
        <v>3</v>
      </c>
      <c r="F4905">
        <v>941793</v>
      </c>
      <c r="G4905">
        <v>0.31900000000000001</v>
      </c>
      <c r="H4905">
        <v>6.6000000000000003E-2</v>
      </c>
      <c r="I4905">
        <v>0.93100000000000005</v>
      </c>
    </row>
    <row r="4906" spans="1:9">
      <c r="A4906" t="s">
        <v>36</v>
      </c>
      <c r="B4906" t="s">
        <v>57</v>
      </c>
      <c r="C4906">
        <v>2006</v>
      </c>
      <c r="D4906" t="s">
        <v>19</v>
      </c>
      <c r="E4906">
        <v>0</v>
      </c>
      <c r="F4906">
        <v>1464078</v>
      </c>
      <c r="H4906">
        <v>0</v>
      </c>
      <c r="I4906">
        <v>0.252</v>
      </c>
    </row>
    <row r="4907" spans="1:9">
      <c r="A4907" t="s">
        <v>37</v>
      </c>
      <c r="B4907" t="s">
        <v>113</v>
      </c>
      <c r="C4907">
        <v>2018</v>
      </c>
      <c r="D4907" t="s">
        <v>108</v>
      </c>
      <c r="E4907">
        <v>1</v>
      </c>
      <c r="F4907">
        <v>19575</v>
      </c>
      <c r="G4907">
        <v>5.109</v>
      </c>
      <c r="H4907">
        <v>0.129</v>
      </c>
      <c r="I4907">
        <v>28.46</v>
      </c>
    </row>
    <row r="4908" spans="1:9">
      <c r="A4908" t="s">
        <v>78</v>
      </c>
      <c r="B4908" t="s">
        <v>44</v>
      </c>
      <c r="C4908">
        <v>2018</v>
      </c>
      <c r="D4908" t="s">
        <v>19</v>
      </c>
      <c r="E4908">
        <v>0</v>
      </c>
      <c r="F4908">
        <v>378643</v>
      </c>
      <c r="H4908">
        <v>0</v>
      </c>
      <c r="I4908">
        <v>0.97399999999999998</v>
      </c>
    </row>
    <row r="4909" spans="1:9">
      <c r="A4909" t="s">
        <v>69</v>
      </c>
      <c r="B4909" t="s">
        <v>47</v>
      </c>
      <c r="C4909">
        <v>2006</v>
      </c>
      <c r="D4909" t="s">
        <v>19</v>
      </c>
      <c r="E4909">
        <v>0</v>
      </c>
      <c r="F4909">
        <v>718381</v>
      </c>
      <c r="H4909">
        <v>0</v>
      </c>
      <c r="I4909">
        <v>0.51300000000000001</v>
      </c>
    </row>
    <row r="4910" spans="1:9">
      <c r="A4910" t="s">
        <v>32</v>
      </c>
      <c r="B4910" t="s">
        <v>132</v>
      </c>
      <c r="C4910">
        <v>2016</v>
      </c>
      <c r="D4910" t="s">
        <v>19</v>
      </c>
      <c r="E4910">
        <v>0</v>
      </c>
      <c r="F4910">
        <v>32293</v>
      </c>
      <c r="H4910">
        <v>0</v>
      </c>
      <c r="I4910">
        <v>11.423</v>
      </c>
    </row>
    <row r="4911" spans="1:9">
      <c r="A4911" t="s">
        <v>90</v>
      </c>
      <c r="B4911" t="s">
        <v>61</v>
      </c>
      <c r="C4911">
        <v>2008</v>
      </c>
      <c r="D4911" t="s">
        <v>19</v>
      </c>
      <c r="E4911">
        <v>0</v>
      </c>
      <c r="F4911">
        <v>89260</v>
      </c>
      <c r="H4911">
        <v>0</v>
      </c>
      <c r="I4911">
        <v>4.133</v>
      </c>
    </row>
    <row r="4912" spans="1:9">
      <c r="A4912" t="s">
        <v>48</v>
      </c>
      <c r="B4912" t="s">
        <v>35</v>
      </c>
      <c r="C4912">
        <v>2011</v>
      </c>
      <c r="D4912" t="s">
        <v>108</v>
      </c>
      <c r="E4912">
        <v>0</v>
      </c>
      <c r="F4912">
        <v>357478</v>
      </c>
      <c r="H4912">
        <v>0</v>
      </c>
      <c r="I4912">
        <v>1.032</v>
      </c>
    </row>
    <row r="4913" spans="1:9">
      <c r="A4913" t="s">
        <v>41</v>
      </c>
      <c r="B4913" t="s">
        <v>117</v>
      </c>
      <c r="C4913">
        <v>2005</v>
      </c>
      <c r="D4913" t="s">
        <v>11</v>
      </c>
      <c r="E4913">
        <v>0</v>
      </c>
      <c r="F4913">
        <v>12495</v>
      </c>
      <c r="H4913">
        <v>0</v>
      </c>
      <c r="I4913">
        <v>29.518000000000001</v>
      </c>
    </row>
    <row r="4914" spans="1:9">
      <c r="A4914" t="s">
        <v>59</v>
      </c>
      <c r="B4914" t="s">
        <v>79</v>
      </c>
      <c r="C4914">
        <v>2017</v>
      </c>
      <c r="D4914" t="s">
        <v>19</v>
      </c>
      <c r="E4914">
        <v>0</v>
      </c>
      <c r="F4914">
        <v>557955</v>
      </c>
      <c r="H4914">
        <v>0</v>
      </c>
      <c r="I4914">
        <v>0.66100000000000003</v>
      </c>
    </row>
    <row r="4915" spans="1:9">
      <c r="A4915" t="s">
        <v>31</v>
      </c>
      <c r="B4915" t="s">
        <v>63</v>
      </c>
      <c r="C4915">
        <v>2003</v>
      </c>
      <c r="D4915" t="s">
        <v>19</v>
      </c>
      <c r="E4915">
        <v>0</v>
      </c>
      <c r="F4915">
        <v>127255</v>
      </c>
      <c r="H4915">
        <v>0</v>
      </c>
      <c r="I4915">
        <v>2.899</v>
      </c>
    </row>
    <row r="4916" spans="1:9">
      <c r="A4916" t="s">
        <v>86</v>
      </c>
      <c r="B4916" t="s">
        <v>10</v>
      </c>
      <c r="C4916">
        <v>2009</v>
      </c>
      <c r="D4916" t="s">
        <v>19</v>
      </c>
      <c r="E4916">
        <v>0</v>
      </c>
      <c r="F4916">
        <v>406809</v>
      </c>
      <c r="H4916">
        <v>0</v>
      </c>
      <c r="I4916">
        <v>0.90700000000000003</v>
      </c>
    </row>
    <row r="4917" spans="1:9">
      <c r="A4917" t="s">
        <v>75</v>
      </c>
      <c r="B4917" t="s">
        <v>57</v>
      </c>
      <c r="C4917">
        <v>2009</v>
      </c>
      <c r="D4917" t="s">
        <v>108</v>
      </c>
      <c r="E4917">
        <v>0</v>
      </c>
      <c r="F4917">
        <v>2998816</v>
      </c>
      <c r="H4917">
        <v>0</v>
      </c>
      <c r="I4917">
        <v>0.123</v>
      </c>
    </row>
    <row r="4918" spans="1:9">
      <c r="A4918" t="s">
        <v>41</v>
      </c>
      <c r="B4918" t="s">
        <v>21</v>
      </c>
      <c r="C4918">
        <v>2009</v>
      </c>
      <c r="D4918" t="s">
        <v>108</v>
      </c>
      <c r="E4918">
        <v>2</v>
      </c>
      <c r="F4918">
        <v>412488</v>
      </c>
      <c r="G4918">
        <v>0.48499999999999999</v>
      </c>
      <c r="H4918">
        <v>5.8999999999999997E-2</v>
      </c>
      <c r="I4918">
        <v>1.7509999999999999</v>
      </c>
    </row>
    <row r="4919" spans="1:9">
      <c r="A4919" t="s">
        <v>90</v>
      </c>
      <c r="B4919" t="s">
        <v>44</v>
      </c>
      <c r="C4919">
        <v>2015</v>
      </c>
      <c r="D4919" t="s">
        <v>19</v>
      </c>
      <c r="E4919">
        <v>0</v>
      </c>
      <c r="F4919">
        <v>363333</v>
      </c>
      <c r="H4919">
        <v>0</v>
      </c>
      <c r="I4919">
        <v>1.0149999999999999</v>
      </c>
    </row>
    <row r="4920" spans="1:9">
      <c r="A4920" t="s">
        <v>69</v>
      </c>
      <c r="B4920" t="s">
        <v>112</v>
      </c>
      <c r="C4920">
        <v>2003</v>
      </c>
      <c r="D4920" t="s">
        <v>19</v>
      </c>
      <c r="E4920">
        <v>0</v>
      </c>
      <c r="F4920">
        <v>1795</v>
      </c>
      <c r="H4920">
        <v>0</v>
      </c>
      <c r="I4920">
        <v>205.25299999999999</v>
      </c>
    </row>
    <row r="4921" spans="1:9">
      <c r="A4921" t="s">
        <v>37</v>
      </c>
      <c r="B4921" t="s">
        <v>106</v>
      </c>
      <c r="C4921">
        <v>2017</v>
      </c>
      <c r="D4921" t="s">
        <v>108</v>
      </c>
      <c r="E4921">
        <v>0</v>
      </c>
      <c r="F4921">
        <v>8691</v>
      </c>
      <c r="H4921">
        <v>0</v>
      </c>
      <c r="I4921">
        <v>42.436</v>
      </c>
    </row>
    <row r="4922" spans="1:9">
      <c r="A4922" t="s">
        <v>86</v>
      </c>
      <c r="B4922" t="s">
        <v>26</v>
      </c>
      <c r="C4922">
        <v>2019</v>
      </c>
      <c r="D4922" t="s">
        <v>11</v>
      </c>
      <c r="E4922">
        <v>0</v>
      </c>
      <c r="F4922">
        <v>107272</v>
      </c>
      <c r="H4922">
        <v>0</v>
      </c>
      <c r="I4922">
        <v>3.4390000000000001</v>
      </c>
    </row>
    <row r="4923" spans="1:9">
      <c r="A4923" t="s">
        <v>46</v>
      </c>
      <c r="B4923" t="s">
        <v>38</v>
      </c>
      <c r="C4923">
        <v>2015</v>
      </c>
      <c r="D4923" t="s">
        <v>11</v>
      </c>
      <c r="E4923">
        <v>0</v>
      </c>
      <c r="F4923">
        <v>230937</v>
      </c>
      <c r="H4923">
        <v>0</v>
      </c>
      <c r="I4923">
        <v>1.597</v>
      </c>
    </row>
    <row r="4924" spans="1:9">
      <c r="A4924" t="s">
        <v>91</v>
      </c>
      <c r="B4924" t="s">
        <v>26</v>
      </c>
      <c r="C4924">
        <v>2006</v>
      </c>
      <c r="D4924" t="s">
        <v>11</v>
      </c>
      <c r="E4924">
        <v>0</v>
      </c>
      <c r="F4924">
        <v>109338</v>
      </c>
      <c r="H4924">
        <v>0</v>
      </c>
      <c r="I4924">
        <v>3.3740000000000001</v>
      </c>
    </row>
    <row r="4925" spans="1:9">
      <c r="A4925" t="s">
        <v>133</v>
      </c>
      <c r="B4925" t="s">
        <v>131</v>
      </c>
      <c r="C4925">
        <v>2005</v>
      </c>
      <c r="D4925" t="s">
        <v>108</v>
      </c>
      <c r="E4925">
        <v>0</v>
      </c>
      <c r="F4925">
        <v>18057</v>
      </c>
      <c r="H4925">
        <v>0</v>
      </c>
      <c r="I4925">
        <v>20.427</v>
      </c>
    </row>
    <row r="4926" spans="1:9">
      <c r="A4926" t="s">
        <v>36</v>
      </c>
      <c r="B4926" t="s">
        <v>130</v>
      </c>
      <c r="C4926">
        <v>2009</v>
      </c>
      <c r="D4926" t="s">
        <v>19</v>
      </c>
      <c r="E4926">
        <v>0</v>
      </c>
      <c r="F4926">
        <v>31425</v>
      </c>
      <c r="H4926">
        <v>0</v>
      </c>
      <c r="I4926">
        <v>11.738</v>
      </c>
    </row>
    <row r="4927" spans="1:9">
      <c r="A4927" t="s">
        <v>13</v>
      </c>
      <c r="B4927" t="s">
        <v>26</v>
      </c>
      <c r="C4927">
        <v>2006</v>
      </c>
      <c r="D4927" t="s">
        <v>19</v>
      </c>
      <c r="E4927">
        <v>0</v>
      </c>
      <c r="F4927">
        <v>106346</v>
      </c>
      <c r="H4927">
        <v>0</v>
      </c>
      <c r="I4927">
        <v>3.4689999999999999</v>
      </c>
    </row>
    <row r="4928" spans="1:9">
      <c r="A4928" t="s">
        <v>46</v>
      </c>
      <c r="B4928" t="s">
        <v>28</v>
      </c>
      <c r="C4928">
        <v>2011</v>
      </c>
      <c r="D4928" t="s">
        <v>19</v>
      </c>
      <c r="E4928">
        <v>0</v>
      </c>
      <c r="F4928">
        <v>99165</v>
      </c>
      <c r="H4928">
        <v>0</v>
      </c>
      <c r="I4928">
        <v>3.72</v>
      </c>
    </row>
    <row r="4929" spans="1:9">
      <c r="A4929" t="s">
        <v>31</v>
      </c>
      <c r="B4929" t="s">
        <v>14</v>
      </c>
      <c r="C4929">
        <v>2014</v>
      </c>
      <c r="D4929" t="s">
        <v>19</v>
      </c>
      <c r="E4929">
        <v>1</v>
      </c>
      <c r="F4929">
        <v>1047311</v>
      </c>
      <c r="G4929">
        <v>9.5000000000000001E-2</v>
      </c>
      <c r="H4929">
        <v>2E-3</v>
      </c>
      <c r="I4929">
        <v>0.53200000000000003</v>
      </c>
    </row>
    <row r="4930" spans="1:9">
      <c r="A4930" t="s">
        <v>121</v>
      </c>
      <c r="B4930" t="s">
        <v>10</v>
      </c>
      <c r="C4930">
        <v>2021</v>
      </c>
      <c r="D4930" t="s">
        <v>11</v>
      </c>
      <c r="E4930">
        <v>0</v>
      </c>
      <c r="F4930">
        <v>440379</v>
      </c>
      <c r="H4930">
        <v>0</v>
      </c>
      <c r="I4930">
        <v>0.83799999999999997</v>
      </c>
    </row>
    <row r="4931" spans="1:9">
      <c r="A4931" t="s">
        <v>20</v>
      </c>
      <c r="B4931" t="s">
        <v>71</v>
      </c>
      <c r="C4931">
        <v>2001</v>
      </c>
      <c r="D4931" t="s">
        <v>19</v>
      </c>
      <c r="E4931">
        <v>0</v>
      </c>
      <c r="F4931">
        <v>122317</v>
      </c>
      <c r="H4931">
        <v>0</v>
      </c>
      <c r="I4931">
        <v>3.016</v>
      </c>
    </row>
    <row r="4932" spans="1:9">
      <c r="A4932" t="s">
        <v>43</v>
      </c>
      <c r="B4932" t="s">
        <v>49</v>
      </c>
      <c r="C4932">
        <v>2011</v>
      </c>
      <c r="D4932" t="s">
        <v>11</v>
      </c>
      <c r="E4932">
        <v>36</v>
      </c>
      <c r="F4932">
        <v>5019131</v>
      </c>
      <c r="G4932">
        <v>0.71699999999999997</v>
      </c>
      <c r="H4932">
        <v>0.502</v>
      </c>
      <c r="I4932">
        <v>0.99299999999999999</v>
      </c>
    </row>
    <row r="4933" spans="1:9">
      <c r="A4933" t="s">
        <v>9</v>
      </c>
      <c r="B4933" t="s">
        <v>35</v>
      </c>
      <c r="C4933">
        <v>2010</v>
      </c>
      <c r="D4933" t="s">
        <v>19</v>
      </c>
      <c r="E4933">
        <v>0</v>
      </c>
      <c r="F4933">
        <v>170151</v>
      </c>
      <c r="H4933">
        <v>0</v>
      </c>
      <c r="I4933">
        <v>2.1680000000000001</v>
      </c>
    </row>
    <row r="4934" spans="1:9">
      <c r="A4934" t="s">
        <v>82</v>
      </c>
      <c r="B4934" t="s">
        <v>80</v>
      </c>
      <c r="C4934">
        <v>2011</v>
      </c>
      <c r="D4934" t="s">
        <v>11</v>
      </c>
      <c r="E4934">
        <v>0</v>
      </c>
      <c r="F4934">
        <v>68845</v>
      </c>
      <c r="H4934">
        <v>0</v>
      </c>
      <c r="I4934">
        <v>5.3579999999999997</v>
      </c>
    </row>
    <row r="4935" spans="1:9">
      <c r="A4935" t="s">
        <v>111</v>
      </c>
      <c r="B4935" t="s">
        <v>14</v>
      </c>
      <c r="C4935">
        <v>2011</v>
      </c>
      <c r="D4935" t="s">
        <v>108</v>
      </c>
      <c r="E4935">
        <v>0</v>
      </c>
      <c r="F4935">
        <v>2066286</v>
      </c>
      <c r="H4935">
        <v>0</v>
      </c>
      <c r="I4935">
        <v>0.17899999999999999</v>
      </c>
    </row>
    <row r="4936" spans="1:9">
      <c r="A4936" t="s">
        <v>48</v>
      </c>
      <c r="B4936" t="s">
        <v>80</v>
      </c>
      <c r="C4936">
        <v>2002</v>
      </c>
      <c r="D4936" t="s">
        <v>108</v>
      </c>
      <c r="E4936">
        <v>0</v>
      </c>
      <c r="F4936">
        <v>127942</v>
      </c>
      <c r="H4936">
        <v>0</v>
      </c>
      <c r="I4936">
        <v>2.883</v>
      </c>
    </row>
    <row r="4937" spans="1:9">
      <c r="A4937" t="s">
        <v>86</v>
      </c>
      <c r="B4937" t="s">
        <v>10</v>
      </c>
      <c r="C4937">
        <v>2019</v>
      </c>
      <c r="D4937" t="s">
        <v>108</v>
      </c>
      <c r="E4937">
        <v>0</v>
      </c>
      <c r="F4937">
        <v>872205</v>
      </c>
      <c r="H4937">
        <v>0</v>
      </c>
      <c r="I4937">
        <v>0.42299999999999999</v>
      </c>
    </row>
    <row r="4938" spans="1:9">
      <c r="A4938" t="s">
        <v>81</v>
      </c>
      <c r="B4938" t="s">
        <v>74</v>
      </c>
      <c r="C4938">
        <v>2015</v>
      </c>
      <c r="D4938" t="s">
        <v>19</v>
      </c>
      <c r="E4938">
        <v>0</v>
      </c>
      <c r="F4938">
        <v>67706</v>
      </c>
      <c r="H4938">
        <v>0</v>
      </c>
      <c r="I4938">
        <v>5.4480000000000004</v>
      </c>
    </row>
    <row r="4939" spans="1:9">
      <c r="A4939" t="s">
        <v>13</v>
      </c>
      <c r="B4939" t="s">
        <v>112</v>
      </c>
      <c r="C4939">
        <v>2019</v>
      </c>
      <c r="D4939" t="s">
        <v>19</v>
      </c>
      <c r="E4939">
        <v>0</v>
      </c>
      <c r="F4939">
        <v>1569</v>
      </c>
      <c r="H4939">
        <v>0</v>
      </c>
      <c r="I4939">
        <v>234.834</v>
      </c>
    </row>
    <row r="4940" spans="1:9">
      <c r="A4940" t="s">
        <v>34</v>
      </c>
      <c r="B4940" t="s">
        <v>73</v>
      </c>
      <c r="C4940">
        <v>2019</v>
      </c>
      <c r="D4940" t="s">
        <v>11</v>
      </c>
      <c r="E4940">
        <v>0</v>
      </c>
      <c r="F4940">
        <v>507632</v>
      </c>
      <c r="H4940">
        <v>0</v>
      </c>
      <c r="I4940">
        <v>0.72699999999999998</v>
      </c>
    </row>
    <row r="4941" spans="1:9">
      <c r="A4941" t="s">
        <v>75</v>
      </c>
      <c r="B4941" t="s">
        <v>110</v>
      </c>
      <c r="C4941">
        <v>2008</v>
      </c>
      <c r="D4941" t="s">
        <v>108</v>
      </c>
      <c r="E4941">
        <v>0</v>
      </c>
      <c r="F4941">
        <v>56060</v>
      </c>
      <c r="H4941">
        <v>0</v>
      </c>
      <c r="I4941">
        <v>6.58</v>
      </c>
    </row>
    <row r="4942" spans="1:9">
      <c r="A4942" t="s">
        <v>81</v>
      </c>
      <c r="B4942" t="s">
        <v>23</v>
      </c>
      <c r="C4942">
        <v>2008</v>
      </c>
      <c r="D4942" t="s">
        <v>108</v>
      </c>
      <c r="E4942">
        <v>0</v>
      </c>
      <c r="F4942">
        <v>812028</v>
      </c>
      <c r="H4942">
        <v>0</v>
      </c>
      <c r="I4942">
        <v>0.45400000000000001</v>
      </c>
    </row>
    <row r="4943" spans="1:9">
      <c r="A4943" t="s">
        <v>34</v>
      </c>
      <c r="B4943" t="s">
        <v>129</v>
      </c>
      <c r="C4943">
        <v>2002</v>
      </c>
      <c r="D4943" t="s">
        <v>11</v>
      </c>
      <c r="E4943">
        <v>0</v>
      </c>
      <c r="F4943">
        <v>16416</v>
      </c>
      <c r="H4943">
        <v>0</v>
      </c>
      <c r="I4943">
        <v>22.468</v>
      </c>
    </row>
    <row r="4944" spans="1:9">
      <c r="A4944" t="s">
        <v>86</v>
      </c>
      <c r="B4944" t="s">
        <v>112</v>
      </c>
      <c r="C4944">
        <v>2012</v>
      </c>
      <c r="D4944" t="s">
        <v>108</v>
      </c>
      <c r="E4944">
        <v>0</v>
      </c>
      <c r="F4944">
        <v>3234</v>
      </c>
      <c r="H4944">
        <v>0</v>
      </c>
      <c r="I4944">
        <v>114.001</v>
      </c>
    </row>
    <row r="4945" spans="1:9">
      <c r="A4945" t="s">
        <v>22</v>
      </c>
      <c r="B4945" t="s">
        <v>110</v>
      </c>
      <c r="C4945">
        <v>2007</v>
      </c>
      <c r="D4945" t="s">
        <v>11</v>
      </c>
      <c r="E4945">
        <v>0</v>
      </c>
      <c r="F4945">
        <v>26456</v>
      </c>
      <c r="H4945">
        <v>0</v>
      </c>
      <c r="I4945">
        <v>13.943</v>
      </c>
    </row>
    <row r="4946" spans="1:9">
      <c r="A4946" t="s">
        <v>119</v>
      </c>
      <c r="B4946" t="s">
        <v>116</v>
      </c>
      <c r="C4946">
        <v>2012</v>
      </c>
      <c r="D4946" t="s">
        <v>19</v>
      </c>
      <c r="E4946">
        <v>0</v>
      </c>
      <c r="F4946">
        <v>601</v>
      </c>
      <c r="H4946">
        <v>0</v>
      </c>
      <c r="I4946">
        <v>611.91</v>
      </c>
    </row>
    <row r="4947" spans="1:9">
      <c r="A4947" t="s">
        <v>121</v>
      </c>
      <c r="B4947" t="s">
        <v>38</v>
      </c>
      <c r="C4947">
        <v>2012</v>
      </c>
      <c r="D4947" t="s">
        <v>108</v>
      </c>
      <c r="E4947">
        <v>0</v>
      </c>
      <c r="F4947">
        <v>451114</v>
      </c>
      <c r="H4947">
        <v>0</v>
      </c>
      <c r="I4947">
        <v>0.81799999999999995</v>
      </c>
    </row>
    <row r="4948" spans="1:9">
      <c r="A4948" t="s">
        <v>70</v>
      </c>
      <c r="B4948" t="s">
        <v>50</v>
      </c>
      <c r="C4948">
        <v>2007</v>
      </c>
      <c r="D4948" t="s">
        <v>11</v>
      </c>
      <c r="E4948">
        <v>0</v>
      </c>
      <c r="F4948">
        <v>708444</v>
      </c>
      <c r="H4948">
        <v>0</v>
      </c>
      <c r="I4948">
        <v>0.52100000000000002</v>
      </c>
    </row>
    <row r="4949" spans="1:9">
      <c r="A4949" t="s">
        <v>105</v>
      </c>
      <c r="B4949" t="s">
        <v>25</v>
      </c>
      <c r="C4949">
        <v>2003</v>
      </c>
      <c r="D4949" t="s">
        <v>19</v>
      </c>
      <c r="E4949">
        <v>0</v>
      </c>
      <c r="F4949">
        <v>855738</v>
      </c>
      <c r="H4949">
        <v>0</v>
      </c>
      <c r="I4949">
        <v>0.43099999999999999</v>
      </c>
    </row>
    <row r="4950" spans="1:9">
      <c r="A4950" t="s">
        <v>111</v>
      </c>
      <c r="B4950" t="s">
        <v>129</v>
      </c>
      <c r="C4950">
        <v>2015</v>
      </c>
      <c r="D4950" t="s">
        <v>11</v>
      </c>
      <c r="E4950">
        <v>0</v>
      </c>
      <c r="F4950">
        <v>16892</v>
      </c>
      <c r="H4950">
        <v>0</v>
      </c>
      <c r="I4950">
        <v>21.835999999999999</v>
      </c>
    </row>
    <row r="4951" spans="1:9">
      <c r="A4951" t="s">
        <v>51</v>
      </c>
      <c r="B4951" t="s">
        <v>25</v>
      </c>
      <c r="C4951">
        <v>2005</v>
      </c>
      <c r="D4951" t="s">
        <v>19</v>
      </c>
      <c r="E4951">
        <v>5</v>
      </c>
      <c r="F4951">
        <v>857055</v>
      </c>
      <c r="G4951">
        <v>0.58299999999999996</v>
      </c>
      <c r="H4951">
        <v>0.189</v>
      </c>
      <c r="I4951">
        <v>1.361</v>
      </c>
    </row>
    <row r="4952" spans="1:9">
      <c r="A4952" t="s">
        <v>88</v>
      </c>
      <c r="B4952" t="s">
        <v>131</v>
      </c>
      <c r="C4952">
        <v>2017</v>
      </c>
      <c r="D4952" t="s">
        <v>19</v>
      </c>
      <c r="E4952">
        <v>0</v>
      </c>
      <c r="F4952">
        <v>9113</v>
      </c>
      <c r="H4952">
        <v>0</v>
      </c>
      <c r="I4952">
        <v>40.470999999999997</v>
      </c>
    </row>
    <row r="4953" spans="1:9">
      <c r="A4953" t="s">
        <v>93</v>
      </c>
      <c r="B4953" t="s">
        <v>132</v>
      </c>
      <c r="C4953">
        <v>2010</v>
      </c>
      <c r="D4953" t="s">
        <v>11</v>
      </c>
      <c r="E4953">
        <v>0</v>
      </c>
      <c r="F4953">
        <v>32196</v>
      </c>
      <c r="H4953">
        <v>0</v>
      </c>
      <c r="I4953">
        <v>11.457000000000001</v>
      </c>
    </row>
    <row r="4954" spans="1:9">
      <c r="A4954" t="s">
        <v>87</v>
      </c>
      <c r="B4954" t="s">
        <v>49</v>
      </c>
      <c r="C4954">
        <v>2007</v>
      </c>
      <c r="D4954" t="s">
        <v>19</v>
      </c>
      <c r="E4954">
        <v>0</v>
      </c>
      <c r="F4954">
        <v>4819700</v>
      </c>
      <c r="H4954">
        <v>0</v>
      </c>
      <c r="I4954">
        <v>7.6999999999999999E-2</v>
      </c>
    </row>
    <row r="4955" spans="1:9">
      <c r="A4955" t="s">
        <v>121</v>
      </c>
      <c r="B4955" t="s">
        <v>124</v>
      </c>
      <c r="C4955">
        <v>2006</v>
      </c>
      <c r="D4955" t="s">
        <v>108</v>
      </c>
      <c r="E4955">
        <v>0</v>
      </c>
      <c r="F4955">
        <v>20893</v>
      </c>
      <c r="H4955">
        <v>0</v>
      </c>
      <c r="I4955">
        <v>17.654</v>
      </c>
    </row>
    <row r="4956" spans="1:9">
      <c r="A4956" t="s">
        <v>64</v>
      </c>
      <c r="B4956" t="s">
        <v>79</v>
      </c>
      <c r="C4956">
        <v>2003</v>
      </c>
      <c r="D4956" t="s">
        <v>108</v>
      </c>
      <c r="E4956">
        <v>3</v>
      </c>
      <c r="F4956">
        <v>989705</v>
      </c>
      <c r="G4956">
        <v>0.30299999999999999</v>
      </c>
      <c r="H4956">
        <v>6.3E-2</v>
      </c>
      <c r="I4956">
        <v>0.88600000000000001</v>
      </c>
    </row>
    <row r="4957" spans="1:9">
      <c r="A4957" t="s">
        <v>90</v>
      </c>
      <c r="B4957" t="s">
        <v>117</v>
      </c>
      <c r="C4957">
        <v>2007</v>
      </c>
      <c r="D4957" t="s">
        <v>108</v>
      </c>
      <c r="E4957">
        <v>0</v>
      </c>
      <c r="F4957">
        <v>35749</v>
      </c>
      <c r="H4957">
        <v>0</v>
      </c>
      <c r="I4957">
        <v>10.318</v>
      </c>
    </row>
    <row r="4958" spans="1:9">
      <c r="A4958" t="s">
        <v>13</v>
      </c>
      <c r="B4958" t="s">
        <v>49</v>
      </c>
      <c r="C4958">
        <v>2016</v>
      </c>
      <c r="D4958" t="s">
        <v>19</v>
      </c>
      <c r="E4958">
        <v>17</v>
      </c>
      <c r="F4958">
        <v>5044207</v>
      </c>
      <c r="G4958">
        <v>0.33700000000000002</v>
      </c>
      <c r="H4958">
        <v>0.19600000000000001</v>
      </c>
      <c r="I4958">
        <v>0.54</v>
      </c>
    </row>
    <row r="4959" spans="1:9">
      <c r="A4959" t="s">
        <v>105</v>
      </c>
      <c r="B4959" t="s">
        <v>71</v>
      </c>
      <c r="C4959">
        <v>2010</v>
      </c>
      <c r="D4959" t="s">
        <v>108</v>
      </c>
      <c r="E4959">
        <v>0</v>
      </c>
      <c r="F4959">
        <v>252409</v>
      </c>
      <c r="H4959">
        <v>0</v>
      </c>
      <c r="I4959">
        <v>1.4610000000000001</v>
      </c>
    </row>
    <row r="4960" spans="1:9">
      <c r="A4960" t="s">
        <v>9</v>
      </c>
      <c r="B4960" t="s">
        <v>116</v>
      </c>
      <c r="C4960">
        <v>2013</v>
      </c>
      <c r="D4960" t="s">
        <v>108</v>
      </c>
      <c r="E4960">
        <v>0</v>
      </c>
      <c r="F4960">
        <v>1193</v>
      </c>
      <c r="H4960">
        <v>0</v>
      </c>
      <c r="I4960">
        <v>308.733</v>
      </c>
    </row>
    <row r="4961" spans="1:9">
      <c r="A4961" t="s">
        <v>87</v>
      </c>
      <c r="B4961" t="s">
        <v>10</v>
      </c>
      <c r="C4961">
        <v>2015</v>
      </c>
      <c r="D4961" t="s">
        <v>108</v>
      </c>
      <c r="E4961">
        <v>0</v>
      </c>
      <c r="F4961">
        <v>857037</v>
      </c>
      <c r="H4961">
        <v>0</v>
      </c>
      <c r="I4961">
        <v>0.43</v>
      </c>
    </row>
    <row r="4962" spans="1:9">
      <c r="A4962" t="s">
        <v>92</v>
      </c>
      <c r="B4962" t="s">
        <v>57</v>
      </c>
      <c r="C4962">
        <v>2021</v>
      </c>
      <c r="D4962" t="s">
        <v>11</v>
      </c>
      <c r="E4962">
        <v>0</v>
      </c>
      <c r="F4962">
        <v>1610836</v>
      </c>
      <c r="H4962">
        <v>0</v>
      </c>
      <c r="I4962">
        <v>0.22900000000000001</v>
      </c>
    </row>
    <row r="4963" spans="1:9">
      <c r="A4963" t="s">
        <v>34</v>
      </c>
      <c r="B4963" t="s">
        <v>124</v>
      </c>
      <c r="C4963">
        <v>2007</v>
      </c>
      <c r="D4963" t="s">
        <v>11</v>
      </c>
      <c r="E4963">
        <v>0</v>
      </c>
      <c r="F4963">
        <v>10337</v>
      </c>
      <c r="H4963">
        <v>0</v>
      </c>
      <c r="I4963">
        <v>35.68</v>
      </c>
    </row>
    <row r="4964" spans="1:9">
      <c r="A4964" t="s">
        <v>121</v>
      </c>
      <c r="B4964" t="s">
        <v>63</v>
      </c>
      <c r="C4964">
        <v>2018</v>
      </c>
      <c r="D4964" t="s">
        <v>19</v>
      </c>
      <c r="E4964">
        <v>0</v>
      </c>
      <c r="F4964">
        <v>137344</v>
      </c>
      <c r="H4964">
        <v>0</v>
      </c>
      <c r="I4964">
        <v>2.6859999999999999</v>
      </c>
    </row>
    <row r="4965" spans="1:9">
      <c r="A4965" t="s">
        <v>31</v>
      </c>
      <c r="B4965" t="s">
        <v>16</v>
      </c>
      <c r="C4965">
        <v>2022</v>
      </c>
      <c r="D4965" t="s">
        <v>108</v>
      </c>
      <c r="E4965">
        <v>127</v>
      </c>
      <c r="F4965">
        <v>39028571</v>
      </c>
      <c r="G4965">
        <v>0.32500000000000001</v>
      </c>
      <c r="H4965">
        <v>0.27100000000000002</v>
      </c>
      <c r="I4965">
        <v>0.38700000000000001</v>
      </c>
    </row>
    <row r="4966" spans="1:9">
      <c r="A4966" t="s">
        <v>37</v>
      </c>
      <c r="B4966" t="s">
        <v>33</v>
      </c>
      <c r="C4966">
        <v>2007</v>
      </c>
      <c r="D4966" t="s">
        <v>11</v>
      </c>
      <c r="E4966">
        <v>4</v>
      </c>
      <c r="F4966">
        <v>76189</v>
      </c>
      <c r="G4966">
        <v>5.25</v>
      </c>
      <c r="H4966">
        <v>1.43</v>
      </c>
      <c r="I4966">
        <v>13.442</v>
      </c>
    </row>
    <row r="4967" spans="1:9">
      <c r="A4967" t="s">
        <v>60</v>
      </c>
      <c r="B4967" t="s">
        <v>44</v>
      </c>
      <c r="C4967">
        <v>2018</v>
      </c>
      <c r="D4967" t="s">
        <v>19</v>
      </c>
      <c r="E4967">
        <v>0</v>
      </c>
      <c r="F4967">
        <v>378643</v>
      </c>
      <c r="H4967">
        <v>0</v>
      </c>
      <c r="I4967">
        <v>0.97399999999999998</v>
      </c>
    </row>
    <row r="4968" spans="1:9">
      <c r="A4968" t="s">
        <v>31</v>
      </c>
      <c r="B4968" t="s">
        <v>71</v>
      </c>
      <c r="C4968">
        <v>2008</v>
      </c>
      <c r="D4968" t="s">
        <v>108</v>
      </c>
      <c r="E4968">
        <v>0</v>
      </c>
      <c r="F4968">
        <v>250288</v>
      </c>
      <c r="H4968">
        <v>0</v>
      </c>
      <c r="I4968">
        <v>1.474</v>
      </c>
    </row>
    <row r="4969" spans="1:9">
      <c r="A4969" t="s">
        <v>121</v>
      </c>
      <c r="B4969" t="s">
        <v>79</v>
      </c>
      <c r="C4969">
        <v>2013</v>
      </c>
      <c r="D4969" t="s">
        <v>11</v>
      </c>
      <c r="E4969">
        <v>0</v>
      </c>
      <c r="F4969">
        <v>557823</v>
      </c>
      <c r="H4969">
        <v>0</v>
      </c>
      <c r="I4969">
        <v>0.66100000000000003</v>
      </c>
    </row>
    <row r="4970" spans="1:9">
      <c r="A4970" t="s">
        <v>70</v>
      </c>
      <c r="B4970" t="s">
        <v>52</v>
      </c>
      <c r="C4970">
        <v>2004</v>
      </c>
      <c r="D4970" t="s">
        <v>108</v>
      </c>
      <c r="E4970">
        <v>1</v>
      </c>
      <c r="F4970">
        <v>740022</v>
      </c>
      <c r="G4970">
        <v>0.13500000000000001</v>
      </c>
      <c r="H4970">
        <v>3.0000000000000001E-3</v>
      </c>
      <c r="I4970">
        <v>0.753</v>
      </c>
    </row>
    <row r="4971" spans="1:9">
      <c r="A4971" t="s">
        <v>48</v>
      </c>
      <c r="B4971" t="s">
        <v>10</v>
      </c>
      <c r="C4971">
        <v>2003</v>
      </c>
      <c r="D4971" t="s">
        <v>108</v>
      </c>
      <c r="E4971">
        <v>0</v>
      </c>
      <c r="F4971">
        <v>781870</v>
      </c>
      <c r="H4971">
        <v>0</v>
      </c>
      <c r="I4971">
        <v>0.47199999999999998</v>
      </c>
    </row>
    <row r="4972" spans="1:9">
      <c r="A4972" t="s">
        <v>41</v>
      </c>
      <c r="B4972" t="s">
        <v>54</v>
      </c>
      <c r="C4972">
        <v>2021</v>
      </c>
      <c r="D4972" t="s">
        <v>108</v>
      </c>
      <c r="E4972">
        <v>12</v>
      </c>
      <c r="F4972">
        <v>2431238</v>
      </c>
      <c r="G4972">
        <v>0.49399999999999999</v>
      </c>
      <c r="H4972">
        <v>0.255</v>
      </c>
      <c r="I4972">
        <v>0.86199999999999999</v>
      </c>
    </row>
    <row r="4973" spans="1:9">
      <c r="A4973" t="s">
        <v>114</v>
      </c>
      <c r="B4973" t="s">
        <v>126</v>
      </c>
      <c r="C4973">
        <v>2012</v>
      </c>
      <c r="D4973" t="s">
        <v>11</v>
      </c>
      <c r="E4973">
        <v>0</v>
      </c>
      <c r="F4973">
        <v>49532</v>
      </c>
      <c r="H4973">
        <v>0</v>
      </c>
      <c r="I4973">
        <v>7.4470000000000001</v>
      </c>
    </row>
    <row r="4974" spans="1:9">
      <c r="A4974" t="s">
        <v>91</v>
      </c>
      <c r="B4974" t="s">
        <v>129</v>
      </c>
      <c r="C4974">
        <v>2005</v>
      </c>
      <c r="D4974" t="s">
        <v>108</v>
      </c>
      <c r="E4974">
        <v>0</v>
      </c>
      <c r="F4974">
        <v>37722</v>
      </c>
      <c r="H4974">
        <v>0</v>
      </c>
      <c r="I4974">
        <v>9.7789999999999999</v>
      </c>
    </row>
    <row r="4975" spans="1:9">
      <c r="A4975" t="s">
        <v>119</v>
      </c>
      <c r="B4975" t="s">
        <v>76</v>
      </c>
      <c r="C4975">
        <v>2004</v>
      </c>
      <c r="D4975" t="s">
        <v>108</v>
      </c>
      <c r="E4975">
        <v>0</v>
      </c>
      <c r="F4975">
        <v>235549</v>
      </c>
      <c r="H4975">
        <v>0</v>
      </c>
      <c r="I4975">
        <v>1.5660000000000001</v>
      </c>
    </row>
    <row r="4976" spans="1:9">
      <c r="A4976" t="s">
        <v>119</v>
      </c>
      <c r="B4976" t="s">
        <v>23</v>
      </c>
      <c r="C4976">
        <v>2011</v>
      </c>
      <c r="D4976" t="s">
        <v>108</v>
      </c>
      <c r="E4976">
        <v>0</v>
      </c>
      <c r="F4976">
        <v>832547</v>
      </c>
      <c r="H4976">
        <v>0</v>
      </c>
      <c r="I4976">
        <v>0.443</v>
      </c>
    </row>
    <row r="4977" spans="1:9">
      <c r="A4977" t="s">
        <v>82</v>
      </c>
      <c r="B4977" t="s">
        <v>113</v>
      </c>
      <c r="C4977">
        <v>2016</v>
      </c>
      <c r="D4977" t="s">
        <v>19</v>
      </c>
      <c r="E4977">
        <v>0</v>
      </c>
      <c r="F4977">
        <v>9269</v>
      </c>
      <c r="H4977">
        <v>0</v>
      </c>
      <c r="I4977">
        <v>39.79</v>
      </c>
    </row>
    <row r="4978" spans="1:9">
      <c r="A4978" t="s">
        <v>53</v>
      </c>
      <c r="B4978" t="s">
        <v>109</v>
      </c>
      <c r="C4978">
        <v>2006</v>
      </c>
      <c r="D4978" t="s">
        <v>19</v>
      </c>
      <c r="E4978">
        <v>0</v>
      </c>
      <c r="F4978">
        <v>22623</v>
      </c>
      <c r="H4978">
        <v>0</v>
      </c>
      <c r="I4978">
        <v>16.305</v>
      </c>
    </row>
    <row r="4979" spans="1:9">
      <c r="A4979" t="s">
        <v>86</v>
      </c>
      <c r="B4979" t="s">
        <v>42</v>
      </c>
      <c r="C4979">
        <v>2014</v>
      </c>
      <c r="D4979" t="s">
        <v>19</v>
      </c>
      <c r="E4979">
        <v>0</v>
      </c>
      <c r="F4979">
        <v>245782</v>
      </c>
      <c r="H4979">
        <v>0</v>
      </c>
      <c r="I4979">
        <v>1.5009999999999999</v>
      </c>
    </row>
    <row r="4980" spans="1:9">
      <c r="A4980" t="s">
        <v>22</v>
      </c>
      <c r="B4980" t="s">
        <v>124</v>
      </c>
      <c r="C4980">
        <v>2019</v>
      </c>
      <c r="D4980" t="s">
        <v>19</v>
      </c>
      <c r="E4980">
        <v>0</v>
      </c>
      <c r="F4980">
        <v>11358</v>
      </c>
      <c r="H4980">
        <v>0</v>
      </c>
      <c r="I4980">
        <v>32.472999999999999</v>
      </c>
    </row>
    <row r="4981" spans="1:9">
      <c r="A4981" t="s">
        <v>90</v>
      </c>
      <c r="B4981" t="s">
        <v>42</v>
      </c>
      <c r="C4981">
        <v>2004</v>
      </c>
      <c r="D4981" t="s">
        <v>11</v>
      </c>
      <c r="E4981">
        <v>0</v>
      </c>
      <c r="F4981">
        <v>238891</v>
      </c>
      <c r="H4981">
        <v>0</v>
      </c>
      <c r="I4981">
        <v>1.544</v>
      </c>
    </row>
    <row r="4982" spans="1:9">
      <c r="A4982" t="s">
        <v>60</v>
      </c>
      <c r="B4982" t="s">
        <v>63</v>
      </c>
      <c r="C4982">
        <v>2003</v>
      </c>
      <c r="D4982" t="s">
        <v>19</v>
      </c>
      <c r="E4982">
        <v>0</v>
      </c>
      <c r="F4982">
        <v>127255</v>
      </c>
      <c r="H4982">
        <v>0</v>
      </c>
      <c r="I4982">
        <v>2.899</v>
      </c>
    </row>
    <row r="4983" spans="1:9">
      <c r="A4983" t="s">
        <v>88</v>
      </c>
      <c r="B4983" t="s">
        <v>16</v>
      </c>
      <c r="C4983">
        <v>2008</v>
      </c>
      <c r="D4983" t="s">
        <v>108</v>
      </c>
      <c r="E4983">
        <v>0</v>
      </c>
      <c r="F4983">
        <v>36856222</v>
      </c>
      <c r="H4983">
        <v>0</v>
      </c>
      <c r="I4983">
        <v>0.01</v>
      </c>
    </row>
    <row r="4984" spans="1:9">
      <c r="A4984" t="s">
        <v>55</v>
      </c>
      <c r="B4984" t="s">
        <v>54</v>
      </c>
      <c r="C4984">
        <v>2013</v>
      </c>
      <c r="D4984" t="s">
        <v>19</v>
      </c>
      <c r="E4984">
        <v>0</v>
      </c>
      <c r="F4984">
        <v>1134562</v>
      </c>
      <c r="H4984">
        <v>0</v>
      </c>
      <c r="I4984">
        <v>0.32500000000000001</v>
      </c>
    </row>
    <row r="4985" spans="1:9">
      <c r="A4985" t="s">
        <v>86</v>
      </c>
      <c r="B4985" t="s">
        <v>56</v>
      </c>
      <c r="C4985">
        <v>2002</v>
      </c>
      <c r="D4985" t="s">
        <v>11</v>
      </c>
      <c r="E4985">
        <v>0</v>
      </c>
      <c r="F4985">
        <v>240286</v>
      </c>
      <c r="H4985">
        <v>0</v>
      </c>
      <c r="I4985">
        <v>1.5349999999999999</v>
      </c>
    </row>
    <row r="4986" spans="1:9">
      <c r="A4986" t="s">
        <v>55</v>
      </c>
      <c r="B4986" t="s">
        <v>124</v>
      </c>
      <c r="C4986">
        <v>2020</v>
      </c>
      <c r="D4986" t="s">
        <v>108</v>
      </c>
      <c r="E4986">
        <v>0</v>
      </c>
      <c r="F4986">
        <v>21777</v>
      </c>
      <c r="H4986">
        <v>0</v>
      </c>
      <c r="I4986">
        <v>16.937999999999999</v>
      </c>
    </row>
    <row r="4987" spans="1:9">
      <c r="A4987" t="s">
        <v>120</v>
      </c>
      <c r="B4987" t="s">
        <v>112</v>
      </c>
      <c r="C4987">
        <v>2010</v>
      </c>
      <c r="D4987" t="s">
        <v>19</v>
      </c>
      <c r="E4987">
        <v>0</v>
      </c>
      <c r="F4987">
        <v>1646</v>
      </c>
      <c r="H4987">
        <v>0</v>
      </c>
      <c r="I4987">
        <v>223.86099999999999</v>
      </c>
    </row>
    <row r="4988" spans="1:9">
      <c r="A4988" t="s">
        <v>36</v>
      </c>
      <c r="B4988" t="s">
        <v>54</v>
      </c>
      <c r="C4988">
        <v>2002</v>
      </c>
      <c r="D4988" t="s">
        <v>11</v>
      </c>
      <c r="E4988">
        <v>0</v>
      </c>
      <c r="F4988">
        <v>847762</v>
      </c>
      <c r="H4988">
        <v>0</v>
      </c>
      <c r="I4988">
        <v>0.435</v>
      </c>
    </row>
    <row r="4989" spans="1:9">
      <c r="A4989" t="s">
        <v>90</v>
      </c>
      <c r="B4989" t="s">
        <v>35</v>
      </c>
      <c r="C4989">
        <v>2011</v>
      </c>
      <c r="D4989" t="s">
        <v>11</v>
      </c>
      <c r="E4989">
        <v>0</v>
      </c>
      <c r="F4989">
        <v>182109</v>
      </c>
      <c r="H4989">
        <v>0</v>
      </c>
      <c r="I4989">
        <v>2.0259999999999998</v>
      </c>
    </row>
    <row r="4990" spans="1:9">
      <c r="A4990" t="s">
        <v>114</v>
      </c>
      <c r="B4990" t="s">
        <v>115</v>
      </c>
      <c r="C4990">
        <v>2021</v>
      </c>
      <c r="D4990" t="s">
        <v>19</v>
      </c>
      <c r="E4990">
        <v>0</v>
      </c>
      <c r="F4990">
        <v>6666</v>
      </c>
      <c r="H4990">
        <v>0</v>
      </c>
      <c r="I4990">
        <v>55.323</v>
      </c>
    </row>
    <row r="4991" spans="1:9">
      <c r="A4991" t="s">
        <v>59</v>
      </c>
      <c r="B4991" t="s">
        <v>113</v>
      </c>
      <c r="C4991">
        <v>2010</v>
      </c>
      <c r="D4991" t="s">
        <v>11</v>
      </c>
      <c r="E4991">
        <v>0</v>
      </c>
      <c r="F4991">
        <v>10004</v>
      </c>
      <c r="H4991">
        <v>0</v>
      </c>
      <c r="I4991">
        <v>36.866999999999997</v>
      </c>
    </row>
    <row r="4992" spans="1:9">
      <c r="A4992" t="s">
        <v>69</v>
      </c>
      <c r="B4992" t="s">
        <v>30</v>
      </c>
      <c r="C4992">
        <v>2001</v>
      </c>
      <c r="D4992" t="s">
        <v>108</v>
      </c>
      <c r="E4992">
        <v>0</v>
      </c>
      <c r="F4992">
        <v>167034</v>
      </c>
      <c r="H4992">
        <v>0</v>
      </c>
      <c r="I4992">
        <v>2.2080000000000002</v>
      </c>
    </row>
    <row r="4993" spans="1:9">
      <c r="A4993" t="s">
        <v>66</v>
      </c>
      <c r="B4993" t="s">
        <v>52</v>
      </c>
      <c r="C4993">
        <v>2021</v>
      </c>
      <c r="D4993" t="s">
        <v>11</v>
      </c>
      <c r="E4993">
        <v>112</v>
      </c>
      <c r="F4993">
        <v>448523</v>
      </c>
      <c r="G4993">
        <v>24.971</v>
      </c>
      <c r="H4993">
        <v>20.561</v>
      </c>
      <c r="I4993">
        <v>30.045999999999999</v>
      </c>
    </row>
    <row r="4994" spans="1:9">
      <c r="A4994" t="s">
        <v>121</v>
      </c>
      <c r="B4994" t="s">
        <v>71</v>
      </c>
      <c r="C4994">
        <v>2007</v>
      </c>
      <c r="D4994" t="s">
        <v>19</v>
      </c>
      <c r="E4994">
        <v>0</v>
      </c>
      <c r="F4994">
        <v>122743</v>
      </c>
      <c r="H4994">
        <v>0</v>
      </c>
      <c r="I4994">
        <v>3.0049999999999999</v>
      </c>
    </row>
    <row r="4995" spans="1:9">
      <c r="A4995" t="s">
        <v>128</v>
      </c>
      <c r="B4995" t="s">
        <v>132</v>
      </c>
      <c r="C4995">
        <v>2021</v>
      </c>
      <c r="D4995" t="s">
        <v>108</v>
      </c>
      <c r="E4995">
        <v>0</v>
      </c>
      <c r="F4995">
        <v>67572</v>
      </c>
      <c r="H4995">
        <v>0</v>
      </c>
      <c r="I4995">
        <v>5.4589999999999996</v>
      </c>
    </row>
    <row r="4996" spans="1:9">
      <c r="A4996" t="s">
        <v>9</v>
      </c>
      <c r="B4996" t="s">
        <v>73</v>
      </c>
      <c r="C4996">
        <v>2008</v>
      </c>
      <c r="D4996" t="s">
        <v>19</v>
      </c>
      <c r="E4996">
        <v>277</v>
      </c>
      <c r="F4996">
        <v>456484</v>
      </c>
      <c r="G4996">
        <v>60.680999999999997</v>
      </c>
      <c r="H4996">
        <v>53.747</v>
      </c>
      <c r="I4996">
        <v>68.262</v>
      </c>
    </row>
    <row r="4997" spans="1:9">
      <c r="A4997" t="s">
        <v>90</v>
      </c>
      <c r="B4997" t="s">
        <v>106</v>
      </c>
      <c r="C4997">
        <v>2008</v>
      </c>
      <c r="D4997" t="s">
        <v>11</v>
      </c>
      <c r="E4997">
        <v>0</v>
      </c>
      <c r="F4997">
        <v>4760</v>
      </c>
      <c r="H4997">
        <v>0</v>
      </c>
      <c r="I4997">
        <v>77.472999999999999</v>
      </c>
    </row>
    <row r="4998" spans="1:9">
      <c r="A4998" t="s">
        <v>32</v>
      </c>
      <c r="B4998" t="s">
        <v>110</v>
      </c>
      <c r="C4998">
        <v>2021</v>
      </c>
      <c r="D4998" t="s">
        <v>19</v>
      </c>
      <c r="E4998">
        <v>0</v>
      </c>
      <c r="F4998">
        <v>26947</v>
      </c>
      <c r="H4998">
        <v>0</v>
      </c>
      <c r="I4998">
        <v>13.688000000000001</v>
      </c>
    </row>
    <row r="4999" spans="1:9">
      <c r="A4999" t="s">
        <v>58</v>
      </c>
      <c r="B4999" t="s">
        <v>54</v>
      </c>
      <c r="C4999">
        <v>2014</v>
      </c>
      <c r="D4999" t="s">
        <v>108</v>
      </c>
      <c r="E4999">
        <v>0</v>
      </c>
      <c r="F4999">
        <v>2291648</v>
      </c>
      <c r="H4999">
        <v>0</v>
      </c>
      <c r="I4999">
        <v>0.161</v>
      </c>
    </row>
    <row r="5000" spans="1:9">
      <c r="A5000" t="s">
        <v>13</v>
      </c>
      <c r="B5000" t="s">
        <v>110</v>
      </c>
      <c r="C5000">
        <v>2010</v>
      </c>
      <c r="D5000" t="s">
        <v>108</v>
      </c>
      <c r="E5000">
        <v>0</v>
      </c>
      <c r="F5000">
        <v>55365</v>
      </c>
      <c r="H5000">
        <v>0</v>
      </c>
      <c r="I5000">
        <v>6.6630000000000003</v>
      </c>
    </row>
    <row r="5001" spans="1:9">
      <c r="A5001" t="s">
        <v>34</v>
      </c>
      <c r="B5001" t="s">
        <v>72</v>
      </c>
      <c r="C5001">
        <v>2021</v>
      </c>
      <c r="D5001" t="s">
        <v>11</v>
      </c>
      <c r="E5001">
        <v>0</v>
      </c>
      <c r="F5001">
        <v>49683</v>
      </c>
      <c r="H5001">
        <v>0</v>
      </c>
      <c r="I5001">
        <v>7.4249999999999998</v>
      </c>
    </row>
    <row r="5002" spans="1:9">
      <c r="A5002" t="s">
        <v>88</v>
      </c>
      <c r="B5002" t="s">
        <v>73</v>
      </c>
      <c r="C5002">
        <v>2005</v>
      </c>
      <c r="D5002" t="s">
        <v>11</v>
      </c>
      <c r="E5002">
        <v>0</v>
      </c>
      <c r="F5002">
        <v>436052</v>
      </c>
      <c r="H5002">
        <v>0</v>
      </c>
      <c r="I5002">
        <v>0.84599999999999997</v>
      </c>
    </row>
    <row r="5003" spans="1:9">
      <c r="A5003" t="s">
        <v>133</v>
      </c>
      <c r="B5003" t="s">
        <v>122</v>
      </c>
      <c r="C5003">
        <v>2003</v>
      </c>
      <c r="D5003" t="s">
        <v>11</v>
      </c>
      <c r="E5003">
        <v>0</v>
      </c>
      <c r="F5003">
        <v>9356</v>
      </c>
      <c r="H5003">
        <v>0</v>
      </c>
      <c r="I5003">
        <v>39.421999999999997</v>
      </c>
    </row>
    <row r="5004" spans="1:9">
      <c r="A5004" t="s">
        <v>114</v>
      </c>
      <c r="B5004" t="s">
        <v>131</v>
      </c>
      <c r="C5004">
        <v>2017</v>
      </c>
      <c r="D5004" t="s">
        <v>108</v>
      </c>
      <c r="E5004">
        <v>0</v>
      </c>
      <c r="F5004">
        <v>17502</v>
      </c>
      <c r="H5004">
        <v>0</v>
      </c>
      <c r="I5004">
        <v>21.074999999999999</v>
      </c>
    </row>
    <row r="5005" spans="1:9">
      <c r="A5005" t="s">
        <v>41</v>
      </c>
      <c r="B5005" t="s">
        <v>74</v>
      </c>
      <c r="C5005">
        <v>2011</v>
      </c>
      <c r="D5005" t="s">
        <v>108</v>
      </c>
      <c r="E5005">
        <v>0</v>
      </c>
      <c r="F5005">
        <v>135810</v>
      </c>
      <c r="H5005">
        <v>0</v>
      </c>
      <c r="I5005">
        <v>2.7160000000000002</v>
      </c>
    </row>
    <row r="5006" spans="1:9">
      <c r="A5006" t="s">
        <v>105</v>
      </c>
      <c r="B5006" t="s">
        <v>65</v>
      </c>
      <c r="C5006">
        <v>2017</v>
      </c>
      <c r="D5006" t="s">
        <v>19</v>
      </c>
      <c r="E5006">
        <v>0</v>
      </c>
      <c r="F5006">
        <v>381697</v>
      </c>
      <c r="H5006">
        <v>0</v>
      </c>
      <c r="I5006">
        <v>0.96599999999999997</v>
      </c>
    </row>
    <row r="5007" spans="1:9">
      <c r="A5007" t="s">
        <v>75</v>
      </c>
      <c r="B5007" t="s">
        <v>44</v>
      </c>
      <c r="C5007">
        <v>2016</v>
      </c>
      <c r="D5007" t="s">
        <v>11</v>
      </c>
      <c r="E5007">
        <v>0</v>
      </c>
      <c r="F5007">
        <v>368556</v>
      </c>
      <c r="H5007">
        <v>0</v>
      </c>
      <c r="I5007">
        <v>1.0009999999999999</v>
      </c>
    </row>
    <row r="5008" spans="1:9">
      <c r="A5008" t="s">
        <v>9</v>
      </c>
      <c r="B5008" t="s">
        <v>131</v>
      </c>
      <c r="C5008">
        <v>2010</v>
      </c>
      <c r="D5008" t="s">
        <v>19</v>
      </c>
      <c r="E5008">
        <v>0</v>
      </c>
      <c r="F5008">
        <v>9269</v>
      </c>
      <c r="H5008">
        <v>0</v>
      </c>
      <c r="I5008">
        <v>39.79</v>
      </c>
    </row>
    <row r="5009" spans="1:9">
      <c r="A5009" t="s">
        <v>91</v>
      </c>
      <c r="B5009" t="s">
        <v>129</v>
      </c>
      <c r="C5009">
        <v>2002</v>
      </c>
      <c r="D5009" t="s">
        <v>19</v>
      </c>
      <c r="E5009">
        <v>0</v>
      </c>
      <c r="F5009">
        <v>20119</v>
      </c>
      <c r="H5009">
        <v>0</v>
      </c>
      <c r="I5009">
        <v>18.334</v>
      </c>
    </row>
    <row r="5010" spans="1:9">
      <c r="A5010" t="s">
        <v>120</v>
      </c>
      <c r="B5010" t="s">
        <v>83</v>
      </c>
      <c r="C5010">
        <v>2015</v>
      </c>
      <c r="D5010" t="s">
        <v>19</v>
      </c>
      <c r="E5010">
        <v>0</v>
      </c>
      <c r="F5010">
        <v>93802</v>
      </c>
      <c r="H5010">
        <v>0</v>
      </c>
      <c r="I5010">
        <v>3.9329999999999998</v>
      </c>
    </row>
    <row r="5011" spans="1:9">
      <c r="A5011" t="s">
        <v>75</v>
      </c>
      <c r="B5011" t="s">
        <v>126</v>
      </c>
      <c r="C5011">
        <v>2012</v>
      </c>
      <c r="D5011" t="s">
        <v>19</v>
      </c>
      <c r="E5011">
        <v>0</v>
      </c>
      <c r="F5011">
        <v>48597</v>
      </c>
      <c r="H5011">
        <v>0</v>
      </c>
      <c r="I5011">
        <v>7.59</v>
      </c>
    </row>
    <row r="5012" spans="1:9">
      <c r="A5012" t="s">
        <v>41</v>
      </c>
      <c r="B5012" t="s">
        <v>127</v>
      </c>
      <c r="C5012">
        <v>2008</v>
      </c>
      <c r="D5012" t="s">
        <v>19</v>
      </c>
      <c r="E5012">
        <v>0</v>
      </c>
      <c r="F5012">
        <v>14200</v>
      </c>
      <c r="H5012">
        <v>0</v>
      </c>
      <c r="I5012">
        <v>25.974</v>
      </c>
    </row>
    <row r="5013" spans="1:9">
      <c r="A5013" t="s">
        <v>64</v>
      </c>
      <c r="B5013" t="s">
        <v>115</v>
      </c>
      <c r="C5013">
        <v>2013</v>
      </c>
      <c r="D5013" t="s">
        <v>19</v>
      </c>
      <c r="E5013">
        <v>0</v>
      </c>
      <c r="F5013">
        <v>7029</v>
      </c>
      <c r="H5013">
        <v>0</v>
      </c>
      <c r="I5013">
        <v>52.466999999999999</v>
      </c>
    </row>
    <row r="5014" spans="1:9">
      <c r="A5014" t="s">
        <v>119</v>
      </c>
      <c r="B5014" t="s">
        <v>61</v>
      </c>
      <c r="C5014">
        <v>2020</v>
      </c>
      <c r="D5014" t="s">
        <v>11</v>
      </c>
      <c r="E5014">
        <v>0</v>
      </c>
      <c r="F5014">
        <v>94980</v>
      </c>
      <c r="H5014">
        <v>0</v>
      </c>
      <c r="I5014">
        <v>3.8839999999999999</v>
      </c>
    </row>
    <row r="5015" spans="1:9">
      <c r="A5015" t="s">
        <v>88</v>
      </c>
      <c r="B5015" t="s">
        <v>124</v>
      </c>
      <c r="C5015">
        <v>2010</v>
      </c>
      <c r="D5015" t="s">
        <v>19</v>
      </c>
      <c r="E5015">
        <v>0</v>
      </c>
      <c r="F5015">
        <v>11012</v>
      </c>
      <c r="H5015">
        <v>0</v>
      </c>
      <c r="I5015">
        <v>33.493000000000002</v>
      </c>
    </row>
    <row r="5016" spans="1:9">
      <c r="A5016" t="s">
        <v>120</v>
      </c>
      <c r="B5016" t="s">
        <v>14</v>
      </c>
      <c r="C5016">
        <v>2004</v>
      </c>
      <c r="D5016" t="s">
        <v>108</v>
      </c>
      <c r="E5016">
        <v>0</v>
      </c>
      <c r="F5016">
        <v>1900210</v>
      </c>
      <c r="H5016">
        <v>0</v>
      </c>
      <c r="I5016">
        <v>0.19400000000000001</v>
      </c>
    </row>
    <row r="5017" spans="1:9">
      <c r="A5017" t="s">
        <v>92</v>
      </c>
      <c r="B5017" t="s">
        <v>12</v>
      </c>
      <c r="C5017">
        <v>2019</v>
      </c>
      <c r="D5017" t="s">
        <v>19</v>
      </c>
      <c r="E5017">
        <v>0</v>
      </c>
      <c r="F5017">
        <v>84424</v>
      </c>
      <c r="H5017">
        <v>0</v>
      </c>
      <c r="I5017">
        <v>4.3689999999999998</v>
      </c>
    </row>
    <row r="5018" spans="1:9">
      <c r="A5018" t="s">
        <v>121</v>
      </c>
      <c r="B5018" t="s">
        <v>72</v>
      </c>
      <c r="C5018">
        <v>2002</v>
      </c>
      <c r="D5018" t="s">
        <v>19</v>
      </c>
      <c r="E5018">
        <v>0</v>
      </c>
      <c r="F5018">
        <v>40569</v>
      </c>
      <c r="H5018">
        <v>0</v>
      </c>
      <c r="I5018">
        <v>9.0920000000000005</v>
      </c>
    </row>
    <row r="5019" spans="1:9">
      <c r="A5019" t="s">
        <v>105</v>
      </c>
      <c r="B5019" t="s">
        <v>35</v>
      </c>
      <c r="C5019">
        <v>2020</v>
      </c>
      <c r="D5019" t="s">
        <v>11</v>
      </c>
      <c r="E5019">
        <v>0</v>
      </c>
      <c r="F5019">
        <v>201686</v>
      </c>
      <c r="H5019">
        <v>0</v>
      </c>
      <c r="I5019">
        <v>1.829</v>
      </c>
    </row>
    <row r="5020" spans="1:9">
      <c r="A5020" t="s">
        <v>59</v>
      </c>
      <c r="B5020" t="s">
        <v>118</v>
      </c>
      <c r="C5020">
        <v>2011</v>
      </c>
      <c r="D5020" t="s">
        <v>19</v>
      </c>
      <c r="E5020">
        <v>0</v>
      </c>
      <c r="F5020">
        <v>22425</v>
      </c>
      <c r="H5020">
        <v>0</v>
      </c>
      <c r="I5020">
        <v>16.448</v>
      </c>
    </row>
    <row r="5021" spans="1:9">
      <c r="A5021" t="s">
        <v>60</v>
      </c>
      <c r="B5021" t="s">
        <v>63</v>
      </c>
      <c r="C5021">
        <v>2021</v>
      </c>
      <c r="D5021" t="s">
        <v>19</v>
      </c>
      <c r="E5021">
        <v>0</v>
      </c>
      <c r="F5021">
        <v>137921</v>
      </c>
      <c r="H5021">
        <v>0</v>
      </c>
      <c r="I5021">
        <v>2.6749999999999998</v>
      </c>
    </row>
    <row r="5022" spans="1:9">
      <c r="A5022" t="s">
        <v>85</v>
      </c>
      <c r="B5022" t="s">
        <v>74</v>
      </c>
      <c r="C5022">
        <v>2009</v>
      </c>
      <c r="D5022" t="s">
        <v>11</v>
      </c>
      <c r="E5022">
        <v>0</v>
      </c>
      <c r="F5022">
        <v>66863</v>
      </c>
      <c r="H5022">
        <v>0</v>
      </c>
      <c r="I5022">
        <v>5.5170000000000003</v>
      </c>
    </row>
    <row r="5023" spans="1:9">
      <c r="A5023" t="s">
        <v>48</v>
      </c>
      <c r="B5023" t="s">
        <v>61</v>
      </c>
      <c r="C5023">
        <v>2022</v>
      </c>
      <c r="D5023" t="s">
        <v>108</v>
      </c>
      <c r="E5023">
        <v>0</v>
      </c>
      <c r="F5023">
        <v>189382</v>
      </c>
      <c r="H5023">
        <v>0</v>
      </c>
      <c r="I5023">
        <v>1.948</v>
      </c>
    </row>
    <row r="5024" spans="1:9">
      <c r="A5024" t="s">
        <v>48</v>
      </c>
      <c r="B5024" t="s">
        <v>54</v>
      </c>
      <c r="C5024">
        <v>2013</v>
      </c>
      <c r="D5024" t="s">
        <v>108</v>
      </c>
      <c r="E5024">
        <v>0</v>
      </c>
      <c r="F5024">
        <v>2268362</v>
      </c>
      <c r="H5024">
        <v>0</v>
      </c>
      <c r="I5024">
        <v>0.16300000000000001</v>
      </c>
    </row>
    <row r="5025" spans="1:9">
      <c r="A5025" t="s">
        <v>87</v>
      </c>
      <c r="B5025" t="s">
        <v>112</v>
      </c>
      <c r="C5025">
        <v>2019</v>
      </c>
      <c r="D5025" t="s">
        <v>108</v>
      </c>
      <c r="E5025">
        <v>0</v>
      </c>
      <c r="F5025">
        <v>3233</v>
      </c>
      <c r="H5025">
        <v>0</v>
      </c>
      <c r="I5025">
        <v>114.036</v>
      </c>
    </row>
    <row r="5026" spans="1:9">
      <c r="A5026" t="s">
        <v>66</v>
      </c>
      <c r="B5026" t="s">
        <v>124</v>
      </c>
      <c r="C5026">
        <v>2014</v>
      </c>
      <c r="D5026" t="s">
        <v>108</v>
      </c>
      <c r="E5026">
        <v>7</v>
      </c>
      <c r="F5026">
        <v>21414</v>
      </c>
      <c r="G5026">
        <v>32.689</v>
      </c>
      <c r="H5026">
        <v>13.144</v>
      </c>
      <c r="I5026">
        <v>67.34</v>
      </c>
    </row>
    <row r="5027" spans="1:9">
      <c r="A5027" t="s">
        <v>111</v>
      </c>
      <c r="B5027" t="s">
        <v>116</v>
      </c>
      <c r="C5027">
        <v>2019</v>
      </c>
      <c r="D5027" t="s">
        <v>19</v>
      </c>
      <c r="E5027">
        <v>0</v>
      </c>
      <c r="F5027">
        <v>569</v>
      </c>
      <c r="H5027">
        <v>0</v>
      </c>
      <c r="I5027">
        <v>646.21199999999999</v>
      </c>
    </row>
    <row r="5028" spans="1:9">
      <c r="A5028" t="s">
        <v>31</v>
      </c>
      <c r="B5028" t="s">
        <v>30</v>
      </c>
      <c r="C5028">
        <v>2010</v>
      </c>
      <c r="D5028" t="s">
        <v>11</v>
      </c>
      <c r="E5028">
        <v>0</v>
      </c>
      <c r="F5028">
        <v>90093</v>
      </c>
      <c r="H5028">
        <v>0</v>
      </c>
      <c r="I5028">
        <v>4.0940000000000003</v>
      </c>
    </row>
    <row r="5029" spans="1:9">
      <c r="A5029" t="s">
        <v>70</v>
      </c>
      <c r="B5029" t="s">
        <v>33</v>
      </c>
      <c r="C5029">
        <v>2002</v>
      </c>
      <c r="D5029" t="s">
        <v>11</v>
      </c>
      <c r="E5029">
        <v>0</v>
      </c>
      <c r="F5029">
        <v>66805</v>
      </c>
      <c r="H5029">
        <v>0</v>
      </c>
      <c r="I5029">
        <v>5.5220000000000002</v>
      </c>
    </row>
    <row r="5030" spans="1:9">
      <c r="A5030" t="s">
        <v>85</v>
      </c>
      <c r="B5030" t="s">
        <v>21</v>
      </c>
      <c r="C5030">
        <v>2003</v>
      </c>
      <c r="D5030" t="s">
        <v>19</v>
      </c>
      <c r="E5030">
        <v>0</v>
      </c>
      <c r="F5030">
        <v>205052</v>
      </c>
      <c r="H5030">
        <v>0</v>
      </c>
      <c r="I5030">
        <v>1.7989999999999999</v>
      </c>
    </row>
    <row r="5031" spans="1:9">
      <c r="A5031" t="s">
        <v>82</v>
      </c>
      <c r="B5031" t="s">
        <v>33</v>
      </c>
      <c r="C5031">
        <v>2012</v>
      </c>
      <c r="D5031" t="s">
        <v>19</v>
      </c>
      <c r="E5031">
        <v>0</v>
      </c>
      <c r="F5031">
        <v>73820</v>
      </c>
      <c r="H5031">
        <v>0</v>
      </c>
      <c r="I5031">
        <v>4.9969999999999999</v>
      </c>
    </row>
    <row r="5032" spans="1:9">
      <c r="A5032" t="s">
        <v>82</v>
      </c>
      <c r="B5032" t="s">
        <v>117</v>
      </c>
      <c r="C5032">
        <v>2018</v>
      </c>
      <c r="D5032" t="s">
        <v>19</v>
      </c>
      <c r="E5032">
        <v>0</v>
      </c>
      <c r="F5032">
        <v>18659</v>
      </c>
      <c r="H5032">
        <v>0</v>
      </c>
      <c r="I5032">
        <v>19.768000000000001</v>
      </c>
    </row>
    <row r="5033" spans="1:9">
      <c r="A5033" t="s">
        <v>37</v>
      </c>
      <c r="B5033" t="s">
        <v>122</v>
      </c>
      <c r="C5033">
        <v>2004</v>
      </c>
      <c r="D5033" t="s">
        <v>19</v>
      </c>
      <c r="E5033">
        <v>0</v>
      </c>
      <c r="F5033">
        <v>9193</v>
      </c>
      <c r="H5033">
        <v>0</v>
      </c>
      <c r="I5033">
        <v>40.121000000000002</v>
      </c>
    </row>
    <row r="5034" spans="1:9">
      <c r="A5034" t="s">
        <v>90</v>
      </c>
      <c r="B5034" t="s">
        <v>83</v>
      </c>
      <c r="C5034">
        <v>2015</v>
      </c>
      <c r="D5034" t="s">
        <v>19</v>
      </c>
      <c r="E5034">
        <v>0</v>
      </c>
      <c r="F5034">
        <v>93802</v>
      </c>
      <c r="H5034">
        <v>0</v>
      </c>
      <c r="I5034">
        <v>3.9329999999999998</v>
      </c>
    </row>
    <row r="5035" spans="1:9">
      <c r="A5035" t="s">
        <v>86</v>
      </c>
      <c r="B5035" t="s">
        <v>73</v>
      </c>
      <c r="C5035">
        <v>2006</v>
      </c>
      <c r="D5035" t="s">
        <v>11</v>
      </c>
      <c r="E5035">
        <v>0</v>
      </c>
      <c r="F5035">
        <v>443403</v>
      </c>
      <c r="H5035">
        <v>0</v>
      </c>
      <c r="I5035">
        <v>0.83199999999999996</v>
      </c>
    </row>
    <row r="5036" spans="1:9">
      <c r="A5036" t="s">
        <v>82</v>
      </c>
      <c r="B5036" t="s">
        <v>79</v>
      </c>
      <c r="C5036">
        <v>2014</v>
      </c>
      <c r="D5036" t="s">
        <v>11</v>
      </c>
      <c r="E5036">
        <v>0</v>
      </c>
      <c r="F5036">
        <v>563776</v>
      </c>
      <c r="H5036">
        <v>0</v>
      </c>
      <c r="I5036">
        <v>0.65400000000000003</v>
      </c>
    </row>
    <row r="5037" spans="1:9">
      <c r="A5037" t="s">
        <v>17</v>
      </c>
      <c r="B5037" t="s">
        <v>56</v>
      </c>
      <c r="C5037">
        <v>2022</v>
      </c>
      <c r="D5037" t="s">
        <v>11</v>
      </c>
      <c r="E5037">
        <v>29</v>
      </c>
      <c r="F5037">
        <v>284587</v>
      </c>
      <c r="G5037">
        <v>10.19</v>
      </c>
      <c r="H5037">
        <v>6.8250000000000002</v>
      </c>
      <c r="I5037">
        <v>14.635</v>
      </c>
    </row>
    <row r="5038" spans="1:9">
      <c r="A5038" t="s">
        <v>41</v>
      </c>
      <c r="B5038" t="s">
        <v>126</v>
      </c>
      <c r="C5038">
        <v>2016</v>
      </c>
      <c r="D5038" t="s">
        <v>19</v>
      </c>
      <c r="E5038">
        <v>0</v>
      </c>
      <c r="F5038">
        <v>48635</v>
      </c>
      <c r="H5038">
        <v>0</v>
      </c>
      <c r="I5038">
        <v>7.585</v>
      </c>
    </row>
    <row r="5039" spans="1:9">
      <c r="A5039" t="s">
        <v>105</v>
      </c>
      <c r="B5039" t="s">
        <v>65</v>
      </c>
      <c r="C5039">
        <v>2013</v>
      </c>
      <c r="D5039" t="s">
        <v>11</v>
      </c>
      <c r="E5039">
        <v>0</v>
      </c>
      <c r="F5039">
        <v>380552</v>
      </c>
      <c r="H5039">
        <v>0</v>
      </c>
      <c r="I5039">
        <v>0.96899999999999997</v>
      </c>
    </row>
    <row r="5040" spans="1:9">
      <c r="A5040" t="s">
        <v>88</v>
      </c>
      <c r="B5040" t="s">
        <v>77</v>
      </c>
      <c r="C5040">
        <v>2004</v>
      </c>
      <c r="D5040" t="s">
        <v>11</v>
      </c>
      <c r="E5040">
        <v>0</v>
      </c>
      <c r="F5040">
        <v>44205</v>
      </c>
      <c r="H5040">
        <v>0</v>
      </c>
      <c r="I5040">
        <v>8.3450000000000006</v>
      </c>
    </row>
    <row r="5041" spans="1:9">
      <c r="A5041" t="s">
        <v>85</v>
      </c>
      <c r="B5041" t="s">
        <v>57</v>
      </c>
      <c r="C5041">
        <v>2017</v>
      </c>
      <c r="D5041" t="s">
        <v>11</v>
      </c>
      <c r="E5041">
        <v>0</v>
      </c>
      <c r="F5041">
        <v>1601624</v>
      </c>
      <c r="H5041">
        <v>0</v>
      </c>
      <c r="I5041">
        <v>0.23</v>
      </c>
    </row>
    <row r="5042" spans="1:9">
      <c r="A5042" t="s">
        <v>9</v>
      </c>
      <c r="B5042" t="s">
        <v>74</v>
      </c>
      <c r="C5042">
        <v>2003</v>
      </c>
      <c r="D5042" t="s">
        <v>108</v>
      </c>
      <c r="E5042">
        <v>1</v>
      </c>
      <c r="F5042">
        <v>130179</v>
      </c>
      <c r="G5042">
        <v>0.76800000000000002</v>
      </c>
      <c r="H5042">
        <v>1.9E-2</v>
      </c>
      <c r="I5042">
        <v>4.28</v>
      </c>
    </row>
    <row r="5043" spans="1:9">
      <c r="A5043" t="s">
        <v>114</v>
      </c>
      <c r="B5043" t="s">
        <v>115</v>
      </c>
      <c r="C5043">
        <v>2012</v>
      </c>
      <c r="D5043" t="s">
        <v>11</v>
      </c>
      <c r="E5043">
        <v>0</v>
      </c>
      <c r="F5043">
        <v>6662</v>
      </c>
      <c r="H5043">
        <v>0</v>
      </c>
      <c r="I5043">
        <v>55.356999999999999</v>
      </c>
    </row>
    <row r="5044" spans="1:9">
      <c r="A5044" t="s">
        <v>84</v>
      </c>
      <c r="B5044" t="s">
        <v>28</v>
      </c>
      <c r="C5044">
        <v>2004</v>
      </c>
      <c r="D5044" t="s">
        <v>19</v>
      </c>
      <c r="E5044">
        <v>0</v>
      </c>
      <c r="F5044">
        <v>90606</v>
      </c>
      <c r="H5044">
        <v>0</v>
      </c>
      <c r="I5044">
        <v>4.0709999999999997</v>
      </c>
    </row>
    <row r="5045" spans="1:9">
      <c r="A5045" t="s">
        <v>105</v>
      </c>
      <c r="B5045" t="s">
        <v>16</v>
      </c>
      <c r="C5045">
        <v>2009</v>
      </c>
      <c r="D5045" t="s">
        <v>19</v>
      </c>
      <c r="E5045">
        <v>0</v>
      </c>
      <c r="F5045">
        <v>18444224</v>
      </c>
      <c r="H5045">
        <v>0</v>
      </c>
      <c r="I5045">
        <v>0.02</v>
      </c>
    </row>
    <row r="5046" spans="1:9">
      <c r="A5046" t="s">
        <v>68</v>
      </c>
      <c r="B5046" t="s">
        <v>42</v>
      </c>
      <c r="C5046">
        <v>2021</v>
      </c>
      <c r="D5046" t="s">
        <v>11</v>
      </c>
      <c r="E5046">
        <v>0</v>
      </c>
      <c r="F5046">
        <v>253879</v>
      </c>
      <c r="H5046">
        <v>0</v>
      </c>
      <c r="I5046">
        <v>1.4530000000000001</v>
      </c>
    </row>
    <row r="5047" spans="1:9">
      <c r="A5047" t="s">
        <v>31</v>
      </c>
      <c r="B5047" t="s">
        <v>73</v>
      </c>
      <c r="C5047">
        <v>2005</v>
      </c>
      <c r="D5047" t="s">
        <v>108</v>
      </c>
      <c r="E5047">
        <v>0</v>
      </c>
      <c r="F5047">
        <v>871910</v>
      </c>
      <c r="H5047">
        <v>0</v>
      </c>
      <c r="I5047">
        <v>0.42299999999999999</v>
      </c>
    </row>
    <row r="5048" spans="1:9">
      <c r="A5048" t="s">
        <v>34</v>
      </c>
      <c r="B5048" t="s">
        <v>23</v>
      </c>
      <c r="C5048">
        <v>2010</v>
      </c>
      <c r="D5048" t="s">
        <v>19</v>
      </c>
      <c r="E5048">
        <v>1</v>
      </c>
      <c r="F5048">
        <v>408969</v>
      </c>
      <c r="G5048">
        <v>0.245</v>
      </c>
      <c r="H5048">
        <v>6.0000000000000001E-3</v>
      </c>
      <c r="I5048">
        <v>1.3620000000000001</v>
      </c>
    </row>
    <row r="5049" spans="1:9">
      <c r="A5049" t="s">
        <v>53</v>
      </c>
      <c r="B5049" t="s">
        <v>57</v>
      </c>
      <c r="C5049">
        <v>2014</v>
      </c>
      <c r="D5049" t="s">
        <v>19</v>
      </c>
      <c r="E5049">
        <v>2</v>
      </c>
      <c r="F5049">
        <v>1556292</v>
      </c>
      <c r="G5049">
        <v>0.129</v>
      </c>
      <c r="H5049">
        <v>1.6E-2</v>
      </c>
      <c r="I5049">
        <v>0.46400000000000002</v>
      </c>
    </row>
    <row r="5050" spans="1:9">
      <c r="A5050" t="s">
        <v>13</v>
      </c>
      <c r="B5050" t="s">
        <v>45</v>
      </c>
      <c r="C5050">
        <v>2007</v>
      </c>
      <c r="D5050" t="s">
        <v>108</v>
      </c>
      <c r="E5050">
        <v>1</v>
      </c>
      <c r="F5050">
        <v>264162</v>
      </c>
      <c r="G5050">
        <v>0.379</v>
      </c>
      <c r="H5050">
        <v>0.01</v>
      </c>
      <c r="I5050">
        <v>2.109</v>
      </c>
    </row>
    <row r="5051" spans="1:9">
      <c r="A5051" t="s">
        <v>105</v>
      </c>
      <c r="B5051" t="s">
        <v>61</v>
      </c>
      <c r="C5051">
        <v>2010</v>
      </c>
      <c r="D5051" t="s">
        <v>11</v>
      </c>
      <c r="E5051">
        <v>0</v>
      </c>
      <c r="F5051">
        <v>90487</v>
      </c>
      <c r="H5051">
        <v>0</v>
      </c>
      <c r="I5051">
        <v>4.077</v>
      </c>
    </row>
    <row r="5052" spans="1:9">
      <c r="A5052" t="s">
        <v>85</v>
      </c>
      <c r="B5052" t="s">
        <v>76</v>
      </c>
      <c r="C5052">
        <v>2018</v>
      </c>
      <c r="D5052" t="s">
        <v>19</v>
      </c>
      <c r="E5052">
        <v>0</v>
      </c>
      <c r="F5052">
        <v>140600</v>
      </c>
      <c r="H5052">
        <v>0</v>
      </c>
      <c r="I5052">
        <v>2.6240000000000001</v>
      </c>
    </row>
    <row r="5053" spans="1:9">
      <c r="A5053" t="s">
        <v>60</v>
      </c>
      <c r="B5053" t="s">
        <v>107</v>
      </c>
      <c r="C5053">
        <v>2013</v>
      </c>
      <c r="D5053" t="s">
        <v>19</v>
      </c>
      <c r="F5053">
        <v>7373</v>
      </c>
    </row>
    <row r="5054" spans="1:9">
      <c r="A5054" t="s">
        <v>59</v>
      </c>
      <c r="B5054" t="s">
        <v>18</v>
      </c>
      <c r="C5054">
        <v>2004</v>
      </c>
      <c r="D5054" t="s">
        <v>19</v>
      </c>
      <c r="E5054">
        <v>0</v>
      </c>
      <c r="F5054">
        <v>211722</v>
      </c>
      <c r="H5054">
        <v>0</v>
      </c>
      <c r="I5054">
        <v>1.742</v>
      </c>
    </row>
    <row r="5055" spans="1:9">
      <c r="A5055" t="s">
        <v>34</v>
      </c>
      <c r="B5055" t="s">
        <v>80</v>
      </c>
      <c r="C5055">
        <v>2011</v>
      </c>
      <c r="D5055" t="s">
        <v>19</v>
      </c>
      <c r="E5055">
        <v>1</v>
      </c>
      <c r="F5055">
        <v>68715</v>
      </c>
      <c r="G5055">
        <v>1.4550000000000001</v>
      </c>
      <c r="H5055">
        <v>3.6999999999999998E-2</v>
      </c>
      <c r="I5055">
        <v>8.1080000000000005</v>
      </c>
    </row>
    <row r="5056" spans="1:9">
      <c r="A5056" t="s">
        <v>84</v>
      </c>
      <c r="B5056" t="s">
        <v>130</v>
      </c>
      <c r="C5056">
        <v>2001</v>
      </c>
      <c r="D5056" t="s">
        <v>11</v>
      </c>
      <c r="E5056">
        <v>0</v>
      </c>
      <c r="F5056">
        <v>28540</v>
      </c>
      <c r="H5056">
        <v>0</v>
      </c>
      <c r="I5056">
        <v>12.925000000000001</v>
      </c>
    </row>
    <row r="5057" spans="1:9">
      <c r="A5057" t="s">
        <v>17</v>
      </c>
      <c r="B5057" t="s">
        <v>76</v>
      </c>
      <c r="C5057">
        <v>2009</v>
      </c>
      <c r="D5057" t="s">
        <v>19</v>
      </c>
      <c r="E5057">
        <v>15</v>
      </c>
      <c r="F5057">
        <v>127705</v>
      </c>
      <c r="G5057">
        <v>11.746</v>
      </c>
      <c r="H5057">
        <v>6.5739999999999998</v>
      </c>
      <c r="I5057">
        <v>19.372</v>
      </c>
    </row>
    <row r="5058" spans="1:9">
      <c r="A5058" t="s">
        <v>119</v>
      </c>
      <c r="B5058" t="s">
        <v>125</v>
      </c>
      <c r="C5058">
        <v>2007</v>
      </c>
      <c r="D5058" t="s">
        <v>19</v>
      </c>
      <c r="E5058">
        <v>0</v>
      </c>
      <c r="F5058">
        <v>15783</v>
      </c>
      <c r="H5058">
        <v>0</v>
      </c>
      <c r="I5058">
        <v>23.37</v>
      </c>
    </row>
    <row r="5059" spans="1:9">
      <c r="A5059" t="s">
        <v>15</v>
      </c>
      <c r="B5059" t="s">
        <v>129</v>
      </c>
      <c r="C5059">
        <v>2012</v>
      </c>
      <c r="D5059" t="s">
        <v>19</v>
      </c>
      <c r="E5059">
        <v>0</v>
      </c>
      <c r="F5059">
        <v>19551</v>
      </c>
      <c r="H5059">
        <v>0</v>
      </c>
      <c r="I5059">
        <v>18.866</v>
      </c>
    </row>
    <row r="5060" spans="1:9">
      <c r="A5060" t="s">
        <v>55</v>
      </c>
      <c r="B5060" t="s">
        <v>123</v>
      </c>
      <c r="C5060">
        <v>2016</v>
      </c>
      <c r="D5060" t="s">
        <v>19</v>
      </c>
      <c r="E5060">
        <v>0</v>
      </c>
      <c r="F5060">
        <v>29661</v>
      </c>
      <c r="H5060">
        <v>0</v>
      </c>
      <c r="I5060">
        <v>12.436</v>
      </c>
    </row>
    <row r="5061" spans="1:9">
      <c r="A5061" t="s">
        <v>75</v>
      </c>
      <c r="B5061" t="s">
        <v>18</v>
      </c>
      <c r="C5061">
        <v>2013</v>
      </c>
      <c r="D5061" t="s">
        <v>19</v>
      </c>
      <c r="E5061">
        <v>0</v>
      </c>
      <c r="F5061">
        <v>219540</v>
      </c>
      <c r="H5061">
        <v>0</v>
      </c>
      <c r="I5061">
        <v>1.68</v>
      </c>
    </row>
    <row r="5062" spans="1:9">
      <c r="A5062" t="s">
        <v>31</v>
      </c>
      <c r="B5062" t="s">
        <v>65</v>
      </c>
      <c r="C5062">
        <v>2013</v>
      </c>
      <c r="D5062" t="s">
        <v>11</v>
      </c>
      <c r="E5062">
        <v>3</v>
      </c>
      <c r="F5062">
        <v>380552</v>
      </c>
      <c r="G5062">
        <v>0.78800000000000003</v>
      </c>
      <c r="H5062">
        <v>0.16300000000000001</v>
      </c>
      <c r="I5062">
        <v>2.3039999999999998</v>
      </c>
    </row>
    <row r="5063" spans="1:9">
      <c r="A5063" t="s">
        <v>48</v>
      </c>
      <c r="B5063" t="s">
        <v>83</v>
      </c>
      <c r="C5063">
        <v>2014</v>
      </c>
      <c r="D5063" t="s">
        <v>19</v>
      </c>
      <c r="E5063">
        <v>0</v>
      </c>
      <c r="F5063">
        <v>92619</v>
      </c>
      <c r="H5063">
        <v>0</v>
      </c>
      <c r="I5063">
        <v>3.9830000000000001</v>
      </c>
    </row>
    <row r="5064" spans="1:9">
      <c r="A5064" t="s">
        <v>93</v>
      </c>
      <c r="B5064" t="s">
        <v>35</v>
      </c>
      <c r="C5064">
        <v>2011</v>
      </c>
      <c r="D5064" t="s">
        <v>108</v>
      </c>
      <c r="E5064">
        <v>0</v>
      </c>
      <c r="F5064">
        <v>357478</v>
      </c>
      <c r="H5064">
        <v>0</v>
      </c>
      <c r="I5064">
        <v>1.032</v>
      </c>
    </row>
    <row r="5065" spans="1:9">
      <c r="A5065" t="s">
        <v>88</v>
      </c>
      <c r="B5065" t="s">
        <v>35</v>
      </c>
      <c r="C5065">
        <v>2019</v>
      </c>
      <c r="D5065" t="s">
        <v>19</v>
      </c>
      <c r="E5065">
        <v>0</v>
      </c>
      <c r="F5065">
        <v>194333</v>
      </c>
      <c r="H5065">
        <v>0</v>
      </c>
      <c r="I5065">
        <v>1.8979999999999999</v>
      </c>
    </row>
    <row r="5066" spans="1:9">
      <c r="A5066" t="s">
        <v>67</v>
      </c>
      <c r="B5066" t="s">
        <v>38</v>
      </c>
      <c r="C5066">
        <v>2019</v>
      </c>
      <c r="D5066" t="s">
        <v>108</v>
      </c>
      <c r="E5066">
        <v>0</v>
      </c>
      <c r="F5066">
        <v>470619</v>
      </c>
      <c r="H5066">
        <v>0</v>
      </c>
      <c r="I5066">
        <v>0.78400000000000003</v>
      </c>
    </row>
    <row r="5067" spans="1:9">
      <c r="A5067" t="s">
        <v>34</v>
      </c>
      <c r="B5067" t="s">
        <v>130</v>
      </c>
      <c r="C5067">
        <v>2006</v>
      </c>
      <c r="D5067" t="s">
        <v>19</v>
      </c>
      <c r="E5067">
        <v>0</v>
      </c>
      <c r="F5067">
        <v>30591</v>
      </c>
      <c r="H5067">
        <v>0</v>
      </c>
      <c r="I5067">
        <v>12.058</v>
      </c>
    </row>
    <row r="5068" spans="1:9">
      <c r="A5068" t="s">
        <v>48</v>
      </c>
      <c r="B5068" t="s">
        <v>50</v>
      </c>
      <c r="C5068">
        <v>2001</v>
      </c>
      <c r="D5068" t="s">
        <v>11</v>
      </c>
      <c r="E5068">
        <v>0</v>
      </c>
      <c r="F5068">
        <v>646848</v>
      </c>
      <c r="H5068">
        <v>0</v>
      </c>
      <c r="I5068">
        <v>0.56999999999999995</v>
      </c>
    </row>
    <row r="5069" spans="1:9">
      <c r="A5069" t="s">
        <v>119</v>
      </c>
      <c r="B5069" t="s">
        <v>132</v>
      </c>
      <c r="C5069">
        <v>2018</v>
      </c>
      <c r="D5069" t="s">
        <v>11</v>
      </c>
      <c r="E5069">
        <v>0</v>
      </c>
      <c r="F5069">
        <v>32201</v>
      </c>
      <c r="H5069">
        <v>0</v>
      </c>
      <c r="I5069">
        <v>11.455</v>
      </c>
    </row>
    <row r="5070" spans="1:9">
      <c r="A5070" t="s">
        <v>60</v>
      </c>
      <c r="B5070" t="s">
        <v>23</v>
      </c>
      <c r="C5070">
        <v>2005</v>
      </c>
      <c r="D5070" t="s">
        <v>19</v>
      </c>
      <c r="E5070">
        <v>0</v>
      </c>
      <c r="F5070">
        <v>396715</v>
      </c>
      <c r="H5070">
        <v>0</v>
      </c>
      <c r="I5070">
        <v>0.93</v>
      </c>
    </row>
    <row r="5071" spans="1:9">
      <c r="A5071" t="s">
        <v>53</v>
      </c>
      <c r="B5071" t="s">
        <v>109</v>
      </c>
      <c r="C5071">
        <v>2021</v>
      </c>
      <c r="D5071" t="s">
        <v>19</v>
      </c>
      <c r="E5071">
        <v>0</v>
      </c>
      <c r="F5071">
        <v>21977</v>
      </c>
      <c r="H5071">
        <v>0</v>
      </c>
      <c r="I5071">
        <v>16.783999999999999</v>
      </c>
    </row>
    <row r="5072" spans="1:9">
      <c r="A5072" t="s">
        <v>59</v>
      </c>
      <c r="B5072" t="s">
        <v>126</v>
      </c>
      <c r="C5072">
        <v>2017</v>
      </c>
      <c r="D5072" t="s">
        <v>108</v>
      </c>
      <c r="E5072">
        <v>0</v>
      </c>
      <c r="F5072">
        <v>101384</v>
      </c>
      <c r="H5072">
        <v>0</v>
      </c>
      <c r="I5072">
        <v>3.6379999999999999</v>
      </c>
    </row>
    <row r="5073" spans="1:9">
      <c r="A5073" t="s">
        <v>22</v>
      </c>
      <c r="B5073" t="s">
        <v>40</v>
      </c>
      <c r="C5073">
        <v>2013</v>
      </c>
      <c r="D5073" t="s">
        <v>11</v>
      </c>
      <c r="E5073">
        <v>0</v>
      </c>
      <c r="F5073">
        <v>215823</v>
      </c>
      <c r="H5073">
        <v>0</v>
      </c>
      <c r="I5073">
        <v>1.7090000000000001</v>
      </c>
    </row>
    <row r="5074" spans="1:9">
      <c r="A5074" t="s">
        <v>91</v>
      </c>
      <c r="B5074" t="s">
        <v>63</v>
      </c>
      <c r="C5074">
        <v>2019</v>
      </c>
      <c r="D5074" t="s">
        <v>108</v>
      </c>
      <c r="E5074">
        <v>0</v>
      </c>
      <c r="F5074">
        <v>272182</v>
      </c>
      <c r="H5074">
        <v>0</v>
      </c>
      <c r="I5074">
        <v>1.355</v>
      </c>
    </row>
    <row r="5075" spans="1:9">
      <c r="A5075" t="s">
        <v>53</v>
      </c>
      <c r="B5075" t="s">
        <v>122</v>
      </c>
      <c r="C5075">
        <v>2009</v>
      </c>
      <c r="D5075" t="s">
        <v>11</v>
      </c>
      <c r="E5075">
        <v>0</v>
      </c>
      <c r="F5075">
        <v>9205</v>
      </c>
      <c r="H5075">
        <v>0</v>
      </c>
      <c r="I5075">
        <v>40.066000000000003</v>
      </c>
    </row>
    <row r="5076" spans="1:9">
      <c r="A5076" t="s">
        <v>34</v>
      </c>
      <c r="B5076" t="s">
        <v>56</v>
      </c>
      <c r="C5076">
        <v>2003</v>
      </c>
      <c r="D5076" t="s">
        <v>19</v>
      </c>
      <c r="E5076">
        <v>0</v>
      </c>
      <c r="F5076">
        <v>238088</v>
      </c>
      <c r="H5076">
        <v>0</v>
      </c>
      <c r="I5076">
        <v>1.5489999999999999</v>
      </c>
    </row>
    <row r="5077" spans="1:9">
      <c r="A5077" t="s">
        <v>91</v>
      </c>
      <c r="B5077" t="s">
        <v>83</v>
      </c>
      <c r="C5077">
        <v>2020</v>
      </c>
      <c r="D5077" t="s">
        <v>11</v>
      </c>
      <c r="E5077">
        <v>0</v>
      </c>
      <c r="F5077">
        <v>92594</v>
      </c>
      <c r="H5077">
        <v>0</v>
      </c>
      <c r="I5077">
        <v>3.984</v>
      </c>
    </row>
    <row r="5078" spans="1:9">
      <c r="A5078" t="s">
        <v>81</v>
      </c>
      <c r="B5078" t="s">
        <v>30</v>
      </c>
      <c r="C5078">
        <v>2017</v>
      </c>
      <c r="D5078" t="s">
        <v>19</v>
      </c>
      <c r="E5078">
        <v>0</v>
      </c>
      <c r="F5078">
        <v>87534</v>
      </c>
      <c r="H5078">
        <v>0</v>
      </c>
      <c r="I5078">
        <v>4.2140000000000004</v>
      </c>
    </row>
    <row r="5079" spans="1:9">
      <c r="A5079" t="s">
        <v>68</v>
      </c>
      <c r="B5079" t="s">
        <v>45</v>
      </c>
      <c r="C5079">
        <v>2007</v>
      </c>
      <c r="D5079" t="s">
        <v>11</v>
      </c>
      <c r="E5079">
        <v>0</v>
      </c>
      <c r="F5079">
        <v>128800</v>
      </c>
      <c r="H5079">
        <v>0</v>
      </c>
      <c r="I5079">
        <v>2.8639999999999999</v>
      </c>
    </row>
    <row r="5080" spans="1:9">
      <c r="A5080" t="s">
        <v>51</v>
      </c>
      <c r="B5080" t="s">
        <v>63</v>
      </c>
      <c r="C5080">
        <v>2006</v>
      </c>
      <c r="D5080" t="s">
        <v>108</v>
      </c>
      <c r="E5080">
        <v>2</v>
      </c>
      <c r="F5080">
        <v>255486</v>
      </c>
      <c r="G5080">
        <v>0.78300000000000003</v>
      </c>
      <c r="H5080">
        <v>9.5000000000000001E-2</v>
      </c>
      <c r="I5080">
        <v>2.8279999999999998</v>
      </c>
    </row>
    <row r="5081" spans="1:9">
      <c r="A5081" t="s">
        <v>64</v>
      </c>
      <c r="B5081" t="s">
        <v>30</v>
      </c>
      <c r="C5081">
        <v>2008</v>
      </c>
      <c r="D5081" t="s">
        <v>11</v>
      </c>
      <c r="E5081">
        <v>0</v>
      </c>
      <c r="F5081">
        <v>89894</v>
      </c>
      <c r="H5081">
        <v>0</v>
      </c>
      <c r="I5081">
        <v>4.1029999999999998</v>
      </c>
    </row>
    <row r="5082" spans="1:9">
      <c r="A5082" t="s">
        <v>39</v>
      </c>
      <c r="B5082" t="s">
        <v>14</v>
      </c>
      <c r="C5082">
        <v>2017</v>
      </c>
      <c r="D5082" t="s">
        <v>108</v>
      </c>
      <c r="E5082">
        <v>2</v>
      </c>
      <c r="F5082">
        <v>2147291</v>
      </c>
      <c r="G5082">
        <v>9.2999999999999999E-2</v>
      </c>
      <c r="H5082">
        <v>1.0999999999999999E-2</v>
      </c>
      <c r="I5082">
        <v>0.33600000000000002</v>
      </c>
    </row>
    <row r="5083" spans="1:9">
      <c r="A5083" t="s">
        <v>22</v>
      </c>
      <c r="B5083" t="s">
        <v>42</v>
      </c>
      <c r="C5083">
        <v>2013</v>
      </c>
      <c r="D5083" t="s">
        <v>108</v>
      </c>
      <c r="E5083">
        <v>0</v>
      </c>
      <c r="F5083">
        <v>494852</v>
      </c>
      <c r="H5083">
        <v>0</v>
      </c>
      <c r="I5083">
        <v>0.745</v>
      </c>
    </row>
    <row r="5084" spans="1:9">
      <c r="A5084" t="s">
        <v>105</v>
      </c>
      <c r="B5084" t="s">
        <v>26</v>
      </c>
      <c r="C5084">
        <v>2017</v>
      </c>
      <c r="D5084" t="s">
        <v>11</v>
      </c>
      <c r="E5084">
        <v>0</v>
      </c>
      <c r="F5084">
        <v>113062</v>
      </c>
      <c r="H5084">
        <v>0</v>
      </c>
      <c r="I5084">
        <v>3.2629999999999999</v>
      </c>
    </row>
    <row r="5085" spans="1:9">
      <c r="A5085" t="s">
        <v>34</v>
      </c>
      <c r="B5085" t="s">
        <v>21</v>
      </c>
      <c r="C5085">
        <v>2003</v>
      </c>
      <c r="D5085" t="s">
        <v>108</v>
      </c>
      <c r="E5085">
        <v>0</v>
      </c>
      <c r="F5085">
        <v>408929</v>
      </c>
      <c r="H5085">
        <v>0</v>
      </c>
      <c r="I5085">
        <v>0.90200000000000002</v>
      </c>
    </row>
    <row r="5086" spans="1:9">
      <c r="A5086" t="s">
        <v>105</v>
      </c>
      <c r="B5086" t="s">
        <v>76</v>
      </c>
      <c r="C5086">
        <v>2010</v>
      </c>
      <c r="D5086" t="s">
        <v>108</v>
      </c>
      <c r="E5086">
        <v>0</v>
      </c>
      <c r="F5086">
        <v>255793</v>
      </c>
      <c r="H5086">
        <v>0</v>
      </c>
      <c r="I5086">
        <v>1.4419999999999999</v>
      </c>
    </row>
    <row r="5087" spans="1:9">
      <c r="A5087" t="s">
        <v>67</v>
      </c>
      <c r="B5087" t="s">
        <v>109</v>
      </c>
      <c r="C5087">
        <v>2019</v>
      </c>
      <c r="D5087" t="s">
        <v>11</v>
      </c>
      <c r="E5087">
        <v>0</v>
      </c>
      <c r="F5087">
        <v>22293</v>
      </c>
      <c r="H5087">
        <v>0</v>
      </c>
      <c r="I5087">
        <v>16.545999999999999</v>
      </c>
    </row>
    <row r="5088" spans="1:9">
      <c r="A5088" t="s">
        <v>32</v>
      </c>
      <c r="B5088" t="s">
        <v>65</v>
      </c>
      <c r="C5088">
        <v>2007</v>
      </c>
      <c r="D5088" t="s">
        <v>11</v>
      </c>
      <c r="E5088">
        <v>5</v>
      </c>
      <c r="F5088">
        <v>357982</v>
      </c>
      <c r="G5088">
        <v>1.397</v>
      </c>
      <c r="H5088">
        <v>0.45400000000000001</v>
      </c>
      <c r="I5088">
        <v>3.2589999999999999</v>
      </c>
    </row>
    <row r="5089" spans="1:9">
      <c r="A5089" t="s">
        <v>22</v>
      </c>
      <c r="B5089" t="s">
        <v>71</v>
      </c>
      <c r="C5089">
        <v>2012</v>
      </c>
      <c r="D5089" t="s">
        <v>19</v>
      </c>
      <c r="E5089">
        <v>0</v>
      </c>
      <c r="F5089">
        <v>126249</v>
      </c>
      <c r="H5089">
        <v>0</v>
      </c>
      <c r="I5089">
        <v>2.9220000000000002</v>
      </c>
    </row>
    <row r="5090" spans="1:9">
      <c r="A5090" t="s">
        <v>92</v>
      </c>
      <c r="B5090" t="s">
        <v>40</v>
      </c>
      <c r="C5090">
        <v>2013</v>
      </c>
      <c r="D5090" t="s">
        <v>11</v>
      </c>
      <c r="E5090">
        <v>0</v>
      </c>
      <c r="F5090">
        <v>215823</v>
      </c>
      <c r="H5090">
        <v>0</v>
      </c>
      <c r="I5090">
        <v>1.7090000000000001</v>
      </c>
    </row>
    <row r="5091" spans="1:9">
      <c r="A5091" t="s">
        <v>114</v>
      </c>
      <c r="B5091" t="s">
        <v>76</v>
      </c>
      <c r="C5091">
        <v>2015</v>
      </c>
      <c r="D5091" t="s">
        <v>108</v>
      </c>
      <c r="E5091">
        <v>0</v>
      </c>
      <c r="F5091">
        <v>267099</v>
      </c>
      <c r="H5091">
        <v>0</v>
      </c>
      <c r="I5091">
        <v>1.381</v>
      </c>
    </row>
    <row r="5092" spans="1:9">
      <c r="A5092" t="s">
        <v>90</v>
      </c>
      <c r="B5092" t="s">
        <v>49</v>
      </c>
      <c r="C5092">
        <v>2018</v>
      </c>
      <c r="D5092" t="s">
        <v>11</v>
      </c>
      <c r="E5092">
        <v>0</v>
      </c>
      <c r="F5092">
        <v>5161871</v>
      </c>
      <c r="H5092">
        <v>0</v>
      </c>
      <c r="I5092">
        <v>7.0999999999999994E-2</v>
      </c>
    </row>
    <row r="5093" spans="1:9">
      <c r="A5093" t="s">
        <v>60</v>
      </c>
      <c r="B5093" t="s">
        <v>54</v>
      </c>
      <c r="C5093">
        <v>2019</v>
      </c>
      <c r="D5093" t="s">
        <v>11</v>
      </c>
      <c r="E5093">
        <v>0</v>
      </c>
      <c r="F5093">
        <v>1218203</v>
      </c>
      <c r="H5093">
        <v>0</v>
      </c>
      <c r="I5093">
        <v>0.30299999999999999</v>
      </c>
    </row>
    <row r="5094" spans="1:9">
      <c r="A5094" t="s">
        <v>17</v>
      </c>
      <c r="B5094" t="s">
        <v>33</v>
      </c>
      <c r="C5094">
        <v>2003</v>
      </c>
      <c r="D5094" t="s">
        <v>108</v>
      </c>
      <c r="E5094">
        <v>24</v>
      </c>
      <c r="F5094">
        <v>132814</v>
      </c>
      <c r="G5094">
        <v>18.07</v>
      </c>
      <c r="H5094">
        <v>11.577999999999999</v>
      </c>
      <c r="I5094">
        <v>26.885999999999999</v>
      </c>
    </row>
    <row r="5095" spans="1:9">
      <c r="A5095" t="s">
        <v>32</v>
      </c>
      <c r="B5095" t="s">
        <v>129</v>
      </c>
      <c r="C5095">
        <v>2002</v>
      </c>
      <c r="D5095" t="s">
        <v>11</v>
      </c>
      <c r="E5095">
        <v>0</v>
      </c>
      <c r="F5095">
        <v>16416</v>
      </c>
      <c r="H5095">
        <v>0</v>
      </c>
      <c r="I5095">
        <v>22.468</v>
      </c>
    </row>
    <row r="5096" spans="1:9">
      <c r="A5096" t="s">
        <v>60</v>
      </c>
      <c r="B5096" t="s">
        <v>35</v>
      </c>
      <c r="C5096">
        <v>2013</v>
      </c>
      <c r="D5096" t="s">
        <v>19</v>
      </c>
      <c r="E5096">
        <v>0</v>
      </c>
      <c r="F5096">
        <v>178982</v>
      </c>
      <c r="H5096">
        <v>0</v>
      </c>
      <c r="I5096">
        <v>2.0609999999999999</v>
      </c>
    </row>
    <row r="5097" spans="1:9">
      <c r="A5097" t="s">
        <v>75</v>
      </c>
      <c r="B5097" t="s">
        <v>72</v>
      </c>
      <c r="C5097">
        <v>2001</v>
      </c>
      <c r="D5097" t="s">
        <v>19</v>
      </c>
      <c r="E5097">
        <v>0</v>
      </c>
      <c r="F5097">
        <v>39714</v>
      </c>
      <c r="H5097">
        <v>0</v>
      </c>
      <c r="I5097">
        <v>9.2880000000000003</v>
      </c>
    </row>
    <row r="5098" spans="1:9">
      <c r="A5098" t="s">
        <v>68</v>
      </c>
      <c r="B5098" t="s">
        <v>127</v>
      </c>
      <c r="C5098">
        <v>2003</v>
      </c>
      <c r="D5098" t="s">
        <v>108</v>
      </c>
      <c r="E5098">
        <v>0</v>
      </c>
      <c r="F5098">
        <v>27156</v>
      </c>
      <c r="H5098">
        <v>0</v>
      </c>
      <c r="I5098">
        <v>13.583</v>
      </c>
    </row>
    <row r="5099" spans="1:9">
      <c r="A5099" t="s">
        <v>105</v>
      </c>
      <c r="B5099" t="s">
        <v>71</v>
      </c>
      <c r="C5099">
        <v>2022</v>
      </c>
      <c r="D5099" t="s">
        <v>108</v>
      </c>
      <c r="E5099">
        <v>0</v>
      </c>
      <c r="F5099">
        <v>254590</v>
      </c>
      <c r="H5099">
        <v>0</v>
      </c>
      <c r="I5099">
        <v>1.4490000000000001</v>
      </c>
    </row>
    <row r="5100" spans="1:9">
      <c r="A5100" t="s">
        <v>67</v>
      </c>
      <c r="B5100" t="s">
        <v>30</v>
      </c>
      <c r="C5100">
        <v>2008</v>
      </c>
      <c r="D5100" t="s">
        <v>108</v>
      </c>
      <c r="E5100">
        <v>0</v>
      </c>
      <c r="F5100">
        <v>176629</v>
      </c>
      <c r="H5100">
        <v>0</v>
      </c>
      <c r="I5100">
        <v>2.0880000000000001</v>
      </c>
    </row>
    <row r="5101" spans="1:9">
      <c r="A5101" t="s">
        <v>84</v>
      </c>
      <c r="B5101" t="s">
        <v>72</v>
      </c>
      <c r="C5101">
        <v>2010</v>
      </c>
      <c r="D5101" t="s">
        <v>108</v>
      </c>
      <c r="E5101">
        <v>0</v>
      </c>
      <c r="F5101">
        <v>94737</v>
      </c>
      <c r="H5101">
        <v>0</v>
      </c>
      <c r="I5101">
        <v>3.8940000000000001</v>
      </c>
    </row>
    <row r="5102" spans="1:9">
      <c r="A5102" t="s">
        <v>70</v>
      </c>
      <c r="B5102" t="s">
        <v>12</v>
      </c>
      <c r="C5102">
        <v>2003</v>
      </c>
      <c r="D5102" t="s">
        <v>11</v>
      </c>
      <c r="E5102">
        <v>0</v>
      </c>
      <c r="F5102">
        <v>59166</v>
      </c>
      <c r="H5102">
        <v>0</v>
      </c>
      <c r="I5102">
        <v>6.2350000000000003</v>
      </c>
    </row>
    <row r="5103" spans="1:9">
      <c r="A5103" t="s">
        <v>114</v>
      </c>
      <c r="B5103" t="s">
        <v>21</v>
      </c>
      <c r="C5103">
        <v>2016</v>
      </c>
      <c r="D5103" t="s">
        <v>19</v>
      </c>
      <c r="E5103">
        <v>0</v>
      </c>
      <c r="F5103">
        <v>216107</v>
      </c>
      <c r="H5103">
        <v>0</v>
      </c>
      <c r="I5103">
        <v>1.7070000000000001</v>
      </c>
    </row>
    <row r="5104" spans="1:9">
      <c r="A5104" t="s">
        <v>90</v>
      </c>
      <c r="B5104" t="s">
        <v>117</v>
      </c>
      <c r="C5104">
        <v>2002</v>
      </c>
      <c r="D5104" t="s">
        <v>11</v>
      </c>
      <c r="E5104">
        <v>0</v>
      </c>
      <c r="F5104">
        <v>12184</v>
      </c>
      <c r="H5104">
        <v>0</v>
      </c>
      <c r="I5104">
        <v>30.271000000000001</v>
      </c>
    </row>
    <row r="5105" spans="1:9">
      <c r="A5105" t="s">
        <v>17</v>
      </c>
      <c r="B5105" t="s">
        <v>40</v>
      </c>
      <c r="C5105">
        <v>2003</v>
      </c>
      <c r="D5105" t="s">
        <v>11</v>
      </c>
      <c r="E5105">
        <v>27</v>
      </c>
      <c r="F5105">
        <v>204367</v>
      </c>
      <c r="G5105">
        <v>13.212</v>
      </c>
      <c r="H5105">
        <v>8.7070000000000007</v>
      </c>
      <c r="I5105">
        <v>19.221</v>
      </c>
    </row>
    <row r="5106" spans="1:9">
      <c r="A5106" t="s">
        <v>32</v>
      </c>
      <c r="B5106" t="s">
        <v>63</v>
      </c>
      <c r="C5106">
        <v>2010</v>
      </c>
      <c r="D5106" t="s">
        <v>19</v>
      </c>
      <c r="E5106">
        <v>4</v>
      </c>
      <c r="F5106">
        <v>130913</v>
      </c>
      <c r="G5106">
        <v>3.0550000000000002</v>
      </c>
      <c r="H5106">
        <v>0.83299999999999996</v>
      </c>
      <c r="I5106">
        <v>7.8230000000000004</v>
      </c>
    </row>
    <row r="5107" spans="1:9">
      <c r="A5107" t="s">
        <v>22</v>
      </c>
      <c r="B5107" t="s">
        <v>127</v>
      </c>
      <c r="C5107">
        <v>2016</v>
      </c>
      <c r="D5107" t="s">
        <v>19</v>
      </c>
      <c r="E5107">
        <v>0</v>
      </c>
      <c r="F5107">
        <v>14420</v>
      </c>
      <c r="H5107">
        <v>0</v>
      </c>
      <c r="I5107">
        <v>25.577999999999999</v>
      </c>
    </row>
    <row r="5108" spans="1:9">
      <c r="A5108" t="s">
        <v>43</v>
      </c>
      <c r="B5108" t="s">
        <v>54</v>
      </c>
      <c r="C5108">
        <v>2006</v>
      </c>
      <c r="D5108" t="s">
        <v>108</v>
      </c>
      <c r="E5108">
        <v>12</v>
      </c>
      <c r="F5108">
        <v>2017350</v>
      </c>
      <c r="G5108">
        <v>0.59499999999999997</v>
      </c>
      <c r="H5108">
        <v>0.307</v>
      </c>
      <c r="I5108">
        <v>1.0389999999999999</v>
      </c>
    </row>
    <row r="5109" spans="1:9">
      <c r="A5109" t="s">
        <v>32</v>
      </c>
      <c r="B5109" t="s">
        <v>56</v>
      </c>
      <c r="C5109">
        <v>2012</v>
      </c>
      <c r="D5109" t="s">
        <v>11</v>
      </c>
      <c r="E5109">
        <v>3</v>
      </c>
      <c r="F5109">
        <v>264311</v>
      </c>
      <c r="G5109">
        <v>1.135</v>
      </c>
      <c r="H5109">
        <v>0.23400000000000001</v>
      </c>
      <c r="I5109">
        <v>3.3170000000000002</v>
      </c>
    </row>
    <row r="5110" spans="1:9">
      <c r="A5110" t="s">
        <v>119</v>
      </c>
      <c r="B5110" t="s">
        <v>45</v>
      </c>
      <c r="C5110">
        <v>2022</v>
      </c>
      <c r="D5110" t="s">
        <v>19</v>
      </c>
      <c r="E5110">
        <v>0</v>
      </c>
      <c r="F5110">
        <v>143501</v>
      </c>
      <c r="H5110">
        <v>0</v>
      </c>
      <c r="I5110">
        <v>2.5710000000000002</v>
      </c>
    </row>
    <row r="5111" spans="1:9">
      <c r="A5111" t="s">
        <v>43</v>
      </c>
      <c r="B5111" t="s">
        <v>113</v>
      </c>
      <c r="C5111">
        <v>2014</v>
      </c>
      <c r="D5111" t="s">
        <v>108</v>
      </c>
      <c r="E5111">
        <v>1</v>
      </c>
      <c r="F5111">
        <v>19776</v>
      </c>
      <c r="G5111">
        <v>5.0570000000000004</v>
      </c>
      <c r="H5111">
        <v>0.128</v>
      </c>
      <c r="I5111">
        <v>28.170999999999999</v>
      </c>
    </row>
    <row r="5112" spans="1:9">
      <c r="A5112" t="s">
        <v>90</v>
      </c>
      <c r="B5112" t="s">
        <v>72</v>
      </c>
      <c r="C5112">
        <v>2005</v>
      </c>
      <c r="D5112" t="s">
        <v>11</v>
      </c>
      <c r="E5112">
        <v>0</v>
      </c>
      <c r="F5112">
        <v>44456</v>
      </c>
      <c r="H5112">
        <v>0</v>
      </c>
      <c r="I5112">
        <v>8.2970000000000006</v>
      </c>
    </row>
    <row r="5113" spans="1:9">
      <c r="A5113" t="s">
        <v>86</v>
      </c>
      <c r="B5113" t="s">
        <v>29</v>
      </c>
      <c r="C5113">
        <v>2016</v>
      </c>
      <c r="D5113" t="s">
        <v>19</v>
      </c>
      <c r="E5113">
        <v>0</v>
      </c>
      <c r="F5113">
        <v>1661238</v>
      </c>
      <c r="H5113">
        <v>0</v>
      </c>
      <c r="I5113">
        <v>0.222</v>
      </c>
    </row>
    <row r="5114" spans="1:9">
      <c r="A5114" t="s">
        <v>68</v>
      </c>
      <c r="B5114" t="s">
        <v>118</v>
      </c>
      <c r="C5114">
        <v>2021</v>
      </c>
      <c r="D5114" t="s">
        <v>108</v>
      </c>
      <c r="E5114">
        <v>0</v>
      </c>
      <c r="F5114">
        <v>43616</v>
      </c>
      <c r="H5114">
        <v>0</v>
      </c>
      <c r="I5114">
        <v>8.4570000000000007</v>
      </c>
    </row>
    <row r="5115" spans="1:9">
      <c r="A5115" t="s">
        <v>58</v>
      </c>
      <c r="B5115" t="s">
        <v>72</v>
      </c>
      <c r="C5115">
        <v>2012</v>
      </c>
      <c r="D5115" t="s">
        <v>108</v>
      </c>
      <c r="E5115">
        <v>0</v>
      </c>
      <c r="F5115">
        <v>94816</v>
      </c>
      <c r="H5115">
        <v>0</v>
      </c>
      <c r="I5115">
        <v>3.89</v>
      </c>
    </row>
    <row r="5116" spans="1:9">
      <c r="A5116" t="s">
        <v>121</v>
      </c>
      <c r="B5116" t="s">
        <v>12</v>
      </c>
      <c r="C5116">
        <v>2018</v>
      </c>
      <c r="D5116" t="s">
        <v>108</v>
      </c>
      <c r="E5116">
        <v>0</v>
      </c>
      <c r="F5116">
        <v>151040</v>
      </c>
      <c r="H5116">
        <v>0</v>
      </c>
      <c r="I5116">
        <v>2.4420000000000002</v>
      </c>
    </row>
    <row r="5117" spans="1:9">
      <c r="A5117" t="s">
        <v>90</v>
      </c>
      <c r="B5117" t="s">
        <v>118</v>
      </c>
      <c r="C5117">
        <v>2022</v>
      </c>
      <c r="D5117" t="s">
        <v>108</v>
      </c>
      <c r="E5117">
        <v>0</v>
      </c>
      <c r="F5117">
        <v>43462</v>
      </c>
      <c r="H5117">
        <v>0</v>
      </c>
      <c r="I5117">
        <v>8.4870000000000001</v>
      </c>
    </row>
    <row r="5118" spans="1:9">
      <c r="A5118" t="s">
        <v>43</v>
      </c>
      <c r="B5118" t="s">
        <v>40</v>
      </c>
      <c r="C5118">
        <v>2009</v>
      </c>
      <c r="D5118" t="s">
        <v>11</v>
      </c>
      <c r="E5118">
        <v>0</v>
      </c>
      <c r="F5118">
        <v>210296</v>
      </c>
      <c r="H5118">
        <v>0</v>
      </c>
      <c r="I5118">
        <v>1.754</v>
      </c>
    </row>
    <row r="5119" spans="1:9">
      <c r="A5119" t="s">
        <v>22</v>
      </c>
      <c r="B5119" t="s">
        <v>61</v>
      </c>
      <c r="C5119">
        <v>2016</v>
      </c>
      <c r="D5119" t="s">
        <v>108</v>
      </c>
      <c r="E5119">
        <v>0</v>
      </c>
      <c r="F5119">
        <v>182937</v>
      </c>
      <c r="H5119">
        <v>0</v>
      </c>
      <c r="I5119">
        <v>2.016</v>
      </c>
    </row>
    <row r="5120" spans="1:9">
      <c r="A5120" t="s">
        <v>51</v>
      </c>
      <c r="B5120" t="s">
        <v>54</v>
      </c>
      <c r="C5120">
        <v>2011</v>
      </c>
      <c r="D5120" t="s">
        <v>11</v>
      </c>
      <c r="E5120">
        <v>3</v>
      </c>
      <c r="F5120">
        <v>1119856</v>
      </c>
      <c r="G5120">
        <v>0.26800000000000002</v>
      </c>
      <c r="H5120">
        <v>5.5E-2</v>
      </c>
      <c r="I5120">
        <v>0.78300000000000003</v>
      </c>
    </row>
    <row r="5121" spans="1:9">
      <c r="A5121" t="s">
        <v>48</v>
      </c>
      <c r="B5121" t="s">
        <v>38</v>
      </c>
      <c r="C5121">
        <v>2017</v>
      </c>
      <c r="D5121" t="s">
        <v>19</v>
      </c>
      <c r="E5121">
        <v>0</v>
      </c>
      <c r="F5121">
        <v>236326</v>
      </c>
      <c r="H5121">
        <v>0</v>
      </c>
      <c r="I5121">
        <v>1.5609999999999999</v>
      </c>
    </row>
    <row r="5122" spans="1:9">
      <c r="A5122" t="s">
        <v>75</v>
      </c>
      <c r="B5122" t="s">
        <v>45</v>
      </c>
      <c r="C5122">
        <v>2006</v>
      </c>
      <c r="D5122" t="s">
        <v>108</v>
      </c>
      <c r="E5122">
        <v>0</v>
      </c>
      <c r="F5122">
        <v>261803</v>
      </c>
      <c r="H5122">
        <v>0</v>
      </c>
      <c r="I5122">
        <v>1.409</v>
      </c>
    </row>
    <row r="5123" spans="1:9">
      <c r="A5123" t="s">
        <v>20</v>
      </c>
      <c r="B5123" t="s">
        <v>72</v>
      </c>
      <c r="C5123">
        <v>2007</v>
      </c>
      <c r="D5123" t="s">
        <v>108</v>
      </c>
      <c r="E5123">
        <v>7</v>
      </c>
      <c r="F5123">
        <v>92502</v>
      </c>
      <c r="G5123">
        <v>7.5670000000000002</v>
      </c>
      <c r="H5123">
        <v>3.0430000000000001</v>
      </c>
      <c r="I5123">
        <v>15.590999999999999</v>
      </c>
    </row>
    <row r="5124" spans="1:9">
      <c r="A5124" t="s">
        <v>75</v>
      </c>
      <c r="B5124" t="s">
        <v>124</v>
      </c>
      <c r="C5124">
        <v>2021</v>
      </c>
      <c r="D5124" t="s">
        <v>108</v>
      </c>
      <c r="E5124">
        <v>0</v>
      </c>
      <c r="F5124">
        <v>21867</v>
      </c>
      <c r="H5124">
        <v>0</v>
      </c>
      <c r="I5124">
        <v>16.867999999999999</v>
      </c>
    </row>
    <row r="5125" spans="1:9">
      <c r="A5125" t="s">
        <v>53</v>
      </c>
      <c r="B5125" t="s">
        <v>12</v>
      </c>
      <c r="C5125">
        <v>2017</v>
      </c>
      <c r="D5125" t="s">
        <v>11</v>
      </c>
      <c r="E5125">
        <v>0</v>
      </c>
      <c r="F5125">
        <v>68112</v>
      </c>
      <c r="H5125">
        <v>0</v>
      </c>
      <c r="I5125">
        <v>5.4160000000000004</v>
      </c>
    </row>
    <row r="5126" spans="1:9">
      <c r="A5126" t="s">
        <v>90</v>
      </c>
      <c r="B5126" t="s">
        <v>63</v>
      </c>
      <c r="C5126">
        <v>2011</v>
      </c>
      <c r="D5126" t="s">
        <v>108</v>
      </c>
      <c r="E5126">
        <v>0</v>
      </c>
      <c r="F5126">
        <v>265932</v>
      </c>
      <c r="H5126">
        <v>0</v>
      </c>
      <c r="I5126">
        <v>1.387</v>
      </c>
    </row>
    <row r="5127" spans="1:9">
      <c r="A5127" t="s">
        <v>75</v>
      </c>
      <c r="B5127" t="s">
        <v>38</v>
      </c>
      <c r="C5127">
        <v>2022</v>
      </c>
      <c r="D5127" t="s">
        <v>11</v>
      </c>
      <c r="E5127">
        <v>0</v>
      </c>
      <c r="F5127">
        <v>241692</v>
      </c>
      <c r="H5127">
        <v>0</v>
      </c>
      <c r="I5127">
        <v>1.526</v>
      </c>
    </row>
    <row r="5128" spans="1:9">
      <c r="A5128" t="s">
        <v>43</v>
      </c>
      <c r="B5128" t="s">
        <v>113</v>
      </c>
      <c r="C5128">
        <v>2001</v>
      </c>
      <c r="D5128" t="s">
        <v>19</v>
      </c>
      <c r="E5128">
        <v>0</v>
      </c>
      <c r="F5128">
        <v>10363</v>
      </c>
      <c r="H5128">
        <v>0</v>
      </c>
      <c r="I5128">
        <v>35.590000000000003</v>
      </c>
    </row>
    <row r="5129" spans="1:9">
      <c r="A5129" t="s">
        <v>59</v>
      </c>
      <c r="B5129" t="s">
        <v>127</v>
      </c>
      <c r="C5129">
        <v>2018</v>
      </c>
      <c r="D5129" t="s">
        <v>11</v>
      </c>
      <c r="E5129">
        <v>0</v>
      </c>
      <c r="F5129">
        <v>14050</v>
      </c>
      <c r="H5129">
        <v>0</v>
      </c>
      <c r="I5129">
        <v>26.251999999999999</v>
      </c>
    </row>
    <row r="5130" spans="1:9">
      <c r="A5130" t="s">
        <v>128</v>
      </c>
      <c r="B5130" t="s">
        <v>123</v>
      </c>
      <c r="C5130">
        <v>2016</v>
      </c>
      <c r="D5130" t="s">
        <v>19</v>
      </c>
      <c r="E5130">
        <v>0</v>
      </c>
      <c r="F5130">
        <v>29661</v>
      </c>
    </row>
    <row r="5131" spans="1:9">
      <c r="A5131" t="s">
        <v>53</v>
      </c>
      <c r="B5131" t="s">
        <v>10</v>
      </c>
      <c r="C5131">
        <v>2018</v>
      </c>
      <c r="D5131" t="s">
        <v>11</v>
      </c>
      <c r="E5131">
        <v>3</v>
      </c>
      <c r="F5131">
        <v>440345</v>
      </c>
      <c r="G5131">
        <v>0.68100000000000005</v>
      </c>
      <c r="H5131">
        <v>0.14000000000000001</v>
      </c>
      <c r="I5131">
        <v>1.9910000000000001</v>
      </c>
    </row>
    <row r="5132" spans="1:9">
      <c r="A5132" t="s">
        <v>92</v>
      </c>
      <c r="B5132" t="s">
        <v>79</v>
      </c>
      <c r="C5132">
        <v>2010</v>
      </c>
      <c r="D5132" t="s">
        <v>19</v>
      </c>
      <c r="E5132">
        <v>0</v>
      </c>
      <c r="F5132">
        <v>511526</v>
      </c>
      <c r="H5132">
        <v>0</v>
      </c>
      <c r="I5132">
        <v>0.72099999999999997</v>
      </c>
    </row>
    <row r="5133" spans="1:9">
      <c r="A5133" t="s">
        <v>86</v>
      </c>
      <c r="B5133" t="s">
        <v>130</v>
      </c>
      <c r="C5133">
        <v>2003</v>
      </c>
      <c r="D5133" t="s">
        <v>108</v>
      </c>
      <c r="E5133">
        <v>0</v>
      </c>
      <c r="F5133">
        <v>58415</v>
      </c>
      <c r="H5133">
        <v>0</v>
      </c>
      <c r="I5133">
        <v>6.3150000000000004</v>
      </c>
    </row>
    <row r="5134" spans="1:9">
      <c r="A5134" t="s">
        <v>60</v>
      </c>
      <c r="B5134" t="s">
        <v>73</v>
      </c>
      <c r="C5134">
        <v>2007</v>
      </c>
      <c r="D5134" t="s">
        <v>11</v>
      </c>
      <c r="E5134">
        <v>0</v>
      </c>
      <c r="F5134">
        <v>450080</v>
      </c>
      <c r="H5134">
        <v>0</v>
      </c>
      <c r="I5134">
        <v>0.82</v>
      </c>
    </row>
    <row r="5135" spans="1:9">
      <c r="A5135" t="s">
        <v>120</v>
      </c>
      <c r="B5135" t="s">
        <v>47</v>
      </c>
      <c r="C5135">
        <v>2017</v>
      </c>
      <c r="D5135" t="s">
        <v>11</v>
      </c>
      <c r="E5135">
        <v>0</v>
      </c>
      <c r="F5135">
        <v>837364</v>
      </c>
      <c r="H5135">
        <v>0</v>
      </c>
      <c r="I5135">
        <v>0.441</v>
      </c>
    </row>
    <row r="5136" spans="1:9">
      <c r="A5136" t="s">
        <v>66</v>
      </c>
      <c r="B5136" t="s">
        <v>80</v>
      </c>
      <c r="C5136">
        <v>2017</v>
      </c>
      <c r="D5136" t="s">
        <v>108</v>
      </c>
      <c r="E5136">
        <v>34</v>
      </c>
      <c r="F5136">
        <v>140299</v>
      </c>
      <c r="G5136">
        <v>24.234000000000002</v>
      </c>
      <c r="H5136">
        <v>16.783000000000001</v>
      </c>
      <c r="I5136">
        <v>33.863</v>
      </c>
    </row>
    <row r="5137" spans="1:9">
      <c r="A5137" t="s">
        <v>120</v>
      </c>
      <c r="B5137" t="s">
        <v>54</v>
      </c>
      <c r="C5137">
        <v>2017</v>
      </c>
      <c r="D5137" t="s">
        <v>108</v>
      </c>
      <c r="E5137">
        <v>0</v>
      </c>
      <c r="F5137">
        <v>2361995</v>
      </c>
      <c r="H5137">
        <v>0</v>
      </c>
      <c r="I5137">
        <v>0.156</v>
      </c>
    </row>
    <row r="5138" spans="1:9">
      <c r="A5138" t="s">
        <v>53</v>
      </c>
      <c r="B5138" t="s">
        <v>28</v>
      </c>
      <c r="C5138">
        <v>2016</v>
      </c>
      <c r="D5138" t="s">
        <v>19</v>
      </c>
      <c r="E5138">
        <v>0</v>
      </c>
      <c r="F5138">
        <v>105685</v>
      </c>
      <c r="H5138">
        <v>0</v>
      </c>
      <c r="I5138">
        <v>3.49</v>
      </c>
    </row>
    <row r="5139" spans="1:9">
      <c r="A5139" t="s">
        <v>43</v>
      </c>
      <c r="B5139" t="s">
        <v>74</v>
      </c>
      <c r="C5139">
        <v>2022</v>
      </c>
      <c r="D5139" t="s">
        <v>19</v>
      </c>
      <c r="E5139">
        <v>2</v>
      </c>
      <c r="F5139">
        <v>67337</v>
      </c>
      <c r="G5139">
        <v>2.97</v>
      </c>
      <c r="H5139">
        <v>0.36</v>
      </c>
      <c r="I5139">
        <v>10.728999999999999</v>
      </c>
    </row>
    <row r="5140" spans="1:9">
      <c r="A5140" t="s">
        <v>81</v>
      </c>
      <c r="B5140" t="s">
        <v>73</v>
      </c>
      <c r="C5140">
        <v>2009</v>
      </c>
      <c r="D5140" t="s">
        <v>108</v>
      </c>
      <c r="E5140">
        <v>0</v>
      </c>
      <c r="F5140">
        <v>923895</v>
      </c>
      <c r="H5140">
        <v>0</v>
      </c>
      <c r="I5140">
        <v>0.39900000000000002</v>
      </c>
    </row>
    <row r="5141" spans="1:9">
      <c r="A5141" t="s">
        <v>67</v>
      </c>
      <c r="B5141" t="s">
        <v>130</v>
      </c>
      <c r="C5141">
        <v>2006</v>
      </c>
      <c r="D5141" t="s">
        <v>108</v>
      </c>
      <c r="E5141">
        <v>0</v>
      </c>
      <c r="F5141">
        <v>61542</v>
      </c>
      <c r="H5141">
        <v>0</v>
      </c>
      <c r="I5141">
        <v>5.9939999999999998</v>
      </c>
    </row>
    <row r="5142" spans="1:9">
      <c r="A5142" t="s">
        <v>9</v>
      </c>
      <c r="B5142" t="s">
        <v>57</v>
      </c>
      <c r="C5142">
        <v>2004</v>
      </c>
      <c r="D5142" t="s">
        <v>11</v>
      </c>
      <c r="E5142">
        <v>9</v>
      </c>
      <c r="F5142">
        <v>1490898</v>
      </c>
      <c r="G5142">
        <v>0.60399999999999998</v>
      </c>
      <c r="H5142">
        <v>0.27600000000000002</v>
      </c>
      <c r="I5142">
        <v>1.1459999999999999</v>
      </c>
    </row>
    <row r="5143" spans="1:9">
      <c r="A5143" t="s">
        <v>114</v>
      </c>
      <c r="B5143" t="s">
        <v>130</v>
      </c>
      <c r="C5143">
        <v>2004</v>
      </c>
      <c r="D5143" t="s">
        <v>108</v>
      </c>
      <c r="E5143">
        <v>0</v>
      </c>
      <c r="F5143">
        <v>59493</v>
      </c>
      <c r="H5143">
        <v>0</v>
      </c>
      <c r="I5143">
        <v>6.2</v>
      </c>
    </row>
    <row r="5144" spans="1:9">
      <c r="A5144" t="s">
        <v>9</v>
      </c>
      <c r="B5144" t="s">
        <v>30</v>
      </c>
      <c r="C5144">
        <v>2019</v>
      </c>
      <c r="D5144" t="s">
        <v>11</v>
      </c>
      <c r="E5144">
        <v>0</v>
      </c>
      <c r="F5144">
        <v>90338</v>
      </c>
      <c r="H5144">
        <v>0</v>
      </c>
      <c r="I5144">
        <v>4.0830000000000002</v>
      </c>
    </row>
    <row r="5145" spans="1:9">
      <c r="A5145" t="s">
        <v>58</v>
      </c>
      <c r="B5145" t="s">
        <v>65</v>
      </c>
      <c r="C5145">
        <v>2021</v>
      </c>
      <c r="D5145" t="s">
        <v>108</v>
      </c>
      <c r="E5145">
        <v>0</v>
      </c>
      <c r="F5145">
        <v>747900</v>
      </c>
      <c r="H5145">
        <v>0</v>
      </c>
      <c r="I5145">
        <v>0.49299999999999999</v>
      </c>
    </row>
    <row r="5146" spans="1:9">
      <c r="A5146" t="s">
        <v>85</v>
      </c>
      <c r="B5146" t="s">
        <v>56</v>
      </c>
      <c r="C5146">
        <v>2010</v>
      </c>
      <c r="D5146" t="s">
        <v>11</v>
      </c>
      <c r="E5146">
        <v>0</v>
      </c>
      <c r="F5146">
        <v>259964</v>
      </c>
      <c r="H5146">
        <v>0</v>
      </c>
      <c r="I5146">
        <v>1.419</v>
      </c>
    </row>
    <row r="5147" spans="1:9">
      <c r="A5147" t="s">
        <v>82</v>
      </c>
      <c r="B5147" t="s">
        <v>131</v>
      </c>
      <c r="C5147">
        <v>2011</v>
      </c>
      <c r="D5147" t="s">
        <v>11</v>
      </c>
      <c r="E5147">
        <v>0</v>
      </c>
      <c r="F5147">
        <v>8945</v>
      </c>
      <c r="H5147">
        <v>0</v>
      </c>
      <c r="I5147">
        <v>41.231000000000002</v>
      </c>
    </row>
    <row r="5148" spans="1:9">
      <c r="A5148" t="s">
        <v>75</v>
      </c>
      <c r="B5148" t="s">
        <v>124</v>
      </c>
      <c r="C5148">
        <v>2016</v>
      </c>
      <c r="D5148" t="s">
        <v>11</v>
      </c>
      <c r="E5148">
        <v>0</v>
      </c>
      <c r="F5148">
        <v>10604</v>
      </c>
      <c r="H5148">
        <v>0</v>
      </c>
      <c r="I5148">
        <v>34.781999999999996</v>
      </c>
    </row>
    <row r="5149" spans="1:9">
      <c r="A5149" t="s">
        <v>69</v>
      </c>
      <c r="B5149" t="s">
        <v>29</v>
      </c>
      <c r="C5149">
        <v>2016</v>
      </c>
      <c r="D5149" t="s">
        <v>11</v>
      </c>
      <c r="E5149">
        <v>0</v>
      </c>
      <c r="F5149">
        <v>1635290</v>
      </c>
      <c r="H5149">
        <v>0</v>
      </c>
      <c r="I5149">
        <v>0.22600000000000001</v>
      </c>
    </row>
    <row r="5150" spans="1:9">
      <c r="A5150" t="s">
        <v>133</v>
      </c>
      <c r="B5150" t="s">
        <v>77</v>
      </c>
      <c r="C5150">
        <v>2016</v>
      </c>
      <c r="D5150" t="s">
        <v>108</v>
      </c>
      <c r="E5150">
        <v>0</v>
      </c>
      <c r="F5150">
        <v>91021</v>
      </c>
      <c r="H5150">
        <v>0</v>
      </c>
      <c r="I5150">
        <v>4.0529999999999999</v>
      </c>
    </row>
    <row r="5151" spans="1:9">
      <c r="A5151" t="s">
        <v>70</v>
      </c>
      <c r="B5151" t="s">
        <v>116</v>
      </c>
      <c r="C5151">
        <v>2020</v>
      </c>
      <c r="D5151" t="s">
        <v>108</v>
      </c>
      <c r="E5151">
        <v>0</v>
      </c>
      <c r="F5151">
        <v>1201</v>
      </c>
      <c r="H5151">
        <v>0</v>
      </c>
      <c r="I5151">
        <v>306.67899999999997</v>
      </c>
    </row>
    <row r="5152" spans="1:9">
      <c r="A5152" t="s">
        <v>51</v>
      </c>
      <c r="B5152" t="s">
        <v>73</v>
      </c>
      <c r="C5152">
        <v>2004</v>
      </c>
      <c r="D5152" t="s">
        <v>11</v>
      </c>
      <c r="E5152">
        <v>0</v>
      </c>
      <c r="F5152">
        <v>430198</v>
      </c>
      <c r="H5152">
        <v>0</v>
      </c>
      <c r="I5152">
        <v>0.85699999999999998</v>
      </c>
    </row>
    <row r="5153" spans="1:9">
      <c r="A5153" t="s">
        <v>36</v>
      </c>
      <c r="B5153" t="s">
        <v>42</v>
      </c>
      <c r="C5153">
        <v>2021</v>
      </c>
      <c r="D5153" t="s">
        <v>11</v>
      </c>
      <c r="E5153">
        <v>0</v>
      </c>
      <c r="F5153">
        <v>253879</v>
      </c>
      <c r="H5153">
        <v>0</v>
      </c>
      <c r="I5153">
        <v>1.4530000000000001</v>
      </c>
    </row>
    <row r="5154" spans="1:9">
      <c r="A5154" t="s">
        <v>20</v>
      </c>
      <c r="B5154" t="s">
        <v>124</v>
      </c>
      <c r="C5154">
        <v>2014</v>
      </c>
      <c r="D5154" t="s">
        <v>108</v>
      </c>
      <c r="E5154">
        <v>0</v>
      </c>
      <c r="F5154">
        <v>21414</v>
      </c>
      <c r="H5154">
        <v>0</v>
      </c>
      <c r="I5154">
        <v>17.225000000000001</v>
      </c>
    </row>
    <row r="5155" spans="1:9">
      <c r="A5155" t="s">
        <v>86</v>
      </c>
      <c r="B5155" t="s">
        <v>130</v>
      </c>
      <c r="C5155">
        <v>2011</v>
      </c>
      <c r="D5155" t="s">
        <v>108</v>
      </c>
      <c r="E5155">
        <v>0</v>
      </c>
      <c r="F5155">
        <v>63251</v>
      </c>
      <c r="H5155">
        <v>0</v>
      </c>
      <c r="I5155">
        <v>5.8319999999999999</v>
      </c>
    </row>
    <row r="5156" spans="1:9">
      <c r="A5156" t="s">
        <v>133</v>
      </c>
      <c r="B5156" t="s">
        <v>80</v>
      </c>
      <c r="C5156">
        <v>2016</v>
      </c>
      <c r="D5156" t="s">
        <v>11</v>
      </c>
      <c r="E5156">
        <v>0</v>
      </c>
      <c r="F5156">
        <v>70951</v>
      </c>
      <c r="H5156">
        <v>0</v>
      </c>
      <c r="I5156">
        <v>5.1989999999999998</v>
      </c>
    </row>
    <row r="5157" spans="1:9">
      <c r="A5157" t="s">
        <v>128</v>
      </c>
      <c r="B5157" t="s">
        <v>129</v>
      </c>
      <c r="C5157">
        <v>2017</v>
      </c>
      <c r="D5157" t="s">
        <v>108</v>
      </c>
      <c r="E5157">
        <v>0</v>
      </c>
      <c r="F5157">
        <v>38549</v>
      </c>
      <c r="H5157">
        <v>0</v>
      </c>
      <c r="I5157">
        <v>9.5690000000000008</v>
      </c>
    </row>
    <row r="5158" spans="1:9">
      <c r="A5158" t="s">
        <v>58</v>
      </c>
      <c r="B5158" t="s">
        <v>106</v>
      </c>
      <c r="C5158">
        <v>2004</v>
      </c>
      <c r="D5158" t="s">
        <v>11</v>
      </c>
      <c r="E5158">
        <v>0</v>
      </c>
      <c r="F5158">
        <v>4740</v>
      </c>
      <c r="H5158">
        <v>0</v>
      </c>
      <c r="I5158">
        <v>77.801000000000002</v>
      </c>
    </row>
    <row r="5159" spans="1:9">
      <c r="A5159" t="s">
        <v>82</v>
      </c>
      <c r="B5159" t="s">
        <v>10</v>
      </c>
      <c r="C5159">
        <v>2001</v>
      </c>
      <c r="D5159" t="s">
        <v>11</v>
      </c>
      <c r="E5159">
        <v>0</v>
      </c>
      <c r="F5159">
        <v>384805</v>
      </c>
      <c r="H5159">
        <v>0</v>
      </c>
      <c r="I5159">
        <v>0.95899999999999996</v>
      </c>
    </row>
    <row r="5160" spans="1:9">
      <c r="A5160" t="s">
        <v>111</v>
      </c>
      <c r="B5160" t="s">
        <v>45</v>
      </c>
      <c r="C5160">
        <v>2006</v>
      </c>
      <c r="D5160" t="s">
        <v>19</v>
      </c>
      <c r="E5160">
        <v>0</v>
      </c>
      <c r="F5160">
        <v>134144</v>
      </c>
      <c r="H5160">
        <v>0</v>
      </c>
      <c r="I5160">
        <v>2.75</v>
      </c>
    </row>
    <row r="5161" spans="1:9">
      <c r="A5161" t="s">
        <v>69</v>
      </c>
      <c r="B5161" t="s">
        <v>47</v>
      </c>
      <c r="C5161">
        <v>2008</v>
      </c>
      <c r="D5161" t="s">
        <v>108</v>
      </c>
      <c r="E5161">
        <v>0</v>
      </c>
      <c r="F5161">
        <v>1491781</v>
      </c>
      <c r="H5161">
        <v>0</v>
      </c>
      <c r="I5161">
        <v>0.247</v>
      </c>
    </row>
    <row r="5162" spans="1:9">
      <c r="A5162" t="s">
        <v>68</v>
      </c>
      <c r="B5162" t="s">
        <v>61</v>
      </c>
      <c r="C5162">
        <v>2005</v>
      </c>
      <c r="D5162" t="s">
        <v>108</v>
      </c>
      <c r="E5162">
        <v>0</v>
      </c>
      <c r="F5162">
        <v>173181</v>
      </c>
      <c r="H5162">
        <v>0</v>
      </c>
      <c r="I5162">
        <v>2.13</v>
      </c>
    </row>
    <row r="5163" spans="1:9">
      <c r="A5163" t="s">
        <v>9</v>
      </c>
      <c r="B5163" t="s">
        <v>40</v>
      </c>
      <c r="C5163">
        <v>2020</v>
      </c>
      <c r="D5163" t="s">
        <v>108</v>
      </c>
      <c r="E5163">
        <v>62</v>
      </c>
      <c r="F5163">
        <v>448484</v>
      </c>
      <c r="G5163">
        <v>13.824</v>
      </c>
      <c r="H5163">
        <v>10.599</v>
      </c>
      <c r="I5163">
        <v>17.722000000000001</v>
      </c>
    </row>
    <row r="5164" spans="1:9">
      <c r="A5164" t="s">
        <v>82</v>
      </c>
      <c r="B5164" t="s">
        <v>89</v>
      </c>
      <c r="C5164">
        <v>2007</v>
      </c>
      <c r="D5164" t="s">
        <v>19</v>
      </c>
      <c r="E5164">
        <v>0</v>
      </c>
      <c r="F5164">
        <v>35291</v>
      </c>
      <c r="H5164">
        <v>0</v>
      </c>
      <c r="I5164">
        <v>10.452</v>
      </c>
    </row>
    <row r="5165" spans="1:9">
      <c r="A5165" t="s">
        <v>58</v>
      </c>
      <c r="B5165" t="s">
        <v>73</v>
      </c>
      <c r="C5165">
        <v>2010</v>
      </c>
      <c r="D5165" t="s">
        <v>19</v>
      </c>
      <c r="E5165">
        <v>0</v>
      </c>
      <c r="F5165">
        <v>464811</v>
      </c>
      <c r="H5165">
        <v>0</v>
      </c>
      <c r="I5165">
        <v>0.79400000000000004</v>
      </c>
    </row>
    <row r="5166" spans="1:9">
      <c r="A5166" t="s">
        <v>27</v>
      </c>
      <c r="B5166" t="s">
        <v>127</v>
      </c>
      <c r="C5166">
        <v>2002</v>
      </c>
      <c r="D5166" t="s">
        <v>108</v>
      </c>
      <c r="E5166">
        <v>0</v>
      </c>
      <c r="F5166">
        <v>26792</v>
      </c>
      <c r="H5166">
        <v>0</v>
      </c>
      <c r="I5166">
        <v>13.768000000000001</v>
      </c>
    </row>
    <row r="5167" spans="1:9">
      <c r="A5167" t="s">
        <v>17</v>
      </c>
      <c r="B5167" t="s">
        <v>115</v>
      </c>
      <c r="C5167">
        <v>2015</v>
      </c>
      <c r="D5167" t="s">
        <v>108</v>
      </c>
      <c r="E5167">
        <v>0</v>
      </c>
      <c r="F5167">
        <v>14228</v>
      </c>
      <c r="H5167">
        <v>0</v>
      </c>
      <c r="I5167">
        <v>25.923999999999999</v>
      </c>
    </row>
    <row r="5168" spans="1:9">
      <c r="A5168" t="s">
        <v>82</v>
      </c>
      <c r="B5168" t="s">
        <v>77</v>
      </c>
      <c r="C5168">
        <v>2020</v>
      </c>
      <c r="D5168" t="s">
        <v>19</v>
      </c>
      <c r="F5168">
        <v>43912</v>
      </c>
    </row>
    <row r="5169" spans="1:9">
      <c r="A5169" t="s">
        <v>75</v>
      </c>
      <c r="B5169" t="s">
        <v>54</v>
      </c>
      <c r="C5169">
        <v>2016</v>
      </c>
      <c r="D5169" t="s">
        <v>11</v>
      </c>
      <c r="E5169">
        <v>0</v>
      </c>
      <c r="F5169">
        <v>1181164</v>
      </c>
      <c r="H5169">
        <v>0</v>
      </c>
      <c r="I5169">
        <v>0.312</v>
      </c>
    </row>
    <row r="5170" spans="1:9">
      <c r="A5170" t="s">
        <v>81</v>
      </c>
      <c r="B5170" t="s">
        <v>65</v>
      </c>
      <c r="C5170">
        <v>2018</v>
      </c>
      <c r="D5170" t="s">
        <v>108</v>
      </c>
      <c r="E5170">
        <v>1</v>
      </c>
      <c r="F5170">
        <v>766711</v>
      </c>
      <c r="G5170">
        <v>0.13</v>
      </c>
      <c r="H5170">
        <v>3.0000000000000001E-3</v>
      </c>
      <c r="I5170">
        <v>0.72699999999999998</v>
      </c>
    </row>
    <row r="5171" spans="1:9">
      <c r="A5171" t="s">
        <v>82</v>
      </c>
      <c r="B5171" t="s">
        <v>89</v>
      </c>
      <c r="C5171">
        <v>2005</v>
      </c>
      <c r="D5171" t="s">
        <v>108</v>
      </c>
      <c r="E5171">
        <v>0</v>
      </c>
      <c r="F5171">
        <v>67712</v>
      </c>
      <c r="H5171">
        <v>0</v>
      </c>
      <c r="I5171">
        <v>5.4480000000000004</v>
      </c>
    </row>
    <row r="5172" spans="1:9">
      <c r="A5172" t="s">
        <v>85</v>
      </c>
      <c r="B5172" t="s">
        <v>42</v>
      </c>
      <c r="C5172">
        <v>2009</v>
      </c>
      <c r="D5172" t="s">
        <v>108</v>
      </c>
      <c r="E5172">
        <v>0</v>
      </c>
      <c r="F5172">
        <v>480598</v>
      </c>
      <c r="H5172">
        <v>0</v>
      </c>
      <c r="I5172">
        <v>0.76800000000000002</v>
      </c>
    </row>
    <row r="5173" spans="1:9">
      <c r="A5173" t="s">
        <v>41</v>
      </c>
      <c r="B5173" t="s">
        <v>129</v>
      </c>
      <c r="C5173">
        <v>2013</v>
      </c>
      <c r="D5173" t="s">
        <v>11</v>
      </c>
      <c r="E5173">
        <v>0</v>
      </c>
      <c r="F5173">
        <v>16855</v>
      </c>
      <c r="H5173">
        <v>0</v>
      </c>
      <c r="I5173">
        <v>21.884</v>
      </c>
    </row>
    <row r="5174" spans="1:9">
      <c r="A5174" t="s">
        <v>67</v>
      </c>
      <c r="B5174" t="s">
        <v>12</v>
      </c>
      <c r="C5174">
        <v>2021</v>
      </c>
      <c r="D5174" t="s">
        <v>19</v>
      </c>
      <c r="E5174">
        <v>0</v>
      </c>
      <c r="F5174">
        <v>85202</v>
      </c>
      <c r="H5174">
        <v>0</v>
      </c>
      <c r="I5174">
        <v>4.3289999999999997</v>
      </c>
    </row>
    <row r="5175" spans="1:9">
      <c r="A5175" t="s">
        <v>78</v>
      </c>
      <c r="B5175" t="s">
        <v>117</v>
      </c>
      <c r="C5175">
        <v>2012</v>
      </c>
      <c r="D5175" t="s">
        <v>11</v>
      </c>
      <c r="E5175">
        <v>0</v>
      </c>
      <c r="F5175">
        <v>12087</v>
      </c>
      <c r="H5175">
        <v>0</v>
      </c>
      <c r="I5175">
        <v>30.515000000000001</v>
      </c>
    </row>
    <row r="5176" spans="1:9">
      <c r="A5176" t="s">
        <v>66</v>
      </c>
      <c r="B5176" t="s">
        <v>47</v>
      </c>
      <c r="C5176">
        <v>2009</v>
      </c>
      <c r="D5176" t="s">
        <v>19</v>
      </c>
      <c r="E5176">
        <v>198</v>
      </c>
      <c r="F5176">
        <v>738082</v>
      </c>
      <c r="G5176">
        <v>26.826000000000001</v>
      </c>
      <c r="H5176">
        <v>23.22</v>
      </c>
      <c r="I5176">
        <v>30.834</v>
      </c>
    </row>
    <row r="5177" spans="1:9">
      <c r="A5177" t="s">
        <v>32</v>
      </c>
      <c r="B5177" t="s">
        <v>83</v>
      </c>
      <c r="C5177">
        <v>2014</v>
      </c>
      <c r="D5177" t="s">
        <v>19</v>
      </c>
      <c r="E5177">
        <v>0</v>
      </c>
      <c r="F5177">
        <v>92619</v>
      </c>
      <c r="H5177">
        <v>0</v>
      </c>
      <c r="I5177">
        <v>3.9830000000000001</v>
      </c>
    </row>
    <row r="5178" spans="1:9">
      <c r="A5178" t="s">
        <v>119</v>
      </c>
      <c r="B5178" t="s">
        <v>23</v>
      </c>
      <c r="C5178">
        <v>2016</v>
      </c>
      <c r="D5178" t="s">
        <v>11</v>
      </c>
      <c r="E5178">
        <v>0</v>
      </c>
      <c r="F5178">
        <v>425494</v>
      </c>
      <c r="H5178">
        <v>0</v>
      </c>
      <c r="I5178">
        <v>0.86699999999999999</v>
      </c>
    </row>
    <row r="5179" spans="1:9">
      <c r="A5179" t="s">
        <v>87</v>
      </c>
      <c r="B5179" t="s">
        <v>40</v>
      </c>
      <c r="C5179">
        <v>2006</v>
      </c>
      <c r="D5179" t="s">
        <v>11</v>
      </c>
      <c r="E5179">
        <v>0</v>
      </c>
      <c r="F5179">
        <v>205752</v>
      </c>
      <c r="H5179">
        <v>0</v>
      </c>
      <c r="I5179">
        <v>1.7929999999999999</v>
      </c>
    </row>
    <row r="5180" spans="1:9">
      <c r="A5180" t="s">
        <v>67</v>
      </c>
      <c r="B5180" t="s">
        <v>10</v>
      </c>
      <c r="C5180">
        <v>2020</v>
      </c>
      <c r="D5180" t="s">
        <v>19</v>
      </c>
      <c r="E5180">
        <v>0</v>
      </c>
      <c r="F5180">
        <v>455893</v>
      </c>
      <c r="H5180">
        <v>0</v>
      </c>
      <c r="I5180">
        <v>0.80900000000000005</v>
      </c>
    </row>
    <row r="5181" spans="1:9">
      <c r="A5181" t="s">
        <v>121</v>
      </c>
      <c r="B5181" t="s">
        <v>57</v>
      </c>
      <c r="C5181">
        <v>2001</v>
      </c>
      <c r="D5181" t="s">
        <v>19</v>
      </c>
      <c r="E5181">
        <v>0</v>
      </c>
      <c r="F5181">
        <v>1433646</v>
      </c>
      <c r="H5181">
        <v>0</v>
      </c>
      <c r="I5181">
        <v>0.25700000000000001</v>
      </c>
    </row>
    <row r="5182" spans="1:9">
      <c r="A5182" t="s">
        <v>90</v>
      </c>
      <c r="B5182" t="s">
        <v>74</v>
      </c>
      <c r="C5182">
        <v>2021</v>
      </c>
      <c r="D5182" t="s">
        <v>108</v>
      </c>
      <c r="E5182">
        <v>0</v>
      </c>
      <c r="F5182">
        <v>134639</v>
      </c>
      <c r="H5182">
        <v>0</v>
      </c>
      <c r="I5182">
        <v>2.74</v>
      </c>
    </row>
    <row r="5183" spans="1:9">
      <c r="A5183" t="s">
        <v>60</v>
      </c>
      <c r="B5183" t="s">
        <v>83</v>
      </c>
      <c r="C5183">
        <v>2020</v>
      </c>
      <c r="D5183" t="s">
        <v>19</v>
      </c>
      <c r="E5183">
        <v>0</v>
      </c>
      <c r="F5183">
        <v>95496</v>
      </c>
      <c r="H5183">
        <v>0</v>
      </c>
      <c r="I5183">
        <v>3.863</v>
      </c>
    </row>
    <row r="5184" spans="1:9">
      <c r="A5184" t="s">
        <v>87</v>
      </c>
      <c r="B5184" t="s">
        <v>45</v>
      </c>
      <c r="C5184">
        <v>2005</v>
      </c>
      <c r="D5184" t="s">
        <v>11</v>
      </c>
      <c r="E5184">
        <v>0</v>
      </c>
      <c r="F5184">
        <v>126728</v>
      </c>
      <c r="H5184">
        <v>0</v>
      </c>
      <c r="I5184">
        <v>2.911</v>
      </c>
    </row>
    <row r="5185" spans="1:9">
      <c r="A5185" t="s">
        <v>17</v>
      </c>
      <c r="B5185" t="s">
        <v>115</v>
      </c>
      <c r="C5185">
        <v>2002</v>
      </c>
      <c r="D5185" t="s">
        <v>11</v>
      </c>
      <c r="E5185">
        <v>0</v>
      </c>
      <c r="F5185">
        <v>6408</v>
      </c>
      <c r="H5185">
        <v>0</v>
      </c>
      <c r="I5185">
        <v>57.55</v>
      </c>
    </row>
    <row r="5186" spans="1:9">
      <c r="A5186" t="s">
        <v>68</v>
      </c>
      <c r="B5186" t="s">
        <v>29</v>
      </c>
      <c r="C5186">
        <v>2016</v>
      </c>
      <c r="D5186" t="s">
        <v>19</v>
      </c>
      <c r="E5186">
        <v>0</v>
      </c>
      <c r="F5186">
        <v>1661238</v>
      </c>
      <c r="H5186">
        <v>0</v>
      </c>
      <c r="I5186">
        <v>0.222</v>
      </c>
    </row>
    <row r="5187" spans="1:9">
      <c r="A5187" t="s">
        <v>60</v>
      </c>
      <c r="B5187" t="s">
        <v>73</v>
      </c>
      <c r="C5187">
        <v>2012</v>
      </c>
      <c r="D5187" t="s">
        <v>19</v>
      </c>
      <c r="E5187">
        <v>0</v>
      </c>
      <c r="F5187">
        <v>476560</v>
      </c>
      <c r="H5187">
        <v>0</v>
      </c>
      <c r="I5187">
        <v>0.77400000000000002</v>
      </c>
    </row>
    <row r="5188" spans="1:9">
      <c r="A5188" t="s">
        <v>27</v>
      </c>
      <c r="B5188" t="s">
        <v>47</v>
      </c>
      <c r="C5188">
        <v>2017</v>
      </c>
      <c r="D5188" t="s">
        <v>11</v>
      </c>
      <c r="E5188">
        <v>10</v>
      </c>
      <c r="F5188">
        <v>837364</v>
      </c>
      <c r="G5188">
        <v>1.194</v>
      </c>
      <c r="H5188">
        <v>0.57299999999999995</v>
      </c>
      <c r="I5188">
        <v>2.1960000000000002</v>
      </c>
    </row>
    <row r="5189" spans="1:9">
      <c r="A5189" t="s">
        <v>75</v>
      </c>
      <c r="B5189" t="s">
        <v>42</v>
      </c>
      <c r="C5189">
        <v>2002</v>
      </c>
      <c r="D5189" t="s">
        <v>11</v>
      </c>
      <c r="E5189">
        <v>0</v>
      </c>
      <c r="F5189">
        <v>236918</v>
      </c>
      <c r="H5189">
        <v>0</v>
      </c>
      <c r="I5189">
        <v>1.5569999999999999</v>
      </c>
    </row>
    <row r="5190" spans="1:9">
      <c r="A5190" t="s">
        <v>75</v>
      </c>
      <c r="B5190" t="s">
        <v>23</v>
      </c>
      <c r="C5190">
        <v>2005</v>
      </c>
      <c r="D5190" t="s">
        <v>108</v>
      </c>
      <c r="E5190">
        <v>0</v>
      </c>
      <c r="F5190">
        <v>796867</v>
      </c>
      <c r="H5190">
        <v>0</v>
      </c>
      <c r="I5190">
        <v>0.46300000000000002</v>
      </c>
    </row>
    <row r="5191" spans="1:9">
      <c r="A5191" t="s">
        <v>84</v>
      </c>
      <c r="B5191" t="s">
        <v>80</v>
      </c>
      <c r="C5191">
        <v>2015</v>
      </c>
      <c r="D5191" t="s">
        <v>108</v>
      </c>
      <c r="E5191">
        <v>0</v>
      </c>
      <c r="F5191">
        <v>140955</v>
      </c>
      <c r="H5191">
        <v>0</v>
      </c>
      <c r="I5191">
        <v>2.617</v>
      </c>
    </row>
    <row r="5192" spans="1:9">
      <c r="A5192" t="s">
        <v>34</v>
      </c>
      <c r="B5192" t="s">
        <v>61</v>
      </c>
      <c r="C5192">
        <v>2016</v>
      </c>
      <c r="D5192" t="s">
        <v>11</v>
      </c>
      <c r="E5192">
        <v>1</v>
      </c>
      <c r="F5192">
        <v>90942</v>
      </c>
      <c r="G5192">
        <v>1.1000000000000001</v>
      </c>
      <c r="H5192">
        <v>2.8000000000000001E-2</v>
      </c>
      <c r="I5192">
        <v>6.1260000000000003</v>
      </c>
    </row>
    <row r="5193" spans="1:9">
      <c r="A5193" t="s">
        <v>68</v>
      </c>
      <c r="B5193" t="s">
        <v>126</v>
      </c>
      <c r="C5193">
        <v>2015</v>
      </c>
      <c r="D5193" t="s">
        <v>108</v>
      </c>
      <c r="E5193">
        <v>0</v>
      </c>
      <c r="F5193">
        <v>100456</v>
      </c>
      <c r="H5193">
        <v>0</v>
      </c>
      <c r="I5193">
        <v>3.6720000000000002</v>
      </c>
    </row>
    <row r="5194" spans="1:9">
      <c r="A5194" t="s">
        <v>66</v>
      </c>
      <c r="B5194" t="s">
        <v>38</v>
      </c>
      <c r="C5194">
        <v>2021</v>
      </c>
      <c r="D5194" t="s">
        <v>19</v>
      </c>
      <c r="E5194">
        <v>68</v>
      </c>
      <c r="F5194">
        <v>241559</v>
      </c>
      <c r="G5194">
        <v>28.15</v>
      </c>
      <c r="H5194">
        <v>21.861000000000001</v>
      </c>
      <c r="I5194">
        <v>35.686</v>
      </c>
    </row>
    <row r="5195" spans="1:9">
      <c r="A5195" t="s">
        <v>111</v>
      </c>
      <c r="B5195" t="s">
        <v>25</v>
      </c>
      <c r="C5195">
        <v>2021</v>
      </c>
      <c r="D5195" t="s">
        <v>19</v>
      </c>
      <c r="E5195">
        <v>0</v>
      </c>
      <c r="F5195">
        <v>999782</v>
      </c>
      <c r="H5195">
        <v>0</v>
      </c>
      <c r="I5195">
        <v>0.36899999999999999</v>
      </c>
    </row>
    <row r="5196" spans="1:9">
      <c r="A5196" t="s">
        <v>59</v>
      </c>
      <c r="B5196" t="s">
        <v>89</v>
      </c>
      <c r="C5196">
        <v>2018</v>
      </c>
      <c r="D5196" t="s">
        <v>11</v>
      </c>
      <c r="E5196">
        <v>0</v>
      </c>
      <c r="F5196">
        <v>38254</v>
      </c>
      <c r="H5196">
        <v>0</v>
      </c>
      <c r="I5196">
        <v>9.6430000000000007</v>
      </c>
    </row>
    <row r="5197" spans="1:9">
      <c r="A5197" t="s">
        <v>31</v>
      </c>
      <c r="B5197" t="s">
        <v>45</v>
      </c>
      <c r="C5197">
        <v>2013</v>
      </c>
      <c r="D5197" t="s">
        <v>11</v>
      </c>
      <c r="E5197">
        <v>0</v>
      </c>
      <c r="F5197">
        <v>133658</v>
      </c>
      <c r="H5197">
        <v>0</v>
      </c>
      <c r="I5197">
        <v>2.76</v>
      </c>
    </row>
    <row r="5198" spans="1:9">
      <c r="A5198" t="s">
        <v>114</v>
      </c>
      <c r="B5198" t="s">
        <v>112</v>
      </c>
      <c r="C5198">
        <v>2015</v>
      </c>
      <c r="D5198" t="s">
        <v>11</v>
      </c>
      <c r="E5198">
        <v>0</v>
      </c>
      <c r="F5198">
        <v>1557</v>
      </c>
      <c r="H5198">
        <v>0</v>
      </c>
      <c r="I5198">
        <v>236.642</v>
      </c>
    </row>
    <row r="5199" spans="1:9">
      <c r="A5199" t="s">
        <v>37</v>
      </c>
      <c r="B5199" t="s">
        <v>106</v>
      </c>
      <c r="C5199">
        <v>2021</v>
      </c>
      <c r="D5199" t="s">
        <v>108</v>
      </c>
      <c r="E5199">
        <v>1</v>
      </c>
      <c r="F5199">
        <v>8579</v>
      </c>
      <c r="G5199">
        <v>11.656000000000001</v>
      </c>
      <c r="H5199">
        <v>0.29499999999999998</v>
      </c>
      <c r="I5199">
        <v>64.927999999999997</v>
      </c>
    </row>
    <row r="5200" spans="1:9">
      <c r="A5200" t="s">
        <v>92</v>
      </c>
      <c r="B5200" t="s">
        <v>132</v>
      </c>
      <c r="C5200">
        <v>2007</v>
      </c>
      <c r="D5200" t="s">
        <v>108</v>
      </c>
      <c r="E5200">
        <v>0</v>
      </c>
      <c r="F5200">
        <v>63986</v>
      </c>
      <c r="H5200">
        <v>0</v>
      </c>
      <c r="I5200">
        <v>5.7649999999999997</v>
      </c>
    </row>
    <row r="5201" spans="1:9">
      <c r="A5201" t="s">
        <v>27</v>
      </c>
      <c r="B5201" t="s">
        <v>49</v>
      </c>
      <c r="C5201">
        <v>2003</v>
      </c>
      <c r="D5201" t="s">
        <v>11</v>
      </c>
      <c r="E5201">
        <v>9</v>
      </c>
      <c r="F5201">
        <v>4959624</v>
      </c>
      <c r="G5201">
        <v>0.18099999999999999</v>
      </c>
      <c r="H5201">
        <v>8.3000000000000004E-2</v>
      </c>
      <c r="I5201">
        <v>0.34399999999999997</v>
      </c>
    </row>
    <row r="5202" spans="1:9">
      <c r="A5202" t="s">
        <v>59</v>
      </c>
      <c r="B5202" t="s">
        <v>113</v>
      </c>
      <c r="C5202">
        <v>2008</v>
      </c>
      <c r="D5202" t="s">
        <v>108</v>
      </c>
      <c r="E5202">
        <v>0</v>
      </c>
      <c r="F5202">
        <v>20368</v>
      </c>
      <c r="H5202">
        <v>0</v>
      </c>
      <c r="I5202">
        <v>18.11</v>
      </c>
    </row>
    <row r="5203" spans="1:9">
      <c r="A5203" t="s">
        <v>20</v>
      </c>
      <c r="B5203" t="s">
        <v>63</v>
      </c>
      <c r="C5203">
        <v>2020</v>
      </c>
      <c r="D5203" t="s">
        <v>19</v>
      </c>
      <c r="E5203">
        <v>9</v>
      </c>
      <c r="F5203">
        <v>135522</v>
      </c>
      <c r="G5203">
        <v>6.641</v>
      </c>
      <c r="H5203">
        <v>3.0369999999999999</v>
      </c>
      <c r="I5203">
        <v>12.606</v>
      </c>
    </row>
    <row r="5204" spans="1:9">
      <c r="A5204" t="s">
        <v>111</v>
      </c>
      <c r="B5204" t="s">
        <v>26</v>
      </c>
      <c r="C5204">
        <v>2017</v>
      </c>
      <c r="D5204" t="s">
        <v>11</v>
      </c>
      <c r="E5204">
        <v>0</v>
      </c>
      <c r="F5204">
        <v>113062</v>
      </c>
      <c r="H5204">
        <v>0</v>
      </c>
      <c r="I5204">
        <v>3.2629999999999999</v>
      </c>
    </row>
    <row r="5205" spans="1:9">
      <c r="A5205" t="s">
        <v>105</v>
      </c>
      <c r="B5205" t="s">
        <v>40</v>
      </c>
      <c r="C5205">
        <v>2012</v>
      </c>
      <c r="D5205" t="s">
        <v>11</v>
      </c>
      <c r="E5205">
        <v>0</v>
      </c>
      <c r="F5205">
        <v>213987</v>
      </c>
      <c r="H5205">
        <v>0</v>
      </c>
      <c r="I5205">
        <v>1.724</v>
      </c>
    </row>
    <row r="5206" spans="1:9">
      <c r="A5206" t="s">
        <v>78</v>
      </c>
      <c r="B5206" t="s">
        <v>47</v>
      </c>
      <c r="C5206">
        <v>2017</v>
      </c>
      <c r="D5206" t="s">
        <v>19</v>
      </c>
      <c r="E5206">
        <v>0</v>
      </c>
      <c r="F5206">
        <v>813388</v>
      </c>
      <c r="H5206">
        <v>0</v>
      </c>
      <c r="I5206">
        <v>0.45400000000000001</v>
      </c>
    </row>
    <row r="5207" spans="1:9">
      <c r="A5207" t="s">
        <v>120</v>
      </c>
      <c r="B5207" t="s">
        <v>28</v>
      </c>
      <c r="C5207">
        <v>2005</v>
      </c>
      <c r="D5207" t="s">
        <v>19</v>
      </c>
      <c r="E5207">
        <v>0</v>
      </c>
      <c r="F5207">
        <v>91432</v>
      </c>
      <c r="H5207">
        <v>0</v>
      </c>
      <c r="I5207">
        <v>4.0339999999999998</v>
      </c>
    </row>
    <row r="5208" spans="1:9">
      <c r="A5208" t="s">
        <v>121</v>
      </c>
      <c r="B5208" t="s">
        <v>77</v>
      </c>
      <c r="C5208">
        <v>2016</v>
      </c>
      <c r="D5208" t="s">
        <v>108</v>
      </c>
      <c r="E5208">
        <v>0</v>
      </c>
      <c r="F5208">
        <v>91021</v>
      </c>
      <c r="H5208">
        <v>0</v>
      </c>
      <c r="I5208">
        <v>4.0529999999999999</v>
      </c>
    </row>
    <row r="5209" spans="1:9">
      <c r="A5209" t="s">
        <v>20</v>
      </c>
      <c r="B5209" t="s">
        <v>16</v>
      </c>
      <c r="C5209">
        <v>2008</v>
      </c>
      <c r="D5209" t="s">
        <v>108</v>
      </c>
      <c r="E5209">
        <v>1956</v>
      </c>
      <c r="F5209">
        <v>36856222</v>
      </c>
      <c r="G5209">
        <v>5.3070000000000004</v>
      </c>
      <c r="H5209">
        <v>5.0750000000000002</v>
      </c>
      <c r="I5209">
        <v>5.548</v>
      </c>
    </row>
    <row r="5210" spans="1:9">
      <c r="A5210" t="s">
        <v>43</v>
      </c>
      <c r="B5210" t="s">
        <v>113</v>
      </c>
      <c r="C5210">
        <v>2003</v>
      </c>
      <c r="D5210" t="s">
        <v>108</v>
      </c>
      <c r="E5210">
        <v>0</v>
      </c>
      <c r="F5210">
        <v>20747</v>
      </c>
      <c r="H5210">
        <v>0</v>
      </c>
      <c r="I5210">
        <v>17.779</v>
      </c>
    </row>
    <row r="5211" spans="1:9">
      <c r="A5211" t="s">
        <v>119</v>
      </c>
      <c r="B5211" t="s">
        <v>28</v>
      </c>
      <c r="C5211">
        <v>2005</v>
      </c>
      <c r="D5211" t="s">
        <v>11</v>
      </c>
      <c r="E5211">
        <v>0</v>
      </c>
      <c r="F5211">
        <v>95922</v>
      </c>
      <c r="H5211">
        <v>0</v>
      </c>
      <c r="I5211">
        <v>3.8460000000000001</v>
      </c>
    </row>
    <row r="5212" spans="1:9">
      <c r="A5212" t="s">
        <v>69</v>
      </c>
      <c r="B5212" t="s">
        <v>28</v>
      </c>
      <c r="C5212">
        <v>2002</v>
      </c>
      <c r="D5212" t="s">
        <v>108</v>
      </c>
      <c r="E5212">
        <v>0</v>
      </c>
      <c r="F5212">
        <v>179271</v>
      </c>
      <c r="H5212">
        <v>0</v>
      </c>
      <c r="I5212">
        <v>2.0579999999999998</v>
      </c>
    </row>
    <row r="5213" spans="1:9">
      <c r="A5213" t="s">
        <v>121</v>
      </c>
      <c r="B5213" t="s">
        <v>18</v>
      </c>
      <c r="C5213">
        <v>2009</v>
      </c>
      <c r="D5213" t="s">
        <v>108</v>
      </c>
      <c r="E5213">
        <v>0</v>
      </c>
      <c r="F5213">
        <v>413590</v>
      </c>
      <c r="H5213">
        <v>0</v>
      </c>
      <c r="I5213">
        <v>0.89200000000000002</v>
      </c>
    </row>
    <row r="5214" spans="1:9">
      <c r="A5214" t="s">
        <v>82</v>
      </c>
      <c r="B5214" t="s">
        <v>21</v>
      </c>
      <c r="C5214">
        <v>2011</v>
      </c>
      <c r="D5214" t="s">
        <v>11</v>
      </c>
      <c r="E5214">
        <v>1</v>
      </c>
      <c r="F5214">
        <v>207770</v>
      </c>
      <c r="G5214">
        <v>0.48099999999999998</v>
      </c>
      <c r="H5214">
        <v>1.2E-2</v>
      </c>
      <c r="I5214">
        <v>2.6819999999999999</v>
      </c>
    </row>
    <row r="5215" spans="1:9">
      <c r="A5215" t="s">
        <v>78</v>
      </c>
      <c r="B5215" t="s">
        <v>110</v>
      </c>
      <c r="C5215">
        <v>2002</v>
      </c>
      <c r="D5215" t="s">
        <v>11</v>
      </c>
      <c r="E5215">
        <v>0</v>
      </c>
      <c r="F5215">
        <v>26405</v>
      </c>
      <c r="H5215">
        <v>0</v>
      </c>
      <c r="I5215">
        <v>13.97</v>
      </c>
    </row>
    <row r="5216" spans="1:9">
      <c r="A5216" t="s">
        <v>43</v>
      </c>
      <c r="B5216" t="s">
        <v>30</v>
      </c>
      <c r="C5216">
        <v>2019</v>
      </c>
      <c r="D5216" t="s">
        <v>11</v>
      </c>
      <c r="E5216">
        <v>2</v>
      </c>
      <c r="F5216">
        <v>90338</v>
      </c>
      <c r="G5216">
        <v>2.214</v>
      </c>
      <c r="H5216">
        <v>0.26800000000000002</v>
      </c>
      <c r="I5216">
        <v>7.9969999999999999</v>
      </c>
    </row>
    <row r="5217" spans="1:9">
      <c r="A5217" t="s">
        <v>15</v>
      </c>
      <c r="B5217" t="s">
        <v>57</v>
      </c>
      <c r="C5217">
        <v>2005</v>
      </c>
      <c r="D5217" t="s">
        <v>19</v>
      </c>
      <c r="E5217">
        <v>2</v>
      </c>
      <c r="F5217">
        <v>1465323</v>
      </c>
      <c r="G5217">
        <v>0.13600000000000001</v>
      </c>
      <c r="H5217">
        <v>1.7000000000000001E-2</v>
      </c>
      <c r="I5217">
        <v>0.49299999999999999</v>
      </c>
    </row>
    <row r="5218" spans="1:9">
      <c r="A5218" t="s">
        <v>120</v>
      </c>
      <c r="B5218" t="s">
        <v>47</v>
      </c>
      <c r="C5218">
        <v>2005</v>
      </c>
      <c r="D5218" t="s">
        <v>11</v>
      </c>
      <c r="E5218">
        <v>0</v>
      </c>
      <c r="F5218">
        <v>743878</v>
      </c>
      <c r="H5218">
        <v>0</v>
      </c>
      <c r="I5218">
        <v>0.496</v>
      </c>
    </row>
    <row r="5219" spans="1:9">
      <c r="A5219" t="s">
        <v>68</v>
      </c>
      <c r="B5219" t="s">
        <v>18</v>
      </c>
      <c r="C5219">
        <v>2012</v>
      </c>
      <c r="D5219" t="s">
        <v>19</v>
      </c>
      <c r="E5219">
        <v>0</v>
      </c>
      <c r="F5219">
        <v>218673</v>
      </c>
      <c r="H5219">
        <v>0</v>
      </c>
      <c r="I5219">
        <v>1.6870000000000001</v>
      </c>
    </row>
    <row r="5220" spans="1:9">
      <c r="A5220" t="s">
        <v>84</v>
      </c>
      <c r="B5220" t="s">
        <v>112</v>
      </c>
      <c r="C5220">
        <v>2004</v>
      </c>
      <c r="D5220" t="s">
        <v>19</v>
      </c>
      <c r="E5220">
        <v>0</v>
      </c>
      <c r="F5220">
        <v>1756</v>
      </c>
      <c r="H5220">
        <v>0</v>
      </c>
      <c r="I5220">
        <v>209.86699999999999</v>
      </c>
    </row>
    <row r="5221" spans="1:9">
      <c r="A5221" t="s">
        <v>87</v>
      </c>
      <c r="B5221" t="s">
        <v>83</v>
      </c>
      <c r="C5221">
        <v>2015</v>
      </c>
      <c r="D5221" t="s">
        <v>11</v>
      </c>
      <c r="E5221">
        <v>0</v>
      </c>
      <c r="F5221">
        <v>90658</v>
      </c>
      <c r="H5221">
        <v>0</v>
      </c>
      <c r="I5221">
        <v>4.069</v>
      </c>
    </row>
    <row r="5222" spans="1:9">
      <c r="A5222" t="s">
        <v>60</v>
      </c>
      <c r="B5222" t="s">
        <v>130</v>
      </c>
      <c r="C5222">
        <v>2015</v>
      </c>
      <c r="D5222" t="s">
        <v>11</v>
      </c>
      <c r="E5222">
        <v>0</v>
      </c>
      <c r="F5222">
        <v>31776</v>
      </c>
      <c r="H5222">
        <v>0</v>
      </c>
      <c r="I5222">
        <v>11.608000000000001</v>
      </c>
    </row>
    <row r="5223" spans="1:9">
      <c r="A5223" t="s">
        <v>51</v>
      </c>
      <c r="B5223" t="s">
        <v>45</v>
      </c>
      <c r="C5223">
        <v>2012</v>
      </c>
      <c r="D5223" t="s">
        <v>108</v>
      </c>
      <c r="E5223">
        <v>0</v>
      </c>
      <c r="F5223">
        <v>274697</v>
      </c>
      <c r="H5223">
        <v>0</v>
      </c>
      <c r="I5223">
        <v>1.343</v>
      </c>
    </row>
    <row r="5224" spans="1:9">
      <c r="A5224" t="s">
        <v>114</v>
      </c>
      <c r="B5224" t="s">
        <v>74</v>
      </c>
      <c r="C5224">
        <v>2010</v>
      </c>
      <c r="D5224" t="s">
        <v>11</v>
      </c>
      <c r="E5224">
        <v>0</v>
      </c>
      <c r="F5224">
        <v>67028</v>
      </c>
      <c r="H5224">
        <v>0</v>
      </c>
      <c r="I5224">
        <v>5.5030000000000001</v>
      </c>
    </row>
    <row r="5225" spans="1:9">
      <c r="A5225" t="s">
        <v>9</v>
      </c>
      <c r="B5225" t="s">
        <v>38</v>
      </c>
      <c r="C5225">
        <v>2014</v>
      </c>
      <c r="D5225" t="s">
        <v>11</v>
      </c>
      <c r="E5225">
        <v>37</v>
      </c>
      <c r="F5225">
        <v>228872</v>
      </c>
      <c r="G5225">
        <v>16.166</v>
      </c>
      <c r="H5225">
        <v>11.382999999999999</v>
      </c>
      <c r="I5225">
        <v>22.282</v>
      </c>
    </row>
    <row r="5226" spans="1:9">
      <c r="A5226" t="s">
        <v>70</v>
      </c>
      <c r="B5226" t="s">
        <v>40</v>
      </c>
      <c r="C5226">
        <v>2013</v>
      </c>
      <c r="D5226" t="s">
        <v>19</v>
      </c>
      <c r="E5226">
        <v>1</v>
      </c>
      <c r="F5226">
        <v>219399</v>
      </c>
      <c r="G5226">
        <v>0.45600000000000002</v>
      </c>
      <c r="H5226">
        <v>1.2E-2</v>
      </c>
      <c r="I5226">
        <v>2.5390000000000001</v>
      </c>
    </row>
    <row r="5227" spans="1:9">
      <c r="A5227" t="s">
        <v>82</v>
      </c>
      <c r="B5227" t="s">
        <v>57</v>
      </c>
      <c r="C5227">
        <v>2008</v>
      </c>
      <c r="D5227" t="s">
        <v>108</v>
      </c>
      <c r="E5227">
        <v>0</v>
      </c>
      <c r="F5227">
        <v>2982788</v>
      </c>
      <c r="H5227">
        <v>0</v>
      </c>
      <c r="I5227">
        <v>0.124</v>
      </c>
    </row>
    <row r="5228" spans="1:9">
      <c r="A5228" t="s">
        <v>36</v>
      </c>
      <c r="B5228" t="s">
        <v>49</v>
      </c>
      <c r="C5228">
        <v>2012</v>
      </c>
      <c r="D5228" t="s">
        <v>19</v>
      </c>
      <c r="E5228">
        <v>0</v>
      </c>
      <c r="F5228">
        <v>4938387</v>
      </c>
      <c r="H5228">
        <v>0</v>
      </c>
      <c r="I5228">
        <v>7.4999999999999997E-2</v>
      </c>
    </row>
    <row r="5229" spans="1:9">
      <c r="A5229" t="s">
        <v>91</v>
      </c>
      <c r="B5229" t="s">
        <v>113</v>
      </c>
      <c r="C5229">
        <v>2012</v>
      </c>
      <c r="D5229" t="s">
        <v>19</v>
      </c>
      <c r="E5229">
        <v>0</v>
      </c>
      <c r="F5229">
        <v>9743</v>
      </c>
      <c r="H5229">
        <v>0</v>
      </c>
      <c r="I5229">
        <v>37.854999999999997</v>
      </c>
    </row>
    <row r="5230" spans="1:9">
      <c r="A5230" t="s">
        <v>69</v>
      </c>
      <c r="B5230" t="s">
        <v>52</v>
      </c>
      <c r="C5230">
        <v>2009</v>
      </c>
      <c r="D5230" t="s">
        <v>11</v>
      </c>
      <c r="E5230">
        <v>2</v>
      </c>
      <c r="F5230">
        <v>402699</v>
      </c>
      <c r="G5230">
        <v>0.497</v>
      </c>
      <c r="H5230">
        <v>0.06</v>
      </c>
      <c r="I5230">
        <v>1.794</v>
      </c>
    </row>
    <row r="5231" spans="1:9">
      <c r="A5231" t="s">
        <v>111</v>
      </c>
      <c r="B5231" t="s">
        <v>123</v>
      </c>
      <c r="C5231">
        <v>2017</v>
      </c>
      <c r="D5231" t="s">
        <v>108</v>
      </c>
      <c r="E5231">
        <v>0</v>
      </c>
      <c r="F5231">
        <v>60733</v>
      </c>
      <c r="H5231">
        <v>0</v>
      </c>
      <c r="I5231">
        <v>6.0739999999999998</v>
      </c>
    </row>
    <row r="5232" spans="1:9">
      <c r="A5232" t="s">
        <v>37</v>
      </c>
      <c r="B5232" t="s">
        <v>122</v>
      </c>
      <c r="C5232">
        <v>2018</v>
      </c>
      <c r="D5232" t="s">
        <v>19</v>
      </c>
      <c r="F5232">
        <v>9406</v>
      </c>
    </row>
    <row r="5233" spans="1:9">
      <c r="A5233" t="s">
        <v>53</v>
      </c>
      <c r="B5233" t="s">
        <v>12</v>
      </c>
      <c r="C5233">
        <v>2012</v>
      </c>
      <c r="D5233" t="s">
        <v>19</v>
      </c>
      <c r="E5233">
        <v>0</v>
      </c>
      <c r="F5233">
        <v>83250</v>
      </c>
      <c r="H5233">
        <v>0</v>
      </c>
      <c r="I5233">
        <v>4.431</v>
      </c>
    </row>
    <row r="5234" spans="1:9">
      <c r="A5234" t="s">
        <v>120</v>
      </c>
      <c r="B5234" t="s">
        <v>110</v>
      </c>
      <c r="C5234">
        <v>2022</v>
      </c>
      <c r="D5234" t="s">
        <v>11</v>
      </c>
      <c r="E5234">
        <v>0</v>
      </c>
      <c r="F5234">
        <v>24762</v>
      </c>
      <c r="H5234">
        <v>0</v>
      </c>
      <c r="I5234">
        <v>14.896000000000001</v>
      </c>
    </row>
    <row r="5235" spans="1:9">
      <c r="A5235" t="s">
        <v>92</v>
      </c>
      <c r="B5235" t="s">
        <v>57</v>
      </c>
      <c r="C5235">
        <v>2001</v>
      </c>
      <c r="D5235" t="s">
        <v>19</v>
      </c>
      <c r="E5235">
        <v>0</v>
      </c>
      <c r="F5235">
        <v>1433646</v>
      </c>
      <c r="H5235">
        <v>0</v>
      </c>
      <c r="I5235">
        <v>0.25700000000000001</v>
      </c>
    </row>
    <row r="5236" spans="1:9">
      <c r="A5236" t="s">
        <v>87</v>
      </c>
      <c r="B5236" t="s">
        <v>80</v>
      </c>
      <c r="C5236">
        <v>2004</v>
      </c>
      <c r="D5236" t="s">
        <v>108</v>
      </c>
      <c r="E5236">
        <v>0</v>
      </c>
      <c r="F5236">
        <v>130204</v>
      </c>
      <c r="H5236">
        <v>0</v>
      </c>
      <c r="I5236">
        <v>2.8330000000000002</v>
      </c>
    </row>
    <row r="5237" spans="1:9">
      <c r="A5237" t="s">
        <v>87</v>
      </c>
      <c r="B5237" t="s">
        <v>117</v>
      </c>
      <c r="C5237">
        <v>2016</v>
      </c>
      <c r="D5237" t="s">
        <v>108</v>
      </c>
      <c r="E5237">
        <v>0</v>
      </c>
      <c r="F5237">
        <v>32309</v>
      </c>
      <c r="H5237">
        <v>0</v>
      </c>
      <c r="I5237">
        <v>11.417</v>
      </c>
    </row>
    <row r="5238" spans="1:9">
      <c r="A5238" t="s">
        <v>119</v>
      </c>
      <c r="B5238" t="s">
        <v>107</v>
      </c>
      <c r="C5238">
        <v>2014</v>
      </c>
      <c r="D5238" t="s">
        <v>108</v>
      </c>
      <c r="E5238">
        <v>0</v>
      </c>
      <c r="F5238">
        <v>13717</v>
      </c>
      <c r="H5238">
        <v>0</v>
      </c>
      <c r="I5238">
        <v>26.888999999999999</v>
      </c>
    </row>
    <row r="5239" spans="1:9">
      <c r="A5239" t="s">
        <v>32</v>
      </c>
      <c r="B5239" t="s">
        <v>35</v>
      </c>
      <c r="C5239">
        <v>2008</v>
      </c>
      <c r="D5239" t="s">
        <v>19</v>
      </c>
      <c r="E5239">
        <v>3</v>
      </c>
      <c r="F5239">
        <v>165146</v>
      </c>
      <c r="G5239">
        <v>1.8169999999999999</v>
      </c>
      <c r="H5239">
        <v>0.375</v>
      </c>
      <c r="I5239">
        <v>5.3090000000000002</v>
      </c>
    </row>
    <row r="5240" spans="1:9">
      <c r="A5240" t="s">
        <v>85</v>
      </c>
      <c r="B5240" t="s">
        <v>130</v>
      </c>
      <c r="C5240">
        <v>2007</v>
      </c>
      <c r="D5240" t="s">
        <v>11</v>
      </c>
      <c r="E5240">
        <v>0</v>
      </c>
      <c r="F5240">
        <v>31175</v>
      </c>
      <c r="H5240">
        <v>0</v>
      </c>
      <c r="I5240">
        <v>11.832000000000001</v>
      </c>
    </row>
    <row r="5241" spans="1:9">
      <c r="A5241" t="s">
        <v>51</v>
      </c>
      <c r="B5241" t="s">
        <v>45</v>
      </c>
      <c r="C5241">
        <v>2022</v>
      </c>
      <c r="D5241" t="s">
        <v>19</v>
      </c>
      <c r="E5241">
        <v>0</v>
      </c>
      <c r="F5241">
        <v>143501</v>
      </c>
      <c r="H5241">
        <v>0</v>
      </c>
      <c r="I5241">
        <v>2.5710000000000002</v>
      </c>
    </row>
    <row r="5242" spans="1:9">
      <c r="A5242" t="s">
        <v>70</v>
      </c>
      <c r="B5242" t="s">
        <v>123</v>
      </c>
      <c r="C5242">
        <v>2016</v>
      </c>
      <c r="D5242" t="s">
        <v>11</v>
      </c>
      <c r="E5242">
        <v>0</v>
      </c>
      <c r="F5242">
        <v>29546</v>
      </c>
      <c r="H5242">
        <v>0</v>
      </c>
      <c r="I5242">
        <v>12.484</v>
      </c>
    </row>
    <row r="5243" spans="1:9">
      <c r="A5243" t="s">
        <v>85</v>
      </c>
      <c r="B5243" t="s">
        <v>74</v>
      </c>
      <c r="C5243">
        <v>2013</v>
      </c>
      <c r="D5243" t="s">
        <v>19</v>
      </c>
      <c r="E5243">
        <v>0</v>
      </c>
      <c r="F5243">
        <v>67719</v>
      </c>
      <c r="H5243">
        <v>0</v>
      </c>
      <c r="I5243">
        <v>5.4470000000000001</v>
      </c>
    </row>
    <row r="5244" spans="1:9">
      <c r="A5244" t="s">
        <v>111</v>
      </c>
      <c r="B5244" t="s">
        <v>76</v>
      </c>
      <c r="C5244">
        <v>2003</v>
      </c>
      <c r="D5244" t="s">
        <v>11</v>
      </c>
      <c r="E5244">
        <v>0</v>
      </c>
      <c r="F5244">
        <v>114558</v>
      </c>
      <c r="H5244">
        <v>0</v>
      </c>
      <c r="I5244">
        <v>3.22</v>
      </c>
    </row>
    <row r="5245" spans="1:9">
      <c r="A5245" t="s">
        <v>31</v>
      </c>
      <c r="B5245" t="s">
        <v>76</v>
      </c>
      <c r="C5245">
        <v>2016</v>
      </c>
      <c r="D5245" t="s">
        <v>19</v>
      </c>
      <c r="E5245">
        <v>0</v>
      </c>
      <c r="F5245">
        <v>136900</v>
      </c>
      <c r="H5245">
        <v>0</v>
      </c>
      <c r="I5245">
        <v>2.6949999999999998</v>
      </c>
    </row>
    <row r="5246" spans="1:9">
      <c r="A5246" t="s">
        <v>48</v>
      </c>
      <c r="B5246" t="s">
        <v>123</v>
      </c>
      <c r="C5246">
        <v>2005</v>
      </c>
      <c r="D5246" t="s">
        <v>19</v>
      </c>
      <c r="E5246">
        <v>0</v>
      </c>
      <c r="F5246">
        <v>27754</v>
      </c>
      <c r="H5246">
        <v>0</v>
      </c>
      <c r="I5246">
        <v>13.291</v>
      </c>
    </row>
    <row r="5247" spans="1:9">
      <c r="A5247" t="s">
        <v>85</v>
      </c>
      <c r="B5247" t="s">
        <v>77</v>
      </c>
      <c r="C5247">
        <v>2021</v>
      </c>
      <c r="D5247" t="s">
        <v>19</v>
      </c>
      <c r="E5247">
        <v>0</v>
      </c>
      <c r="F5247">
        <v>44243</v>
      </c>
      <c r="H5247">
        <v>0</v>
      </c>
      <c r="I5247">
        <v>8.3369999999999997</v>
      </c>
    </row>
    <row r="5248" spans="1:9">
      <c r="A5248" t="s">
        <v>55</v>
      </c>
      <c r="B5248" t="s">
        <v>52</v>
      </c>
      <c r="C5248">
        <v>2016</v>
      </c>
      <c r="D5248" t="s">
        <v>11</v>
      </c>
      <c r="E5248">
        <v>1</v>
      </c>
      <c r="F5248">
        <v>430098</v>
      </c>
      <c r="G5248">
        <v>0.23300000000000001</v>
      </c>
      <c r="H5248">
        <v>6.0000000000000001E-3</v>
      </c>
      <c r="I5248">
        <v>1.2949999999999999</v>
      </c>
    </row>
    <row r="5249" spans="1:9">
      <c r="A5249" t="s">
        <v>36</v>
      </c>
      <c r="B5249" t="s">
        <v>74</v>
      </c>
      <c r="C5249">
        <v>2019</v>
      </c>
      <c r="D5249" t="s">
        <v>11</v>
      </c>
      <c r="E5249">
        <v>0</v>
      </c>
      <c r="F5249">
        <v>66518</v>
      </c>
      <c r="H5249">
        <v>0</v>
      </c>
      <c r="I5249">
        <v>5.5460000000000003</v>
      </c>
    </row>
    <row r="5250" spans="1:9">
      <c r="A5250" t="s">
        <v>59</v>
      </c>
      <c r="B5250" t="s">
        <v>72</v>
      </c>
      <c r="C5250">
        <v>2005</v>
      </c>
      <c r="D5250" t="s">
        <v>11</v>
      </c>
      <c r="E5250">
        <v>0</v>
      </c>
      <c r="F5250">
        <v>44456</v>
      </c>
      <c r="H5250">
        <v>0</v>
      </c>
      <c r="I5250">
        <v>8.2970000000000006</v>
      </c>
    </row>
    <row r="5251" spans="1:9">
      <c r="A5251" t="s">
        <v>31</v>
      </c>
      <c r="B5251" t="s">
        <v>129</v>
      </c>
      <c r="C5251">
        <v>2013</v>
      </c>
      <c r="D5251" t="s">
        <v>108</v>
      </c>
      <c r="E5251">
        <v>0</v>
      </c>
      <c r="F5251">
        <v>36561</v>
      </c>
      <c r="H5251">
        <v>0</v>
      </c>
      <c r="I5251">
        <v>10.089</v>
      </c>
    </row>
    <row r="5252" spans="1:9">
      <c r="A5252" t="s">
        <v>91</v>
      </c>
      <c r="B5252" t="s">
        <v>106</v>
      </c>
      <c r="C5252">
        <v>2009</v>
      </c>
      <c r="D5252" t="s">
        <v>11</v>
      </c>
      <c r="E5252">
        <v>0</v>
      </c>
      <c r="F5252">
        <v>4776</v>
      </c>
      <c r="H5252">
        <v>0</v>
      </c>
      <c r="I5252">
        <v>77.213999999999999</v>
      </c>
    </row>
    <row r="5253" spans="1:9">
      <c r="A5253" t="s">
        <v>31</v>
      </c>
      <c r="B5253" t="s">
        <v>54</v>
      </c>
      <c r="C5253">
        <v>2022</v>
      </c>
      <c r="D5253" t="s">
        <v>11</v>
      </c>
      <c r="E5253">
        <v>1</v>
      </c>
      <c r="F5253">
        <v>1257598</v>
      </c>
      <c r="G5253">
        <v>0.08</v>
      </c>
      <c r="H5253">
        <v>2E-3</v>
      </c>
      <c r="I5253">
        <v>0.443</v>
      </c>
    </row>
    <row r="5254" spans="1:9">
      <c r="A5254" t="s">
        <v>31</v>
      </c>
      <c r="B5254" t="s">
        <v>14</v>
      </c>
      <c r="C5254">
        <v>2007</v>
      </c>
      <c r="D5254" t="s">
        <v>11</v>
      </c>
      <c r="E5254">
        <v>0</v>
      </c>
      <c r="F5254">
        <v>1006099</v>
      </c>
      <c r="H5254">
        <v>0</v>
      </c>
      <c r="I5254">
        <v>0.36699999999999999</v>
      </c>
    </row>
    <row r="5255" spans="1:9">
      <c r="A5255" t="s">
        <v>133</v>
      </c>
      <c r="B5255" t="s">
        <v>14</v>
      </c>
      <c r="C5255">
        <v>2005</v>
      </c>
      <c r="D5255" t="s">
        <v>19</v>
      </c>
      <c r="E5255">
        <v>0</v>
      </c>
      <c r="F5255">
        <v>966781</v>
      </c>
      <c r="H5255">
        <v>0</v>
      </c>
      <c r="I5255">
        <v>0.38200000000000001</v>
      </c>
    </row>
    <row r="5256" spans="1:9">
      <c r="A5256" t="s">
        <v>93</v>
      </c>
      <c r="B5256" t="s">
        <v>21</v>
      </c>
      <c r="C5256">
        <v>2013</v>
      </c>
      <c r="D5256" t="s">
        <v>11</v>
      </c>
      <c r="E5256">
        <v>0</v>
      </c>
      <c r="F5256">
        <v>211199</v>
      </c>
      <c r="H5256">
        <v>0</v>
      </c>
      <c r="I5256">
        <v>1.7470000000000001</v>
      </c>
    </row>
    <row r="5257" spans="1:9">
      <c r="A5257" t="s">
        <v>91</v>
      </c>
      <c r="B5257" t="s">
        <v>18</v>
      </c>
      <c r="C5257">
        <v>2021</v>
      </c>
      <c r="D5257" t="s">
        <v>19</v>
      </c>
      <c r="E5257">
        <v>0</v>
      </c>
      <c r="F5257">
        <v>228941</v>
      </c>
      <c r="H5257">
        <v>0</v>
      </c>
      <c r="I5257">
        <v>1.611</v>
      </c>
    </row>
    <row r="5258" spans="1:9">
      <c r="A5258" t="s">
        <v>85</v>
      </c>
      <c r="B5258" t="s">
        <v>123</v>
      </c>
      <c r="C5258">
        <v>2001</v>
      </c>
      <c r="D5258" t="s">
        <v>11</v>
      </c>
      <c r="E5258">
        <v>0</v>
      </c>
      <c r="F5258">
        <v>27085</v>
      </c>
      <c r="H5258">
        <v>0</v>
      </c>
      <c r="I5258">
        <v>13.618</v>
      </c>
    </row>
    <row r="5259" spans="1:9">
      <c r="A5259" t="s">
        <v>128</v>
      </c>
      <c r="B5259" t="s">
        <v>52</v>
      </c>
      <c r="C5259">
        <v>2016</v>
      </c>
      <c r="D5259" t="s">
        <v>11</v>
      </c>
      <c r="E5259">
        <v>0</v>
      </c>
      <c r="F5259">
        <v>430098</v>
      </c>
    </row>
    <row r="5260" spans="1:9">
      <c r="A5260" t="s">
        <v>84</v>
      </c>
      <c r="B5260" t="s">
        <v>72</v>
      </c>
      <c r="C5260">
        <v>2015</v>
      </c>
      <c r="D5260" t="s">
        <v>11</v>
      </c>
      <c r="E5260">
        <v>0</v>
      </c>
      <c r="F5260">
        <v>48378</v>
      </c>
      <c r="H5260">
        <v>0</v>
      </c>
      <c r="I5260">
        <v>7.625</v>
      </c>
    </row>
    <row r="5261" spans="1:9">
      <c r="A5261" t="s">
        <v>34</v>
      </c>
      <c r="B5261" t="s">
        <v>110</v>
      </c>
      <c r="C5261">
        <v>2022</v>
      </c>
      <c r="D5261" t="s">
        <v>108</v>
      </c>
      <c r="E5261">
        <v>0</v>
      </c>
      <c r="F5261">
        <v>53642</v>
      </c>
      <c r="H5261">
        <v>0</v>
      </c>
      <c r="I5261">
        <v>6.8769999999999998</v>
      </c>
    </row>
    <row r="5262" spans="1:9">
      <c r="A5262" t="s">
        <v>111</v>
      </c>
      <c r="B5262" t="s">
        <v>52</v>
      </c>
      <c r="C5262">
        <v>2003</v>
      </c>
      <c r="D5262" t="s">
        <v>11</v>
      </c>
      <c r="E5262">
        <v>0</v>
      </c>
      <c r="F5262">
        <v>348293</v>
      </c>
      <c r="H5262">
        <v>0</v>
      </c>
      <c r="I5262">
        <v>1.0589999999999999</v>
      </c>
    </row>
    <row r="5263" spans="1:9">
      <c r="A5263" t="s">
        <v>105</v>
      </c>
      <c r="B5263" t="s">
        <v>113</v>
      </c>
      <c r="C5263">
        <v>2015</v>
      </c>
      <c r="D5263" t="s">
        <v>11</v>
      </c>
      <c r="E5263">
        <v>0</v>
      </c>
      <c r="F5263">
        <v>9074</v>
      </c>
      <c r="H5263">
        <v>0</v>
      </c>
      <c r="I5263">
        <v>40.645000000000003</v>
      </c>
    </row>
    <row r="5264" spans="1:9">
      <c r="A5264" t="s">
        <v>68</v>
      </c>
      <c r="B5264" t="s">
        <v>54</v>
      </c>
      <c r="C5264">
        <v>2004</v>
      </c>
      <c r="D5264" t="s">
        <v>108</v>
      </c>
      <c r="E5264">
        <v>1</v>
      </c>
      <c r="F5264">
        <v>1856879</v>
      </c>
      <c r="G5264">
        <v>5.3999999999999999E-2</v>
      </c>
      <c r="H5264">
        <v>1E-3</v>
      </c>
      <c r="I5264">
        <v>0.3</v>
      </c>
    </row>
    <row r="5265" spans="1:9">
      <c r="A5265" t="s">
        <v>43</v>
      </c>
      <c r="B5265" t="s">
        <v>129</v>
      </c>
      <c r="C5265">
        <v>2013</v>
      </c>
      <c r="D5265" t="s">
        <v>19</v>
      </c>
      <c r="F5265">
        <v>19243</v>
      </c>
    </row>
    <row r="5266" spans="1:9">
      <c r="A5266" t="s">
        <v>68</v>
      </c>
      <c r="B5266" t="s">
        <v>18</v>
      </c>
      <c r="C5266">
        <v>2008</v>
      </c>
      <c r="D5266" t="s">
        <v>11</v>
      </c>
      <c r="E5266">
        <v>0</v>
      </c>
      <c r="F5266">
        <v>199794</v>
      </c>
      <c r="H5266">
        <v>0</v>
      </c>
      <c r="I5266">
        <v>1.8460000000000001</v>
      </c>
    </row>
    <row r="5267" spans="1:9">
      <c r="A5267" t="s">
        <v>20</v>
      </c>
      <c r="B5267" t="s">
        <v>30</v>
      </c>
      <c r="C5267">
        <v>2006</v>
      </c>
      <c r="D5267" t="s">
        <v>19</v>
      </c>
      <c r="E5267">
        <v>5</v>
      </c>
      <c r="F5267">
        <v>85947</v>
      </c>
      <c r="G5267">
        <v>5.8179999999999996</v>
      </c>
      <c r="H5267">
        <v>1.889</v>
      </c>
      <c r="I5267">
        <v>13.576000000000001</v>
      </c>
    </row>
    <row r="5268" spans="1:9">
      <c r="A5268" t="s">
        <v>105</v>
      </c>
      <c r="B5268" t="s">
        <v>126</v>
      </c>
      <c r="C5268">
        <v>2011</v>
      </c>
      <c r="D5268" t="s">
        <v>11</v>
      </c>
      <c r="E5268">
        <v>0</v>
      </c>
      <c r="F5268">
        <v>49801</v>
      </c>
      <c r="H5268">
        <v>0</v>
      </c>
      <c r="I5268">
        <v>7.407</v>
      </c>
    </row>
    <row r="5269" spans="1:9">
      <c r="A5269" t="s">
        <v>70</v>
      </c>
      <c r="B5269" t="s">
        <v>18</v>
      </c>
      <c r="C5269">
        <v>2008</v>
      </c>
      <c r="D5269" t="s">
        <v>108</v>
      </c>
      <c r="E5269">
        <v>1</v>
      </c>
      <c r="F5269">
        <v>410877</v>
      </c>
      <c r="G5269">
        <v>0.24299999999999999</v>
      </c>
      <c r="H5269">
        <v>6.0000000000000001E-3</v>
      </c>
      <c r="I5269">
        <v>1.3560000000000001</v>
      </c>
    </row>
    <row r="5270" spans="1:9">
      <c r="A5270" t="s">
        <v>15</v>
      </c>
      <c r="B5270" t="s">
        <v>132</v>
      </c>
      <c r="C5270">
        <v>2013</v>
      </c>
      <c r="D5270" t="s">
        <v>19</v>
      </c>
      <c r="E5270">
        <v>0</v>
      </c>
      <c r="F5270">
        <v>32631</v>
      </c>
      <c r="H5270">
        <v>0</v>
      </c>
      <c r="I5270">
        <v>11.304</v>
      </c>
    </row>
    <row r="5271" spans="1:9">
      <c r="A5271" t="s">
        <v>36</v>
      </c>
      <c r="B5271" t="s">
        <v>35</v>
      </c>
      <c r="C5271">
        <v>2021</v>
      </c>
      <c r="D5271" t="s">
        <v>11</v>
      </c>
      <c r="E5271">
        <v>0</v>
      </c>
      <c r="F5271">
        <v>201008</v>
      </c>
      <c r="H5271">
        <v>0</v>
      </c>
      <c r="I5271">
        <v>1.835</v>
      </c>
    </row>
    <row r="5272" spans="1:9">
      <c r="A5272" t="s">
        <v>27</v>
      </c>
      <c r="B5272" t="s">
        <v>52</v>
      </c>
      <c r="C5272">
        <v>2007</v>
      </c>
      <c r="D5272" t="s">
        <v>108</v>
      </c>
      <c r="E5272">
        <v>0</v>
      </c>
      <c r="F5272">
        <v>805798</v>
      </c>
      <c r="H5272">
        <v>0</v>
      </c>
      <c r="I5272">
        <v>0.45800000000000002</v>
      </c>
    </row>
    <row r="5273" spans="1:9">
      <c r="A5273" t="s">
        <v>121</v>
      </c>
      <c r="B5273" t="s">
        <v>50</v>
      </c>
      <c r="C5273">
        <v>2004</v>
      </c>
      <c r="D5273" t="s">
        <v>108</v>
      </c>
      <c r="E5273">
        <v>0</v>
      </c>
      <c r="F5273">
        <v>1342899</v>
      </c>
      <c r="H5273">
        <v>0</v>
      </c>
      <c r="I5273">
        <v>0.27500000000000002</v>
      </c>
    </row>
    <row r="5274" spans="1:9">
      <c r="A5274" t="s">
        <v>13</v>
      </c>
      <c r="B5274" t="s">
        <v>61</v>
      </c>
      <c r="C5274">
        <v>2006</v>
      </c>
      <c r="D5274" t="s">
        <v>108</v>
      </c>
      <c r="E5274">
        <v>1</v>
      </c>
      <c r="F5274">
        <v>175258</v>
      </c>
      <c r="G5274">
        <v>0.57099999999999995</v>
      </c>
      <c r="H5274">
        <v>1.4E-2</v>
      </c>
      <c r="I5274">
        <v>3.1789999999999998</v>
      </c>
    </row>
    <row r="5275" spans="1:9">
      <c r="A5275" t="s">
        <v>91</v>
      </c>
      <c r="B5275" t="s">
        <v>130</v>
      </c>
      <c r="C5275">
        <v>2016</v>
      </c>
      <c r="D5275" t="s">
        <v>108</v>
      </c>
      <c r="E5275">
        <v>0</v>
      </c>
      <c r="F5275">
        <v>63999</v>
      </c>
      <c r="H5275">
        <v>0</v>
      </c>
      <c r="I5275">
        <v>5.7640000000000002</v>
      </c>
    </row>
    <row r="5276" spans="1:9">
      <c r="A5276" t="s">
        <v>86</v>
      </c>
      <c r="B5276" t="s">
        <v>73</v>
      </c>
      <c r="C5276">
        <v>2020</v>
      </c>
      <c r="D5276" t="s">
        <v>11</v>
      </c>
      <c r="E5276">
        <v>0</v>
      </c>
      <c r="F5276">
        <v>511538</v>
      </c>
      <c r="H5276">
        <v>0</v>
      </c>
      <c r="I5276">
        <v>0.72099999999999997</v>
      </c>
    </row>
    <row r="5277" spans="1:9">
      <c r="A5277" t="s">
        <v>15</v>
      </c>
      <c r="B5277" t="s">
        <v>57</v>
      </c>
      <c r="C5277">
        <v>2007</v>
      </c>
      <c r="D5277" t="s">
        <v>19</v>
      </c>
      <c r="E5277">
        <v>4</v>
      </c>
      <c r="F5277">
        <v>1469223</v>
      </c>
      <c r="G5277">
        <v>0.27200000000000002</v>
      </c>
      <c r="H5277">
        <v>7.3999999999999996E-2</v>
      </c>
      <c r="I5277">
        <v>0.69699999999999995</v>
      </c>
    </row>
    <row r="5278" spans="1:9">
      <c r="A5278" t="s">
        <v>60</v>
      </c>
      <c r="B5278" t="s">
        <v>54</v>
      </c>
      <c r="C5278">
        <v>2008</v>
      </c>
      <c r="D5278" t="s">
        <v>19</v>
      </c>
      <c r="E5278">
        <v>0</v>
      </c>
      <c r="F5278">
        <v>1055790</v>
      </c>
      <c r="H5278">
        <v>0</v>
      </c>
      <c r="I5278">
        <v>0.34899999999999998</v>
      </c>
    </row>
    <row r="5279" spans="1:9">
      <c r="A5279" t="s">
        <v>133</v>
      </c>
      <c r="B5279" t="s">
        <v>77</v>
      </c>
      <c r="C5279">
        <v>2012</v>
      </c>
      <c r="D5279" t="s">
        <v>108</v>
      </c>
      <c r="E5279">
        <v>0</v>
      </c>
      <c r="F5279">
        <v>88936</v>
      </c>
      <c r="H5279">
        <v>0</v>
      </c>
      <c r="I5279">
        <v>4.1479999999999997</v>
      </c>
    </row>
    <row r="5280" spans="1:9">
      <c r="A5280" t="s">
        <v>20</v>
      </c>
      <c r="B5280" t="s">
        <v>65</v>
      </c>
      <c r="C5280">
        <v>2007</v>
      </c>
      <c r="D5280" t="s">
        <v>108</v>
      </c>
      <c r="E5280">
        <v>68</v>
      </c>
      <c r="F5280">
        <v>704272</v>
      </c>
      <c r="G5280">
        <v>9.6549999999999994</v>
      </c>
      <c r="H5280">
        <v>7.4980000000000002</v>
      </c>
      <c r="I5280">
        <v>12.24</v>
      </c>
    </row>
    <row r="5281" spans="1:9">
      <c r="A5281" t="s">
        <v>69</v>
      </c>
      <c r="B5281" t="s">
        <v>47</v>
      </c>
      <c r="C5281">
        <v>2015</v>
      </c>
      <c r="D5281" t="s">
        <v>19</v>
      </c>
      <c r="E5281">
        <v>2</v>
      </c>
      <c r="F5281">
        <v>798573</v>
      </c>
      <c r="G5281">
        <v>0.25</v>
      </c>
      <c r="H5281">
        <v>0.03</v>
      </c>
      <c r="I5281">
        <v>0.90500000000000003</v>
      </c>
    </row>
    <row r="5282" spans="1:9">
      <c r="A5282" t="s">
        <v>91</v>
      </c>
      <c r="B5282" t="s">
        <v>54</v>
      </c>
      <c r="C5282">
        <v>2006</v>
      </c>
      <c r="D5282" t="s">
        <v>11</v>
      </c>
      <c r="E5282">
        <v>0</v>
      </c>
      <c r="F5282">
        <v>1013839</v>
      </c>
      <c r="H5282">
        <v>0</v>
      </c>
      <c r="I5282">
        <v>0.36399999999999999</v>
      </c>
    </row>
    <row r="5283" spans="1:9">
      <c r="A5283" t="s">
        <v>17</v>
      </c>
      <c r="B5283" t="s">
        <v>80</v>
      </c>
      <c r="C5283">
        <v>2018</v>
      </c>
      <c r="D5283" t="s">
        <v>108</v>
      </c>
      <c r="E5283">
        <v>20</v>
      </c>
      <c r="F5283">
        <v>139558</v>
      </c>
      <c r="G5283">
        <v>14.331</v>
      </c>
      <c r="H5283">
        <v>8.7539999999999996</v>
      </c>
      <c r="I5283">
        <v>22.132000000000001</v>
      </c>
    </row>
    <row r="5284" spans="1:9">
      <c r="A5284" t="s">
        <v>68</v>
      </c>
      <c r="B5284" t="s">
        <v>132</v>
      </c>
      <c r="C5284">
        <v>2005</v>
      </c>
      <c r="D5284" t="s">
        <v>11</v>
      </c>
      <c r="E5284">
        <v>0</v>
      </c>
      <c r="F5284">
        <v>31709</v>
      </c>
      <c r="H5284">
        <v>0</v>
      </c>
      <c r="I5284">
        <v>11.632999999999999</v>
      </c>
    </row>
    <row r="5285" spans="1:9">
      <c r="A5285" t="s">
        <v>88</v>
      </c>
      <c r="B5285" t="s">
        <v>44</v>
      </c>
      <c r="C5285">
        <v>2005</v>
      </c>
      <c r="D5285" t="s">
        <v>108</v>
      </c>
      <c r="E5285">
        <v>0</v>
      </c>
      <c r="F5285">
        <v>651625</v>
      </c>
      <c r="H5285">
        <v>0</v>
      </c>
      <c r="I5285">
        <v>0.56599999999999995</v>
      </c>
    </row>
    <row r="5286" spans="1:9">
      <c r="A5286" t="s">
        <v>51</v>
      </c>
      <c r="B5286" t="s">
        <v>33</v>
      </c>
      <c r="C5286">
        <v>2004</v>
      </c>
      <c r="D5286" t="s">
        <v>19</v>
      </c>
      <c r="E5286">
        <v>0</v>
      </c>
      <c r="F5286">
        <v>65595</v>
      </c>
      <c r="H5286">
        <v>0</v>
      </c>
      <c r="I5286">
        <v>5.6239999999999997</v>
      </c>
    </row>
    <row r="5287" spans="1:9">
      <c r="A5287" t="s">
        <v>22</v>
      </c>
      <c r="B5287" t="s">
        <v>126</v>
      </c>
      <c r="C5287">
        <v>2012</v>
      </c>
      <c r="D5287" t="s">
        <v>19</v>
      </c>
      <c r="E5287">
        <v>0</v>
      </c>
      <c r="F5287">
        <v>48597</v>
      </c>
      <c r="H5287">
        <v>0</v>
      </c>
      <c r="I5287">
        <v>7.59</v>
      </c>
    </row>
    <row r="5288" spans="1:9">
      <c r="A5288" t="s">
        <v>114</v>
      </c>
      <c r="B5288" t="s">
        <v>106</v>
      </c>
      <c r="C5288">
        <v>2004</v>
      </c>
      <c r="D5288" t="s">
        <v>19</v>
      </c>
      <c r="E5288">
        <v>0</v>
      </c>
      <c r="F5288">
        <v>4862</v>
      </c>
      <c r="H5288">
        <v>0</v>
      </c>
      <c r="I5288">
        <v>75.835999999999999</v>
      </c>
    </row>
    <row r="5289" spans="1:9">
      <c r="A5289" t="s">
        <v>31</v>
      </c>
      <c r="B5289" t="s">
        <v>115</v>
      </c>
      <c r="C5289">
        <v>2021</v>
      </c>
      <c r="D5289" t="s">
        <v>108</v>
      </c>
      <c r="E5289">
        <v>0</v>
      </c>
      <c r="F5289">
        <v>16011</v>
      </c>
      <c r="H5289">
        <v>0</v>
      </c>
      <c r="I5289">
        <v>23.036999999999999</v>
      </c>
    </row>
    <row r="5290" spans="1:9">
      <c r="A5290" t="s">
        <v>15</v>
      </c>
      <c r="B5290" t="s">
        <v>118</v>
      </c>
      <c r="C5290">
        <v>2006</v>
      </c>
      <c r="D5290" t="s">
        <v>108</v>
      </c>
      <c r="E5290">
        <v>0</v>
      </c>
      <c r="F5290">
        <v>44891</v>
      </c>
      <c r="H5290">
        <v>0</v>
      </c>
      <c r="I5290">
        <v>8.2170000000000005</v>
      </c>
    </row>
    <row r="5291" spans="1:9">
      <c r="A5291" t="s">
        <v>70</v>
      </c>
      <c r="B5291" t="s">
        <v>54</v>
      </c>
      <c r="C5291">
        <v>2022</v>
      </c>
      <c r="D5291" t="s">
        <v>108</v>
      </c>
      <c r="E5291">
        <v>1</v>
      </c>
      <c r="F5291">
        <v>2437925</v>
      </c>
      <c r="G5291">
        <v>4.1000000000000002E-2</v>
      </c>
      <c r="H5291">
        <v>1E-3</v>
      </c>
      <c r="I5291">
        <v>0.22900000000000001</v>
      </c>
    </row>
    <row r="5292" spans="1:9">
      <c r="A5292" t="s">
        <v>9</v>
      </c>
      <c r="B5292" t="s">
        <v>63</v>
      </c>
      <c r="C5292">
        <v>2021</v>
      </c>
      <c r="D5292" t="s">
        <v>11</v>
      </c>
      <c r="E5292">
        <v>11</v>
      </c>
      <c r="F5292">
        <v>137102</v>
      </c>
      <c r="G5292">
        <v>8.0229999999999997</v>
      </c>
      <c r="H5292">
        <v>4.0049999999999999</v>
      </c>
      <c r="I5292">
        <v>14.355</v>
      </c>
    </row>
    <row r="5293" spans="1:9">
      <c r="A5293" t="s">
        <v>114</v>
      </c>
      <c r="B5293" t="s">
        <v>28</v>
      </c>
      <c r="C5293">
        <v>2003</v>
      </c>
      <c r="D5293" t="s">
        <v>19</v>
      </c>
      <c r="E5293">
        <v>0</v>
      </c>
      <c r="F5293">
        <v>88994</v>
      </c>
      <c r="H5293">
        <v>0</v>
      </c>
      <c r="I5293">
        <v>4.1449999999999996</v>
      </c>
    </row>
    <row r="5294" spans="1:9">
      <c r="A5294" t="s">
        <v>105</v>
      </c>
      <c r="B5294" t="s">
        <v>33</v>
      </c>
      <c r="C5294">
        <v>2007</v>
      </c>
      <c r="D5294" t="s">
        <v>19</v>
      </c>
      <c r="E5294">
        <v>0</v>
      </c>
      <c r="F5294">
        <v>70617</v>
      </c>
      <c r="H5294">
        <v>0</v>
      </c>
      <c r="I5294">
        <v>5.2240000000000002</v>
      </c>
    </row>
    <row r="5295" spans="1:9">
      <c r="A5295" t="s">
        <v>133</v>
      </c>
      <c r="B5295" t="s">
        <v>116</v>
      </c>
      <c r="C5295">
        <v>2005</v>
      </c>
      <c r="D5295" t="s">
        <v>19</v>
      </c>
      <c r="E5295">
        <v>0</v>
      </c>
      <c r="F5295">
        <v>628</v>
      </c>
      <c r="H5295">
        <v>0</v>
      </c>
      <c r="I5295">
        <v>585.79300000000001</v>
      </c>
    </row>
    <row r="5296" spans="1:9">
      <c r="A5296" t="s">
        <v>119</v>
      </c>
      <c r="B5296" t="s">
        <v>21</v>
      </c>
      <c r="C5296">
        <v>2011</v>
      </c>
      <c r="D5296" t="s">
        <v>19</v>
      </c>
      <c r="E5296">
        <v>0</v>
      </c>
      <c r="F5296">
        <v>207460</v>
      </c>
      <c r="H5296">
        <v>0</v>
      </c>
      <c r="I5296">
        <v>1.778</v>
      </c>
    </row>
    <row r="5297" spans="1:9">
      <c r="A5297" t="s">
        <v>67</v>
      </c>
      <c r="B5297" t="s">
        <v>21</v>
      </c>
      <c r="C5297">
        <v>2021</v>
      </c>
      <c r="D5297" t="s">
        <v>11</v>
      </c>
      <c r="E5297">
        <v>0</v>
      </c>
      <c r="F5297">
        <v>223162</v>
      </c>
      <c r="H5297">
        <v>0</v>
      </c>
      <c r="I5297">
        <v>1.653</v>
      </c>
    </row>
    <row r="5298" spans="1:9">
      <c r="A5298" t="s">
        <v>133</v>
      </c>
      <c r="B5298" t="s">
        <v>25</v>
      </c>
      <c r="C5298">
        <v>2018</v>
      </c>
      <c r="D5298" t="s">
        <v>108</v>
      </c>
      <c r="E5298">
        <v>0</v>
      </c>
      <c r="F5298">
        <v>1937985</v>
      </c>
      <c r="H5298">
        <v>0</v>
      </c>
      <c r="I5298">
        <v>0.19</v>
      </c>
    </row>
    <row r="5299" spans="1:9">
      <c r="A5299" t="s">
        <v>90</v>
      </c>
      <c r="B5299" t="s">
        <v>63</v>
      </c>
      <c r="C5299">
        <v>2014</v>
      </c>
      <c r="D5299" t="s">
        <v>11</v>
      </c>
      <c r="E5299">
        <v>0</v>
      </c>
      <c r="F5299">
        <v>135815</v>
      </c>
      <c r="H5299">
        <v>0</v>
      </c>
      <c r="I5299">
        <v>2.7160000000000002</v>
      </c>
    </row>
    <row r="5300" spans="1:9">
      <c r="A5300" t="s">
        <v>15</v>
      </c>
      <c r="B5300" t="s">
        <v>35</v>
      </c>
      <c r="C5300">
        <v>2022</v>
      </c>
      <c r="D5300" t="s">
        <v>108</v>
      </c>
      <c r="E5300">
        <v>0</v>
      </c>
      <c r="F5300">
        <v>410310</v>
      </c>
      <c r="H5300">
        <v>0</v>
      </c>
      <c r="I5300">
        <v>0.89900000000000002</v>
      </c>
    </row>
    <row r="5301" spans="1:9">
      <c r="A5301" t="s">
        <v>86</v>
      </c>
      <c r="B5301" t="s">
        <v>125</v>
      </c>
      <c r="C5301">
        <v>2013</v>
      </c>
      <c r="D5301" t="s">
        <v>11</v>
      </c>
      <c r="E5301">
        <v>0</v>
      </c>
      <c r="F5301">
        <v>12256</v>
      </c>
      <c r="H5301">
        <v>0</v>
      </c>
      <c r="I5301">
        <v>30.094000000000001</v>
      </c>
    </row>
    <row r="5302" spans="1:9">
      <c r="A5302" t="s">
        <v>105</v>
      </c>
      <c r="B5302" t="s">
        <v>28</v>
      </c>
      <c r="C5302">
        <v>2003</v>
      </c>
      <c r="D5302" t="s">
        <v>11</v>
      </c>
      <c r="E5302">
        <v>0</v>
      </c>
      <c r="F5302">
        <v>93337</v>
      </c>
      <c r="H5302">
        <v>0</v>
      </c>
      <c r="I5302">
        <v>3.952</v>
      </c>
    </row>
    <row r="5303" spans="1:9">
      <c r="A5303" t="s">
        <v>20</v>
      </c>
      <c r="B5303" t="s">
        <v>35</v>
      </c>
      <c r="C5303">
        <v>2014</v>
      </c>
      <c r="D5303" t="s">
        <v>19</v>
      </c>
      <c r="E5303">
        <v>6</v>
      </c>
      <c r="F5303">
        <v>180837</v>
      </c>
      <c r="G5303">
        <v>3.3180000000000001</v>
      </c>
      <c r="H5303">
        <v>1.218</v>
      </c>
      <c r="I5303">
        <v>7.2220000000000004</v>
      </c>
    </row>
    <row r="5304" spans="1:9">
      <c r="A5304" t="s">
        <v>90</v>
      </c>
      <c r="B5304" t="s">
        <v>12</v>
      </c>
      <c r="C5304">
        <v>2007</v>
      </c>
      <c r="D5304" t="s">
        <v>19</v>
      </c>
      <c r="E5304">
        <v>0</v>
      </c>
      <c r="F5304">
        <v>86106</v>
      </c>
      <c r="H5304">
        <v>0</v>
      </c>
      <c r="I5304">
        <v>4.2839999999999998</v>
      </c>
    </row>
    <row r="5305" spans="1:9">
      <c r="A5305" t="s">
        <v>17</v>
      </c>
      <c r="B5305" t="s">
        <v>57</v>
      </c>
      <c r="C5305">
        <v>2016</v>
      </c>
      <c r="D5305" t="s">
        <v>19</v>
      </c>
      <c r="E5305">
        <v>168</v>
      </c>
      <c r="F5305">
        <v>1577149</v>
      </c>
      <c r="G5305">
        <v>10.651999999999999</v>
      </c>
      <c r="H5305">
        <v>9.1020000000000003</v>
      </c>
      <c r="I5305">
        <v>12.39</v>
      </c>
    </row>
    <row r="5306" spans="1:9">
      <c r="A5306" t="s">
        <v>20</v>
      </c>
      <c r="B5306" t="s">
        <v>122</v>
      </c>
      <c r="C5306">
        <v>2002</v>
      </c>
      <c r="D5306" t="s">
        <v>19</v>
      </c>
      <c r="E5306">
        <v>0</v>
      </c>
      <c r="F5306">
        <v>9088</v>
      </c>
      <c r="H5306">
        <v>0</v>
      </c>
      <c r="I5306">
        <v>40.584000000000003</v>
      </c>
    </row>
    <row r="5307" spans="1:9">
      <c r="A5307" t="s">
        <v>81</v>
      </c>
      <c r="B5307" t="s">
        <v>30</v>
      </c>
      <c r="C5307">
        <v>2007</v>
      </c>
      <c r="D5307" t="s">
        <v>19</v>
      </c>
      <c r="E5307">
        <v>0</v>
      </c>
      <c r="F5307">
        <v>86295</v>
      </c>
      <c r="H5307">
        <v>0</v>
      </c>
      <c r="I5307">
        <v>4.2750000000000004</v>
      </c>
    </row>
    <row r="5308" spans="1:9">
      <c r="A5308" t="s">
        <v>60</v>
      </c>
      <c r="B5308" t="s">
        <v>129</v>
      </c>
      <c r="C5308">
        <v>2013</v>
      </c>
      <c r="D5308" t="s">
        <v>108</v>
      </c>
      <c r="E5308">
        <v>0</v>
      </c>
      <c r="F5308">
        <v>36561</v>
      </c>
      <c r="H5308">
        <v>0</v>
      </c>
      <c r="I5308">
        <v>10.089</v>
      </c>
    </row>
    <row r="5309" spans="1:9">
      <c r="A5309" t="s">
        <v>15</v>
      </c>
      <c r="B5309" t="s">
        <v>131</v>
      </c>
      <c r="C5309">
        <v>2015</v>
      </c>
      <c r="D5309" t="s">
        <v>11</v>
      </c>
      <c r="E5309">
        <v>0</v>
      </c>
      <c r="F5309">
        <v>8923</v>
      </c>
      <c r="H5309">
        <v>0</v>
      </c>
      <c r="I5309">
        <v>41.332999999999998</v>
      </c>
    </row>
    <row r="5310" spans="1:9">
      <c r="A5310" t="s">
        <v>20</v>
      </c>
      <c r="B5310" t="s">
        <v>23</v>
      </c>
      <c r="C5310">
        <v>2022</v>
      </c>
      <c r="D5310" t="s">
        <v>108</v>
      </c>
      <c r="E5310">
        <v>41</v>
      </c>
      <c r="F5310">
        <v>829764</v>
      </c>
      <c r="G5310">
        <v>4.9409999999999998</v>
      </c>
      <c r="H5310">
        <v>3.5459999999999998</v>
      </c>
      <c r="I5310">
        <v>6.7030000000000003</v>
      </c>
    </row>
    <row r="5311" spans="1:9">
      <c r="A5311" t="s">
        <v>34</v>
      </c>
      <c r="B5311" t="s">
        <v>106</v>
      </c>
      <c r="C5311">
        <v>2011</v>
      </c>
      <c r="D5311" t="s">
        <v>19</v>
      </c>
      <c r="E5311">
        <v>0</v>
      </c>
      <c r="F5311">
        <v>4884</v>
      </c>
      <c r="H5311">
        <v>0</v>
      </c>
      <c r="I5311">
        <v>75.501000000000005</v>
      </c>
    </row>
    <row r="5312" spans="1:9">
      <c r="A5312" t="s">
        <v>20</v>
      </c>
      <c r="B5312" t="s">
        <v>40</v>
      </c>
      <c r="C5312">
        <v>2015</v>
      </c>
      <c r="D5312" t="s">
        <v>11</v>
      </c>
      <c r="E5312">
        <v>4</v>
      </c>
      <c r="F5312">
        <v>219728</v>
      </c>
      <c r="G5312">
        <v>1.82</v>
      </c>
      <c r="H5312">
        <v>0.496</v>
      </c>
      <c r="I5312">
        <v>4.6609999999999996</v>
      </c>
    </row>
    <row r="5313" spans="1:9">
      <c r="A5313" t="s">
        <v>48</v>
      </c>
      <c r="B5313" t="s">
        <v>33</v>
      </c>
      <c r="C5313">
        <v>2019</v>
      </c>
      <c r="D5313" t="s">
        <v>108</v>
      </c>
      <c r="E5313">
        <v>0</v>
      </c>
      <c r="F5313">
        <v>155291</v>
      </c>
      <c r="H5313">
        <v>0</v>
      </c>
      <c r="I5313">
        <v>2.375</v>
      </c>
    </row>
    <row r="5314" spans="1:9">
      <c r="A5314" t="s">
        <v>82</v>
      </c>
      <c r="B5314" t="s">
        <v>125</v>
      </c>
      <c r="C5314">
        <v>2005</v>
      </c>
      <c r="D5314" t="s">
        <v>108</v>
      </c>
      <c r="E5314">
        <v>0</v>
      </c>
      <c r="F5314">
        <v>28315</v>
      </c>
      <c r="H5314">
        <v>0</v>
      </c>
      <c r="I5314">
        <v>13.026999999999999</v>
      </c>
    </row>
    <row r="5315" spans="1:9">
      <c r="A5315" t="s">
        <v>121</v>
      </c>
      <c r="B5315" t="s">
        <v>122</v>
      </c>
      <c r="C5315">
        <v>2013</v>
      </c>
      <c r="D5315" t="s">
        <v>19</v>
      </c>
      <c r="E5315">
        <v>0</v>
      </c>
      <c r="F5315">
        <v>9441</v>
      </c>
      <c r="H5315">
        <v>0</v>
      </c>
      <c r="I5315">
        <v>39.064999999999998</v>
      </c>
    </row>
    <row r="5316" spans="1:9">
      <c r="A5316" t="s">
        <v>53</v>
      </c>
      <c r="B5316" t="s">
        <v>45</v>
      </c>
      <c r="C5316">
        <v>2013</v>
      </c>
      <c r="D5316" t="s">
        <v>11</v>
      </c>
      <c r="E5316">
        <v>0</v>
      </c>
      <c r="F5316">
        <v>133658</v>
      </c>
      <c r="H5316">
        <v>0</v>
      </c>
      <c r="I5316">
        <v>2.76</v>
      </c>
    </row>
    <row r="5317" spans="1:9">
      <c r="A5317" t="s">
        <v>121</v>
      </c>
      <c r="B5317" t="s">
        <v>107</v>
      </c>
      <c r="C5317">
        <v>2022</v>
      </c>
      <c r="D5317" t="s">
        <v>108</v>
      </c>
      <c r="E5317">
        <v>0</v>
      </c>
      <c r="F5317">
        <v>13159</v>
      </c>
      <c r="H5317">
        <v>0</v>
      </c>
      <c r="I5317">
        <v>28.029</v>
      </c>
    </row>
    <row r="5318" spans="1:9">
      <c r="A5318" t="s">
        <v>66</v>
      </c>
      <c r="B5318" t="s">
        <v>35</v>
      </c>
      <c r="C5318">
        <v>2013</v>
      </c>
      <c r="D5318" t="s">
        <v>19</v>
      </c>
      <c r="E5318">
        <v>26</v>
      </c>
      <c r="F5318">
        <v>178982</v>
      </c>
      <c r="G5318">
        <v>14.526999999999999</v>
      </c>
      <c r="H5318">
        <v>9.4890000000000008</v>
      </c>
      <c r="I5318">
        <v>21.283999999999999</v>
      </c>
    </row>
    <row r="5319" spans="1:9">
      <c r="A5319" t="s">
        <v>43</v>
      </c>
      <c r="B5319" t="s">
        <v>45</v>
      </c>
      <c r="C5319">
        <v>2009</v>
      </c>
      <c r="D5319" t="s">
        <v>108</v>
      </c>
      <c r="E5319">
        <v>9</v>
      </c>
      <c r="F5319">
        <v>268224</v>
      </c>
      <c r="G5319">
        <v>3.355</v>
      </c>
      <c r="H5319">
        <v>1.534</v>
      </c>
      <c r="I5319">
        <v>6.37</v>
      </c>
    </row>
    <row r="5320" spans="1:9">
      <c r="A5320" t="s">
        <v>24</v>
      </c>
      <c r="B5320" t="s">
        <v>106</v>
      </c>
      <c r="C5320">
        <v>2021</v>
      </c>
      <c r="D5320" t="s">
        <v>11</v>
      </c>
      <c r="E5320">
        <v>0</v>
      </c>
      <c r="F5320">
        <v>4632</v>
      </c>
      <c r="H5320">
        <v>0</v>
      </c>
      <c r="I5320">
        <v>79.606999999999999</v>
      </c>
    </row>
    <row r="5321" spans="1:9">
      <c r="A5321" t="s">
        <v>31</v>
      </c>
      <c r="B5321" t="s">
        <v>47</v>
      </c>
      <c r="C5321">
        <v>2007</v>
      </c>
      <c r="D5321" t="s">
        <v>11</v>
      </c>
      <c r="E5321">
        <v>0</v>
      </c>
      <c r="F5321">
        <v>752302</v>
      </c>
      <c r="H5321">
        <v>0</v>
      </c>
      <c r="I5321">
        <v>0.49</v>
      </c>
    </row>
    <row r="5322" spans="1:9">
      <c r="A5322" t="s">
        <v>114</v>
      </c>
      <c r="B5322" t="s">
        <v>112</v>
      </c>
      <c r="C5322">
        <v>2002</v>
      </c>
      <c r="D5322" t="s">
        <v>19</v>
      </c>
      <c r="E5322">
        <v>0</v>
      </c>
      <c r="F5322">
        <v>1805</v>
      </c>
      <c r="H5322">
        <v>0</v>
      </c>
      <c r="I5322">
        <v>204.13</v>
      </c>
    </row>
    <row r="5323" spans="1:9">
      <c r="A5323" t="s">
        <v>81</v>
      </c>
      <c r="B5323" t="s">
        <v>74</v>
      </c>
      <c r="C5323">
        <v>2008</v>
      </c>
      <c r="D5323" t="s">
        <v>108</v>
      </c>
      <c r="E5323">
        <v>0</v>
      </c>
      <c r="F5323">
        <v>133201</v>
      </c>
      <c r="H5323">
        <v>0</v>
      </c>
      <c r="I5323">
        <v>2.7690000000000001</v>
      </c>
    </row>
    <row r="5324" spans="1:9">
      <c r="A5324" t="s">
        <v>22</v>
      </c>
      <c r="B5324" t="s">
        <v>83</v>
      </c>
      <c r="C5324">
        <v>2013</v>
      </c>
      <c r="D5324" t="s">
        <v>11</v>
      </c>
      <c r="E5324">
        <v>0</v>
      </c>
      <c r="F5324">
        <v>88720</v>
      </c>
      <c r="H5324">
        <v>0</v>
      </c>
      <c r="I5324">
        <v>4.1580000000000004</v>
      </c>
    </row>
    <row r="5325" spans="1:9">
      <c r="A5325" t="s">
        <v>105</v>
      </c>
      <c r="B5325" t="s">
        <v>52</v>
      </c>
      <c r="C5325">
        <v>2004</v>
      </c>
      <c r="D5325" t="s">
        <v>19</v>
      </c>
      <c r="E5325">
        <v>0</v>
      </c>
      <c r="F5325">
        <v>381193</v>
      </c>
      <c r="H5325">
        <v>0</v>
      </c>
      <c r="I5325">
        <v>0.96799999999999997</v>
      </c>
    </row>
    <row r="5326" spans="1:9">
      <c r="A5326" t="s">
        <v>121</v>
      </c>
      <c r="B5326" t="s">
        <v>56</v>
      </c>
      <c r="C5326">
        <v>2022</v>
      </c>
      <c r="D5326" t="s">
        <v>19</v>
      </c>
      <c r="E5326">
        <v>0</v>
      </c>
      <c r="F5326">
        <v>281778</v>
      </c>
      <c r="H5326">
        <v>0</v>
      </c>
      <c r="I5326">
        <v>1.3089999999999999</v>
      </c>
    </row>
    <row r="5327" spans="1:9">
      <c r="A5327" t="s">
        <v>39</v>
      </c>
      <c r="B5327" t="s">
        <v>49</v>
      </c>
      <c r="C5327">
        <v>2018</v>
      </c>
      <c r="D5327" t="s">
        <v>11</v>
      </c>
      <c r="E5327">
        <v>17</v>
      </c>
      <c r="F5327">
        <v>5161871</v>
      </c>
      <c r="G5327">
        <v>0.32900000000000001</v>
      </c>
      <c r="H5327">
        <v>0.192</v>
      </c>
      <c r="I5327">
        <v>0.52700000000000002</v>
      </c>
    </row>
    <row r="5328" spans="1:9">
      <c r="A5328" t="s">
        <v>120</v>
      </c>
      <c r="B5328" t="s">
        <v>23</v>
      </c>
      <c r="C5328">
        <v>2022</v>
      </c>
      <c r="D5328" t="s">
        <v>108</v>
      </c>
      <c r="E5328">
        <v>0</v>
      </c>
      <c r="F5328">
        <v>829764</v>
      </c>
      <c r="H5328">
        <v>0</v>
      </c>
      <c r="I5328">
        <v>0.44500000000000001</v>
      </c>
    </row>
    <row r="5329" spans="1:9">
      <c r="A5329" t="s">
        <v>37</v>
      </c>
      <c r="B5329" t="s">
        <v>83</v>
      </c>
      <c r="C5329">
        <v>2008</v>
      </c>
      <c r="D5329" t="s">
        <v>108</v>
      </c>
      <c r="E5329">
        <v>24</v>
      </c>
      <c r="F5329">
        <v>170104</v>
      </c>
      <c r="G5329">
        <v>14.109</v>
      </c>
      <c r="H5329">
        <v>9.0399999999999991</v>
      </c>
      <c r="I5329">
        <v>20.992000000000001</v>
      </c>
    </row>
    <row r="5330" spans="1:9">
      <c r="A5330" t="s">
        <v>43</v>
      </c>
      <c r="B5330" t="s">
        <v>129</v>
      </c>
      <c r="C5330">
        <v>2004</v>
      </c>
      <c r="D5330" t="s">
        <v>19</v>
      </c>
      <c r="F5330">
        <v>20415</v>
      </c>
    </row>
    <row r="5331" spans="1:9">
      <c r="A5331" t="s">
        <v>60</v>
      </c>
      <c r="B5331" t="s">
        <v>131</v>
      </c>
      <c r="C5331">
        <v>2001</v>
      </c>
      <c r="D5331" t="s">
        <v>11</v>
      </c>
      <c r="E5331">
        <v>0</v>
      </c>
      <c r="F5331">
        <v>8462</v>
      </c>
      <c r="H5331">
        <v>0</v>
      </c>
      <c r="I5331">
        <v>43.582999999999998</v>
      </c>
    </row>
    <row r="5332" spans="1:9">
      <c r="A5332" t="s">
        <v>27</v>
      </c>
      <c r="B5332" t="s">
        <v>30</v>
      </c>
      <c r="C5332">
        <v>2018</v>
      </c>
      <c r="D5332" t="s">
        <v>11</v>
      </c>
      <c r="E5332">
        <v>0</v>
      </c>
      <c r="F5332">
        <v>90479</v>
      </c>
      <c r="H5332">
        <v>0</v>
      </c>
      <c r="I5332">
        <v>4.077</v>
      </c>
    </row>
    <row r="5333" spans="1:9">
      <c r="A5333" t="s">
        <v>133</v>
      </c>
      <c r="B5333" t="s">
        <v>89</v>
      </c>
      <c r="C5333">
        <v>2019</v>
      </c>
      <c r="D5333" t="s">
        <v>11</v>
      </c>
      <c r="E5333">
        <v>0</v>
      </c>
      <c r="F5333">
        <v>38809</v>
      </c>
      <c r="H5333">
        <v>0</v>
      </c>
      <c r="I5333">
        <v>9.5050000000000008</v>
      </c>
    </row>
    <row r="5334" spans="1:9">
      <c r="A5334" t="s">
        <v>48</v>
      </c>
      <c r="B5334" t="s">
        <v>56</v>
      </c>
      <c r="C5334">
        <v>2015</v>
      </c>
      <c r="D5334" t="s">
        <v>19</v>
      </c>
      <c r="E5334">
        <v>0</v>
      </c>
      <c r="F5334">
        <v>266525</v>
      </c>
      <c r="H5334">
        <v>0</v>
      </c>
      <c r="I5334">
        <v>1.3839999999999999</v>
      </c>
    </row>
    <row r="5335" spans="1:9">
      <c r="A5335" t="s">
        <v>75</v>
      </c>
      <c r="B5335" t="s">
        <v>54</v>
      </c>
      <c r="C5335">
        <v>2020</v>
      </c>
      <c r="D5335" t="s">
        <v>11</v>
      </c>
      <c r="E5335">
        <v>0</v>
      </c>
      <c r="F5335">
        <v>1229099</v>
      </c>
      <c r="H5335">
        <v>0</v>
      </c>
      <c r="I5335">
        <v>0.3</v>
      </c>
    </row>
    <row r="5336" spans="1:9">
      <c r="A5336" t="s">
        <v>59</v>
      </c>
      <c r="B5336" t="s">
        <v>10</v>
      </c>
      <c r="C5336">
        <v>2016</v>
      </c>
      <c r="D5336" t="s">
        <v>19</v>
      </c>
      <c r="E5336">
        <v>2</v>
      </c>
      <c r="F5336">
        <v>446263</v>
      </c>
      <c r="G5336">
        <v>0.44800000000000001</v>
      </c>
      <c r="H5336">
        <v>5.3999999999999999E-2</v>
      </c>
      <c r="I5336">
        <v>1.619</v>
      </c>
    </row>
    <row r="5337" spans="1:9">
      <c r="A5337" t="s">
        <v>121</v>
      </c>
      <c r="B5337" t="s">
        <v>16</v>
      </c>
      <c r="C5337">
        <v>2015</v>
      </c>
      <c r="D5337" t="s">
        <v>19</v>
      </c>
      <c r="E5337">
        <v>0</v>
      </c>
      <c r="F5337">
        <v>19450603</v>
      </c>
      <c r="H5337">
        <v>0</v>
      </c>
      <c r="I5337">
        <v>1.9E-2</v>
      </c>
    </row>
    <row r="5338" spans="1:9">
      <c r="A5338" t="s">
        <v>93</v>
      </c>
      <c r="B5338" t="s">
        <v>57</v>
      </c>
      <c r="C5338">
        <v>2018</v>
      </c>
      <c r="D5338" t="s">
        <v>108</v>
      </c>
      <c r="E5338">
        <v>0</v>
      </c>
      <c r="F5338">
        <v>3193464</v>
      </c>
      <c r="H5338">
        <v>0</v>
      </c>
      <c r="I5338">
        <v>0.11600000000000001</v>
      </c>
    </row>
    <row r="5339" spans="1:9">
      <c r="A5339" t="s">
        <v>32</v>
      </c>
      <c r="B5339" t="s">
        <v>116</v>
      </c>
      <c r="C5339">
        <v>2022</v>
      </c>
      <c r="D5339" t="s">
        <v>11</v>
      </c>
      <c r="E5339">
        <v>0</v>
      </c>
      <c r="F5339">
        <v>576</v>
      </c>
      <c r="H5339">
        <v>0</v>
      </c>
      <c r="I5339">
        <v>638.38400000000001</v>
      </c>
    </row>
    <row r="5340" spans="1:9">
      <c r="A5340" t="s">
        <v>32</v>
      </c>
      <c r="B5340" t="s">
        <v>115</v>
      </c>
      <c r="C5340">
        <v>2014</v>
      </c>
      <c r="D5340" t="s">
        <v>11</v>
      </c>
      <c r="E5340">
        <v>0</v>
      </c>
      <c r="F5340">
        <v>6636</v>
      </c>
      <c r="H5340">
        <v>0</v>
      </c>
      <c r="I5340">
        <v>55.573</v>
      </c>
    </row>
    <row r="5341" spans="1:9">
      <c r="A5341" t="s">
        <v>75</v>
      </c>
      <c r="B5341" t="s">
        <v>47</v>
      </c>
      <c r="C5341">
        <v>2015</v>
      </c>
      <c r="D5341" t="s">
        <v>108</v>
      </c>
      <c r="E5341">
        <v>0</v>
      </c>
      <c r="F5341">
        <v>1630159</v>
      </c>
      <c r="H5341">
        <v>0</v>
      </c>
      <c r="I5341">
        <v>0.22600000000000001</v>
      </c>
    </row>
    <row r="5342" spans="1:9">
      <c r="A5342" t="s">
        <v>87</v>
      </c>
      <c r="B5342" t="s">
        <v>57</v>
      </c>
      <c r="C5342">
        <v>2021</v>
      </c>
      <c r="D5342" t="s">
        <v>11</v>
      </c>
      <c r="E5342">
        <v>0</v>
      </c>
      <c r="F5342">
        <v>1610836</v>
      </c>
      <c r="H5342">
        <v>0</v>
      </c>
      <c r="I5342">
        <v>0.22900000000000001</v>
      </c>
    </row>
    <row r="5343" spans="1:9">
      <c r="A5343" t="s">
        <v>64</v>
      </c>
      <c r="B5343" t="s">
        <v>77</v>
      </c>
      <c r="C5343">
        <v>2012</v>
      </c>
      <c r="D5343" t="s">
        <v>11</v>
      </c>
      <c r="E5343">
        <v>0</v>
      </c>
      <c r="F5343">
        <v>43855</v>
      </c>
      <c r="H5343">
        <v>0</v>
      </c>
      <c r="I5343">
        <v>8.4109999999999996</v>
      </c>
    </row>
    <row r="5344" spans="1:9">
      <c r="A5344" t="s">
        <v>59</v>
      </c>
      <c r="B5344" t="s">
        <v>124</v>
      </c>
      <c r="C5344">
        <v>2010</v>
      </c>
      <c r="D5344" t="s">
        <v>19</v>
      </c>
      <c r="E5344">
        <v>0</v>
      </c>
      <c r="F5344">
        <v>11012</v>
      </c>
      <c r="H5344">
        <v>0</v>
      </c>
      <c r="I5344">
        <v>33.493000000000002</v>
      </c>
    </row>
    <row r="5345" spans="1:9">
      <c r="A5345" t="s">
        <v>53</v>
      </c>
      <c r="B5345" t="s">
        <v>26</v>
      </c>
      <c r="C5345">
        <v>2021</v>
      </c>
      <c r="D5345" t="s">
        <v>11</v>
      </c>
      <c r="E5345">
        <v>1</v>
      </c>
      <c r="F5345">
        <v>113312</v>
      </c>
      <c r="G5345">
        <v>0.88300000000000001</v>
      </c>
      <c r="H5345">
        <v>2.1999999999999999E-2</v>
      </c>
      <c r="I5345">
        <v>4.9169999999999998</v>
      </c>
    </row>
    <row r="5346" spans="1:9">
      <c r="A5346" t="s">
        <v>86</v>
      </c>
      <c r="B5346" t="s">
        <v>127</v>
      </c>
      <c r="C5346">
        <v>2006</v>
      </c>
      <c r="D5346" t="s">
        <v>19</v>
      </c>
      <c r="E5346">
        <v>0</v>
      </c>
      <c r="F5346">
        <v>14002</v>
      </c>
      <c r="H5346">
        <v>0</v>
      </c>
      <c r="I5346">
        <v>26.341999999999999</v>
      </c>
    </row>
    <row r="5347" spans="1:9">
      <c r="A5347" t="s">
        <v>59</v>
      </c>
      <c r="B5347" t="s">
        <v>44</v>
      </c>
      <c r="C5347">
        <v>2014</v>
      </c>
      <c r="D5347" t="s">
        <v>11</v>
      </c>
      <c r="E5347">
        <v>1</v>
      </c>
      <c r="F5347">
        <v>358516</v>
      </c>
      <c r="G5347">
        <v>0.27900000000000003</v>
      </c>
      <c r="H5347">
        <v>7.0000000000000001E-3</v>
      </c>
      <c r="I5347">
        <v>1.554</v>
      </c>
    </row>
    <row r="5348" spans="1:9">
      <c r="A5348" t="s">
        <v>17</v>
      </c>
      <c r="B5348" t="s">
        <v>38</v>
      </c>
      <c r="C5348">
        <v>2007</v>
      </c>
      <c r="D5348" t="s">
        <v>19</v>
      </c>
      <c r="E5348">
        <v>45</v>
      </c>
      <c r="F5348">
        <v>211983</v>
      </c>
      <c r="G5348">
        <v>21.228000000000002</v>
      </c>
      <c r="H5348">
        <v>15.484</v>
      </c>
      <c r="I5348">
        <v>28.404</v>
      </c>
    </row>
    <row r="5349" spans="1:9">
      <c r="A5349" t="s">
        <v>78</v>
      </c>
      <c r="B5349" t="s">
        <v>28</v>
      </c>
      <c r="C5349">
        <v>2002</v>
      </c>
      <c r="D5349" t="s">
        <v>108</v>
      </c>
      <c r="E5349">
        <v>0</v>
      </c>
      <c r="F5349">
        <v>179271</v>
      </c>
      <c r="H5349">
        <v>0</v>
      </c>
      <c r="I5349">
        <v>2.0579999999999998</v>
      </c>
    </row>
    <row r="5350" spans="1:9">
      <c r="A5350" t="s">
        <v>20</v>
      </c>
      <c r="B5350" t="s">
        <v>110</v>
      </c>
      <c r="C5350">
        <v>2016</v>
      </c>
      <c r="D5350" t="s">
        <v>11</v>
      </c>
      <c r="F5350">
        <v>25496</v>
      </c>
    </row>
    <row r="5351" spans="1:9">
      <c r="A5351" t="s">
        <v>86</v>
      </c>
      <c r="B5351" t="s">
        <v>126</v>
      </c>
      <c r="C5351">
        <v>2007</v>
      </c>
      <c r="D5351" t="s">
        <v>11</v>
      </c>
      <c r="E5351">
        <v>0</v>
      </c>
      <c r="F5351">
        <v>49780</v>
      </c>
      <c r="H5351">
        <v>0</v>
      </c>
      <c r="I5351">
        <v>7.41</v>
      </c>
    </row>
    <row r="5352" spans="1:9">
      <c r="A5352" t="s">
        <v>92</v>
      </c>
      <c r="B5352" t="s">
        <v>33</v>
      </c>
      <c r="C5352">
        <v>2004</v>
      </c>
      <c r="D5352" t="s">
        <v>19</v>
      </c>
      <c r="E5352">
        <v>0</v>
      </c>
      <c r="F5352">
        <v>65595</v>
      </c>
      <c r="H5352">
        <v>0</v>
      </c>
      <c r="I5352">
        <v>5.6239999999999997</v>
      </c>
    </row>
    <row r="5353" spans="1:9">
      <c r="A5353" t="s">
        <v>86</v>
      </c>
      <c r="B5353" t="s">
        <v>50</v>
      </c>
      <c r="C5353">
        <v>2005</v>
      </c>
      <c r="D5353" t="s">
        <v>19</v>
      </c>
      <c r="E5353">
        <v>0</v>
      </c>
      <c r="F5353">
        <v>664649</v>
      </c>
      <c r="H5353">
        <v>0</v>
      </c>
      <c r="I5353">
        <v>0.55500000000000005</v>
      </c>
    </row>
    <row r="5354" spans="1:9">
      <c r="A5354" t="s">
        <v>58</v>
      </c>
      <c r="B5354" t="s">
        <v>125</v>
      </c>
      <c r="C5354">
        <v>2004</v>
      </c>
      <c r="D5354" t="s">
        <v>11</v>
      </c>
      <c r="E5354">
        <v>0</v>
      </c>
      <c r="F5354">
        <v>12587</v>
      </c>
      <c r="H5354">
        <v>0</v>
      </c>
      <c r="I5354">
        <v>29.303000000000001</v>
      </c>
    </row>
    <row r="5355" spans="1:9">
      <c r="A5355" t="s">
        <v>43</v>
      </c>
      <c r="B5355" t="s">
        <v>123</v>
      </c>
      <c r="C5355">
        <v>2017</v>
      </c>
      <c r="D5355" t="s">
        <v>11</v>
      </c>
      <c r="F5355">
        <v>29749</v>
      </c>
    </row>
    <row r="5356" spans="1:9">
      <c r="A5356" t="s">
        <v>119</v>
      </c>
      <c r="B5356" t="s">
        <v>63</v>
      </c>
      <c r="C5356">
        <v>2008</v>
      </c>
      <c r="D5356" t="s">
        <v>108</v>
      </c>
      <c r="E5356">
        <v>0</v>
      </c>
      <c r="F5356">
        <v>259873</v>
      </c>
      <c r="H5356">
        <v>0</v>
      </c>
      <c r="I5356">
        <v>1.419</v>
      </c>
    </row>
    <row r="5357" spans="1:9">
      <c r="A5357" t="s">
        <v>20</v>
      </c>
      <c r="B5357" t="s">
        <v>113</v>
      </c>
      <c r="C5357">
        <v>2006</v>
      </c>
      <c r="D5357" t="s">
        <v>19</v>
      </c>
      <c r="E5357">
        <v>0</v>
      </c>
      <c r="F5357">
        <v>10330</v>
      </c>
      <c r="H5357">
        <v>0</v>
      </c>
      <c r="I5357">
        <v>35.704999999999998</v>
      </c>
    </row>
    <row r="5358" spans="1:9">
      <c r="A5358" t="s">
        <v>133</v>
      </c>
      <c r="B5358" t="s">
        <v>127</v>
      </c>
      <c r="C5358">
        <v>2006</v>
      </c>
      <c r="D5358" t="s">
        <v>11</v>
      </c>
      <c r="E5358">
        <v>0</v>
      </c>
      <c r="F5358">
        <v>13729</v>
      </c>
      <c r="H5358">
        <v>0</v>
      </c>
      <c r="I5358">
        <v>26.866</v>
      </c>
    </row>
    <row r="5359" spans="1:9">
      <c r="A5359" t="s">
        <v>37</v>
      </c>
      <c r="B5359" t="s">
        <v>129</v>
      </c>
      <c r="C5359">
        <v>2012</v>
      </c>
      <c r="D5359" t="s">
        <v>19</v>
      </c>
      <c r="E5359">
        <v>0</v>
      </c>
      <c r="F5359">
        <v>19551</v>
      </c>
      <c r="H5359">
        <v>0</v>
      </c>
      <c r="I5359">
        <v>18.866</v>
      </c>
    </row>
    <row r="5360" spans="1:9">
      <c r="A5360" t="s">
        <v>9</v>
      </c>
      <c r="B5360" t="s">
        <v>80</v>
      </c>
      <c r="C5360">
        <v>2004</v>
      </c>
      <c r="D5360" t="s">
        <v>108</v>
      </c>
      <c r="E5360">
        <v>0</v>
      </c>
      <c r="F5360">
        <v>130204</v>
      </c>
      <c r="H5360">
        <v>0</v>
      </c>
      <c r="I5360">
        <v>2.8330000000000002</v>
      </c>
    </row>
    <row r="5361" spans="1:9">
      <c r="A5361" t="s">
        <v>90</v>
      </c>
      <c r="B5361" t="s">
        <v>73</v>
      </c>
      <c r="C5361">
        <v>2020</v>
      </c>
      <c r="D5361" t="s">
        <v>11</v>
      </c>
      <c r="E5361">
        <v>0</v>
      </c>
      <c r="F5361">
        <v>511538</v>
      </c>
      <c r="H5361">
        <v>0</v>
      </c>
      <c r="I5361">
        <v>0.72099999999999997</v>
      </c>
    </row>
    <row r="5362" spans="1:9">
      <c r="A5362" t="s">
        <v>90</v>
      </c>
      <c r="B5362" t="s">
        <v>40</v>
      </c>
      <c r="C5362">
        <v>2018</v>
      </c>
      <c r="D5362" t="s">
        <v>19</v>
      </c>
      <c r="E5362">
        <v>0</v>
      </c>
      <c r="F5362">
        <v>227936</v>
      </c>
      <c r="H5362">
        <v>0</v>
      </c>
      <c r="I5362">
        <v>1.6180000000000001</v>
      </c>
    </row>
    <row r="5363" spans="1:9">
      <c r="A5363" t="s">
        <v>82</v>
      </c>
      <c r="B5363" t="s">
        <v>112</v>
      </c>
      <c r="C5363">
        <v>2011</v>
      </c>
      <c r="D5363" t="s">
        <v>108</v>
      </c>
      <c r="E5363">
        <v>0</v>
      </c>
      <c r="F5363">
        <v>3237</v>
      </c>
      <c r="H5363">
        <v>0</v>
      </c>
      <c r="I5363">
        <v>113.895</v>
      </c>
    </row>
    <row r="5364" spans="1:9">
      <c r="A5364" t="s">
        <v>133</v>
      </c>
      <c r="B5364" t="s">
        <v>28</v>
      </c>
      <c r="C5364">
        <v>2005</v>
      </c>
      <c r="D5364" t="s">
        <v>11</v>
      </c>
      <c r="E5364">
        <v>0</v>
      </c>
      <c r="F5364">
        <v>95922</v>
      </c>
      <c r="H5364">
        <v>0</v>
      </c>
      <c r="I5364">
        <v>3.8460000000000001</v>
      </c>
    </row>
    <row r="5365" spans="1:9">
      <c r="A5365" t="s">
        <v>82</v>
      </c>
      <c r="B5365" t="s">
        <v>118</v>
      </c>
      <c r="C5365">
        <v>2008</v>
      </c>
      <c r="D5365" t="s">
        <v>108</v>
      </c>
      <c r="E5365">
        <v>0</v>
      </c>
      <c r="F5365">
        <v>45041</v>
      </c>
      <c r="H5365">
        <v>0</v>
      </c>
      <c r="I5365">
        <v>8.19</v>
      </c>
    </row>
    <row r="5366" spans="1:9">
      <c r="A5366" t="s">
        <v>133</v>
      </c>
      <c r="B5366" t="s">
        <v>122</v>
      </c>
      <c r="C5366">
        <v>2014</v>
      </c>
      <c r="D5366" t="s">
        <v>108</v>
      </c>
      <c r="E5366">
        <v>0</v>
      </c>
      <c r="F5366">
        <v>18873</v>
      </c>
      <c r="H5366">
        <v>0</v>
      </c>
      <c r="I5366">
        <v>19.544</v>
      </c>
    </row>
    <row r="5367" spans="1:9">
      <c r="A5367" t="s">
        <v>114</v>
      </c>
      <c r="B5367" t="s">
        <v>44</v>
      </c>
      <c r="C5367">
        <v>2004</v>
      </c>
      <c r="D5367" t="s">
        <v>108</v>
      </c>
      <c r="E5367">
        <v>0</v>
      </c>
      <c r="F5367">
        <v>638522</v>
      </c>
      <c r="H5367">
        <v>0</v>
      </c>
      <c r="I5367">
        <v>0.57799999999999996</v>
      </c>
    </row>
    <row r="5368" spans="1:9">
      <c r="A5368" t="s">
        <v>46</v>
      </c>
      <c r="B5368" t="s">
        <v>50</v>
      </c>
      <c r="C5368">
        <v>2008</v>
      </c>
      <c r="D5368" t="s">
        <v>19</v>
      </c>
      <c r="E5368">
        <v>0</v>
      </c>
      <c r="F5368">
        <v>686026</v>
      </c>
      <c r="H5368">
        <v>0</v>
      </c>
      <c r="I5368">
        <v>0.53800000000000003</v>
      </c>
    </row>
    <row r="5369" spans="1:9">
      <c r="A5369" t="s">
        <v>59</v>
      </c>
      <c r="B5369" t="s">
        <v>77</v>
      </c>
      <c r="C5369">
        <v>2015</v>
      </c>
      <c r="D5369" t="s">
        <v>108</v>
      </c>
      <c r="E5369">
        <v>1</v>
      </c>
      <c r="F5369">
        <v>90198</v>
      </c>
      <c r="G5369">
        <v>1.109</v>
      </c>
      <c r="H5369">
        <v>2.8000000000000001E-2</v>
      </c>
      <c r="I5369">
        <v>6.1769999999999996</v>
      </c>
    </row>
    <row r="5370" spans="1:9">
      <c r="A5370" t="s">
        <v>51</v>
      </c>
      <c r="B5370" t="s">
        <v>44</v>
      </c>
      <c r="C5370">
        <v>2012</v>
      </c>
      <c r="D5370" t="s">
        <v>11</v>
      </c>
      <c r="E5370">
        <v>0</v>
      </c>
      <c r="F5370">
        <v>351540</v>
      </c>
      <c r="H5370">
        <v>0</v>
      </c>
      <c r="I5370">
        <v>1.0489999999999999</v>
      </c>
    </row>
    <row r="5371" spans="1:9">
      <c r="A5371" t="s">
        <v>53</v>
      </c>
      <c r="B5371" t="s">
        <v>131</v>
      </c>
      <c r="C5371">
        <v>2016</v>
      </c>
      <c r="D5371" t="s">
        <v>19</v>
      </c>
      <c r="E5371">
        <v>0</v>
      </c>
      <c r="F5371">
        <v>9162</v>
      </c>
      <c r="H5371">
        <v>0</v>
      </c>
      <c r="I5371">
        <v>40.255000000000003</v>
      </c>
    </row>
    <row r="5372" spans="1:9">
      <c r="A5372" t="s">
        <v>82</v>
      </c>
      <c r="B5372" t="s">
        <v>127</v>
      </c>
      <c r="C5372">
        <v>2017</v>
      </c>
      <c r="D5372" t="s">
        <v>11</v>
      </c>
      <c r="E5372">
        <v>0</v>
      </c>
      <c r="F5372">
        <v>13995</v>
      </c>
      <c r="H5372">
        <v>0</v>
      </c>
      <c r="I5372">
        <v>26.355</v>
      </c>
    </row>
    <row r="5373" spans="1:9">
      <c r="A5373" t="s">
        <v>133</v>
      </c>
      <c r="B5373" t="s">
        <v>25</v>
      </c>
      <c r="C5373">
        <v>2012</v>
      </c>
      <c r="D5373" t="s">
        <v>108</v>
      </c>
      <c r="E5373">
        <v>0</v>
      </c>
      <c r="F5373">
        <v>1842698</v>
      </c>
      <c r="H5373">
        <v>0</v>
      </c>
      <c r="I5373">
        <v>0.2</v>
      </c>
    </row>
    <row r="5374" spans="1:9">
      <c r="A5374" t="s">
        <v>91</v>
      </c>
      <c r="B5374" t="s">
        <v>118</v>
      </c>
      <c r="C5374">
        <v>2002</v>
      </c>
      <c r="D5374" t="s">
        <v>19</v>
      </c>
      <c r="E5374">
        <v>0</v>
      </c>
      <c r="F5374">
        <v>21881</v>
      </c>
      <c r="H5374">
        <v>0</v>
      </c>
      <c r="I5374">
        <v>16.856999999999999</v>
      </c>
    </row>
    <row r="5375" spans="1:9">
      <c r="A5375" t="s">
        <v>78</v>
      </c>
      <c r="B5375" t="s">
        <v>73</v>
      </c>
      <c r="C5375">
        <v>2018</v>
      </c>
      <c r="D5375" t="s">
        <v>108</v>
      </c>
      <c r="E5375">
        <v>0</v>
      </c>
      <c r="F5375">
        <v>993965</v>
      </c>
      <c r="H5375">
        <v>0</v>
      </c>
      <c r="I5375">
        <v>0.371</v>
      </c>
    </row>
    <row r="5376" spans="1:9">
      <c r="A5376" t="s">
        <v>41</v>
      </c>
      <c r="B5376" t="s">
        <v>77</v>
      </c>
      <c r="C5376">
        <v>2022</v>
      </c>
      <c r="D5376" t="s">
        <v>108</v>
      </c>
      <c r="E5376">
        <v>1</v>
      </c>
      <c r="F5376">
        <v>89530</v>
      </c>
      <c r="G5376">
        <v>1.117</v>
      </c>
      <c r="H5376">
        <v>2.8000000000000001E-2</v>
      </c>
      <c r="I5376">
        <v>6.2229999999999999</v>
      </c>
    </row>
    <row r="5377" spans="1:9">
      <c r="A5377" t="s">
        <v>88</v>
      </c>
      <c r="B5377" t="s">
        <v>30</v>
      </c>
      <c r="C5377">
        <v>2003</v>
      </c>
      <c r="D5377" t="s">
        <v>108</v>
      </c>
      <c r="E5377">
        <v>0</v>
      </c>
      <c r="F5377">
        <v>171987</v>
      </c>
      <c r="H5377">
        <v>0</v>
      </c>
      <c r="I5377">
        <v>2.145</v>
      </c>
    </row>
    <row r="5378" spans="1:9">
      <c r="A5378" t="s">
        <v>17</v>
      </c>
      <c r="B5378" t="s">
        <v>123</v>
      </c>
      <c r="C5378">
        <v>2013</v>
      </c>
      <c r="D5378" t="s">
        <v>108</v>
      </c>
      <c r="E5378">
        <v>12</v>
      </c>
      <c r="F5378">
        <v>57730</v>
      </c>
      <c r="G5378">
        <v>20.786000000000001</v>
      </c>
      <c r="H5378">
        <v>10.741</v>
      </c>
      <c r="I5378">
        <v>36.307000000000002</v>
      </c>
    </row>
    <row r="5379" spans="1:9">
      <c r="A5379" t="s">
        <v>133</v>
      </c>
      <c r="B5379" t="s">
        <v>33</v>
      </c>
      <c r="C5379">
        <v>2013</v>
      </c>
      <c r="D5379" t="s">
        <v>108</v>
      </c>
      <c r="E5379">
        <v>0</v>
      </c>
      <c r="F5379">
        <v>151234</v>
      </c>
      <c r="H5379">
        <v>0</v>
      </c>
      <c r="I5379">
        <v>2.4390000000000001</v>
      </c>
    </row>
    <row r="5380" spans="1:9">
      <c r="A5380" t="s">
        <v>121</v>
      </c>
      <c r="B5380" t="s">
        <v>110</v>
      </c>
      <c r="C5380">
        <v>2012</v>
      </c>
      <c r="D5380" t="s">
        <v>108</v>
      </c>
      <c r="E5380">
        <v>0</v>
      </c>
      <c r="F5380">
        <v>54638</v>
      </c>
      <c r="H5380">
        <v>0</v>
      </c>
      <c r="I5380">
        <v>6.7510000000000003</v>
      </c>
    </row>
    <row r="5381" spans="1:9">
      <c r="A5381" t="s">
        <v>58</v>
      </c>
      <c r="B5381" t="s">
        <v>79</v>
      </c>
      <c r="C5381">
        <v>2005</v>
      </c>
      <c r="D5381" t="s">
        <v>108</v>
      </c>
      <c r="E5381">
        <v>0</v>
      </c>
      <c r="F5381">
        <v>1004230</v>
      </c>
      <c r="H5381">
        <v>0</v>
      </c>
      <c r="I5381">
        <v>0.36699999999999999</v>
      </c>
    </row>
    <row r="5382" spans="1:9">
      <c r="A5382" t="s">
        <v>37</v>
      </c>
      <c r="B5382" t="s">
        <v>129</v>
      </c>
      <c r="C5382">
        <v>2022</v>
      </c>
      <c r="D5382" t="s">
        <v>11</v>
      </c>
      <c r="F5382">
        <v>17429</v>
      </c>
    </row>
    <row r="5383" spans="1:9">
      <c r="A5383" t="s">
        <v>111</v>
      </c>
      <c r="B5383" t="s">
        <v>30</v>
      </c>
      <c r="C5383">
        <v>2020</v>
      </c>
      <c r="D5383" t="s">
        <v>19</v>
      </c>
      <c r="E5383">
        <v>0</v>
      </c>
      <c r="F5383">
        <v>87314</v>
      </c>
      <c r="H5383">
        <v>0</v>
      </c>
      <c r="I5383">
        <v>4.2249999999999996</v>
      </c>
    </row>
    <row r="5384" spans="1:9">
      <c r="A5384" t="s">
        <v>15</v>
      </c>
      <c r="B5384" t="s">
        <v>33</v>
      </c>
      <c r="C5384">
        <v>2019</v>
      </c>
      <c r="D5384" t="s">
        <v>108</v>
      </c>
      <c r="E5384">
        <v>0</v>
      </c>
      <c r="F5384">
        <v>155291</v>
      </c>
      <c r="H5384">
        <v>0</v>
      </c>
      <c r="I5384">
        <v>2.375</v>
      </c>
    </row>
    <row r="5385" spans="1:9">
      <c r="A5385" t="s">
        <v>78</v>
      </c>
      <c r="B5385" t="s">
        <v>73</v>
      </c>
      <c r="C5385">
        <v>2019</v>
      </c>
      <c r="D5385" t="s">
        <v>19</v>
      </c>
      <c r="E5385">
        <v>0</v>
      </c>
      <c r="F5385">
        <v>510805</v>
      </c>
      <c r="H5385">
        <v>0</v>
      </c>
      <c r="I5385">
        <v>0.72199999999999998</v>
      </c>
    </row>
    <row r="5386" spans="1:9">
      <c r="A5386" t="s">
        <v>60</v>
      </c>
      <c r="B5386" t="s">
        <v>61</v>
      </c>
      <c r="C5386">
        <v>2018</v>
      </c>
      <c r="D5386" t="s">
        <v>108</v>
      </c>
      <c r="E5386">
        <v>0</v>
      </c>
      <c r="F5386">
        <v>187122</v>
      </c>
      <c r="H5386">
        <v>0</v>
      </c>
      <c r="I5386">
        <v>1.9710000000000001</v>
      </c>
    </row>
    <row r="5387" spans="1:9">
      <c r="A5387" t="s">
        <v>87</v>
      </c>
      <c r="B5387" t="s">
        <v>50</v>
      </c>
      <c r="C5387">
        <v>2021</v>
      </c>
      <c r="D5387" t="s">
        <v>11</v>
      </c>
      <c r="E5387">
        <v>0</v>
      </c>
      <c r="F5387">
        <v>789815</v>
      </c>
      <c r="H5387">
        <v>0</v>
      </c>
      <c r="I5387">
        <v>0.46700000000000003</v>
      </c>
    </row>
    <row r="5388" spans="1:9">
      <c r="A5388" t="s">
        <v>111</v>
      </c>
      <c r="B5388" t="s">
        <v>72</v>
      </c>
      <c r="C5388">
        <v>2019</v>
      </c>
      <c r="D5388" t="s">
        <v>19</v>
      </c>
      <c r="E5388">
        <v>0</v>
      </c>
      <c r="F5388">
        <v>51343</v>
      </c>
      <c r="H5388">
        <v>0</v>
      </c>
      <c r="I5388">
        <v>7.1849999999999996</v>
      </c>
    </row>
    <row r="5389" spans="1:9">
      <c r="A5389" t="s">
        <v>13</v>
      </c>
      <c r="B5389" t="s">
        <v>116</v>
      </c>
      <c r="C5389">
        <v>2001</v>
      </c>
      <c r="D5389" t="s">
        <v>108</v>
      </c>
      <c r="E5389">
        <v>0</v>
      </c>
      <c r="F5389">
        <v>1237</v>
      </c>
      <c r="H5389">
        <v>0</v>
      </c>
      <c r="I5389">
        <v>297.76799999999997</v>
      </c>
    </row>
    <row r="5390" spans="1:9">
      <c r="A5390" t="s">
        <v>13</v>
      </c>
      <c r="B5390" t="s">
        <v>117</v>
      </c>
      <c r="C5390">
        <v>2012</v>
      </c>
      <c r="D5390" t="s">
        <v>11</v>
      </c>
      <c r="E5390">
        <v>0</v>
      </c>
      <c r="F5390">
        <v>12087</v>
      </c>
      <c r="H5390">
        <v>0</v>
      </c>
      <c r="I5390">
        <v>30.515000000000001</v>
      </c>
    </row>
    <row r="5391" spans="1:9">
      <c r="A5391" t="s">
        <v>84</v>
      </c>
      <c r="B5391" t="s">
        <v>63</v>
      </c>
      <c r="C5391">
        <v>2020</v>
      </c>
      <c r="D5391" t="s">
        <v>108</v>
      </c>
      <c r="E5391">
        <v>0</v>
      </c>
      <c r="F5391">
        <v>271326</v>
      </c>
      <c r="H5391">
        <v>0</v>
      </c>
      <c r="I5391">
        <v>1.36</v>
      </c>
    </row>
    <row r="5392" spans="1:9">
      <c r="A5392" t="s">
        <v>120</v>
      </c>
      <c r="B5392" t="s">
        <v>117</v>
      </c>
      <c r="C5392">
        <v>2014</v>
      </c>
      <c r="D5392" t="s">
        <v>108</v>
      </c>
      <c r="E5392">
        <v>0</v>
      </c>
      <c r="F5392">
        <v>32725</v>
      </c>
      <c r="H5392">
        <v>0</v>
      </c>
      <c r="I5392">
        <v>11.272</v>
      </c>
    </row>
    <row r="5393" spans="1:9">
      <c r="A5393" t="s">
        <v>87</v>
      </c>
      <c r="B5393" t="s">
        <v>28</v>
      </c>
      <c r="C5393">
        <v>2017</v>
      </c>
      <c r="D5393" t="s">
        <v>108</v>
      </c>
      <c r="E5393">
        <v>0</v>
      </c>
      <c r="F5393">
        <v>215072</v>
      </c>
      <c r="H5393">
        <v>0</v>
      </c>
      <c r="I5393">
        <v>1.7150000000000001</v>
      </c>
    </row>
    <row r="5394" spans="1:9">
      <c r="A5394" t="s">
        <v>69</v>
      </c>
      <c r="B5394" t="s">
        <v>80</v>
      </c>
      <c r="C5394">
        <v>2020</v>
      </c>
      <c r="D5394" t="s">
        <v>108</v>
      </c>
      <c r="E5394">
        <v>0</v>
      </c>
      <c r="F5394">
        <v>138445</v>
      </c>
      <c r="H5394">
        <v>0</v>
      </c>
      <c r="I5394">
        <v>2.6640000000000001</v>
      </c>
    </row>
    <row r="5395" spans="1:9">
      <c r="A5395" t="s">
        <v>59</v>
      </c>
      <c r="B5395" t="s">
        <v>115</v>
      </c>
      <c r="C5395">
        <v>2008</v>
      </c>
      <c r="D5395" t="s">
        <v>19</v>
      </c>
      <c r="E5395">
        <v>0</v>
      </c>
      <c r="F5395">
        <v>7084</v>
      </c>
      <c r="H5395">
        <v>0</v>
      </c>
      <c r="I5395">
        <v>52.063000000000002</v>
      </c>
    </row>
    <row r="5396" spans="1:9">
      <c r="A5396" t="s">
        <v>68</v>
      </c>
      <c r="B5396" t="s">
        <v>79</v>
      </c>
      <c r="C5396">
        <v>2005</v>
      </c>
      <c r="D5396" t="s">
        <v>19</v>
      </c>
      <c r="E5396">
        <v>1</v>
      </c>
      <c r="F5396">
        <v>490062</v>
      </c>
      <c r="G5396">
        <v>0.20399999999999999</v>
      </c>
      <c r="H5396">
        <v>5.0000000000000001E-3</v>
      </c>
      <c r="I5396">
        <v>1.137</v>
      </c>
    </row>
    <row r="5397" spans="1:9">
      <c r="A5397" t="s">
        <v>120</v>
      </c>
      <c r="B5397" t="s">
        <v>118</v>
      </c>
      <c r="C5397">
        <v>2017</v>
      </c>
      <c r="D5397" t="s">
        <v>108</v>
      </c>
      <c r="E5397">
        <v>0</v>
      </c>
      <c r="F5397">
        <v>44390</v>
      </c>
      <c r="H5397">
        <v>0</v>
      </c>
      <c r="I5397">
        <v>8.31</v>
      </c>
    </row>
    <row r="5398" spans="1:9">
      <c r="A5398" t="s">
        <v>58</v>
      </c>
      <c r="B5398" t="s">
        <v>118</v>
      </c>
      <c r="C5398">
        <v>2008</v>
      </c>
      <c r="D5398" t="s">
        <v>19</v>
      </c>
      <c r="E5398">
        <v>0</v>
      </c>
      <c r="F5398">
        <v>22358</v>
      </c>
      <c r="H5398">
        <v>0</v>
      </c>
      <c r="I5398">
        <v>16.498000000000001</v>
      </c>
    </row>
    <row r="5399" spans="1:9">
      <c r="A5399" t="s">
        <v>60</v>
      </c>
      <c r="B5399" t="s">
        <v>80</v>
      </c>
      <c r="C5399">
        <v>2018</v>
      </c>
      <c r="D5399" t="s">
        <v>19</v>
      </c>
      <c r="E5399">
        <v>0</v>
      </c>
      <c r="F5399">
        <v>70034</v>
      </c>
      <c r="H5399">
        <v>0</v>
      </c>
      <c r="I5399">
        <v>5.2670000000000003</v>
      </c>
    </row>
    <row r="5400" spans="1:9">
      <c r="A5400" t="s">
        <v>105</v>
      </c>
      <c r="B5400" t="s">
        <v>77</v>
      </c>
      <c r="C5400">
        <v>2004</v>
      </c>
      <c r="D5400" t="s">
        <v>19</v>
      </c>
      <c r="E5400">
        <v>0</v>
      </c>
      <c r="F5400">
        <v>44034</v>
      </c>
      <c r="H5400">
        <v>0</v>
      </c>
      <c r="I5400">
        <v>8.3770000000000007</v>
      </c>
    </row>
    <row r="5401" spans="1:9">
      <c r="A5401" t="s">
        <v>41</v>
      </c>
      <c r="B5401" t="s">
        <v>110</v>
      </c>
      <c r="C5401">
        <v>2020</v>
      </c>
      <c r="D5401" t="s">
        <v>19</v>
      </c>
      <c r="F5401">
        <v>27279</v>
      </c>
    </row>
    <row r="5402" spans="1:9">
      <c r="A5402" t="s">
        <v>69</v>
      </c>
      <c r="B5402" t="s">
        <v>89</v>
      </c>
      <c r="C5402">
        <v>2005</v>
      </c>
      <c r="D5402" t="s">
        <v>11</v>
      </c>
      <c r="E5402">
        <v>0</v>
      </c>
      <c r="F5402">
        <v>33675</v>
      </c>
      <c r="H5402">
        <v>0</v>
      </c>
      <c r="I5402">
        <v>10.954000000000001</v>
      </c>
    </row>
    <row r="5403" spans="1:9">
      <c r="A5403" t="s">
        <v>13</v>
      </c>
      <c r="B5403" t="s">
        <v>38</v>
      </c>
      <c r="C5403">
        <v>2015</v>
      </c>
      <c r="D5403" t="s">
        <v>11</v>
      </c>
      <c r="E5403">
        <v>0</v>
      </c>
      <c r="F5403">
        <v>230937</v>
      </c>
      <c r="H5403">
        <v>0</v>
      </c>
      <c r="I5403">
        <v>1.597</v>
      </c>
    </row>
    <row r="5404" spans="1:9">
      <c r="A5404" t="s">
        <v>27</v>
      </c>
      <c r="B5404" t="s">
        <v>124</v>
      </c>
      <c r="C5404">
        <v>2011</v>
      </c>
      <c r="D5404" t="s">
        <v>11</v>
      </c>
      <c r="E5404">
        <v>0</v>
      </c>
      <c r="F5404">
        <v>10393</v>
      </c>
      <c r="H5404">
        <v>0</v>
      </c>
      <c r="I5404">
        <v>35.488</v>
      </c>
    </row>
    <row r="5405" spans="1:9">
      <c r="A5405" t="s">
        <v>34</v>
      </c>
      <c r="B5405" t="s">
        <v>89</v>
      </c>
      <c r="C5405">
        <v>2002</v>
      </c>
      <c r="D5405" t="s">
        <v>108</v>
      </c>
      <c r="E5405">
        <v>0</v>
      </c>
      <c r="F5405">
        <v>62738</v>
      </c>
      <c r="H5405">
        <v>0</v>
      </c>
      <c r="I5405">
        <v>5.88</v>
      </c>
    </row>
    <row r="5406" spans="1:9">
      <c r="A5406" t="s">
        <v>82</v>
      </c>
      <c r="B5406" t="s">
        <v>115</v>
      </c>
      <c r="C5406">
        <v>2011</v>
      </c>
      <c r="D5406" t="s">
        <v>19</v>
      </c>
      <c r="E5406">
        <v>0</v>
      </c>
      <c r="F5406">
        <v>7070</v>
      </c>
      <c r="H5406">
        <v>0</v>
      </c>
      <c r="I5406">
        <v>52.162999999999997</v>
      </c>
    </row>
    <row r="5407" spans="1:9">
      <c r="A5407" t="s">
        <v>69</v>
      </c>
      <c r="B5407" t="s">
        <v>77</v>
      </c>
      <c r="C5407">
        <v>2003</v>
      </c>
      <c r="D5407" t="s">
        <v>11</v>
      </c>
      <c r="E5407">
        <v>0</v>
      </c>
      <c r="F5407">
        <v>44097</v>
      </c>
      <c r="H5407">
        <v>0</v>
      </c>
      <c r="I5407">
        <v>8.3650000000000002</v>
      </c>
    </row>
    <row r="5408" spans="1:9">
      <c r="A5408" t="s">
        <v>91</v>
      </c>
      <c r="B5408" t="s">
        <v>107</v>
      </c>
      <c r="C5408">
        <v>2014</v>
      </c>
      <c r="D5408" t="s">
        <v>19</v>
      </c>
      <c r="E5408">
        <v>0</v>
      </c>
      <c r="F5408">
        <v>7399</v>
      </c>
      <c r="H5408">
        <v>0</v>
      </c>
      <c r="I5408">
        <v>49.844000000000001</v>
      </c>
    </row>
    <row r="5409" spans="1:9">
      <c r="A5409" t="s">
        <v>70</v>
      </c>
      <c r="B5409" t="s">
        <v>42</v>
      </c>
      <c r="C5409">
        <v>2020</v>
      </c>
      <c r="D5409" t="s">
        <v>11</v>
      </c>
      <c r="E5409">
        <v>0</v>
      </c>
      <c r="F5409">
        <v>248818</v>
      </c>
      <c r="H5409">
        <v>0</v>
      </c>
      <c r="I5409">
        <v>1.4830000000000001</v>
      </c>
    </row>
    <row r="5410" spans="1:9">
      <c r="A5410" t="s">
        <v>78</v>
      </c>
      <c r="B5410" t="s">
        <v>130</v>
      </c>
      <c r="C5410">
        <v>2019</v>
      </c>
      <c r="D5410" t="s">
        <v>108</v>
      </c>
      <c r="E5410">
        <v>0</v>
      </c>
      <c r="F5410">
        <v>65312</v>
      </c>
      <c r="H5410">
        <v>0</v>
      </c>
      <c r="I5410">
        <v>5.6479999999999997</v>
      </c>
    </row>
    <row r="5411" spans="1:9">
      <c r="A5411" t="s">
        <v>120</v>
      </c>
      <c r="B5411" t="s">
        <v>124</v>
      </c>
      <c r="C5411">
        <v>2016</v>
      </c>
      <c r="D5411" t="s">
        <v>108</v>
      </c>
      <c r="E5411">
        <v>0</v>
      </c>
      <c r="F5411">
        <v>21677</v>
      </c>
      <c r="H5411">
        <v>0</v>
      </c>
      <c r="I5411">
        <v>17.015999999999998</v>
      </c>
    </row>
    <row r="5412" spans="1:9">
      <c r="A5412" t="s">
        <v>91</v>
      </c>
      <c r="B5412" t="s">
        <v>65</v>
      </c>
      <c r="C5412">
        <v>2016</v>
      </c>
      <c r="D5412" t="s">
        <v>108</v>
      </c>
      <c r="E5412">
        <v>1</v>
      </c>
      <c r="F5412">
        <v>764070</v>
      </c>
      <c r="G5412">
        <v>0.13100000000000001</v>
      </c>
      <c r="H5412">
        <v>3.0000000000000001E-3</v>
      </c>
      <c r="I5412">
        <v>0.72899999999999998</v>
      </c>
    </row>
    <row r="5413" spans="1:9">
      <c r="A5413" t="s">
        <v>90</v>
      </c>
      <c r="B5413" t="s">
        <v>18</v>
      </c>
      <c r="C5413">
        <v>2015</v>
      </c>
      <c r="D5413" t="s">
        <v>108</v>
      </c>
      <c r="E5413">
        <v>0</v>
      </c>
      <c r="F5413">
        <v>433478</v>
      </c>
      <c r="H5413">
        <v>0</v>
      </c>
      <c r="I5413">
        <v>0.85099999999999998</v>
      </c>
    </row>
    <row r="5414" spans="1:9">
      <c r="A5414" t="s">
        <v>87</v>
      </c>
      <c r="B5414" t="s">
        <v>77</v>
      </c>
      <c r="C5414">
        <v>2003</v>
      </c>
      <c r="D5414" t="s">
        <v>19</v>
      </c>
      <c r="E5414">
        <v>0</v>
      </c>
      <c r="F5414">
        <v>43920</v>
      </c>
      <c r="H5414">
        <v>0</v>
      </c>
      <c r="I5414">
        <v>8.3989999999999991</v>
      </c>
    </row>
    <row r="5415" spans="1:9">
      <c r="A5415" t="s">
        <v>67</v>
      </c>
      <c r="B5415" t="s">
        <v>40</v>
      </c>
      <c r="C5415">
        <v>2005</v>
      </c>
      <c r="D5415" t="s">
        <v>19</v>
      </c>
      <c r="E5415">
        <v>0</v>
      </c>
      <c r="F5415">
        <v>206404</v>
      </c>
      <c r="H5415">
        <v>0</v>
      </c>
      <c r="I5415">
        <v>1.7869999999999999</v>
      </c>
    </row>
    <row r="5416" spans="1:9">
      <c r="A5416" t="s">
        <v>120</v>
      </c>
      <c r="B5416" t="s">
        <v>49</v>
      </c>
      <c r="C5416">
        <v>2020</v>
      </c>
      <c r="D5416" t="s">
        <v>108</v>
      </c>
      <c r="E5416">
        <v>0</v>
      </c>
      <c r="F5416">
        <v>10013543</v>
      </c>
      <c r="H5416">
        <v>0</v>
      </c>
      <c r="I5416">
        <v>3.6999999999999998E-2</v>
      </c>
    </row>
    <row r="5417" spans="1:9">
      <c r="A5417" t="s">
        <v>20</v>
      </c>
      <c r="B5417" t="s">
        <v>21</v>
      </c>
      <c r="C5417">
        <v>2017</v>
      </c>
      <c r="D5417" t="s">
        <v>108</v>
      </c>
      <c r="E5417">
        <v>41</v>
      </c>
      <c r="F5417">
        <v>445721</v>
      </c>
      <c r="G5417">
        <v>9.1989999999999998</v>
      </c>
      <c r="H5417">
        <v>6.601</v>
      </c>
      <c r="I5417">
        <v>12.478999999999999</v>
      </c>
    </row>
    <row r="5418" spans="1:9">
      <c r="A5418" t="s">
        <v>13</v>
      </c>
      <c r="B5418" t="s">
        <v>16</v>
      </c>
      <c r="C5418">
        <v>2012</v>
      </c>
      <c r="D5418" t="s">
        <v>19</v>
      </c>
      <c r="E5418">
        <v>66</v>
      </c>
      <c r="F5418">
        <v>18961601</v>
      </c>
      <c r="G5418">
        <v>0.34799999999999998</v>
      </c>
      <c r="H5418">
        <v>0.26900000000000002</v>
      </c>
      <c r="I5418">
        <v>0.443</v>
      </c>
    </row>
    <row r="5419" spans="1:9">
      <c r="A5419" t="s">
        <v>92</v>
      </c>
      <c r="B5419" t="s">
        <v>113</v>
      </c>
      <c r="C5419">
        <v>2022</v>
      </c>
      <c r="D5419" t="s">
        <v>108</v>
      </c>
      <c r="E5419">
        <v>0</v>
      </c>
      <c r="F5419">
        <v>19252</v>
      </c>
      <c r="H5419">
        <v>0</v>
      </c>
      <c r="I5419">
        <v>19.158999999999999</v>
      </c>
    </row>
    <row r="5420" spans="1:9">
      <c r="A5420" t="s">
        <v>87</v>
      </c>
      <c r="B5420" t="s">
        <v>65</v>
      </c>
      <c r="C5420">
        <v>2009</v>
      </c>
      <c r="D5420" t="s">
        <v>108</v>
      </c>
      <c r="E5420">
        <v>0</v>
      </c>
      <c r="F5420">
        <v>716264</v>
      </c>
      <c r="H5420">
        <v>0</v>
      </c>
      <c r="I5420">
        <v>0.51500000000000001</v>
      </c>
    </row>
    <row r="5421" spans="1:9">
      <c r="A5421" t="s">
        <v>20</v>
      </c>
      <c r="B5421" t="s">
        <v>83</v>
      </c>
      <c r="C5421">
        <v>2001</v>
      </c>
      <c r="D5421" t="s">
        <v>108</v>
      </c>
      <c r="E5421">
        <v>5</v>
      </c>
      <c r="F5421">
        <v>144726</v>
      </c>
      <c r="G5421">
        <v>3.4550000000000001</v>
      </c>
      <c r="H5421">
        <v>1.1220000000000001</v>
      </c>
      <c r="I5421">
        <v>8.0619999999999994</v>
      </c>
    </row>
    <row r="5422" spans="1:9">
      <c r="A5422" t="s">
        <v>24</v>
      </c>
      <c r="B5422" t="s">
        <v>23</v>
      </c>
      <c r="C5422">
        <v>2017</v>
      </c>
      <c r="D5422" t="s">
        <v>108</v>
      </c>
      <c r="E5422">
        <v>0</v>
      </c>
      <c r="F5422">
        <v>849979</v>
      </c>
      <c r="H5422">
        <v>0</v>
      </c>
      <c r="I5422">
        <v>0.434</v>
      </c>
    </row>
    <row r="5423" spans="1:9">
      <c r="A5423" t="s">
        <v>87</v>
      </c>
      <c r="B5423" t="s">
        <v>12</v>
      </c>
      <c r="C5423">
        <v>2011</v>
      </c>
      <c r="D5423" t="s">
        <v>19</v>
      </c>
      <c r="E5423">
        <v>0</v>
      </c>
      <c r="F5423">
        <v>84956</v>
      </c>
      <c r="H5423">
        <v>0</v>
      </c>
      <c r="I5423">
        <v>4.3419999999999996</v>
      </c>
    </row>
    <row r="5424" spans="1:9">
      <c r="A5424" t="s">
        <v>133</v>
      </c>
      <c r="B5424" t="s">
        <v>44</v>
      </c>
      <c r="C5424">
        <v>2009</v>
      </c>
      <c r="D5424" t="s">
        <v>11</v>
      </c>
      <c r="E5424">
        <v>0</v>
      </c>
      <c r="F5424">
        <v>341446</v>
      </c>
      <c r="H5424">
        <v>0</v>
      </c>
      <c r="I5424">
        <v>1.08</v>
      </c>
    </row>
    <row r="5425" spans="1:9">
      <c r="A5425" t="s">
        <v>121</v>
      </c>
      <c r="B5425" t="s">
        <v>74</v>
      </c>
      <c r="C5425">
        <v>2018</v>
      </c>
      <c r="D5425" t="s">
        <v>19</v>
      </c>
      <c r="E5425">
        <v>0</v>
      </c>
      <c r="F5425">
        <v>67815</v>
      </c>
      <c r="H5425">
        <v>0</v>
      </c>
      <c r="I5425">
        <v>5.4390000000000001</v>
      </c>
    </row>
    <row r="5426" spans="1:9">
      <c r="A5426" t="s">
        <v>64</v>
      </c>
      <c r="B5426" t="s">
        <v>25</v>
      </c>
      <c r="C5426">
        <v>2008</v>
      </c>
      <c r="D5426" t="s">
        <v>19</v>
      </c>
      <c r="E5426">
        <v>0</v>
      </c>
      <c r="F5426">
        <v>885106</v>
      </c>
      <c r="H5426">
        <v>0</v>
      </c>
      <c r="I5426">
        <v>0.41699999999999998</v>
      </c>
    </row>
    <row r="5427" spans="1:9">
      <c r="A5427" t="s">
        <v>34</v>
      </c>
      <c r="B5427" t="s">
        <v>14</v>
      </c>
      <c r="C5427">
        <v>2020</v>
      </c>
      <c r="D5427" t="s">
        <v>108</v>
      </c>
      <c r="E5427">
        <v>1</v>
      </c>
      <c r="F5427">
        <v>2185997</v>
      </c>
      <c r="G5427">
        <v>4.5999999999999999E-2</v>
      </c>
      <c r="H5427">
        <v>1E-3</v>
      </c>
      <c r="I5427">
        <v>0.255</v>
      </c>
    </row>
    <row r="5428" spans="1:9">
      <c r="A5428" t="s">
        <v>46</v>
      </c>
      <c r="B5428" t="s">
        <v>26</v>
      </c>
      <c r="C5428">
        <v>2007</v>
      </c>
      <c r="D5428" t="s">
        <v>19</v>
      </c>
      <c r="E5428">
        <v>0</v>
      </c>
      <c r="F5428">
        <v>107088</v>
      </c>
      <c r="H5428">
        <v>0</v>
      </c>
      <c r="I5428">
        <v>3.4449999999999998</v>
      </c>
    </row>
    <row r="5429" spans="1:9">
      <c r="A5429" t="s">
        <v>64</v>
      </c>
      <c r="B5429" t="s">
        <v>63</v>
      </c>
      <c r="C5429">
        <v>2019</v>
      </c>
      <c r="D5429" t="s">
        <v>108</v>
      </c>
      <c r="E5429">
        <v>1</v>
      </c>
      <c r="F5429">
        <v>272182</v>
      </c>
      <c r="G5429">
        <v>0.36699999999999999</v>
      </c>
      <c r="H5429">
        <v>8.9999999999999993E-3</v>
      </c>
      <c r="I5429">
        <v>2.0470000000000002</v>
      </c>
    </row>
    <row r="5430" spans="1:9">
      <c r="A5430" t="s">
        <v>119</v>
      </c>
      <c r="B5430" t="s">
        <v>29</v>
      </c>
      <c r="C5430">
        <v>2009</v>
      </c>
      <c r="D5430" t="s">
        <v>11</v>
      </c>
      <c r="E5430">
        <v>0</v>
      </c>
      <c r="F5430">
        <v>1531512</v>
      </c>
      <c r="H5430">
        <v>0</v>
      </c>
      <c r="I5430">
        <v>0.24099999999999999</v>
      </c>
    </row>
    <row r="5431" spans="1:9">
      <c r="A5431" t="s">
        <v>48</v>
      </c>
      <c r="B5431" t="s">
        <v>106</v>
      </c>
      <c r="C5431">
        <v>2004</v>
      </c>
      <c r="D5431" t="s">
        <v>19</v>
      </c>
      <c r="E5431">
        <v>0</v>
      </c>
      <c r="F5431">
        <v>4862</v>
      </c>
      <c r="H5431">
        <v>0</v>
      </c>
      <c r="I5431">
        <v>75.835999999999999</v>
      </c>
    </row>
    <row r="5432" spans="1:9">
      <c r="A5432" t="s">
        <v>66</v>
      </c>
      <c r="B5432" t="s">
        <v>16</v>
      </c>
      <c r="C5432">
        <v>2009</v>
      </c>
      <c r="D5432" t="s">
        <v>108</v>
      </c>
      <c r="E5432">
        <v>5886</v>
      </c>
      <c r="F5432">
        <v>37077204</v>
      </c>
      <c r="G5432">
        <v>15.875</v>
      </c>
      <c r="H5432">
        <v>15.472</v>
      </c>
      <c r="I5432">
        <v>16.286000000000001</v>
      </c>
    </row>
    <row r="5433" spans="1:9">
      <c r="A5433" t="s">
        <v>31</v>
      </c>
      <c r="B5433" t="s">
        <v>126</v>
      </c>
      <c r="C5433">
        <v>2020</v>
      </c>
      <c r="D5433" t="s">
        <v>19</v>
      </c>
      <c r="E5433">
        <v>0</v>
      </c>
      <c r="F5433">
        <v>48444</v>
      </c>
      <c r="H5433">
        <v>0</v>
      </c>
      <c r="I5433">
        <v>7.6139999999999999</v>
      </c>
    </row>
    <row r="5434" spans="1:9">
      <c r="A5434" t="s">
        <v>120</v>
      </c>
      <c r="B5434" t="s">
        <v>29</v>
      </c>
      <c r="C5434">
        <v>2019</v>
      </c>
      <c r="D5434" t="s">
        <v>108</v>
      </c>
      <c r="E5434">
        <v>0</v>
      </c>
      <c r="F5434">
        <v>3294272</v>
      </c>
      <c r="H5434">
        <v>0</v>
      </c>
      <c r="I5434">
        <v>0.112</v>
      </c>
    </row>
    <row r="5435" spans="1:9">
      <c r="A5435" t="s">
        <v>64</v>
      </c>
      <c r="B5435" t="s">
        <v>79</v>
      </c>
      <c r="C5435">
        <v>2015</v>
      </c>
      <c r="D5435" t="s">
        <v>11</v>
      </c>
      <c r="E5435">
        <v>1</v>
      </c>
      <c r="F5435">
        <v>570391</v>
      </c>
      <c r="G5435">
        <v>0.17499999999999999</v>
      </c>
      <c r="H5435">
        <v>4.0000000000000001E-3</v>
      </c>
      <c r="I5435">
        <v>0.97699999999999998</v>
      </c>
    </row>
    <row r="5436" spans="1:9">
      <c r="A5436" t="s">
        <v>43</v>
      </c>
      <c r="B5436" t="s">
        <v>77</v>
      </c>
      <c r="C5436">
        <v>2002</v>
      </c>
      <c r="D5436" t="s">
        <v>19</v>
      </c>
      <c r="E5436">
        <v>0</v>
      </c>
      <c r="F5436">
        <v>43667</v>
      </c>
      <c r="H5436">
        <v>0</v>
      </c>
      <c r="I5436">
        <v>8.4469999999999992</v>
      </c>
    </row>
    <row r="5437" spans="1:9">
      <c r="A5437" t="s">
        <v>53</v>
      </c>
      <c r="B5437" t="s">
        <v>132</v>
      </c>
      <c r="C5437">
        <v>2003</v>
      </c>
      <c r="D5437" t="s">
        <v>108</v>
      </c>
      <c r="E5437">
        <v>0</v>
      </c>
      <c r="F5437">
        <v>61981</v>
      </c>
      <c r="H5437">
        <v>0</v>
      </c>
      <c r="I5437">
        <v>5.9509999999999996</v>
      </c>
    </row>
    <row r="5438" spans="1:9">
      <c r="A5438" t="s">
        <v>105</v>
      </c>
      <c r="B5438" t="s">
        <v>28</v>
      </c>
      <c r="C5438">
        <v>2012</v>
      </c>
      <c r="D5438" t="s">
        <v>11</v>
      </c>
      <c r="E5438">
        <v>0</v>
      </c>
      <c r="F5438">
        <v>105636</v>
      </c>
      <c r="H5438">
        <v>0</v>
      </c>
      <c r="I5438">
        <v>3.492</v>
      </c>
    </row>
    <row r="5439" spans="1:9">
      <c r="A5439" t="s">
        <v>43</v>
      </c>
      <c r="B5439" t="s">
        <v>73</v>
      </c>
      <c r="C5439">
        <v>2002</v>
      </c>
      <c r="D5439" t="s">
        <v>19</v>
      </c>
      <c r="E5439">
        <v>4</v>
      </c>
      <c r="F5439">
        <v>414430</v>
      </c>
      <c r="G5439">
        <v>0.96499999999999997</v>
      </c>
      <c r="H5439">
        <v>0.26300000000000001</v>
      </c>
      <c r="I5439">
        <v>2.4710000000000001</v>
      </c>
    </row>
    <row r="5440" spans="1:9">
      <c r="A5440" t="s">
        <v>82</v>
      </c>
      <c r="B5440" t="s">
        <v>40</v>
      </c>
      <c r="C5440">
        <v>2014</v>
      </c>
      <c r="D5440" t="s">
        <v>108</v>
      </c>
      <c r="E5440">
        <v>1</v>
      </c>
      <c r="F5440">
        <v>438421</v>
      </c>
      <c r="G5440">
        <v>0.22800000000000001</v>
      </c>
      <c r="H5440">
        <v>6.0000000000000001E-3</v>
      </c>
      <c r="I5440">
        <v>1.2709999999999999</v>
      </c>
    </row>
    <row r="5441" spans="1:9">
      <c r="A5441" t="s">
        <v>114</v>
      </c>
      <c r="B5441" t="s">
        <v>35</v>
      </c>
      <c r="C5441">
        <v>2007</v>
      </c>
      <c r="D5441" t="s">
        <v>108</v>
      </c>
      <c r="E5441">
        <v>0</v>
      </c>
      <c r="F5441">
        <v>329719</v>
      </c>
      <c r="H5441">
        <v>0</v>
      </c>
      <c r="I5441">
        <v>1.119</v>
      </c>
    </row>
    <row r="5442" spans="1:9">
      <c r="A5442" t="s">
        <v>133</v>
      </c>
      <c r="B5442" t="s">
        <v>26</v>
      </c>
      <c r="C5442">
        <v>2021</v>
      </c>
      <c r="D5442" t="s">
        <v>11</v>
      </c>
      <c r="E5442">
        <v>0</v>
      </c>
      <c r="F5442">
        <v>113312</v>
      </c>
      <c r="H5442">
        <v>0</v>
      </c>
      <c r="I5442">
        <v>3.2549999999999999</v>
      </c>
    </row>
    <row r="5443" spans="1:9">
      <c r="A5443" t="s">
        <v>84</v>
      </c>
      <c r="B5443" t="s">
        <v>50</v>
      </c>
      <c r="C5443">
        <v>2005</v>
      </c>
      <c r="D5443" t="s">
        <v>19</v>
      </c>
      <c r="E5443">
        <v>0</v>
      </c>
      <c r="F5443">
        <v>664649</v>
      </c>
      <c r="H5443">
        <v>0</v>
      </c>
      <c r="I5443">
        <v>0.55500000000000005</v>
      </c>
    </row>
    <row r="5444" spans="1:9">
      <c r="A5444" t="s">
        <v>120</v>
      </c>
      <c r="B5444" t="s">
        <v>18</v>
      </c>
      <c r="C5444">
        <v>2022</v>
      </c>
      <c r="D5444" t="s">
        <v>19</v>
      </c>
      <c r="E5444">
        <v>0</v>
      </c>
      <c r="F5444">
        <v>230093</v>
      </c>
      <c r="H5444">
        <v>0</v>
      </c>
      <c r="I5444">
        <v>1.603</v>
      </c>
    </row>
    <row r="5445" spans="1:9">
      <c r="A5445" t="s">
        <v>90</v>
      </c>
      <c r="B5445" t="s">
        <v>112</v>
      </c>
      <c r="C5445">
        <v>2017</v>
      </c>
      <c r="D5445" t="s">
        <v>108</v>
      </c>
      <c r="E5445">
        <v>0</v>
      </c>
      <c r="F5445">
        <v>3233</v>
      </c>
      <c r="H5445">
        <v>0</v>
      </c>
      <c r="I5445">
        <v>114.036</v>
      </c>
    </row>
    <row r="5446" spans="1:9">
      <c r="A5446" t="s">
        <v>53</v>
      </c>
      <c r="B5446" t="s">
        <v>38</v>
      </c>
      <c r="C5446">
        <v>2005</v>
      </c>
      <c r="D5446" t="s">
        <v>19</v>
      </c>
      <c r="E5446">
        <v>0</v>
      </c>
      <c r="F5446">
        <v>204263</v>
      </c>
      <c r="H5446">
        <v>0</v>
      </c>
      <c r="I5446">
        <v>1.806</v>
      </c>
    </row>
    <row r="5447" spans="1:9">
      <c r="A5447" t="s">
        <v>37</v>
      </c>
      <c r="B5447" t="s">
        <v>109</v>
      </c>
      <c r="C5447">
        <v>2005</v>
      </c>
      <c r="D5447" t="s">
        <v>108</v>
      </c>
      <c r="E5447">
        <v>0</v>
      </c>
      <c r="F5447">
        <v>44773</v>
      </c>
      <c r="H5447">
        <v>0</v>
      </c>
      <c r="I5447">
        <v>8.2390000000000008</v>
      </c>
    </row>
    <row r="5448" spans="1:9">
      <c r="A5448" t="s">
        <v>90</v>
      </c>
      <c r="B5448" t="s">
        <v>18</v>
      </c>
      <c r="C5448">
        <v>2006</v>
      </c>
      <c r="D5448" t="s">
        <v>19</v>
      </c>
      <c r="E5448">
        <v>0</v>
      </c>
      <c r="F5448">
        <v>208633</v>
      </c>
      <c r="H5448">
        <v>0</v>
      </c>
      <c r="I5448">
        <v>1.768</v>
      </c>
    </row>
    <row r="5449" spans="1:9">
      <c r="A5449" t="s">
        <v>121</v>
      </c>
      <c r="B5449" t="s">
        <v>107</v>
      </c>
      <c r="C5449">
        <v>2002</v>
      </c>
      <c r="D5449" t="s">
        <v>19</v>
      </c>
      <c r="E5449">
        <v>0</v>
      </c>
      <c r="F5449">
        <v>7253</v>
      </c>
      <c r="H5449">
        <v>0</v>
      </c>
      <c r="I5449">
        <v>50.848999999999997</v>
      </c>
    </row>
    <row r="5450" spans="1:9">
      <c r="A5450" t="s">
        <v>66</v>
      </c>
      <c r="B5450" t="s">
        <v>109</v>
      </c>
      <c r="C5450">
        <v>2017</v>
      </c>
      <c r="D5450" t="s">
        <v>11</v>
      </c>
      <c r="F5450">
        <v>22374</v>
      </c>
    </row>
    <row r="5451" spans="1:9">
      <c r="A5451" t="s">
        <v>75</v>
      </c>
      <c r="B5451" t="s">
        <v>35</v>
      </c>
      <c r="C5451">
        <v>2012</v>
      </c>
      <c r="D5451" t="s">
        <v>108</v>
      </c>
      <c r="E5451">
        <v>0</v>
      </c>
      <c r="F5451">
        <v>362839</v>
      </c>
      <c r="H5451">
        <v>0</v>
      </c>
      <c r="I5451">
        <v>1.0169999999999999</v>
      </c>
    </row>
    <row r="5452" spans="1:9">
      <c r="A5452" t="s">
        <v>86</v>
      </c>
      <c r="B5452" t="s">
        <v>71</v>
      </c>
      <c r="C5452">
        <v>2018</v>
      </c>
      <c r="D5452" t="s">
        <v>19</v>
      </c>
      <c r="E5452">
        <v>0</v>
      </c>
      <c r="F5452">
        <v>129938</v>
      </c>
      <c r="H5452">
        <v>0</v>
      </c>
      <c r="I5452">
        <v>2.839</v>
      </c>
    </row>
    <row r="5453" spans="1:9">
      <c r="A5453" t="s">
        <v>90</v>
      </c>
      <c r="B5453" t="s">
        <v>130</v>
      </c>
      <c r="C5453">
        <v>2011</v>
      </c>
      <c r="D5453" t="s">
        <v>108</v>
      </c>
      <c r="E5453">
        <v>0</v>
      </c>
      <c r="F5453">
        <v>63251</v>
      </c>
      <c r="H5453">
        <v>0</v>
      </c>
      <c r="I5453">
        <v>5.8319999999999999</v>
      </c>
    </row>
    <row r="5454" spans="1:9">
      <c r="A5454" t="s">
        <v>58</v>
      </c>
      <c r="B5454" t="s">
        <v>126</v>
      </c>
      <c r="C5454">
        <v>2013</v>
      </c>
      <c r="D5454" t="s">
        <v>19</v>
      </c>
      <c r="E5454">
        <v>0</v>
      </c>
      <c r="F5454">
        <v>48480</v>
      </c>
      <c r="H5454">
        <v>0</v>
      </c>
      <c r="I5454">
        <v>7.609</v>
      </c>
    </row>
    <row r="5455" spans="1:9">
      <c r="A5455" t="s">
        <v>105</v>
      </c>
      <c r="B5455" t="s">
        <v>44</v>
      </c>
      <c r="C5455">
        <v>2003</v>
      </c>
      <c r="D5455" t="s">
        <v>19</v>
      </c>
      <c r="E5455">
        <v>0</v>
      </c>
      <c r="F5455">
        <v>309559</v>
      </c>
      <c r="H5455">
        <v>0</v>
      </c>
      <c r="I5455">
        <v>1.1919999999999999</v>
      </c>
    </row>
    <row r="5456" spans="1:9">
      <c r="A5456" t="s">
        <v>70</v>
      </c>
      <c r="B5456" t="s">
        <v>52</v>
      </c>
      <c r="C5456">
        <v>2002</v>
      </c>
      <c r="D5456" t="s">
        <v>19</v>
      </c>
      <c r="E5456">
        <v>0</v>
      </c>
      <c r="F5456">
        <v>358301</v>
      </c>
      <c r="H5456">
        <v>0</v>
      </c>
      <c r="I5456">
        <v>1.03</v>
      </c>
    </row>
    <row r="5457" spans="1:9">
      <c r="A5457" t="s">
        <v>37</v>
      </c>
      <c r="B5457" t="s">
        <v>115</v>
      </c>
      <c r="C5457">
        <v>2019</v>
      </c>
      <c r="D5457" t="s">
        <v>108</v>
      </c>
      <c r="E5457">
        <v>0</v>
      </c>
      <c r="F5457">
        <v>16054</v>
      </c>
      <c r="H5457">
        <v>0</v>
      </c>
      <c r="I5457">
        <v>22.975000000000001</v>
      </c>
    </row>
    <row r="5458" spans="1:9">
      <c r="A5458" t="s">
        <v>81</v>
      </c>
      <c r="B5458" t="s">
        <v>109</v>
      </c>
      <c r="C5458">
        <v>2008</v>
      </c>
      <c r="D5458" t="s">
        <v>11</v>
      </c>
      <c r="E5458">
        <v>0</v>
      </c>
      <c r="F5458">
        <v>22864</v>
      </c>
      <c r="H5458">
        <v>0</v>
      </c>
      <c r="I5458">
        <v>16.132999999999999</v>
      </c>
    </row>
    <row r="5459" spans="1:9">
      <c r="A5459" t="s">
        <v>93</v>
      </c>
      <c r="B5459" t="s">
        <v>122</v>
      </c>
      <c r="C5459">
        <v>2013</v>
      </c>
      <c r="D5459" t="s">
        <v>108</v>
      </c>
      <c r="E5459">
        <v>0</v>
      </c>
      <c r="F5459">
        <v>18761</v>
      </c>
      <c r="H5459">
        <v>0</v>
      </c>
      <c r="I5459">
        <v>19.661000000000001</v>
      </c>
    </row>
    <row r="5460" spans="1:9">
      <c r="A5460" t="s">
        <v>84</v>
      </c>
      <c r="B5460" t="s">
        <v>74</v>
      </c>
      <c r="C5460">
        <v>2004</v>
      </c>
      <c r="D5460" t="s">
        <v>108</v>
      </c>
      <c r="E5460">
        <v>0</v>
      </c>
      <c r="F5460">
        <v>131243</v>
      </c>
      <c r="H5460">
        <v>0</v>
      </c>
      <c r="I5460">
        <v>2.8109999999999999</v>
      </c>
    </row>
    <row r="5461" spans="1:9">
      <c r="A5461" t="s">
        <v>55</v>
      </c>
      <c r="B5461" t="s">
        <v>44</v>
      </c>
      <c r="C5461">
        <v>2022</v>
      </c>
      <c r="D5461" t="s">
        <v>19</v>
      </c>
      <c r="E5461">
        <v>0</v>
      </c>
      <c r="F5461">
        <v>392561</v>
      </c>
      <c r="H5461">
        <v>0</v>
      </c>
      <c r="I5461">
        <v>0.94</v>
      </c>
    </row>
    <row r="5462" spans="1:9">
      <c r="A5462" t="s">
        <v>88</v>
      </c>
      <c r="B5462" t="s">
        <v>40</v>
      </c>
      <c r="C5462">
        <v>2008</v>
      </c>
      <c r="D5462" t="s">
        <v>19</v>
      </c>
      <c r="E5462">
        <v>0</v>
      </c>
      <c r="F5462">
        <v>210865</v>
      </c>
      <c r="H5462">
        <v>0</v>
      </c>
      <c r="I5462">
        <v>1.7490000000000001</v>
      </c>
    </row>
    <row r="5463" spans="1:9">
      <c r="A5463" t="s">
        <v>46</v>
      </c>
      <c r="B5463" t="s">
        <v>50</v>
      </c>
      <c r="C5463">
        <v>2012</v>
      </c>
      <c r="D5463" t="s">
        <v>19</v>
      </c>
      <c r="E5463">
        <v>0</v>
      </c>
      <c r="F5463">
        <v>709929</v>
      </c>
      <c r="H5463">
        <v>0</v>
      </c>
      <c r="I5463">
        <v>0.52</v>
      </c>
    </row>
    <row r="5464" spans="1:9">
      <c r="A5464" t="s">
        <v>120</v>
      </c>
      <c r="B5464" t="s">
        <v>35</v>
      </c>
      <c r="C5464">
        <v>2016</v>
      </c>
      <c r="D5464" t="s">
        <v>19</v>
      </c>
      <c r="E5464">
        <v>0</v>
      </c>
      <c r="F5464">
        <v>185254</v>
      </c>
      <c r="H5464">
        <v>0</v>
      </c>
      <c r="I5464">
        <v>1.9910000000000001</v>
      </c>
    </row>
    <row r="5465" spans="1:9">
      <c r="A5465" t="s">
        <v>9</v>
      </c>
      <c r="B5465" t="s">
        <v>132</v>
      </c>
      <c r="C5465">
        <v>2021</v>
      </c>
      <c r="D5465" t="s">
        <v>19</v>
      </c>
      <c r="E5465">
        <v>0</v>
      </c>
      <c r="F5465">
        <v>32105</v>
      </c>
      <c r="H5465">
        <v>0</v>
      </c>
      <c r="I5465">
        <v>11.489000000000001</v>
      </c>
    </row>
    <row r="5466" spans="1:9">
      <c r="A5466" t="s">
        <v>121</v>
      </c>
      <c r="B5466" t="s">
        <v>35</v>
      </c>
      <c r="C5466">
        <v>2004</v>
      </c>
      <c r="D5466" t="s">
        <v>11</v>
      </c>
      <c r="E5466">
        <v>0</v>
      </c>
      <c r="F5466">
        <v>154645</v>
      </c>
      <c r="H5466">
        <v>0</v>
      </c>
      <c r="I5466">
        <v>2.3849999999999998</v>
      </c>
    </row>
    <row r="5467" spans="1:9">
      <c r="A5467" t="s">
        <v>82</v>
      </c>
      <c r="B5467" t="s">
        <v>129</v>
      </c>
      <c r="C5467">
        <v>2001</v>
      </c>
      <c r="D5467" t="s">
        <v>11</v>
      </c>
      <c r="E5467">
        <v>0</v>
      </c>
      <c r="F5467">
        <v>16101</v>
      </c>
      <c r="H5467">
        <v>0</v>
      </c>
      <c r="I5467">
        <v>22.908000000000001</v>
      </c>
    </row>
    <row r="5468" spans="1:9">
      <c r="A5468" t="s">
        <v>64</v>
      </c>
      <c r="B5468" t="s">
        <v>44</v>
      </c>
      <c r="C5468">
        <v>2005</v>
      </c>
      <c r="D5468" t="s">
        <v>11</v>
      </c>
      <c r="E5468">
        <v>1</v>
      </c>
      <c r="F5468">
        <v>326957</v>
      </c>
      <c r="G5468">
        <v>0.30599999999999999</v>
      </c>
      <c r="H5468">
        <v>8.0000000000000002E-3</v>
      </c>
      <c r="I5468">
        <v>1.704</v>
      </c>
    </row>
    <row r="5469" spans="1:9">
      <c r="A5469" t="s">
        <v>87</v>
      </c>
      <c r="B5469" t="s">
        <v>107</v>
      </c>
      <c r="C5469">
        <v>2004</v>
      </c>
      <c r="D5469" t="s">
        <v>11</v>
      </c>
      <c r="E5469">
        <v>0</v>
      </c>
      <c r="F5469">
        <v>6322</v>
      </c>
      <c r="H5469">
        <v>0</v>
      </c>
      <c r="I5469">
        <v>58.331000000000003</v>
      </c>
    </row>
    <row r="5470" spans="1:9">
      <c r="A5470" t="s">
        <v>59</v>
      </c>
      <c r="B5470" t="s">
        <v>77</v>
      </c>
      <c r="C5470">
        <v>2022</v>
      </c>
      <c r="D5470" t="s">
        <v>108</v>
      </c>
      <c r="E5470">
        <v>5</v>
      </c>
      <c r="F5470">
        <v>89530</v>
      </c>
      <c r="G5470">
        <v>5.585</v>
      </c>
      <c r="H5470">
        <v>1.8129999999999999</v>
      </c>
      <c r="I5470">
        <v>13.032</v>
      </c>
    </row>
    <row r="5471" spans="1:9">
      <c r="A5471" t="s">
        <v>31</v>
      </c>
      <c r="B5471" t="s">
        <v>118</v>
      </c>
      <c r="C5471">
        <v>2006</v>
      </c>
      <c r="D5471" t="s">
        <v>108</v>
      </c>
      <c r="E5471">
        <v>0</v>
      </c>
      <c r="F5471">
        <v>44891</v>
      </c>
      <c r="H5471">
        <v>0</v>
      </c>
      <c r="I5471">
        <v>8.2170000000000005</v>
      </c>
    </row>
    <row r="5472" spans="1:9">
      <c r="A5472" t="s">
        <v>37</v>
      </c>
      <c r="B5472" t="s">
        <v>45</v>
      </c>
      <c r="C5472">
        <v>2003</v>
      </c>
      <c r="D5472" t="s">
        <v>11</v>
      </c>
      <c r="E5472">
        <v>2</v>
      </c>
      <c r="F5472">
        <v>124474</v>
      </c>
      <c r="G5472">
        <v>1.607</v>
      </c>
      <c r="H5472">
        <v>0.19500000000000001</v>
      </c>
      <c r="I5472">
        <v>5.8040000000000003</v>
      </c>
    </row>
    <row r="5473" spans="1:9">
      <c r="A5473" t="s">
        <v>32</v>
      </c>
      <c r="B5473" t="s">
        <v>113</v>
      </c>
      <c r="C5473">
        <v>2015</v>
      </c>
      <c r="D5473" t="s">
        <v>11</v>
      </c>
      <c r="E5473">
        <v>0</v>
      </c>
      <c r="F5473">
        <v>9074</v>
      </c>
      <c r="H5473">
        <v>0</v>
      </c>
      <c r="I5473">
        <v>40.645000000000003</v>
      </c>
    </row>
    <row r="5474" spans="1:9">
      <c r="A5474" t="s">
        <v>75</v>
      </c>
      <c r="B5474" t="s">
        <v>113</v>
      </c>
      <c r="C5474">
        <v>2006</v>
      </c>
      <c r="D5474" t="s">
        <v>108</v>
      </c>
      <c r="E5474">
        <v>0</v>
      </c>
      <c r="F5474">
        <v>20710</v>
      </c>
      <c r="H5474">
        <v>0</v>
      </c>
      <c r="I5474">
        <v>17.809999999999999</v>
      </c>
    </row>
    <row r="5475" spans="1:9">
      <c r="A5475" t="s">
        <v>51</v>
      </c>
      <c r="B5475" t="s">
        <v>107</v>
      </c>
      <c r="C5475">
        <v>2002</v>
      </c>
      <c r="D5475" t="s">
        <v>11</v>
      </c>
      <c r="E5475">
        <v>0</v>
      </c>
      <c r="F5475">
        <v>6130</v>
      </c>
      <c r="H5475">
        <v>0</v>
      </c>
      <c r="I5475">
        <v>60.155999999999999</v>
      </c>
    </row>
    <row r="5476" spans="1:9">
      <c r="A5476" t="s">
        <v>84</v>
      </c>
      <c r="B5476" t="s">
        <v>124</v>
      </c>
      <c r="C5476">
        <v>2018</v>
      </c>
      <c r="D5476" t="s">
        <v>11</v>
      </c>
      <c r="E5476">
        <v>0</v>
      </c>
      <c r="F5476">
        <v>10648</v>
      </c>
      <c r="H5476">
        <v>0</v>
      </c>
      <c r="I5476">
        <v>34.637999999999998</v>
      </c>
    </row>
    <row r="5477" spans="1:9">
      <c r="A5477" t="s">
        <v>13</v>
      </c>
      <c r="B5477" t="s">
        <v>33</v>
      </c>
      <c r="C5477">
        <v>2004</v>
      </c>
      <c r="D5477" t="s">
        <v>19</v>
      </c>
      <c r="E5477">
        <v>0</v>
      </c>
      <c r="F5477">
        <v>65595</v>
      </c>
      <c r="H5477">
        <v>0</v>
      </c>
      <c r="I5477">
        <v>5.6239999999999997</v>
      </c>
    </row>
    <row r="5478" spans="1:9">
      <c r="A5478" t="s">
        <v>88</v>
      </c>
      <c r="B5478" t="s">
        <v>113</v>
      </c>
      <c r="C5478">
        <v>2004</v>
      </c>
      <c r="D5478" t="s">
        <v>19</v>
      </c>
      <c r="E5478">
        <v>0</v>
      </c>
      <c r="F5478">
        <v>10452</v>
      </c>
      <c r="H5478">
        <v>0</v>
      </c>
      <c r="I5478">
        <v>35.286999999999999</v>
      </c>
    </row>
    <row r="5479" spans="1:9">
      <c r="A5479" t="s">
        <v>53</v>
      </c>
      <c r="B5479" t="s">
        <v>56</v>
      </c>
      <c r="C5479">
        <v>2019</v>
      </c>
      <c r="D5479" t="s">
        <v>11</v>
      </c>
      <c r="E5479">
        <v>0</v>
      </c>
      <c r="F5479">
        <v>278493</v>
      </c>
      <c r="H5479">
        <v>0</v>
      </c>
      <c r="I5479">
        <v>1.325</v>
      </c>
    </row>
    <row r="5480" spans="1:9">
      <c r="A5480" t="s">
        <v>68</v>
      </c>
      <c r="B5480" t="s">
        <v>77</v>
      </c>
      <c r="C5480">
        <v>2019</v>
      </c>
      <c r="D5480" t="s">
        <v>108</v>
      </c>
      <c r="E5480">
        <v>0</v>
      </c>
      <c r="F5480">
        <v>91727</v>
      </c>
      <c r="H5480">
        <v>0</v>
      </c>
      <c r="I5480">
        <v>4.0220000000000002</v>
      </c>
    </row>
    <row r="5481" spans="1:9">
      <c r="A5481" t="s">
        <v>53</v>
      </c>
      <c r="B5481" t="s">
        <v>25</v>
      </c>
      <c r="C5481">
        <v>2001</v>
      </c>
      <c r="D5481" t="s">
        <v>19</v>
      </c>
      <c r="E5481">
        <v>0</v>
      </c>
      <c r="F5481">
        <v>856439</v>
      </c>
      <c r="H5481">
        <v>0</v>
      </c>
      <c r="I5481">
        <v>0.43099999999999999</v>
      </c>
    </row>
    <row r="5482" spans="1:9">
      <c r="A5482" t="s">
        <v>78</v>
      </c>
      <c r="B5482" t="s">
        <v>117</v>
      </c>
      <c r="C5482">
        <v>2019</v>
      </c>
      <c r="D5482" t="s">
        <v>11</v>
      </c>
      <c r="E5482">
        <v>0</v>
      </c>
      <c r="F5482">
        <v>10792</v>
      </c>
      <c r="H5482">
        <v>0</v>
      </c>
      <c r="I5482">
        <v>34.176000000000002</v>
      </c>
    </row>
    <row r="5483" spans="1:9">
      <c r="A5483" t="s">
        <v>85</v>
      </c>
      <c r="B5483" t="s">
        <v>83</v>
      </c>
      <c r="C5483">
        <v>2016</v>
      </c>
      <c r="D5483" t="s">
        <v>11</v>
      </c>
      <c r="E5483">
        <v>0</v>
      </c>
      <c r="F5483">
        <v>91237</v>
      </c>
      <c r="H5483">
        <v>0</v>
      </c>
      <c r="I5483">
        <v>4.0430000000000001</v>
      </c>
    </row>
    <row r="5484" spans="1:9">
      <c r="A5484" t="s">
        <v>84</v>
      </c>
      <c r="B5484" t="s">
        <v>89</v>
      </c>
      <c r="C5484">
        <v>2001</v>
      </c>
      <c r="D5484" t="s">
        <v>11</v>
      </c>
      <c r="E5484">
        <v>0</v>
      </c>
      <c r="F5484">
        <v>30474</v>
      </c>
      <c r="H5484">
        <v>0</v>
      </c>
      <c r="I5484">
        <v>12.103999999999999</v>
      </c>
    </row>
    <row r="5485" spans="1:9">
      <c r="A5485" t="s">
        <v>59</v>
      </c>
      <c r="B5485" t="s">
        <v>83</v>
      </c>
      <c r="C5485">
        <v>2022</v>
      </c>
      <c r="D5485" t="s">
        <v>108</v>
      </c>
      <c r="E5485">
        <v>11</v>
      </c>
      <c r="F5485">
        <v>179062</v>
      </c>
      <c r="G5485">
        <v>6.1429999999999998</v>
      </c>
      <c r="H5485">
        <v>3.0670000000000002</v>
      </c>
      <c r="I5485">
        <v>10.991</v>
      </c>
    </row>
    <row r="5486" spans="1:9">
      <c r="A5486" t="s">
        <v>82</v>
      </c>
      <c r="B5486" t="s">
        <v>126</v>
      </c>
      <c r="C5486">
        <v>2011</v>
      </c>
      <c r="D5486" t="s">
        <v>108</v>
      </c>
      <c r="E5486">
        <v>0</v>
      </c>
      <c r="F5486">
        <v>99222</v>
      </c>
      <c r="H5486">
        <v>0</v>
      </c>
      <c r="I5486">
        <v>3.718</v>
      </c>
    </row>
    <row r="5487" spans="1:9">
      <c r="A5487" t="s">
        <v>66</v>
      </c>
      <c r="B5487" t="s">
        <v>12</v>
      </c>
      <c r="C5487">
        <v>2018</v>
      </c>
      <c r="D5487" t="s">
        <v>108</v>
      </c>
      <c r="E5487">
        <v>46</v>
      </c>
      <c r="F5487">
        <v>151040</v>
      </c>
      <c r="G5487">
        <v>30.456</v>
      </c>
      <c r="H5487">
        <v>22.297999999999998</v>
      </c>
      <c r="I5487">
        <v>40.621000000000002</v>
      </c>
    </row>
    <row r="5488" spans="1:9">
      <c r="A5488" t="s">
        <v>53</v>
      </c>
      <c r="B5488" t="s">
        <v>106</v>
      </c>
      <c r="C5488">
        <v>2012</v>
      </c>
      <c r="D5488" t="s">
        <v>108</v>
      </c>
      <c r="E5488">
        <v>0</v>
      </c>
      <c r="F5488">
        <v>9341</v>
      </c>
      <c r="H5488">
        <v>0</v>
      </c>
      <c r="I5488">
        <v>39.482999999999997</v>
      </c>
    </row>
    <row r="5489" spans="1:9">
      <c r="A5489" t="s">
        <v>78</v>
      </c>
      <c r="B5489" t="s">
        <v>132</v>
      </c>
      <c r="C5489">
        <v>2020</v>
      </c>
      <c r="D5489" t="s">
        <v>19</v>
      </c>
      <c r="E5489">
        <v>0</v>
      </c>
      <c r="F5489">
        <v>31914</v>
      </c>
      <c r="H5489">
        <v>0</v>
      </c>
      <c r="I5489">
        <v>11.558</v>
      </c>
    </row>
    <row r="5490" spans="1:9">
      <c r="A5490" t="s">
        <v>133</v>
      </c>
      <c r="B5490" t="s">
        <v>80</v>
      </c>
      <c r="C5490">
        <v>2017</v>
      </c>
      <c r="D5490" t="s">
        <v>108</v>
      </c>
      <c r="E5490">
        <v>0</v>
      </c>
      <c r="F5490">
        <v>140299</v>
      </c>
      <c r="H5490">
        <v>0</v>
      </c>
      <c r="I5490">
        <v>2.629</v>
      </c>
    </row>
    <row r="5491" spans="1:9">
      <c r="A5491" t="s">
        <v>64</v>
      </c>
      <c r="B5491" t="s">
        <v>113</v>
      </c>
      <c r="C5491">
        <v>2005</v>
      </c>
      <c r="D5491" t="s">
        <v>19</v>
      </c>
      <c r="E5491">
        <v>0</v>
      </c>
      <c r="F5491">
        <v>10409</v>
      </c>
      <c r="H5491">
        <v>0</v>
      </c>
      <c r="I5491">
        <v>35.432000000000002</v>
      </c>
    </row>
    <row r="5492" spans="1:9">
      <c r="A5492" t="s">
        <v>68</v>
      </c>
      <c r="B5492" t="s">
        <v>65</v>
      </c>
      <c r="C5492">
        <v>2008</v>
      </c>
      <c r="D5492" t="s">
        <v>19</v>
      </c>
      <c r="E5492">
        <v>0</v>
      </c>
      <c r="F5492">
        <v>349781</v>
      </c>
      <c r="H5492">
        <v>0</v>
      </c>
      <c r="I5492">
        <v>1.0549999999999999</v>
      </c>
    </row>
    <row r="5493" spans="1:9">
      <c r="A5493" t="s">
        <v>81</v>
      </c>
      <c r="B5493" t="s">
        <v>56</v>
      </c>
      <c r="C5493">
        <v>2010</v>
      </c>
      <c r="D5493" t="s">
        <v>19</v>
      </c>
      <c r="E5493">
        <v>0</v>
      </c>
      <c r="F5493">
        <v>254489</v>
      </c>
      <c r="H5493">
        <v>0</v>
      </c>
      <c r="I5493">
        <v>1.45</v>
      </c>
    </row>
    <row r="5494" spans="1:9">
      <c r="A5494" t="s">
        <v>20</v>
      </c>
      <c r="B5494" t="s">
        <v>89</v>
      </c>
      <c r="C5494">
        <v>2020</v>
      </c>
      <c r="D5494" t="s">
        <v>108</v>
      </c>
      <c r="E5494">
        <v>2</v>
      </c>
      <c r="F5494">
        <v>81706</v>
      </c>
      <c r="G5494">
        <v>2.448</v>
      </c>
      <c r="H5494">
        <v>0.29599999999999999</v>
      </c>
      <c r="I5494">
        <v>8.8420000000000005</v>
      </c>
    </row>
    <row r="5495" spans="1:9">
      <c r="A5495" t="s">
        <v>53</v>
      </c>
      <c r="B5495" t="s">
        <v>132</v>
      </c>
      <c r="C5495">
        <v>2018</v>
      </c>
      <c r="D5495" t="s">
        <v>11</v>
      </c>
      <c r="E5495">
        <v>0</v>
      </c>
      <c r="F5495">
        <v>32201</v>
      </c>
      <c r="H5495">
        <v>0</v>
      </c>
      <c r="I5495">
        <v>11.455</v>
      </c>
    </row>
    <row r="5496" spans="1:9">
      <c r="A5496" t="s">
        <v>64</v>
      </c>
      <c r="B5496" t="s">
        <v>106</v>
      </c>
      <c r="C5496">
        <v>2015</v>
      </c>
      <c r="D5496" t="s">
        <v>19</v>
      </c>
      <c r="E5496">
        <v>0</v>
      </c>
      <c r="F5496">
        <v>4799</v>
      </c>
      <c r="H5496">
        <v>0</v>
      </c>
      <c r="I5496">
        <v>76.837999999999994</v>
      </c>
    </row>
    <row r="5497" spans="1:9">
      <c r="A5497" t="s">
        <v>36</v>
      </c>
      <c r="B5497" t="s">
        <v>74</v>
      </c>
      <c r="C5497">
        <v>2021</v>
      </c>
      <c r="D5497" t="s">
        <v>108</v>
      </c>
      <c r="E5497">
        <v>0</v>
      </c>
      <c r="F5497">
        <v>134639</v>
      </c>
      <c r="H5497">
        <v>0</v>
      </c>
      <c r="I5497">
        <v>2.74</v>
      </c>
    </row>
    <row r="5498" spans="1:9">
      <c r="A5498" t="s">
        <v>91</v>
      </c>
      <c r="B5498" t="s">
        <v>113</v>
      </c>
      <c r="C5498">
        <v>2006</v>
      </c>
      <c r="D5498" t="s">
        <v>11</v>
      </c>
      <c r="E5498">
        <v>0</v>
      </c>
      <c r="F5498">
        <v>10380</v>
      </c>
      <c r="H5498">
        <v>0</v>
      </c>
      <c r="I5498">
        <v>35.530999999999999</v>
      </c>
    </row>
    <row r="5499" spans="1:9">
      <c r="A5499" t="s">
        <v>31</v>
      </c>
      <c r="B5499" t="s">
        <v>131</v>
      </c>
      <c r="C5499">
        <v>2014</v>
      </c>
      <c r="D5499" t="s">
        <v>19</v>
      </c>
      <c r="E5499">
        <v>0</v>
      </c>
      <c r="F5499">
        <v>9200</v>
      </c>
      <c r="H5499">
        <v>0</v>
      </c>
      <c r="I5499">
        <v>40.088000000000001</v>
      </c>
    </row>
    <row r="5500" spans="1:9">
      <c r="A5500" t="s">
        <v>53</v>
      </c>
      <c r="B5500" t="s">
        <v>131</v>
      </c>
      <c r="C5500">
        <v>2012</v>
      </c>
      <c r="D5500" t="s">
        <v>108</v>
      </c>
      <c r="E5500">
        <v>0</v>
      </c>
      <c r="F5500">
        <v>18072</v>
      </c>
      <c r="H5500">
        <v>0</v>
      </c>
      <c r="I5500">
        <v>20.41</v>
      </c>
    </row>
    <row r="5501" spans="1:9">
      <c r="A5501" t="s">
        <v>20</v>
      </c>
      <c r="B5501" t="s">
        <v>124</v>
      </c>
      <c r="C5501">
        <v>2008</v>
      </c>
      <c r="D5501" t="s">
        <v>19</v>
      </c>
      <c r="E5501">
        <v>0</v>
      </c>
      <c r="F5501">
        <v>10809</v>
      </c>
      <c r="H5501">
        <v>0</v>
      </c>
      <c r="I5501">
        <v>34.122999999999998</v>
      </c>
    </row>
    <row r="5502" spans="1:9">
      <c r="A5502" t="s">
        <v>88</v>
      </c>
      <c r="B5502" t="s">
        <v>112</v>
      </c>
      <c r="C5502">
        <v>2002</v>
      </c>
      <c r="D5502" t="s">
        <v>19</v>
      </c>
      <c r="E5502">
        <v>0</v>
      </c>
      <c r="F5502">
        <v>1805</v>
      </c>
      <c r="H5502">
        <v>0</v>
      </c>
      <c r="I5502">
        <v>204.13</v>
      </c>
    </row>
    <row r="5503" spans="1:9">
      <c r="A5503" t="s">
        <v>24</v>
      </c>
      <c r="B5503" t="s">
        <v>50</v>
      </c>
      <c r="C5503">
        <v>2019</v>
      </c>
      <c r="D5503" t="s">
        <v>11</v>
      </c>
      <c r="E5503">
        <v>1</v>
      </c>
      <c r="F5503">
        <v>785318</v>
      </c>
      <c r="G5503">
        <v>0.127</v>
      </c>
      <c r="H5503">
        <v>3.0000000000000001E-3</v>
      </c>
      <c r="I5503">
        <v>0.70899999999999996</v>
      </c>
    </row>
    <row r="5504" spans="1:9">
      <c r="A5504" t="s">
        <v>119</v>
      </c>
      <c r="B5504" t="s">
        <v>76</v>
      </c>
      <c r="C5504">
        <v>2007</v>
      </c>
      <c r="D5504" t="s">
        <v>108</v>
      </c>
      <c r="E5504">
        <v>0</v>
      </c>
      <c r="F5504">
        <v>249538</v>
      </c>
      <c r="H5504">
        <v>0</v>
      </c>
      <c r="I5504">
        <v>1.478</v>
      </c>
    </row>
    <row r="5505" spans="1:9">
      <c r="A5505" t="s">
        <v>91</v>
      </c>
      <c r="B5505" t="s">
        <v>23</v>
      </c>
      <c r="C5505">
        <v>2016</v>
      </c>
      <c r="D5505" t="s">
        <v>11</v>
      </c>
      <c r="E5505">
        <v>0</v>
      </c>
      <c r="F5505">
        <v>425494</v>
      </c>
      <c r="H5505">
        <v>0</v>
      </c>
      <c r="I5505">
        <v>0.86699999999999999</v>
      </c>
    </row>
    <row r="5506" spans="1:9">
      <c r="A5506" t="s">
        <v>20</v>
      </c>
      <c r="B5506" t="s">
        <v>113</v>
      </c>
      <c r="C5506">
        <v>2016</v>
      </c>
      <c r="D5506" t="s">
        <v>108</v>
      </c>
      <c r="E5506">
        <v>5</v>
      </c>
      <c r="F5506">
        <v>19672</v>
      </c>
      <c r="G5506">
        <v>25.417000000000002</v>
      </c>
      <c r="H5506">
        <v>8.2530000000000001</v>
      </c>
      <c r="I5506">
        <v>59.304000000000002</v>
      </c>
    </row>
    <row r="5507" spans="1:9">
      <c r="A5507" t="s">
        <v>86</v>
      </c>
      <c r="B5507" t="s">
        <v>33</v>
      </c>
      <c r="C5507">
        <v>2022</v>
      </c>
      <c r="D5507" t="s">
        <v>19</v>
      </c>
      <c r="E5507">
        <v>0</v>
      </c>
      <c r="F5507">
        <v>79294</v>
      </c>
      <c r="H5507">
        <v>0</v>
      </c>
      <c r="I5507">
        <v>4.6520000000000001</v>
      </c>
    </row>
    <row r="5508" spans="1:9">
      <c r="A5508" t="s">
        <v>91</v>
      </c>
      <c r="B5508" t="s">
        <v>113</v>
      </c>
      <c r="C5508">
        <v>2011</v>
      </c>
      <c r="D5508" t="s">
        <v>19</v>
      </c>
      <c r="E5508">
        <v>0</v>
      </c>
      <c r="F5508">
        <v>9923</v>
      </c>
      <c r="H5508">
        <v>0</v>
      </c>
      <c r="I5508">
        <v>37.167999999999999</v>
      </c>
    </row>
    <row r="5509" spans="1:9">
      <c r="A5509" t="s">
        <v>9</v>
      </c>
      <c r="B5509" t="s">
        <v>54</v>
      </c>
      <c r="C5509">
        <v>2002</v>
      </c>
      <c r="D5509" t="s">
        <v>11</v>
      </c>
      <c r="E5509">
        <v>11</v>
      </c>
      <c r="F5509">
        <v>847762</v>
      </c>
      <c r="G5509">
        <v>1.298</v>
      </c>
      <c r="H5509">
        <v>0.64800000000000002</v>
      </c>
      <c r="I5509">
        <v>2.3220000000000001</v>
      </c>
    </row>
    <row r="5510" spans="1:9">
      <c r="A5510" t="s">
        <v>31</v>
      </c>
      <c r="B5510" t="s">
        <v>109</v>
      </c>
      <c r="C5510">
        <v>2014</v>
      </c>
      <c r="D5510" t="s">
        <v>108</v>
      </c>
      <c r="E5510">
        <v>0</v>
      </c>
      <c r="F5510">
        <v>45423</v>
      </c>
      <c r="H5510">
        <v>0</v>
      </c>
      <c r="I5510">
        <v>8.1210000000000004</v>
      </c>
    </row>
    <row r="5511" spans="1:9">
      <c r="A5511" t="s">
        <v>70</v>
      </c>
      <c r="B5511" t="s">
        <v>40</v>
      </c>
      <c r="C5511">
        <v>2022</v>
      </c>
      <c r="D5511" t="s">
        <v>11</v>
      </c>
      <c r="E5511">
        <v>0</v>
      </c>
      <c r="F5511">
        <v>224825</v>
      </c>
      <c r="H5511">
        <v>0</v>
      </c>
      <c r="I5511">
        <v>1.641</v>
      </c>
    </row>
    <row r="5512" spans="1:9">
      <c r="A5512" t="s">
        <v>41</v>
      </c>
      <c r="B5512" t="s">
        <v>56</v>
      </c>
      <c r="C5512">
        <v>2022</v>
      </c>
      <c r="D5512" t="s">
        <v>19</v>
      </c>
      <c r="E5512">
        <v>2</v>
      </c>
      <c r="F5512">
        <v>281778</v>
      </c>
      <c r="G5512">
        <v>0.71</v>
      </c>
      <c r="H5512">
        <v>8.5999999999999993E-2</v>
      </c>
      <c r="I5512">
        <v>2.5640000000000001</v>
      </c>
    </row>
    <row r="5513" spans="1:9">
      <c r="A5513" t="s">
        <v>9</v>
      </c>
      <c r="B5513" t="s">
        <v>18</v>
      </c>
      <c r="C5513">
        <v>2015</v>
      </c>
      <c r="D5513" t="s">
        <v>19</v>
      </c>
      <c r="E5513">
        <v>27</v>
      </c>
      <c r="F5513">
        <v>223646</v>
      </c>
      <c r="G5513">
        <v>12.073</v>
      </c>
      <c r="H5513">
        <v>7.9560000000000004</v>
      </c>
      <c r="I5513">
        <v>17.565000000000001</v>
      </c>
    </row>
    <row r="5514" spans="1:9">
      <c r="A5514" t="s">
        <v>88</v>
      </c>
      <c r="B5514" t="s">
        <v>110</v>
      </c>
      <c r="C5514">
        <v>2010</v>
      </c>
      <c r="D5514" t="s">
        <v>11</v>
      </c>
      <c r="E5514">
        <v>0</v>
      </c>
      <c r="F5514">
        <v>26120</v>
      </c>
      <c r="H5514">
        <v>0</v>
      </c>
      <c r="I5514">
        <v>14.122</v>
      </c>
    </row>
    <row r="5515" spans="1:9">
      <c r="A5515" t="s">
        <v>32</v>
      </c>
      <c r="B5515" t="s">
        <v>35</v>
      </c>
      <c r="C5515">
        <v>2018</v>
      </c>
      <c r="D5515" t="s">
        <v>19</v>
      </c>
      <c r="E5515">
        <v>0</v>
      </c>
      <c r="F5515">
        <v>191717</v>
      </c>
      <c r="H5515">
        <v>0</v>
      </c>
      <c r="I5515">
        <v>1.9239999999999999</v>
      </c>
    </row>
    <row r="5516" spans="1:9">
      <c r="A5516" t="s">
        <v>69</v>
      </c>
      <c r="B5516" t="s">
        <v>49</v>
      </c>
      <c r="C5516">
        <v>2018</v>
      </c>
      <c r="D5516" t="s">
        <v>11</v>
      </c>
      <c r="E5516">
        <v>7</v>
      </c>
      <c r="F5516">
        <v>5161871</v>
      </c>
      <c r="G5516">
        <v>0.13600000000000001</v>
      </c>
      <c r="H5516">
        <v>5.5E-2</v>
      </c>
      <c r="I5516">
        <v>0.27900000000000003</v>
      </c>
    </row>
    <row r="5517" spans="1:9">
      <c r="A5517" t="s">
        <v>58</v>
      </c>
      <c r="B5517" t="s">
        <v>126</v>
      </c>
      <c r="C5517">
        <v>2007</v>
      </c>
      <c r="D5517" t="s">
        <v>19</v>
      </c>
      <c r="E5517">
        <v>0</v>
      </c>
      <c r="F5517">
        <v>48700</v>
      </c>
      <c r="H5517">
        <v>0</v>
      </c>
      <c r="I5517">
        <v>7.5739999999999998</v>
      </c>
    </row>
    <row r="5518" spans="1:9">
      <c r="A5518" t="s">
        <v>59</v>
      </c>
      <c r="B5518" t="s">
        <v>47</v>
      </c>
      <c r="C5518">
        <v>2008</v>
      </c>
      <c r="D5518" t="s">
        <v>11</v>
      </c>
      <c r="E5518">
        <v>1</v>
      </c>
      <c r="F5518">
        <v>760122</v>
      </c>
      <c r="G5518">
        <v>0.13200000000000001</v>
      </c>
      <c r="H5518">
        <v>3.0000000000000001E-3</v>
      </c>
      <c r="I5518">
        <v>0.73299999999999998</v>
      </c>
    </row>
    <row r="5519" spans="1:9">
      <c r="A5519" t="s">
        <v>55</v>
      </c>
      <c r="B5519" t="s">
        <v>57</v>
      </c>
      <c r="C5519">
        <v>2015</v>
      </c>
      <c r="D5519" t="s">
        <v>108</v>
      </c>
      <c r="E5519">
        <v>0</v>
      </c>
      <c r="F5519">
        <v>3155895</v>
      </c>
      <c r="H5519">
        <v>0</v>
      </c>
      <c r="I5519">
        <v>0.11700000000000001</v>
      </c>
    </row>
    <row r="5520" spans="1:9">
      <c r="A5520" t="s">
        <v>86</v>
      </c>
      <c r="B5520" t="s">
        <v>125</v>
      </c>
      <c r="C5520">
        <v>2019</v>
      </c>
      <c r="D5520" t="s">
        <v>108</v>
      </c>
      <c r="E5520">
        <v>0</v>
      </c>
      <c r="F5520">
        <v>27604</v>
      </c>
      <c r="H5520">
        <v>0</v>
      </c>
      <c r="I5520">
        <v>13.363</v>
      </c>
    </row>
    <row r="5521" spans="1:9">
      <c r="A5521" t="s">
        <v>78</v>
      </c>
      <c r="B5521" t="s">
        <v>116</v>
      </c>
      <c r="C5521">
        <v>2010</v>
      </c>
      <c r="D5521" t="s">
        <v>19</v>
      </c>
      <c r="E5521">
        <v>0</v>
      </c>
      <c r="F5521">
        <v>606</v>
      </c>
      <c r="H5521">
        <v>0</v>
      </c>
      <c r="I5521">
        <v>606.87699999999995</v>
      </c>
    </row>
    <row r="5522" spans="1:9">
      <c r="A5522" t="s">
        <v>17</v>
      </c>
      <c r="B5522" t="s">
        <v>115</v>
      </c>
      <c r="C5522">
        <v>2007</v>
      </c>
      <c r="D5522" t="s">
        <v>19</v>
      </c>
      <c r="E5522">
        <v>0</v>
      </c>
      <c r="F5522">
        <v>7098</v>
      </c>
      <c r="H5522">
        <v>0</v>
      </c>
      <c r="I5522">
        <v>51.96</v>
      </c>
    </row>
    <row r="5523" spans="1:9">
      <c r="A5523" t="s">
        <v>15</v>
      </c>
      <c r="B5523" t="s">
        <v>127</v>
      </c>
      <c r="C5523">
        <v>2014</v>
      </c>
      <c r="D5523" t="s">
        <v>108</v>
      </c>
      <c r="E5523">
        <v>0</v>
      </c>
      <c r="F5523">
        <v>28075</v>
      </c>
      <c r="H5523">
        <v>0</v>
      </c>
      <c r="I5523">
        <v>13.138999999999999</v>
      </c>
    </row>
    <row r="5524" spans="1:9">
      <c r="A5524" t="s">
        <v>90</v>
      </c>
      <c r="B5524" t="s">
        <v>106</v>
      </c>
      <c r="C5524">
        <v>2001</v>
      </c>
      <c r="D5524" t="s">
        <v>108</v>
      </c>
      <c r="E5524">
        <v>0</v>
      </c>
      <c r="F5524">
        <v>9434</v>
      </c>
      <c r="H5524">
        <v>0</v>
      </c>
      <c r="I5524">
        <v>39.094000000000001</v>
      </c>
    </row>
    <row r="5525" spans="1:9">
      <c r="A5525" t="s">
        <v>75</v>
      </c>
      <c r="B5525" t="s">
        <v>12</v>
      </c>
      <c r="C5525">
        <v>2022</v>
      </c>
      <c r="D5525" t="s">
        <v>108</v>
      </c>
      <c r="E5525">
        <v>0</v>
      </c>
      <c r="F5525">
        <v>151337</v>
      </c>
      <c r="H5525">
        <v>0</v>
      </c>
      <c r="I5525">
        <v>2.4369999999999998</v>
      </c>
    </row>
    <row r="5526" spans="1:9">
      <c r="A5526" t="s">
        <v>81</v>
      </c>
      <c r="B5526" t="s">
        <v>52</v>
      </c>
      <c r="C5526">
        <v>2004</v>
      </c>
      <c r="D5526" t="s">
        <v>11</v>
      </c>
      <c r="E5526">
        <v>0</v>
      </c>
      <c r="F5526">
        <v>358829</v>
      </c>
      <c r="H5526">
        <v>0</v>
      </c>
      <c r="I5526">
        <v>1.028</v>
      </c>
    </row>
    <row r="5527" spans="1:9">
      <c r="A5527" t="s">
        <v>37</v>
      </c>
      <c r="B5527" t="s">
        <v>33</v>
      </c>
      <c r="C5527">
        <v>2004</v>
      </c>
      <c r="D5527" t="s">
        <v>19</v>
      </c>
      <c r="E5527">
        <v>3</v>
      </c>
      <c r="F5527">
        <v>65595</v>
      </c>
      <c r="G5527">
        <v>4.5739999999999998</v>
      </c>
      <c r="H5527">
        <v>0.94299999999999995</v>
      </c>
      <c r="I5527">
        <v>13.365</v>
      </c>
    </row>
    <row r="5528" spans="1:9">
      <c r="A5528" t="s">
        <v>82</v>
      </c>
      <c r="B5528" t="s">
        <v>116</v>
      </c>
      <c r="C5528">
        <v>2008</v>
      </c>
      <c r="D5528" t="s">
        <v>19</v>
      </c>
      <c r="E5528">
        <v>0</v>
      </c>
      <c r="F5528">
        <v>627</v>
      </c>
      <c r="H5528">
        <v>0</v>
      </c>
      <c r="I5528">
        <v>586.73199999999997</v>
      </c>
    </row>
    <row r="5529" spans="1:9">
      <c r="A5529" t="s">
        <v>78</v>
      </c>
      <c r="B5529" t="s">
        <v>42</v>
      </c>
      <c r="C5529">
        <v>2008</v>
      </c>
      <c r="D5529" t="s">
        <v>11</v>
      </c>
      <c r="E5529">
        <v>0</v>
      </c>
      <c r="F5529">
        <v>242159</v>
      </c>
      <c r="H5529">
        <v>0</v>
      </c>
      <c r="I5529">
        <v>1.5229999999999999</v>
      </c>
    </row>
    <row r="5530" spans="1:9">
      <c r="A5530" t="s">
        <v>17</v>
      </c>
      <c r="B5530" t="s">
        <v>56</v>
      </c>
      <c r="C5530">
        <v>2001</v>
      </c>
      <c r="D5530" t="s">
        <v>19</v>
      </c>
      <c r="E5530">
        <v>40</v>
      </c>
      <c r="F5530">
        <v>228067</v>
      </c>
      <c r="G5530">
        <v>17.539000000000001</v>
      </c>
      <c r="H5530">
        <v>12.53</v>
      </c>
      <c r="I5530">
        <v>23.882000000000001</v>
      </c>
    </row>
    <row r="5531" spans="1:9">
      <c r="A5531" t="s">
        <v>68</v>
      </c>
      <c r="B5531" t="s">
        <v>16</v>
      </c>
      <c r="C5531">
        <v>2017</v>
      </c>
      <c r="D5531" t="s">
        <v>108</v>
      </c>
      <c r="E5531">
        <v>22</v>
      </c>
      <c r="F5531">
        <v>39328926</v>
      </c>
      <c r="G5531">
        <v>5.6000000000000001E-2</v>
      </c>
      <c r="H5531">
        <v>3.5000000000000003E-2</v>
      </c>
      <c r="I5531">
        <v>8.5000000000000006E-2</v>
      </c>
    </row>
    <row r="5532" spans="1:9">
      <c r="A5532" t="s">
        <v>59</v>
      </c>
      <c r="B5532" t="s">
        <v>26</v>
      </c>
      <c r="C5532">
        <v>2003</v>
      </c>
      <c r="D5532" t="s">
        <v>19</v>
      </c>
      <c r="E5532">
        <v>1</v>
      </c>
      <c r="F5532">
        <v>103625</v>
      </c>
      <c r="G5532">
        <v>0.96499999999999997</v>
      </c>
      <c r="H5532">
        <v>2.4E-2</v>
      </c>
      <c r="I5532">
        <v>5.3769999999999998</v>
      </c>
    </row>
    <row r="5533" spans="1:9">
      <c r="A5533" t="s">
        <v>75</v>
      </c>
      <c r="B5533" t="s">
        <v>52</v>
      </c>
      <c r="C5533">
        <v>2015</v>
      </c>
      <c r="D5533" t="s">
        <v>108</v>
      </c>
      <c r="E5533">
        <v>0</v>
      </c>
      <c r="F5533">
        <v>878081</v>
      </c>
      <c r="H5533">
        <v>0</v>
      </c>
      <c r="I5533">
        <v>0.42</v>
      </c>
    </row>
    <row r="5534" spans="1:9">
      <c r="A5534" t="s">
        <v>20</v>
      </c>
      <c r="B5534" t="s">
        <v>28</v>
      </c>
      <c r="C5534">
        <v>2014</v>
      </c>
      <c r="D5534" t="s">
        <v>11</v>
      </c>
      <c r="E5534">
        <v>5</v>
      </c>
      <c r="F5534">
        <v>107143</v>
      </c>
      <c r="G5534">
        <v>4.6669999999999998</v>
      </c>
      <c r="H5534">
        <v>1.5149999999999999</v>
      </c>
      <c r="I5534">
        <v>10.89</v>
      </c>
    </row>
    <row r="5535" spans="1:9">
      <c r="A5535" t="s">
        <v>78</v>
      </c>
      <c r="B5535" t="s">
        <v>110</v>
      </c>
      <c r="C5535">
        <v>2006</v>
      </c>
      <c r="D5535" t="s">
        <v>11</v>
      </c>
      <c r="E5535">
        <v>0</v>
      </c>
      <c r="F5535">
        <v>26670</v>
      </c>
      <c r="H5535">
        <v>0</v>
      </c>
      <c r="I5535">
        <v>13.831</v>
      </c>
    </row>
    <row r="5536" spans="1:9">
      <c r="A5536" t="s">
        <v>114</v>
      </c>
      <c r="B5536" t="s">
        <v>116</v>
      </c>
      <c r="C5536">
        <v>2009</v>
      </c>
      <c r="D5536" t="s">
        <v>19</v>
      </c>
      <c r="E5536">
        <v>0</v>
      </c>
      <c r="F5536">
        <v>610</v>
      </c>
      <c r="H5536">
        <v>0</v>
      </c>
      <c r="I5536">
        <v>602.70899999999995</v>
      </c>
    </row>
    <row r="5537" spans="1:9">
      <c r="A5537" t="s">
        <v>133</v>
      </c>
      <c r="B5537" t="s">
        <v>83</v>
      </c>
      <c r="C5537">
        <v>2004</v>
      </c>
      <c r="D5537" t="s">
        <v>11</v>
      </c>
      <c r="E5537">
        <v>0</v>
      </c>
      <c r="F5537">
        <v>74201</v>
      </c>
      <c r="H5537">
        <v>0</v>
      </c>
      <c r="I5537">
        <v>4.9710000000000001</v>
      </c>
    </row>
    <row r="5538" spans="1:9">
      <c r="A5538" t="s">
        <v>34</v>
      </c>
      <c r="B5538" t="s">
        <v>130</v>
      </c>
      <c r="C5538">
        <v>2020</v>
      </c>
      <c r="D5538" t="s">
        <v>108</v>
      </c>
      <c r="E5538">
        <v>0</v>
      </c>
      <c r="F5538">
        <v>65706</v>
      </c>
      <c r="H5538">
        <v>0</v>
      </c>
      <c r="I5538">
        <v>5.6139999999999999</v>
      </c>
    </row>
    <row r="5539" spans="1:9">
      <c r="A5539" t="s">
        <v>121</v>
      </c>
      <c r="B5539" t="s">
        <v>25</v>
      </c>
      <c r="C5539">
        <v>2017</v>
      </c>
      <c r="D5539" t="s">
        <v>108</v>
      </c>
      <c r="E5539">
        <v>0</v>
      </c>
      <c r="F5539">
        <v>1932947</v>
      </c>
      <c r="H5539">
        <v>0</v>
      </c>
      <c r="I5539">
        <v>0.191</v>
      </c>
    </row>
    <row r="5540" spans="1:9">
      <c r="A5540" t="s">
        <v>64</v>
      </c>
      <c r="B5540" t="s">
        <v>122</v>
      </c>
      <c r="C5540">
        <v>2012</v>
      </c>
      <c r="D5540" t="s">
        <v>108</v>
      </c>
      <c r="E5540">
        <v>0</v>
      </c>
      <c r="F5540">
        <v>18702</v>
      </c>
      <c r="H5540">
        <v>0</v>
      </c>
      <c r="I5540">
        <v>19.722999999999999</v>
      </c>
    </row>
    <row r="5541" spans="1:9">
      <c r="A5541" t="s">
        <v>86</v>
      </c>
      <c r="B5541" t="s">
        <v>16</v>
      </c>
      <c r="C5541">
        <v>2011</v>
      </c>
      <c r="D5541" t="s">
        <v>11</v>
      </c>
      <c r="E5541">
        <v>0</v>
      </c>
      <c r="F5541">
        <v>18947379</v>
      </c>
      <c r="H5541">
        <v>0</v>
      </c>
      <c r="I5541">
        <v>1.9E-2</v>
      </c>
    </row>
    <row r="5542" spans="1:9">
      <c r="A5542" t="s">
        <v>92</v>
      </c>
      <c r="B5542" t="s">
        <v>50</v>
      </c>
      <c r="C5542">
        <v>2012</v>
      </c>
      <c r="D5542" t="s">
        <v>108</v>
      </c>
      <c r="E5542">
        <v>0</v>
      </c>
      <c r="F5542">
        <v>1453048</v>
      </c>
      <c r="H5542">
        <v>0</v>
      </c>
      <c r="I5542">
        <v>0.254</v>
      </c>
    </row>
    <row r="5543" spans="1:9">
      <c r="A5543" t="s">
        <v>78</v>
      </c>
      <c r="B5543" t="s">
        <v>35</v>
      </c>
      <c r="C5543">
        <v>2008</v>
      </c>
      <c r="D5543" t="s">
        <v>11</v>
      </c>
      <c r="E5543">
        <v>0</v>
      </c>
      <c r="F5543">
        <v>172768</v>
      </c>
      <c r="H5543">
        <v>0</v>
      </c>
      <c r="I5543">
        <v>2.1349999999999998</v>
      </c>
    </row>
    <row r="5544" spans="1:9">
      <c r="A5544" t="s">
        <v>88</v>
      </c>
      <c r="B5544" t="s">
        <v>28</v>
      </c>
      <c r="C5544">
        <v>2018</v>
      </c>
      <c r="D5544" t="s">
        <v>11</v>
      </c>
      <c r="E5544">
        <v>0</v>
      </c>
      <c r="F5544">
        <v>112850</v>
      </c>
      <c r="H5544">
        <v>0</v>
      </c>
      <c r="I5544">
        <v>3.2690000000000001</v>
      </c>
    </row>
    <row r="5545" spans="1:9">
      <c r="A5545" t="s">
        <v>53</v>
      </c>
      <c r="B5545" t="s">
        <v>10</v>
      </c>
      <c r="C5545">
        <v>2014</v>
      </c>
      <c r="D5545" t="s">
        <v>108</v>
      </c>
      <c r="E5545">
        <v>0</v>
      </c>
      <c r="F5545">
        <v>848474</v>
      </c>
      <c r="H5545">
        <v>0</v>
      </c>
      <c r="I5545">
        <v>0.435</v>
      </c>
    </row>
    <row r="5546" spans="1:9">
      <c r="A5546" t="s">
        <v>27</v>
      </c>
      <c r="B5546" t="s">
        <v>50</v>
      </c>
      <c r="C5546">
        <v>2008</v>
      </c>
      <c r="D5546" t="s">
        <v>19</v>
      </c>
      <c r="E5546">
        <v>3</v>
      </c>
      <c r="F5546">
        <v>686026</v>
      </c>
      <c r="G5546">
        <v>0.437</v>
      </c>
      <c r="H5546">
        <v>0.09</v>
      </c>
      <c r="I5546">
        <v>1.278</v>
      </c>
    </row>
    <row r="5547" spans="1:9">
      <c r="A5547" t="s">
        <v>9</v>
      </c>
      <c r="B5547" t="s">
        <v>117</v>
      </c>
      <c r="C5547">
        <v>2014</v>
      </c>
      <c r="D5547" t="s">
        <v>108</v>
      </c>
      <c r="E5547">
        <v>0</v>
      </c>
      <c r="F5547">
        <v>32725</v>
      </c>
      <c r="H5547">
        <v>0</v>
      </c>
      <c r="I5547">
        <v>11.272</v>
      </c>
    </row>
    <row r="5548" spans="1:9">
      <c r="A5548" t="s">
        <v>22</v>
      </c>
      <c r="B5548" t="s">
        <v>110</v>
      </c>
      <c r="C5548">
        <v>2017</v>
      </c>
      <c r="D5548" t="s">
        <v>108</v>
      </c>
      <c r="E5548">
        <v>0</v>
      </c>
      <c r="F5548">
        <v>55032</v>
      </c>
      <c r="H5548">
        <v>0</v>
      </c>
      <c r="I5548">
        <v>6.7030000000000003</v>
      </c>
    </row>
    <row r="5549" spans="1:9">
      <c r="A5549" t="s">
        <v>13</v>
      </c>
      <c r="B5549" t="s">
        <v>33</v>
      </c>
      <c r="C5549">
        <v>2021</v>
      </c>
      <c r="D5549" t="s">
        <v>11</v>
      </c>
      <c r="E5549">
        <v>0</v>
      </c>
      <c r="F5549">
        <v>82705</v>
      </c>
      <c r="H5549">
        <v>0</v>
      </c>
      <c r="I5549">
        <v>4.46</v>
      </c>
    </row>
    <row r="5550" spans="1:9">
      <c r="A5550" t="s">
        <v>120</v>
      </c>
      <c r="B5550" t="s">
        <v>76</v>
      </c>
      <c r="C5550">
        <v>2002</v>
      </c>
      <c r="D5550" t="s">
        <v>11</v>
      </c>
      <c r="E5550">
        <v>0</v>
      </c>
      <c r="F5550">
        <v>111411</v>
      </c>
      <c r="H5550">
        <v>0</v>
      </c>
      <c r="I5550">
        <v>3.3109999999999999</v>
      </c>
    </row>
    <row r="5551" spans="1:9">
      <c r="A5551" t="s">
        <v>111</v>
      </c>
      <c r="B5551" t="s">
        <v>79</v>
      </c>
      <c r="C5551">
        <v>2018</v>
      </c>
      <c r="D5551" t="s">
        <v>11</v>
      </c>
      <c r="E5551">
        <v>0</v>
      </c>
      <c r="F5551">
        <v>582539</v>
      </c>
      <c r="H5551">
        <v>0</v>
      </c>
      <c r="I5551">
        <v>0.63300000000000001</v>
      </c>
    </row>
    <row r="5552" spans="1:9">
      <c r="A5552" t="s">
        <v>105</v>
      </c>
      <c r="B5552" t="s">
        <v>117</v>
      </c>
      <c r="C5552">
        <v>2002</v>
      </c>
      <c r="D5552" t="s">
        <v>19</v>
      </c>
      <c r="E5552">
        <v>0</v>
      </c>
      <c r="F5552">
        <v>21419</v>
      </c>
      <c r="H5552">
        <v>0</v>
      </c>
      <c r="I5552">
        <v>17.221</v>
      </c>
    </row>
    <row r="5553" spans="1:9">
      <c r="A5553" t="s">
        <v>58</v>
      </c>
      <c r="B5553" t="s">
        <v>77</v>
      </c>
      <c r="C5553">
        <v>2022</v>
      </c>
      <c r="D5553" t="s">
        <v>11</v>
      </c>
      <c r="E5553">
        <v>0</v>
      </c>
      <c r="F5553">
        <v>44081</v>
      </c>
      <c r="H5553">
        <v>0</v>
      </c>
      <c r="I5553">
        <v>8.3680000000000003</v>
      </c>
    </row>
    <row r="5554" spans="1:9">
      <c r="A5554" t="s">
        <v>114</v>
      </c>
      <c r="B5554" t="s">
        <v>16</v>
      </c>
      <c r="C5554">
        <v>2007</v>
      </c>
      <c r="D5554" t="s">
        <v>11</v>
      </c>
      <c r="E5554">
        <v>0</v>
      </c>
      <c r="F5554">
        <v>18372905</v>
      </c>
      <c r="H5554">
        <v>0</v>
      </c>
      <c r="I5554">
        <v>0.02</v>
      </c>
    </row>
    <row r="5555" spans="1:9">
      <c r="A5555" t="s">
        <v>37</v>
      </c>
      <c r="B5555" t="s">
        <v>124</v>
      </c>
      <c r="C5555">
        <v>2006</v>
      </c>
      <c r="D5555" t="s">
        <v>108</v>
      </c>
      <c r="E5555">
        <v>0</v>
      </c>
      <c r="F5555">
        <v>20893</v>
      </c>
      <c r="H5555">
        <v>0</v>
      </c>
      <c r="I5555">
        <v>17.654</v>
      </c>
    </row>
    <row r="5556" spans="1:9">
      <c r="A5556" t="s">
        <v>70</v>
      </c>
      <c r="B5556" t="s">
        <v>47</v>
      </c>
      <c r="C5556">
        <v>2019</v>
      </c>
      <c r="D5556" t="s">
        <v>19</v>
      </c>
      <c r="E5556">
        <v>0</v>
      </c>
      <c r="F5556">
        <v>822606</v>
      </c>
      <c r="H5556">
        <v>0</v>
      </c>
      <c r="I5556">
        <v>0.44800000000000001</v>
      </c>
    </row>
    <row r="5557" spans="1:9">
      <c r="A5557" t="s">
        <v>105</v>
      </c>
      <c r="B5557" t="s">
        <v>26</v>
      </c>
      <c r="C5557">
        <v>2005</v>
      </c>
      <c r="D5557" t="s">
        <v>108</v>
      </c>
      <c r="E5557">
        <v>0</v>
      </c>
      <c r="F5557">
        <v>213698</v>
      </c>
      <c r="H5557">
        <v>0</v>
      </c>
      <c r="I5557">
        <v>1.726</v>
      </c>
    </row>
    <row r="5558" spans="1:9">
      <c r="A5558" t="s">
        <v>39</v>
      </c>
      <c r="B5558" t="s">
        <v>28</v>
      </c>
      <c r="C5558">
        <v>2016</v>
      </c>
      <c r="D5558" t="s">
        <v>11</v>
      </c>
      <c r="E5558">
        <v>0</v>
      </c>
      <c r="F5558">
        <v>110530</v>
      </c>
      <c r="H5558">
        <v>0</v>
      </c>
      <c r="I5558">
        <v>3.3370000000000002</v>
      </c>
    </row>
    <row r="5559" spans="1:9">
      <c r="A5559" t="s">
        <v>13</v>
      </c>
      <c r="B5559" t="s">
        <v>26</v>
      </c>
      <c r="C5559">
        <v>2019</v>
      </c>
      <c r="D5559" t="s">
        <v>11</v>
      </c>
      <c r="E5559">
        <v>0</v>
      </c>
      <c r="F5559">
        <v>107272</v>
      </c>
      <c r="H5559">
        <v>0</v>
      </c>
      <c r="I5559">
        <v>3.4390000000000001</v>
      </c>
    </row>
    <row r="5560" spans="1:9">
      <c r="A5560" t="s">
        <v>84</v>
      </c>
      <c r="B5560" t="s">
        <v>116</v>
      </c>
      <c r="C5560">
        <v>2001</v>
      </c>
      <c r="D5560" t="s">
        <v>19</v>
      </c>
      <c r="E5560">
        <v>0</v>
      </c>
      <c r="F5560">
        <v>648</v>
      </c>
      <c r="H5560">
        <v>0</v>
      </c>
      <c r="I5560">
        <v>567.52300000000002</v>
      </c>
    </row>
    <row r="5561" spans="1:9">
      <c r="A5561" t="s">
        <v>92</v>
      </c>
      <c r="B5561" t="s">
        <v>49</v>
      </c>
      <c r="C5561">
        <v>2006</v>
      </c>
      <c r="D5561" t="s">
        <v>11</v>
      </c>
      <c r="E5561">
        <v>1</v>
      </c>
      <c r="F5561">
        <v>4960400</v>
      </c>
      <c r="G5561">
        <v>0.02</v>
      </c>
      <c r="H5561">
        <v>1E-3</v>
      </c>
      <c r="I5561">
        <v>0.112</v>
      </c>
    </row>
    <row r="5562" spans="1:9">
      <c r="A5562" t="s">
        <v>133</v>
      </c>
      <c r="B5562" t="s">
        <v>49</v>
      </c>
      <c r="C5562">
        <v>2005</v>
      </c>
      <c r="D5562" t="s">
        <v>11</v>
      </c>
      <c r="E5562">
        <v>0</v>
      </c>
      <c r="F5562">
        <v>4971093</v>
      </c>
      <c r="H5562">
        <v>0</v>
      </c>
      <c r="I5562">
        <v>7.3999999999999996E-2</v>
      </c>
    </row>
    <row r="5563" spans="1:9">
      <c r="A5563" t="s">
        <v>75</v>
      </c>
      <c r="B5563" t="s">
        <v>79</v>
      </c>
      <c r="C5563">
        <v>2017</v>
      </c>
      <c r="D5563" t="s">
        <v>11</v>
      </c>
      <c r="E5563">
        <v>0</v>
      </c>
      <c r="F5563">
        <v>579092</v>
      </c>
      <c r="H5563">
        <v>0</v>
      </c>
      <c r="I5563">
        <v>0.63700000000000001</v>
      </c>
    </row>
    <row r="5564" spans="1:9">
      <c r="A5564" t="s">
        <v>91</v>
      </c>
      <c r="B5564" t="s">
        <v>18</v>
      </c>
      <c r="C5564">
        <v>2006</v>
      </c>
      <c r="D5564" t="s">
        <v>11</v>
      </c>
      <c r="E5564">
        <v>0</v>
      </c>
      <c r="F5564">
        <v>197244</v>
      </c>
      <c r="H5564">
        <v>0</v>
      </c>
      <c r="I5564">
        <v>1.87</v>
      </c>
    </row>
    <row r="5565" spans="1:9">
      <c r="A5565" t="s">
        <v>17</v>
      </c>
      <c r="B5565" t="s">
        <v>71</v>
      </c>
      <c r="C5565">
        <v>2018</v>
      </c>
      <c r="D5565" t="s">
        <v>11</v>
      </c>
      <c r="E5565">
        <v>24</v>
      </c>
      <c r="F5565">
        <v>132296</v>
      </c>
      <c r="G5565">
        <v>18.140999999999998</v>
      </c>
      <c r="H5565">
        <v>11.624000000000001</v>
      </c>
      <c r="I5565">
        <v>26.991</v>
      </c>
    </row>
    <row r="5566" spans="1:9">
      <c r="A5566" t="s">
        <v>13</v>
      </c>
      <c r="B5566" t="s">
        <v>45</v>
      </c>
      <c r="C5566">
        <v>2010</v>
      </c>
      <c r="D5566" t="s">
        <v>11</v>
      </c>
      <c r="E5566">
        <v>2</v>
      </c>
      <c r="F5566">
        <v>131638</v>
      </c>
      <c r="G5566">
        <v>1.5189999999999999</v>
      </c>
      <c r="H5566">
        <v>0.184</v>
      </c>
      <c r="I5566">
        <v>5.4880000000000004</v>
      </c>
    </row>
    <row r="5567" spans="1:9">
      <c r="A5567" t="s">
        <v>75</v>
      </c>
      <c r="B5567" t="s">
        <v>77</v>
      </c>
      <c r="C5567">
        <v>2007</v>
      </c>
      <c r="D5567" t="s">
        <v>108</v>
      </c>
      <c r="E5567">
        <v>0</v>
      </c>
      <c r="F5567">
        <v>87646</v>
      </c>
      <c r="H5567">
        <v>0</v>
      </c>
      <c r="I5567">
        <v>4.2089999999999996</v>
      </c>
    </row>
    <row r="5568" spans="1:9">
      <c r="A5568" t="s">
        <v>34</v>
      </c>
      <c r="B5568" t="s">
        <v>116</v>
      </c>
      <c r="C5568">
        <v>2002</v>
      </c>
      <c r="D5568" t="s">
        <v>19</v>
      </c>
      <c r="E5568">
        <v>0</v>
      </c>
      <c r="F5568">
        <v>654</v>
      </c>
      <c r="H5568">
        <v>0</v>
      </c>
      <c r="I5568">
        <v>562.29300000000001</v>
      </c>
    </row>
    <row r="5569" spans="1:9">
      <c r="A5569" t="s">
        <v>48</v>
      </c>
      <c r="B5569" t="s">
        <v>107</v>
      </c>
      <c r="C5569">
        <v>2010</v>
      </c>
      <c r="D5569" t="s">
        <v>19</v>
      </c>
      <c r="E5569">
        <v>0</v>
      </c>
      <c r="F5569">
        <v>7548</v>
      </c>
      <c r="H5569">
        <v>0</v>
      </c>
      <c r="I5569">
        <v>48.86</v>
      </c>
    </row>
    <row r="5570" spans="1:9">
      <c r="A5570" t="s">
        <v>43</v>
      </c>
      <c r="B5570" t="s">
        <v>122</v>
      </c>
      <c r="C5570">
        <v>2004</v>
      </c>
      <c r="D5570" t="s">
        <v>108</v>
      </c>
      <c r="E5570">
        <v>1</v>
      </c>
      <c r="F5570">
        <v>18559</v>
      </c>
      <c r="G5570">
        <v>5.3879999999999999</v>
      </c>
      <c r="H5570">
        <v>0.13600000000000001</v>
      </c>
      <c r="I5570">
        <v>30.018000000000001</v>
      </c>
    </row>
    <row r="5571" spans="1:9">
      <c r="A5571" t="s">
        <v>119</v>
      </c>
      <c r="B5571" t="s">
        <v>44</v>
      </c>
      <c r="C5571">
        <v>2011</v>
      </c>
      <c r="D5571" t="s">
        <v>11</v>
      </c>
      <c r="E5571">
        <v>0</v>
      </c>
      <c r="F5571">
        <v>348635</v>
      </c>
      <c r="H5571">
        <v>0</v>
      </c>
      <c r="I5571">
        <v>1.0580000000000001</v>
      </c>
    </row>
    <row r="5572" spans="1:9">
      <c r="A5572" t="s">
        <v>37</v>
      </c>
      <c r="B5572" t="s">
        <v>123</v>
      </c>
      <c r="C5572">
        <v>2006</v>
      </c>
      <c r="D5572" t="s">
        <v>19</v>
      </c>
      <c r="F5572">
        <v>27576</v>
      </c>
    </row>
    <row r="5573" spans="1:9">
      <c r="A5573" t="s">
        <v>81</v>
      </c>
      <c r="B5573" t="s">
        <v>26</v>
      </c>
      <c r="C5573">
        <v>2015</v>
      </c>
      <c r="D5573" t="s">
        <v>108</v>
      </c>
      <c r="E5573">
        <v>0</v>
      </c>
      <c r="F5573">
        <v>229359</v>
      </c>
      <c r="H5573">
        <v>0</v>
      </c>
      <c r="I5573">
        <v>1.6080000000000001</v>
      </c>
    </row>
    <row r="5574" spans="1:9">
      <c r="A5574" t="s">
        <v>75</v>
      </c>
      <c r="B5574" t="s">
        <v>45</v>
      </c>
      <c r="C5574">
        <v>2015</v>
      </c>
      <c r="D5574" t="s">
        <v>19</v>
      </c>
      <c r="E5574">
        <v>0</v>
      </c>
      <c r="F5574">
        <v>141621</v>
      </c>
      <c r="H5574">
        <v>0</v>
      </c>
      <c r="I5574">
        <v>2.605</v>
      </c>
    </row>
    <row r="5575" spans="1:9">
      <c r="A5575" t="s">
        <v>84</v>
      </c>
      <c r="B5575" t="s">
        <v>10</v>
      </c>
      <c r="C5575">
        <v>2020</v>
      </c>
      <c r="D5575" t="s">
        <v>19</v>
      </c>
      <c r="E5575">
        <v>0</v>
      </c>
      <c r="F5575">
        <v>455893</v>
      </c>
      <c r="H5575">
        <v>0</v>
      </c>
      <c r="I5575">
        <v>0.80900000000000005</v>
      </c>
    </row>
    <row r="5576" spans="1:9">
      <c r="A5576" t="s">
        <v>20</v>
      </c>
      <c r="B5576" t="s">
        <v>116</v>
      </c>
      <c r="C5576">
        <v>2015</v>
      </c>
      <c r="D5576" t="s">
        <v>108</v>
      </c>
      <c r="E5576">
        <v>0</v>
      </c>
      <c r="F5576">
        <v>1201</v>
      </c>
      <c r="H5576">
        <v>0</v>
      </c>
      <c r="I5576">
        <v>306.67899999999997</v>
      </c>
    </row>
    <row r="5577" spans="1:9">
      <c r="A5577" t="s">
        <v>60</v>
      </c>
      <c r="B5577" t="s">
        <v>109</v>
      </c>
      <c r="C5577">
        <v>2021</v>
      </c>
      <c r="D5577" t="s">
        <v>19</v>
      </c>
      <c r="E5577">
        <v>0</v>
      </c>
      <c r="F5577">
        <v>21977</v>
      </c>
      <c r="H5577">
        <v>0</v>
      </c>
      <c r="I5577">
        <v>16.783999999999999</v>
      </c>
    </row>
    <row r="5578" spans="1:9">
      <c r="A5578" t="s">
        <v>91</v>
      </c>
      <c r="B5578" t="s">
        <v>33</v>
      </c>
      <c r="C5578">
        <v>2008</v>
      </c>
      <c r="D5578" t="s">
        <v>11</v>
      </c>
      <c r="E5578">
        <v>0</v>
      </c>
      <c r="F5578">
        <v>77369</v>
      </c>
      <c r="H5578">
        <v>0</v>
      </c>
      <c r="I5578">
        <v>4.7679999999999998</v>
      </c>
    </row>
    <row r="5579" spans="1:9">
      <c r="A5579" t="s">
        <v>93</v>
      </c>
      <c r="B5579" t="s">
        <v>52</v>
      </c>
      <c r="C5579">
        <v>2013</v>
      </c>
      <c r="D5579" t="s">
        <v>19</v>
      </c>
      <c r="E5579">
        <v>0</v>
      </c>
      <c r="F5579">
        <v>445965</v>
      </c>
      <c r="H5579">
        <v>0</v>
      </c>
      <c r="I5579">
        <v>0.82699999999999996</v>
      </c>
    </row>
    <row r="5580" spans="1:9">
      <c r="A5580" t="s">
        <v>75</v>
      </c>
      <c r="B5580" t="s">
        <v>18</v>
      </c>
      <c r="C5580">
        <v>2007</v>
      </c>
      <c r="D5580" t="s">
        <v>19</v>
      </c>
      <c r="E5580">
        <v>0</v>
      </c>
      <c r="F5580">
        <v>209704</v>
      </c>
      <c r="H5580">
        <v>0</v>
      </c>
      <c r="I5580">
        <v>1.7589999999999999</v>
      </c>
    </row>
    <row r="5581" spans="1:9">
      <c r="A5581" t="s">
        <v>32</v>
      </c>
      <c r="B5581" t="s">
        <v>33</v>
      </c>
      <c r="C5581">
        <v>2011</v>
      </c>
      <c r="D5581" t="s">
        <v>11</v>
      </c>
      <c r="E5581">
        <v>0</v>
      </c>
      <c r="F5581">
        <v>78242</v>
      </c>
      <c r="H5581">
        <v>0</v>
      </c>
      <c r="I5581">
        <v>4.7149999999999999</v>
      </c>
    </row>
    <row r="5582" spans="1:9">
      <c r="A5582" t="s">
        <v>121</v>
      </c>
      <c r="B5582" t="s">
        <v>49</v>
      </c>
      <c r="C5582">
        <v>2017</v>
      </c>
      <c r="D5582" t="s">
        <v>11</v>
      </c>
      <c r="E5582">
        <v>0</v>
      </c>
      <c r="F5582">
        <v>5161378</v>
      </c>
      <c r="H5582">
        <v>0</v>
      </c>
      <c r="I5582">
        <v>7.0999999999999994E-2</v>
      </c>
    </row>
    <row r="5583" spans="1:9">
      <c r="A5583" t="s">
        <v>75</v>
      </c>
      <c r="B5583" t="s">
        <v>123</v>
      </c>
      <c r="C5583">
        <v>2018</v>
      </c>
      <c r="D5583" t="s">
        <v>19</v>
      </c>
      <c r="E5583">
        <v>0</v>
      </c>
      <c r="F5583">
        <v>30544</v>
      </c>
      <c r="H5583">
        <v>0</v>
      </c>
      <c r="I5583">
        <v>12.077</v>
      </c>
    </row>
    <row r="5584" spans="1:9">
      <c r="A5584" t="s">
        <v>46</v>
      </c>
      <c r="B5584" t="s">
        <v>26</v>
      </c>
      <c r="C5584">
        <v>2020</v>
      </c>
      <c r="D5584" t="s">
        <v>19</v>
      </c>
      <c r="E5584">
        <v>0</v>
      </c>
      <c r="F5584">
        <v>103248</v>
      </c>
      <c r="H5584">
        <v>0</v>
      </c>
      <c r="I5584">
        <v>3.573</v>
      </c>
    </row>
    <row r="5585" spans="1:9">
      <c r="A5585" t="s">
        <v>13</v>
      </c>
      <c r="B5585" t="s">
        <v>125</v>
      </c>
      <c r="C5585">
        <v>2021</v>
      </c>
      <c r="D5585" t="s">
        <v>108</v>
      </c>
      <c r="E5585">
        <v>0</v>
      </c>
      <c r="F5585">
        <v>27365</v>
      </c>
      <c r="H5585">
        <v>0</v>
      </c>
      <c r="I5585">
        <v>13.478999999999999</v>
      </c>
    </row>
    <row r="5586" spans="1:9">
      <c r="A5586" t="s">
        <v>114</v>
      </c>
      <c r="B5586" t="s">
        <v>117</v>
      </c>
      <c r="C5586">
        <v>2008</v>
      </c>
      <c r="D5586" t="s">
        <v>11</v>
      </c>
      <c r="E5586">
        <v>0</v>
      </c>
      <c r="F5586">
        <v>12631</v>
      </c>
      <c r="H5586">
        <v>0</v>
      </c>
      <c r="I5586">
        <v>29.201000000000001</v>
      </c>
    </row>
    <row r="5587" spans="1:9">
      <c r="A5587" t="s">
        <v>114</v>
      </c>
      <c r="B5587" t="s">
        <v>126</v>
      </c>
      <c r="C5587">
        <v>2013</v>
      </c>
      <c r="D5587" t="s">
        <v>19</v>
      </c>
      <c r="E5587">
        <v>0</v>
      </c>
      <c r="F5587">
        <v>48480</v>
      </c>
      <c r="H5587">
        <v>0</v>
      </c>
      <c r="I5587">
        <v>7.609</v>
      </c>
    </row>
    <row r="5588" spans="1:9">
      <c r="A5588" t="s">
        <v>37</v>
      </c>
      <c r="B5588" t="s">
        <v>26</v>
      </c>
      <c r="C5588">
        <v>2018</v>
      </c>
      <c r="D5588" t="s">
        <v>108</v>
      </c>
      <c r="E5588">
        <v>0</v>
      </c>
      <c r="F5588">
        <v>234627</v>
      </c>
      <c r="H5588">
        <v>0</v>
      </c>
      <c r="I5588">
        <v>1.5720000000000001</v>
      </c>
    </row>
    <row r="5589" spans="1:9">
      <c r="A5589" t="s">
        <v>133</v>
      </c>
      <c r="B5589" t="s">
        <v>30</v>
      </c>
      <c r="C5589">
        <v>2006</v>
      </c>
      <c r="D5589" t="s">
        <v>19</v>
      </c>
      <c r="E5589">
        <v>0</v>
      </c>
      <c r="F5589">
        <v>85947</v>
      </c>
      <c r="H5589">
        <v>0</v>
      </c>
      <c r="I5589">
        <v>4.2919999999999998</v>
      </c>
    </row>
    <row r="5590" spans="1:9">
      <c r="A5590" t="s">
        <v>114</v>
      </c>
      <c r="B5590" t="s">
        <v>127</v>
      </c>
      <c r="C5590">
        <v>2012</v>
      </c>
      <c r="D5590" t="s">
        <v>19</v>
      </c>
      <c r="E5590">
        <v>0</v>
      </c>
      <c r="F5590">
        <v>14259</v>
      </c>
      <c r="H5590">
        <v>0</v>
      </c>
      <c r="I5590">
        <v>25.867000000000001</v>
      </c>
    </row>
    <row r="5591" spans="1:9">
      <c r="A5591" t="s">
        <v>114</v>
      </c>
      <c r="B5591" t="s">
        <v>113</v>
      </c>
      <c r="C5591">
        <v>2010</v>
      </c>
      <c r="D5591" t="s">
        <v>19</v>
      </c>
      <c r="E5591">
        <v>0</v>
      </c>
      <c r="F5591">
        <v>10003</v>
      </c>
      <c r="H5591">
        <v>0</v>
      </c>
      <c r="I5591">
        <v>36.871000000000002</v>
      </c>
    </row>
    <row r="5592" spans="1:9">
      <c r="A5592" t="s">
        <v>93</v>
      </c>
      <c r="B5592" t="s">
        <v>28</v>
      </c>
      <c r="C5592">
        <v>2020</v>
      </c>
      <c r="D5592" t="s">
        <v>19</v>
      </c>
      <c r="E5592">
        <v>0</v>
      </c>
      <c r="F5592">
        <v>108272</v>
      </c>
      <c r="H5592">
        <v>0</v>
      </c>
      <c r="I5592">
        <v>3.407</v>
      </c>
    </row>
    <row r="5593" spans="1:9">
      <c r="A5593" t="s">
        <v>114</v>
      </c>
      <c r="B5593" t="s">
        <v>79</v>
      </c>
      <c r="C5593">
        <v>2004</v>
      </c>
      <c r="D5593" t="s">
        <v>19</v>
      </c>
      <c r="E5593">
        <v>0</v>
      </c>
      <c r="F5593">
        <v>486962</v>
      </c>
      <c r="H5593">
        <v>0</v>
      </c>
      <c r="I5593">
        <v>0.75800000000000001</v>
      </c>
    </row>
    <row r="5594" spans="1:9">
      <c r="A5594" t="s">
        <v>70</v>
      </c>
      <c r="B5594" t="s">
        <v>127</v>
      </c>
      <c r="C5594">
        <v>2017</v>
      </c>
      <c r="D5594" t="s">
        <v>108</v>
      </c>
      <c r="E5594">
        <v>0</v>
      </c>
      <c r="F5594">
        <v>28072</v>
      </c>
      <c r="H5594">
        <v>0</v>
      </c>
      <c r="I5594">
        <v>13.14</v>
      </c>
    </row>
    <row r="5595" spans="1:9">
      <c r="A5595" t="s">
        <v>121</v>
      </c>
      <c r="B5595" t="s">
        <v>130</v>
      </c>
      <c r="C5595">
        <v>2008</v>
      </c>
      <c r="D5595" t="s">
        <v>11</v>
      </c>
      <c r="E5595">
        <v>0</v>
      </c>
      <c r="F5595">
        <v>31514</v>
      </c>
      <c r="H5595">
        <v>0</v>
      </c>
      <c r="I5595">
        <v>11.705</v>
      </c>
    </row>
    <row r="5596" spans="1:9">
      <c r="A5596" t="s">
        <v>17</v>
      </c>
      <c r="B5596" t="s">
        <v>109</v>
      </c>
      <c r="C5596">
        <v>2014</v>
      </c>
      <c r="D5596" t="s">
        <v>108</v>
      </c>
      <c r="E5596">
        <v>11</v>
      </c>
      <c r="F5596">
        <v>45423</v>
      </c>
      <c r="G5596">
        <v>24.216999999999999</v>
      </c>
      <c r="H5596">
        <v>12.09</v>
      </c>
      <c r="I5596">
        <v>43.326000000000001</v>
      </c>
    </row>
    <row r="5597" spans="1:9">
      <c r="A5597" t="s">
        <v>48</v>
      </c>
      <c r="B5597" t="s">
        <v>76</v>
      </c>
      <c r="C5597">
        <v>2017</v>
      </c>
      <c r="D5597" t="s">
        <v>108</v>
      </c>
      <c r="E5597">
        <v>0</v>
      </c>
      <c r="F5597">
        <v>272610</v>
      </c>
      <c r="H5597">
        <v>0</v>
      </c>
      <c r="I5597">
        <v>1.353</v>
      </c>
    </row>
    <row r="5598" spans="1:9">
      <c r="A5598" t="s">
        <v>119</v>
      </c>
      <c r="B5598" t="s">
        <v>112</v>
      </c>
      <c r="C5598">
        <v>2021</v>
      </c>
      <c r="D5598" t="s">
        <v>11</v>
      </c>
      <c r="E5598">
        <v>0</v>
      </c>
      <c r="F5598">
        <v>1543</v>
      </c>
      <c r="H5598">
        <v>0</v>
      </c>
      <c r="I5598">
        <v>238.786</v>
      </c>
    </row>
    <row r="5599" spans="1:9">
      <c r="A5599" t="s">
        <v>111</v>
      </c>
      <c r="B5599" t="s">
        <v>106</v>
      </c>
      <c r="C5599">
        <v>2013</v>
      </c>
      <c r="D5599" t="s">
        <v>19</v>
      </c>
      <c r="E5599">
        <v>0</v>
      </c>
      <c r="F5599">
        <v>4838</v>
      </c>
      <c r="H5599">
        <v>0</v>
      </c>
      <c r="I5599">
        <v>76.218999999999994</v>
      </c>
    </row>
    <row r="5600" spans="1:9">
      <c r="A5600" t="s">
        <v>86</v>
      </c>
      <c r="B5600" t="s">
        <v>25</v>
      </c>
      <c r="C5600">
        <v>2017</v>
      </c>
      <c r="D5600" t="s">
        <v>19</v>
      </c>
      <c r="E5600">
        <v>0</v>
      </c>
      <c r="F5600">
        <v>985443</v>
      </c>
      <c r="H5600">
        <v>0</v>
      </c>
      <c r="I5600">
        <v>0.374</v>
      </c>
    </row>
    <row r="5601" spans="1:9">
      <c r="A5601" t="s">
        <v>114</v>
      </c>
      <c r="B5601" t="s">
        <v>107</v>
      </c>
      <c r="C5601">
        <v>2018</v>
      </c>
      <c r="D5601" t="s">
        <v>19</v>
      </c>
      <c r="E5601">
        <v>0</v>
      </c>
      <c r="F5601">
        <v>7180</v>
      </c>
      <c r="H5601">
        <v>0</v>
      </c>
      <c r="I5601">
        <v>51.363999999999997</v>
      </c>
    </row>
    <row r="5602" spans="1:9">
      <c r="A5602" t="s">
        <v>36</v>
      </c>
      <c r="B5602" t="s">
        <v>89</v>
      </c>
      <c r="C5602">
        <v>2017</v>
      </c>
      <c r="D5602" t="s">
        <v>11</v>
      </c>
      <c r="E5602">
        <v>0</v>
      </c>
      <c r="F5602">
        <v>37836</v>
      </c>
      <c r="H5602">
        <v>0</v>
      </c>
      <c r="I5602">
        <v>9.7490000000000006</v>
      </c>
    </row>
    <row r="5603" spans="1:9">
      <c r="A5603" t="s">
        <v>15</v>
      </c>
      <c r="B5603" t="s">
        <v>116</v>
      </c>
      <c r="C5603">
        <v>2003</v>
      </c>
      <c r="D5603" t="s">
        <v>108</v>
      </c>
      <c r="E5603">
        <v>0</v>
      </c>
      <c r="F5603">
        <v>1249</v>
      </c>
      <c r="H5603">
        <v>0</v>
      </c>
      <c r="I5603">
        <v>294.911</v>
      </c>
    </row>
    <row r="5604" spans="1:9">
      <c r="A5604" t="s">
        <v>64</v>
      </c>
      <c r="B5604" t="s">
        <v>61</v>
      </c>
      <c r="C5604">
        <v>2001</v>
      </c>
      <c r="D5604" t="s">
        <v>19</v>
      </c>
      <c r="E5604">
        <v>1</v>
      </c>
      <c r="F5604">
        <v>80892</v>
      </c>
      <c r="G5604">
        <v>1.236</v>
      </c>
      <c r="H5604">
        <v>3.1E-2</v>
      </c>
      <c r="I5604">
        <v>6.8879999999999999</v>
      </c>
    </row>
    <row r="5605" spans="1:9">
      <c r="A5605" t="s">
        <v>119</v>
      </c>
      <c r="B5605" t="s">
        <v>29</v>
      </c>
      <c r="C5605">
        <v>2008</v>
      </c>
      <c r="D5605" t="s">
        <v>108</v>
      </c>
      <c r="E5605">
        <v>0</v>
      </c>
      <c r="F5605">
        <v>3051262</v>
      </c>
      <c r="H5605">
        <v>0</v>
      </c>
      <c r="I5605">
        <v>0.121</v>
      </c>
    </row>
    <row r="5606" spans="1:9">
      <c r="A5606" t="s">
        <v>51</v>
      </c>
      <c r="B5606" t="s">
        <v>61</v>
      </c>
      <c r="C5606">
        <v>2009</v>
      </c>
      <c r="D5606" t="s">
        <v>11</v>
      </c>
      <c r="E5606">
        <v>0</v>
      </c>
      <c r="F5606">
        <v>89876</v>
      </c>
      <c r="H5606">
        <v>0</v>
      </c>
      <c r="I5606">
        <v>4.1040000000000001</v>
      </c>
    </row>
    <row r="5607" spans="1:9">
      <c r="A5607" t="s">
        <v>105</v>
      </c>
      <c r="B5607" t="s">
        <v>72</v>
      </c>
      <c r="C5607">
        <v>2018</v>
      </c>
      <c r="D5607" t="s">
        <v>11</v>
      </c>
      <c r="E5607">
        <v>0</v>
      </c>
      <c r="F5607">
        <v>50535</v>
      </c>
      <c r="H5607">
        <v>0</v>
      </c>
      <c r="I5607">
        <v>7.2990000000000004</v>
      </c>
    </row>
    <row r="5608" spans="1:9">
      <c r="A5608" t="s">
        <v>92</v>
      </c>
      <c r="B5608" t="s">
        <v>129</v>
      </c>
      <c r="C5608">
        <v>2001</v>
      </c>
      <c r="D5608" t="s">
        <v>11</v>
      </c>
      <c r="E5608">
        <v>0</v>
      </c>
      <c r="F5608">
        <v>16101</v>
      </c>
      <c r="H5608">
        <v>0</v>
      </c>
      <c r="I5608">
        <v>22.908000000000001</v>
      </c>
    </row>
    <row r="5609" spans="1:9">
      <c r="A5609" t="s">
        <v>92</v>
      </c>
      <c r="B5609" t="s">
        <v>124</v>
      </c>
      <c r="C5609">
        <v>2011</v>
      </c>
      <c r="D5609" t="s">
        <v>19</v>
      </c>
      <c r="E5609">
        <v>0</v>
      </c>
      <c r="F5609">
        <v>10999</v>
      </c>
      <c r="H5609">
        <v>0</v>
      </c>
      <c r="I5609">
        <v>33.533000000000001</v>
      </c>
    </row>
    <row r="5610" spans="1:9">
      <c r="A5610" t="s">
        <v>87</v>
      </c>
      <c r="B5610" t="s">
        <v>107</v>
      </c>
      <c r="C5610">
        <v>2002</v>
      </c>
      <c r="D5610" t="s">
        <v>11</v>
      </c>
      <c r="E5610">
        <v>0</v>
      </c>
      <c r="F5610">
        <v>6130</v>
      </c>
      <c r="H5610">
        <v>0</v>
      </c>
      <c r="I5610">
        <v>60.155999999999999</v>
      </c>
    </row>
    <row r="5611" spans="1:9">
      <c r="A5611" t="s">
        <v>90</v>
      </c>
      <c r="B5611" t="s">
        <v>113</v>
      </c>
      <c r="C5611">
        <v>2006</v>
      </c>
      <c r="D5611" t="s">
        <v>19</v>
      </c>
      <c r="E5611">
        <v>0</v>
      </c>
      <c r="F5611">
        <v>10330</v>
      </c>
      <c r="H5611">
        <v>0</v>
      </c>
      <c r="I5611">
        <v>35.704999999999998</v>
      </c>
    </row>
    <row r="5612" spans="1:9">
      <c r="A5612" t="s">
        <v>114</v>
      </c>
      <c r="B5612" t="s">
        <v>125</v>
      </c>
      <c r="C5612">
        <v>2014</v>
      </c>
      <c r="D5612" t="s">
        <v>108</v>
      </c>
      <c r="E5612">
        <v>0</v>
      </c>
      <c r="F5612">
        <v>27260</v>
      </c>
      <c r="H5612">
        <v>0</v>
      </c>
      <c r="I5612">
        <v>13.531000000000001</v>
      </c>
    </row>
    <row r="5613" spans="1:9">
      <c r="A5613" t="s">
        <v>82</v>
      </c>
      <c r="B5613" t="s">
        <v>54</v>
      </c>
      <c r="C5613">
        <v>2015</v>
      </c>
      <c r="D5613" t="s">
        <v>19</v>
      </c>
      <c r="E5613">
        <v>8</v>
      </c>
      <c r="F5613">
        <v>1160022</v>
      </c>
      <c r="G5613">
        <v>0.69</v>
      </c>
      <c r="H5613">
        <v>0.29799999999999999</v>
      </c>
      <c r="I5613">
        <v>1.359</v>
      </c>
    </row>
    <row r="5614" spans="1:9">
      <c r="A5614" t="s">
        <v>82</v>
      </c>
      <c r="B5614" t="s">
        <v>125</v>
      </c>
      <c r="C5614">
        <v>2001</v>
      </c>
      <c r="D5614" t="s">
        <v>11</v>
      </c>
      <c r="E5614">
        <v>0</v>
      </c>
      <c r="F5614">
        <v>12253</v>
      </c>
      <c r="H5614">
        <v>0</v>
      </c>
      <c r="I5614">
        <v>30.100999999999999</v>
      </c>
    </row>
    <row r="5615" spans="1:9">
      <c r="A5615" t="s">
        <v>66</v>
      </c>
      <c r="B5615" t="s">
        <v>40</v>
      </c>
      <c r="C5615">
        <v>2012</v>
      </c>
      <c r="D5615" t="s">
        <v>108</v>
      </c>
      <c r="E5615">
        <v>107</v>
      </c>
      <c r="F5615">
        <v>430232</v>
      </c>
      <c r="G5615">
        <v>24.87</v>
      </c>
      <c r="H5615">
        <v>20.382000000000001</v>
      </c>
      <c r="I5615">
        <v>30.052</v>
      </c>
    </row>
    <row r="5616" spans="1:9">
      <c r="A5616" t="s">
        <v>51</v>
      </c>
      <c r="B5616" t="s">
        <v>125</v>
      </c>
      <c r="C5616">
        <v>2010</v>
      </c>
      <c r="D5616" t="s">
        <v>108</v>
      </c>
      <c r="E5616">
        <v>0</v>
      </c>
      <c r="F5616">
        <v>28610</v>
      </c>
      <c r="H5616">
        <v>0</v>
      </c>
      <c r="I5616">
        <v>12.893000000000001</v>
      </c>
    </row>
    <row r="5617" spans="1:9">
      <c r="A5617" t="s">
        <v>64</v>
      </c>
      <c r="B5617" t="s">
        <v>73</v>
      </c>
      <c r="C5617">
        <v>2009</v>
      </c>
      <c r="D5617" t="s">
        <v>108</v>
      </c>
      <c r="E5617">
        <v>2</v>
      </c>
      <c r="F5617">
        <v>923895</v>
      </c>
      <c r="G5617">
        <v>0.216</v>
      </c>
      <c r="H5617">
        <v>2.5999999999999999E-2</v>
      </c>
      <c r="I5617">
        <v>0.78200000000000003</v>
      </c>
    </row>
    <row r="5618" spans="1:9">
      <c r="A5618" t="s">
        <v>59</v>
      </c>
      <c r="B5618" t="s">
        <v>54</v>
      </c>
      <c r="C5618">
        <v>2003</v>
      </c>
      <c r="D5618" t="s">
        <v>108</v>
      </c>
      <c r="E5618">
        <v>1</v>
      </c>
      <c r="F5618">
        <v>1772427</v>
      </c>
      <c r="G5618">
        <v>5.6000000000000001E-2</v>
      </c>
      <c r="H5618">
        <v>1E-3</v>
      </c>
      <c r="I5618">
        <v>0.314</v>
      </c>
    </row>
    <row r="5619" spans="1:9">
      <c r="A5619" t="s">
        <v>82</v>
      </c>
      <c r="B5619" t="s">
        <v>40</v>
      </c>
      <c r="C5619">
        <v>2020</v>
      </c>
      <c r="D5619" t="s">
        <v>11</v>
      </c>
      <c r="E5619">
        <v>0</v>
      </c>
      <c r="F5619">
        <v>223048</v>
      </c>
      <c r="H5619">
        <v>0</v>
      </c>
      <c r="I5619">
        <v>1.6539999999999999</v>
      </c>
    </row>
    <row r="5620" spans="1:9">
      <c r="A5620" t="s">
        <v>75</v>
      </c>
      <c r="B5620" t="s">
        <v>42</v>
      </c>
      <c r="C5620">
        <v>2008</v>
      </c>
      <c r="D5620" t="s">
        <v>108</v>
      </c>
      <c r="E5620">
        <v>0</v>
      </c>
      <c r="F5620">
        <v>476650</v>
      </c>
      <c r="H5620">
        <v>0</v>
      </c>
      <c r="I5620">
        <v>0.77400000000000002</v>
      </c>
    </row>
    <row r="5621" spans="1:9">
      <c r="A5621" t="s">
        <v>13</v>
      </c>
      <c r="B5621" t="s">
        <v>72</v>
      </c>
      <c r="C5621">
        <v>2006</v>
      </c>
      <c r="D5621" t="s">
        <v>11</v>
      </c>
      <c r="E5621">
        <v>0</v>
      </c>
      <c r="F5621">
        <v>45699</v>
      </c>
      <c r="H5621">
        <v>0</v>
      </c>
      <c r="I5621">
        <v>8.0719999999999992</v>
      </c>
    </row>
    <row r="5622" spans="1:9">
      <c r="A5622" t="s">
        <v>39</v>
      </c>
      <c r="B5622" t="s">
        <v>54</v>
      </c>
      <c r="C5622">
        <v>2021</v>
      </c>
      <c r="D5622" t="s">
        <v>108</v>
      </c>
      <c r="E5622">
        <v>8</v>
      </c>
      <c r="F5622">
        <v>2431238</v>
      </c>
      <c r="G5622">
        <v>0.32900000000000001</v>
      </c>
      <c r="H5622">
        <v>0.14199999999999999</v>
      </c>
      <c r="I5622">
        <v>0.64800000000000002</v>
      </c>
    </row>
    <row r="5623" spans="1:9">
      <c r="A5623" t="s">
        <v>43</v>
      </c>
      <c r="B5623" t="s">
        <v>63</v>
      </c>
      <c r="C5623">
        <v>2019</v>
      </c>
      <c r="D5623" t="s">
        <v>108</v>
      </c>
      <c r="E5623">
        <v>22</v>
      </c>
      <c r="F5623">
        <v>272182</v>
      </c>
      <c r="G5623">
        <v>8.0830000000000002</v>
      </c>
      <c r="H5623">
        <v>5.0659999999999998</v>
      </c>
      <c r="I5623">
        <v>12.237</v>
      </c>
    </row>
    <row r="5624" spans="1:9">
      <c r="A5624" t="s">
        <v>133</v>
      </c>
      <c r="B5624" t="s">
        <v>54</v>
      </c>
      <c r="C5624">
        <v>2001</v>
      </c>
      <c r="D5624" t="s">
        <v>11</v>
      </c>
      <c r="E5624">
        <v>0</v>
      </c>
      <c r="F5624">
        <v>814467</v>
      </c>
      <c r="H5624">
        <v>0</v>
      </c>
      <c r="I5624">
        <v>0.45300000000000001</v>
      </c>
    </row>
    <row r="5625" spans="1:9">
      <c r="A5625" t="s">
        <v>84</v>
      </c>
      <c r="B5625" t="s">
        <v>124</v>
      </c>
      <c r="C5625">
        <v>2001</v>
      </c>
      <c r="D5625" t="s">
        <v>19</v>
      </c>
      <c r="E5625">
        <v>0</v>
      </c>
      <c r="F5625">
        <v>9698</v>
      </c>
      <c r="H5625">
        <v>0</v>
      </c>
      <c r="I5625">
        <v>38.030999999999999</v>
      </c>
    </row>
    <row r="5626" spans="1:9">
      <c r="A5626" t="s">
        <v>121</v>
      </c>
      <c r="B5626" t="s">
        <v>21</v>
      </c>
      <c r="C5626">
        <v>2013</v>
      </c>
      <c r="D5626" t="s">
        <v>11</v>
      </c>
      <c r="E5626">
        <v>0</v>
      </c>
      <c r="F5626">
        <v>211199</v>
      </c>
      <c r="H5626">
        <v>0</v>
      </c>
      <c r="I5626">
        <v>1.7470000000000001</v>
      </c>
    </row>
    <row r="5627" spans="1:9">
      <c r="A5627" t="s">
        <v>67</v>
      </c>
      <c r="B5627" t="s">
        <v>57</v>
      </c>
      <c r="C5627">
        <v>2022</v>
      </c>
      <c r="D5627" t="s">
        <v>108</v>
      </c>
      <c r="E5627">
        <v>0</v>
      </c>
      <c r="F5627">
        <v>3149004</v>
      </c>
      <c r="H5627">
        <v>0</v>
      </c>
      <c r="I5627">
        <v>0.11700000000000001</v>
      </c>
    </row>
    <row r="5628" spans="1:9">
      <c r="A5628" t="s">
        <v>59</v>
      </c>
      <c r="B5628" t="s">
        <v>124</v>
      </c>
      <c r="C5628">
        <v>2008</v>
      </c>
      <c r="D5628" t="s">
        <v>108</v>
      </c>
      <c r="E5628">
        <v>0</v>
      </c>
      <c r="F5628">
        <v>21172</v>
      </c>
      <c r="H5628">
        <v>0</v>
      </c>
      <c r="I5628">
        <v>17.422000000000001</v>
      </c>
    </row>
    <row r="5629" spans="1:9">
      <c r="A5629" t="s">
        <v>39</v>
      </c>
      <c r="B5629" t="s">
        <v>71</v>
      </c>
      <c r="C5629">
        <v>2012</v>
      </c>
      <c r="D5629" t="s">
        <v>108</v>
      </c>
      <c r="E5629">
        <v>0</v>
      </c>
      <c r="F5629">
        <v>257455</v>
      </c>
      <c r="H5629">
        <v>0</v>
      </c>
      <c r="I5629">
        <v>1.4330000000000001</v>
      </c>
    </row>
    <row r="5630" spans="1:9">
      <c r="A5630" t="s">
        <v>81</v>
      </c>
      <c r="B5630" t="s">
        <v>26</v>
      </c>
      <c r="C5630">
        <v>2011</v>
      </c>
      <c r="D5630" t="s">
        <v>108</v>
      </c>
      <c r="E5630">
        <v>0</v>
      </c>
      <c r="F5630">
        <v>222149</v>
      </c>
      <c r="H5630">
        <v>0</v>
      </c>
      <c r="I5630">
        <v>1.661</v>
      </c>
    </row>
    <row r="5631" spans="1:9">
      <c r="A5631" t="s">
        <v>36</v>
      </c>
      <c r="B5631" t="s">
        <v>47</v>
      </c>
      <c r="C5631">
        <v>2002</v>
      </c>
      <c r="D5631" t="s">
        <v>108</v>
      </c>
      <c r="E5631">
        <v>0</v>
      </c>
      <c r="F5631">
        <v>1468468</v>
      </c>
      <c r="H5631">
        <v>0</v>
      </c>
      <c r="I5631">
        <v>0.251</v>
      </c>
    </row>
    <row r="5632" spans="1:9">
      <c r="A5632" t="s">
        <v>93</v>
      </c>
      <c r="B5632" t="s">
        <v>125</v>
      </c>
      <c r="C5632">
        <v>2009</v>
      </c>
      <c r="D5632" t="s">
        <v>108</v>
      </c>
      <c r="E5632">
        <v>0</v>
      </c>
      <c r="F5632">
        <v>28559</v>
      </c>
      <c r="H5632">
        <v>0</v>
      </c>
      <c r="I5632">
        <v>12.916</v>
      </c>
    </row>
    <row r="5633" spans="1:9">
      <c r="A5633" t="s">
        <v>9</v>
      </c>
      <c r="B5633" t="s">
        <v>18</v>
      </c>
      <c r="C5633">
        <v>2010</v>
      </c>
      <c r="D5633" t="s">
        <v>108</v>
      </c>
      <c r="E5633">
        <v>56</v>
      </c>
      <c r="F5633">
        <v>415057</v>
      </c>
      <c r="G5633">
        <v>13.492000000000001</v>
      </c>
      <c r="H5633">
        <v>10.192</v>
      </c>
      <c r="I5633">
        <v>17.52</v>
      </c>
    </row>
    <row r="5634" spans="1:9">
      <c r="A5634" t="s">
        <v>17</v>
      </c>
      <c r="B5634" t="s">
        <v>77</v>
      </c>
      <c r="C5634">
        <v>2021</v>
      </c>
      <c r="D5634" t="s">
        <v>108</v>
      </c>
      <c r="E5634">
        <v>13</v>
      </c>
      <c r="F5634">
        <v>90445</v>
      </c>
      <c r="G5634">
        <v>14.372999999999999</v>
      </c>
      <c r="H5634">
        <v>7.6529999999999996</v>
      </c>
      <c r="I5634">
        <v>24.577999999999999</v>
      </c>
    </row>
    <row r="5635" spans="1:9">
      <c r="A5635" t="s">
        <v>48</v>
      </c>
      <c r="B5635" t="s">
        <v>79</v>
      </c>
      <c r="C5635">
        <v>2018</v>
      </c>
      <c r="D5635" t="s">
        <v>19</v>
      </c>
      <c r="E5635">
        <v>0</v>
      </c>
      <c r="F5635">
        <v>561779</v>
      </c>
      <c r="H5635">
        <v>0</v>
      </c>
      <c r="I5635">
        <v>0.65700000000000003</v>
      </c>
    </row>
    <row r="5636" spans="1:9">
      <c r="A5636" t="s">
        <v>9</v>
      </c>
      <c r="B5636" t="s">
        <v>28</v>
      </c>
      <c r="C5636">
        <v>2015</v>
      </c>
      <c r="D5636" t="s">
        <v>108</v>
      </c>
      <c r="E5636">
        <v>4</v>
      </c>
      <c r="F5636">
        <v>209893</v>
      </c>
      <c r="G5636">
        <v>1.9059999999999999</v>
      </c>
      <c r="H5636">
        <v>0.51900000000000002</v>
      </c>
      <c r="I5636">
        <v>4.8789999999999996</v>
      </c>
    </row>
    <row r="5637" spans="1:9">
      <c r="A5637" t="s">
        <v>43</v>
      </c>
      <c r="B5637" t="s">
        <v>21</v>
      </c>
      <c r="C5637">
        <v>2007</v>
      </c>
      <c r="D5637" t="s">
        <v>19</v>
      </c>
      <c r="E5637">
        <v>1</v>
      </c>
      <c r="F5637">
        <v>206527</v>
      </c>
      <c r="G5637">
        <v>0.48399999999999999</v>
      </c>
      <c r="H5637">
        <v>1.2E-2</v>
      </c>
      <c r="I5637">
        <v>2.698</v>
      </c>
    </row>
    <row r="5638" spans="1:9">
      <c r="A5638" t="s">
        <v>90</v>
      </c>
      <c r="B5638" t="s">
        <v>112</v>
      </c>
      <c r="C5638">
        <v>2003</v>
      </c>
      <c r="D5638" t="s">
        <v>108</v>
      </c>
      <c r="E5638">
        <v>0</v>
      </c>
      <c r="F5638">
        <v>3545</v>
      </c>
      <c r="H5638">
        <v>0</v>
      </c>
      <c r="I5638">
        <v>104.005</v>
      </c>
    </row>
    <row r="5639" spans="1:9">
      <c r="A5639" t="s">
        <v>60</v>
      </c>
      <c r="B5639" t="s">
        <v>28</v>
      </c>
      <c r="C5639">
        <v>2007</v>
      </c>
      <c r="D5639" t="s">
        <v>11</v>
      </c>
      <c r="E5639">
        <v>0</v>
      </c>
      <c r="F5639">
        <v>99925</v>
      </c>
      <c r="H5639">
        <v>0</v>
      </c>
      <c r="I5639">
        <v>3.6920000000000002</v>
      </c>
    </row>
    <row r="5640" spans="1:9">
      <c r="A5640" t="s">
        <v>37</v>
      </c>
      <c r="B5640" t="s">
        <v>79</v>
      </c>
      <c r="C5640">
        <v>2012</v>
      </c>
      <c r="D5640" t="s">
        <v>11</v>
      </c>
      <c r="E5640">
        <v>13</v>
      </c>
      <c r="F5640">
        <v>551189</v>
      </c>
      <c r="G5640">
        <v>2.359</v>
      </c>
      <c r="H5640">
        <v>1.256</v>
      </c>
      <c r="I5640">
        <v>4.0330000000000004</v>
      </c>
    </row>
    <row r="5641" spans="1:9">
      <c r="A5641" t="s">
        <v>70</v>
      </c>
      <c r="B5641" t="s">
        <v>123</v>
      </c>
      <c r="C5641">
        <v>2009</v>
      </c>
      <c r="D5641" t="s">
        <v>11</v>
      </c>
      <c r="E5641">
        <v>0</v>
      </c>
      <c r="F5641">
        <v>27492</v>
      </c>
      <c r="H5641">
        <v>0</v>
      </c>
      <c r="I5641">
        <v>13.417</v>
      </c>
    </row>
    <row r="5642" spans="1:9">
      <c r="A5642" t="s">
        <v>48</v>
      </c>
      <c r="B5642" t="s">
        <v>131</v>
      </c>
      <c r="C5642">
        <v>2022</v>
      </c>
      <c r="D5642" t="s">
        <v>19</v>
      </c>
      <c r="E5642">
        <v>0</v>
      </c>
      <c r="F5642">
        <v>8835</v>
      </c>
      <c r="H5642">
        <v>0</v>
      </c>
      <c r="I5642">
        <v>41.744</v>
      </c>
    </row>
    <row r="5643" spans="1:9">
      <c r="A5643" t="s">
        <v>31</v>
      </c>
      <c r="B5643" t="s">
        <v>130</v>
      </c>
      <c r="C5643">
        <v>2018</v>
      </c>
      <c r="D5643" t="s">
        <v>108</v>
      </c>
      <c r="E5643">
        <v>0</v>
      </c>
      <c r="F5643">
        <v>64568</v>
      </c>
      <c r="H5643">
        <v>0</v>
      </c>
      <c r="I5643">
        <v>5.7130000000000001</v>
      </c>
    </row>
    <row r="5644" spans="1:9">
      <c r="A5644" t="s">
        <v>75</v>
      </c>
      <c r="B5644" t="s">
        <v>25</v>
      </c>
      <c r="C5644">
        <v>2010</v>
      </c>
      <c r="D5644" t="s">
        <v>11</v>
      </c>
      <c r="E5644">
        <v>0</v>
      </c>
      <c r="F5644">
        <v>887792</v>
      </c>
      <c r="H5644">
        <v>0</v>
      </c>
      <c r="I5644">
        <v>0.41599999999999998</v>
      </c>
    </row>
    <row r="5645" spans="1:9">
      <c r="A5645" t="s">
        <v>22</v>
      </c>
      <c r="B5645" t="s">
        <v>123</v>
      </c>
      <c r="C5645">
        <v>2016</v>
      </c>
      <c r="D5645" t="s">
        <v>11</v>
      </c>
      <c r="E5645">
        <v>0</v>
      </c>
      <c r="F5645">
        <v>29546</v>
      </c>
      <c r="H5645">
        <v>0</v>
      </c>
      <c r="I5645">
        <v>12.484</v>
      </c>
    </row>
    <row r="5646" spans="1:9">
      <c r="A5646" t="s">
        <v>88</v>
      </c>
      <c r="B5646" t="s">
        <v>76</v>
      </c>
      <c r="C5646">
        <v>2001</v>
      </c>
      <c r="D5646" t="s">
        <v>19</v>
      </c>
      <c r="E5646">
        <v>0</v>
      </c>
      <c r="F5646">
        <v>108541</v>
      </c>
      <c r="H5646">
        <v>0</v>
      </c>
      <c r="I5646">
        <v>3.399</v>
      </c>
    </row>
    <row r="5647" spans="1:9">
      <c r="A5647" t="s">
        <v>133</v>
      </c>
      <c r="B5647" t="s">
        <v>109</v>
      </c>
      <c r="C5647">
        <v>2018</v>
      </c>
      <c r="D5647" t="s">
        <v>19</v>
      </c>
      <c r="E5647">
        <v>0</v>
      </c>
      <c r="F5647">
        <v>22211</v>
      </c>
      <c r="H5647">
        <v>0</v>
      </c>
      <c r="I5647">
        <v>16.606999999999999</v>
      </c>
    </row>
    <row r="5648" spans="1:9">
      <c r="A5648" t="s">
        <v>13</v>
      </c>
      <c r="B5648" t="s">
        <v>77</v>
      </c>
      <c r="C5648">
        <v>2007</v>
      </c>
      <c r="D5648" t="s">
        <v>19</v>
      </c>
      <c r="F5648">
        <v>43759</v>
      </c>
    </row>
    <row r="5649" spans="1:9">
      <c r="A5649" t="s">
        <v>66</v>
      </c>
      <c r="B5649" t="s">
        <v>28</v>
      </c>
      <c r="C5649">
        <v>2013</v>
      </c>
      <c r="D5649" t="s">
        <v>108</v>
      </c>
      <c r="E5649">
        <v>50</v>
      </c>
      <c r="F5649">
        <v>206723</v>
      </c>
      <c r="G5649">
        <v>24.187000000000001</v>
      </c>
      <c r="H5649">
        <v>17.952999999999999</v>
      </c>
      <c r="I5649">
        <v>31.885999999999999</v>
      </c>
    </row>
    <row r="5650" spans="1:9">
      <c r="A5650" t="s">
        <v>105</v>
      </c>
      <c r="B5650" t="s">
        <v>50</v>
      </c>
      <c r="C5650">
        <v>2020</v>
      </c>
      <c r="D5650" t="s">
        <v>19</v>
      </c>
      <c r="E5650">
        <v>0</v>
      </c>
      <c r="F5650">
        <v>770173</v>
      </c>
      <c r="H5650">
        <v>0</v>
      </c>
      <c r="I5650">
        <v>0.47899999999999998</v>
      </c>
    </row>
    <row r="5651" spans="1:9">
      <c r="A5651" t="s">
        <v>90</v>
      </c>
      <c r="B5651" t="s">
        <v>118</v>
      </c>
      <c r="C5651">
        <v>2006</v>
      </c>
      <c r="D5651" t="s">
        <v>19</v>
      </c>
      <c r="E5651">
        <v>0</v>
      </c>
      <c r="F5651">
        <v>22214</v>
      </c>
      <c r="H5651">
        <v>0</v>
      </c>
      <c r="I5651">
        <v>16.605</v>
      </c>
    </row>
    <row r="5652" spans="1:9">
      <c r="A5652" t="s">
        <v>59</v>
      </c>
      <c r="B5652" t="s">
        <v>126</v>
      </c>
      <c r="C5652">
        <v>2021</v>
      </c>
      <c r="D5652" t="s">
        <v>108</v>
      </c>
      <c r="E5652">
        <v>1</v>
      </c>
      <c r="F5652">
        <v>102221</v>
      </c>
      <c r="G5652">
        <v>0.97799999999999998</v>
      </c>
      <c r="H5652">
        <v>2.5000000000000001E-2</v>
      </c>
      <c r="I5652">
        <v>5.45</v>
      </c>
    </row>
    <row r="5653" spans="1:9">
      <c r="A5653" t="s">
        <v>20</v>
      </c>
      <c r="B5653" t="s">
        <v>18</v>
      </c>
      <c r="C5653">
        <v>2013</v>
      </c>
      <c r="D5653" t="s">
        <v>108</v>
      </c>
      <c r="E5653">
        <v>8</v>
      </c>
      <c r="F5653">
        <v>426355</v>
      </c>
      <c r="G5653">
        <v>1.8759999999999999</v>
      </c>
      <c r="H5653">
        <v>0.81</v>
      </c>
      <c r="I5653">
        <v>3.6970000000000001</v>
      </c>
    </row>
    <row r="5654" spans="1:9">
      <c r="A5654" t="s">
        <v>53</v>
      </c>
      <c r="B5654" t="s">
        <v>40</v>
      </c>
      <c r="C5654">
        <v>2008</v>
      </c>
      <c r="D5654" t="s">
        <v>11</v>
      </c>
      <c r="E5654">
        <v>0</v>
      </c>
      <c r="F5654">
        <v>209105</v>
      </c>
      <c r="H5654">
        <v>0</v>
      </c>
      <c r="I5654">
        <v>1.764</v>
      </c>
    </row>
    <row r="5655" spans="1:9">
      <c r="A5655" t="s">
        <v>9</v>
      </c>
      <c r="B5655" t="s">
        <v>117</v>
      </c>
      <c r="C5655">
        <v>2007</v>
      </c>
      <c r="D5655" t="s">
        <v>19</v>
      </c>
      <c r="F5655">
        <v>22910</v>
      </c>
    </row>
    <row r="5656" spans="1:9">
      <c r="A5656" t="s">
        <v>119</v>
      </c>
      <c r="B5656" t="s">
        <v>117</v>
      </c>
      <c r="C5656">
        <v>2013</v>
      </c>
      <c r="D5656" t="s">
        <v>108</v>
      </c>
      <c r="E5656">
        <v>0</v>
      </c>
      <c r="F5656">
        <v>33040</v>
      </c>
      <c r="H5656">
        <v>0</v>
      </c>
      <c r="I5656">
        <v>11.164</v>
      </c>
    </row>
    <row r="5657" spans="1:9">
      <c r="A5657" t="s">
        <v>60</v>
      </c>
      <c r="B5657" t="s">
        <v>89</v>
      </c>
      <c r="C5657">
        <v>2008</v>
      </c>
      <c r="D5657" t="s">
        <v>11</v>
      </c>
      <c r="E5657">
        <v>0</v>
      </c>
      <c r="F5657">
        <v>35527</v>
      </c>
      <c r="H5657">
        <v>0</v>
      </c>
      <c r="I5657">
        <v>10.382999999999999</v>
      </c>
    </row>
    <row r="5658" spans="1:9">
      <c r="A5658" t="s">
        <v>67</v>
      </c>
      <c r="B5658" t="s">
        <v>107</v>
      </c>
      <c r="C5658">
        <v>2016</v>
      </c>
      <c r="D5658" t="s">
        <v>19</v>
      </c>
      <c r="E5658">
        <v>0</v>
      </c>
      <c r="F5658">
        <v>7227</v>
      </c>
      <c r="H5658">
        <v>0</v>
      </c>
      <c r="I5658">
        <v>51.03</v>
      </c>
    </row>
    <row r="5659" spans="1:9">
      <c r="A5659" t="s">
        <v>48</v>
      </c>
      <c r="B5659" t="s">
        <v>131</v>
      </c>
      <c r="C5659">
        <v>2004</v>
      </c>
      <c r="D5659" t="s">
        <v>19</v>
      </c>
      <c r="E5659">
        <v>0</v>
      </c>
      <c r="F5659">
        <v>9081</v>
      </c>
      <c r="H5659">
        <v>0</v>
      </c>
      <c r="I5659">
        <v>40.613</v>
      </c>
    </row>
    <row r="5660" spans="1:9">
      <c r="A5660" t="s">
        <v>105</v>
      </c>
      <c r="B5660" t="s">
        <v>52</v>
      </c>
      <c r="C5660">
        <v>2022</v>
      </c>
      <c r="D5660" t="s">
        <v>11</v>
      </c>
      <c r="E5660">
        <v>0</v>
      </c>
      <c r="F5660">
        <v>452827</v>
      </c>
      <c r="H5660">
        <v>0</v>
      </c>
      <c r="I5660">
        <v>0.81499999999999995</v>
      </c>
    </row>
    <row r="5661" spans="1:9">
      <c r="A5661" t="s">
        <v>32</v>
      </c>
      <c r="B5661" t="s">
        <v>89</v>
      </c>
      <c r="C5661">
        <v>2007</v>
      </c>
      <c r="D5661" t="s">
        <v>108</v>
      </c>
      <c r="E5661">
        <v>0</v>
      </c>
      <c r="F5661">
        <v>70221</v>
      </c>
      <c r="H5661">
        <v>0</v>
      </c>
      <c r="I5661">
        <v>5.2530000000000001</v>
      </c>
    </row>
    <row r="5662" spans="1:9">
      <c r="A5662" t="s">
        <v>15</v>
      </c>
      <c r="B5662" t="s">
        <v>107</v>
      </c>
      <c r="C5662">
        <v>2009</v>
      </c>
      <c r="D5662" t="s">
        <v>108</v>
      </c>
      <c r="E5662">
        <v>0</v>
      </c>
      <c r="F5662">
        <v>14075</v>
      </c>
      <c r="H5662">
        <v>0</v>
      </c>
      <c r="I5662">
        <v>26.204999999999998</v>
      </c>
    </row>
    <row r="5663" spans="1:9">
      <c r="A5663" t="s">
        <v>84</v>
      </c>
      <c r="B5663" t="s">
        <v>16</v>
      </c>
      <c r="C5663">
        <v>2013</v>
      </c>
      <c r="D5663" t="s">
        <v>19</v>
      </c>
      <c r="E5663">
        <v>1</v>
      </c>
      <c r="F5663">
        <v>19123516</v>
      </c>
      <c r="G5663">
        <v>5.0000000000000001E-3</v>
      </c>
      <c r="H5663">
        <v>0</v>
      </c>
      <c r="I5663">
        <v>2.9000000000000001E-2</v>
      </c>
    </row>
    <row r="5664" spans="1:9">
      <c r="A5664" t="s">
        <v>9</v>
      </c>
      <c r="B5664" t="s">
        <v>117</v>
      </c>
      <c r="C5664">
        <v>2017</v>
      </c>
      <c r="D5664" t="s">
        <v>19</v>
      </c>
      <c r="E5664">
        <v>0</v>
      </c>
      <c r="F5664">
        <v>18558</v>
      </c>
      <c r="H5664">
        <v>0</v>
      </c>
      <c r="I5664">
        <v>19.876000000000001</v>
      </c>
    </row>
    <row r="5665" spans="1:9">
      <c r="A5665" t="s">
        <v>105</v>
      </c>
      <c r="B5665" t="s">
        <v>50</v>
      </c>
      <c r="C5665">
        <v>2007</v>
      </c>
      <c r="D5665" t="s">
        <v>19</v>
      </c>
      <c r="E5665">
        <v>0</v>
      </c>
      <c r="F5665">
        <v>679642</v>
      </c>
      <c r="H5665">
        <v>0</v>
      </c>
      <c r="I5665">
        <v>0.54300000000000004</v>
      </c>
    </row>
    <row r="5666" spans="1:9">
      <c r="A5666" t="s">
        <v>111</v>
      </c>
      <c r="B5666" t="s">
        <v>89</v>
      </c>
      <c r="C5666">
        <v>2014</v>
      </c>
      <c r="D5666" t="s">
        <v>11</v>
      </c>
      <c r="E5666">
        <v>0</v>
      </c>
      <c r="F5666">
        <v>36507</v>
      </c>
      <c r="H5666">
        <v>0</v>
      </c>
      <c r="I5666">
        <v>10.103999999999999</v>
      </c>
    </row>
    <row r="5667" spans="1:9">
      <c r="A5667" t="s">
        <v>34</v>
      </c>
      <c r="B5667" t="s">
        <v>118</v>
      </c>
      <c r="C5667">
        <v>2020</v>
      </c>
      <c r="D5667" t="s">
        <v>11</v>
      </c>
      <c r="E5667">
        <v>0</v>
      </c>
      <c r="F5667">
        <v>22084</v>
      </c>
      <c r="H5667">
        <v>0</v>
      </c>
      <c r="I5667">
        <v>16.702000000000002</v>
      </c>
    </row>
    <row r="5668" spans="1:9">
      <c r="A5668" t="s">
        <v>48</v>
      </c>
      <c r="B5668" t="s">
        <v>16</v>
      </c>
      <c r="C5668">
        <v>2006</v>
      </c>
      <c r="D5668" t="s">
        <v>11</v>
      </c>
      <c r="E5668">
        <v>5</v>
      </c>
      <c r="F5668">
        <v>18219378</v>
      </c>
      <c r="G5668">
        <v>2.7E-2</v>
      </c>
      <c r="H5668">
        <v>8.9999999999999993E-3</v>
      </c>
      <c r="I5668">
        <v>6.4000000000000001E-2</v>
      </c>
    </row>
    <row r="5669" spans="1:9">
      <c r="A5669" t="s">
        <v>120</v>
      </c>
      <c r="B5669" t="s">
        <v>107</v>
      </c>
      <c r="C5669">
        <v>2018</v>
      </c>
      <c r="D5669" t="s">
        <v>108</v>
      </c>
      <c r="E5669">
        <v>0</v>
      </c>
      <c r="F5669">
        <v>13222</v>
      </c>
      <c r="H5669">
        <v>0</v>
      </c>
      <c r="I5669">
        <v>27.896000000000001</v>
      </c>
    </row>
    <row r="5670" spans="1:9">
      <c r="A5670" t="s">
        <v>39</v>
      </c>
      <c r="B5670" t="s">
        <v>107</v>
      </c>
      <c r="C5670">
        <v>2015</v>
      </c>
      <c r="D5670" t="s">
        <v>108</v>
      </c>
      <c r="E5670">
        <v>0</v>
      </c>
      <c r="F5670">
        <v>13548</v>
      </c>
      <c r="H5670">
        <v>0</v>
      </c>
      <c r="I5670">
        <v>27.225000000000001</v>
      </c>
    </row>
    <row r="5671" spans="1:9">
      <c r="A5671" t="s">
        <v>78</v>
      </c>
      <c r="B5671" t="s">
        <v>73</v>
      </c>
      <c r="C5671">
        <v>2019</v>
      </c>
      <c r="D5671" t="s">
        <v>108</v>
      </c>
      <c r="E5671">
        <v>0</v>
      </c>
      <c r="F5671">
        <v>1001640</v>
      </c>
      <c r="H5671">
        <v>0</v>
      </c>
      <c r="I5671">
        <v>0.36799999999999999</v>
      </c>
    </row>
    <row r="5672" spans="1:9">
      <c r="A5672" t="s">
        <v>84</v>
      </c>
      <c r="B5672" t="s">
        <v>33</v>
      </c>
      <c r="C5672">
        <v>2001</v>
      </c>
      <c r="D5672" t="s">
        <v>108</v>
      </c>
      <c r="E5672">
        <v>0</v>
      </c>
      <c r="F5672">
        <v>126456</v>
      </c>
      <c r="H5672">
        <v>0</v>
      </c>
      <c r="I5672">
        <v>2.9169999999999998</v>
      </c>
    </row>
    <row r="5673" spans="1:9">
      <c r="A5673" t="s">
        <v>82</v>
      </c>
      <c r="B5673" t="s">
        <v>35</v>
      </c>
      <c r="C5673">
        <v>2009</v>
      </c>
      <c r="D5673" t="s">
        <v>108</v>
      </c>
      <c r="E5673">
        <v>0</v>
      </c>
      <c r="F5673">
        <v>344088</v>
      </c>
      <c r="H5673">
        <v>0</v>
      </c>
      <c r="I5673">
        <v>1.0720000000000001</v>
      </c>
    </row>
    <row r="5674" spans="1:9">
      <c r="A5674" t="s">
        <v>58</v>
      </c>
      <c r="B5674" t="s">
        <v>123</v>
      </c>
      <c r="C5674">
        <v>2017</v>
      </c>
      <c r="D5674" t="s">
        <v>108</v>
      </c>
      <c r="E5674">
        <v>0</v>
      </c>
      <c r="F5674">
        <v>60733</v>
      </c>
      <c r="H5674">
        <v>0</v>
      </c>
      <c r="I5674">
        <v>6.0739999999999998</v>
      </c>
    </row>
    <row r="5675" spans="1:9">
      <c r="A5675" t="s">
        <v>53</v>
      </c>
      <c r="B5675" t="s">
        <v>73</v>
      </c>
      <c r="C5675">
        <v>2012</v>
      </c>
      <c r="D5675" t="s">
        <v>108</v>
      </c>
      <c r="E5675">
        <v>5</v>
      </c>
      <c r="F5675">
        <v>949363</v>
      </c>
      <c r="G5675">
        <v>0.52700000000000002</v>
      </c>
      <c r="H5675">
        <v>0.17100000000000001</v>
      </c>
      <c r="I5675">
        <v>1.2290000000000001</v>
      </c>
    </row>
    <row r="5676" spans="1:9">
      <c r="A5676" t="s">
        <v>17</v>
      </c>
      <c r="B5676" t="s">
        <v>57</v>
      </c>
      <c r="C5676">
        <v>2001</v>
      </c>
      <c r="D5676" t="s">
        <v>108</v>
      </c>
      <c r="E5676">
        <v>271</v>
      </c>
      <c r="F5676">
        <v>2889908</v>
      </c>
      <c r="G5676">
        <v>9.3770000000000007</v>
      </c>
      <c r="H5676">
        <v>8.2940000000000005</v>
      </c>
      <c r="I5676">
        <v>10.563000000000001</v>
      </c>
    </row>
    <row r="5677" spans="1:9">
      <c r="A5677" t="s">
        <v>43</v>
      </c>
      <c r="B5677" t="s">
        <v>52</v>
      </c>
      <c r="C5677">
        <v>2019</v>
      </c>
      <c r="D5677" t="s">
        <v>108</v>
      </c>
      <c r="E5677">
        <v>42</v>
      </c>
      <c r="F5677">
        <v>903150</v>
      </c>
      <c r="G5677">
        <v>4.6500000000000004</v>
      </c>
      <c r="H5677">
        <v>3.3519999999999999</v>
      </c>
      <c r="I5677">
        <v>6.2859999999999996</v>
      </c>
    </row>
    <row r="5678" spans="1:9">
      <c r="A5678" t="s">
        <v>86</v>
      </c>
      <c r="B5678" t="s">
        <v>16</v>
      </c>
      <c r="C5678">
        <v>2018</v>
      </c>
      <c r="D5678" t="s">
        <v>11</v>
      </c>
      <c r="E5678">
        <v>0</v>
      </c>
      <c r="F5678">
        <v>19870897</v>
      </c>
      <c r="H5678">
        <v>0</v>
      </c>
      <c r="I5678">
        <v>1.9E-2</v>
      </c>
    </row>
    <row r="5679" spans="1:9">
      <c r="A5679" t="s">
        <v>51</v>
      </c>
      <c r="B5679" t="s">
        <v>56</v>
      </c>
      <c r="C5679">
        <v>2007</v>
      </c>
      <c r="D5679" t="s">
        <v>11</v>
      </c>
      <c r="E5679">
        <v>0</v>
      </c>
      <c r="F5679">
        <v>257228</v>
      </c>
      <c r="H5679">
        <v>0</v>
      </c>
      <c r="I5679">
        <v>1.4339999999999999</v>
      </c>
    </row>
    <row r="5680" spans="1:9">
      <c r="A5680" t="s">
        <v>66</v>
      </c>
      <c r="B5680" t="s">
        <v>83</v>
      </c>
      <c r="C5680">
        <v>2010</v>
      </c>
      <c r="D5680" t="s">
        <v>19</v>
      </c>
      <c r="E5680">
        <v>18</v>
      </c>
      <c r="F5680">
        <v>89646</v>
      </c>
      <c r="G5680">
        <v>20.079000000000001</v>
      </c>
      <c r="H5680">
        <v>11.901</v>
      </c>
      <c r="I5680">
        <v>31.731999999999999</v>
      </c>
    </row>
    <row r="5681" spans="1:9">
      <c r="A5681" t="s">
        <v>81</v>
      </c>
      <c r="B5681" t="s">
        <v>65</v>
      </c>
      <c r="C5681">
        <v>2019</v>
      </c>
      <c r="D5681" t="s">
        <v>108</v>
      </c>
      <c r="E5681">
        <v>0</v>
      </c>
      <c r="F5681">
        <v>766312</v>
      </c>
      <c r="H5681">
        <v>0</v>
      </c>
      <c r="I5681">
        <v>0.48099999999999998</v>
      </c>
    </row>
    <row r="5682" spans="1:9">
      <c r="A5682" t="s">
        <v>87</v>
      </c>
      <c r="B5682" t="s">
        <v>18</v>
      </c>
      <c r="C5682">
        <v>2017</v>
      </c>
      <c r="D5682" t="s">
        <v>19</v>
      </c>
      <c r="E5682">
        <v>0</v>
      </c>
      <c r="F5682">
        <v>226361</v>
      </c>
      <c r="H5682">
        <v>0</v>
      </c>
      <c r="I5682">
        <v>1.63</v>
      </c>
    </row>
    <row r="5683" spans="1:9">
      <c r="A5683" t="s">
        <v>105</v>
      </c>
      <c r="B5683" t="s">
        <v>12</v>
      </c>
      <c r="C5683">
        <v>2012</v>
      </c>
      <c r="D5683" t="s">
        <v>19</v>
      </c>
      <c r="E5683">
        <v>0</v>
      </c>
      <c r="F5683">
        <v>83250</v>
      </c>
      <c r="H5683">
        <v>0</v>
      </c>
      <c r="I5683">
        <v>4.431</v>
      </c>
    </row>
    <row r="5684" spans="1:9">
      <c r="A5684" t="s">
        <v>87</v>
      </c>
      <c r="B5684" t="s">
        <v>30</v>
      </c>
      <c r="C5684">
        <v>2008</v>
      </c>
      <c r="D5684" t="s">
        <v>19</v>
      </c>
      <c r="E5684">
        <v>0</v>
      </c>
      <c r="F5684">
        <v>86735</v>
      </c>
      <c r="H5684">
        <v>0</v>
      </c>
      <c r="I5684">
        <v>4.2530000000000001</v>
      </c>
    </row>
    <row r="5685" spans="1:9">
      <c r="A5685" t="s">
        <v>75</v>
      </c>
      <c r="B5685" t="s">
        <v>29</v>
      </c>
      <c r="C5685">
        <v>2001</v>
      </c>
      <c r="D5685" t="s">
        <v>11</v>
      </c>
      <c r="E5685">
        <v>0</v>
      </c>
      <c r="F5685">
        <v>1428113</v>
      </c>
      <c r="H5685">
        <v>0</v>
      </c>
      <c r="I5685">
        <v>0.25800000000000001</v>
      </c>
    </row>
    <row r="5686" spans="1:9">
      <c r="A5686" t="s">
        <v>75</v>
      </c>
      <c r="B5686" t="s">
        <v>79</v>
      </c>
      <c r="C5686">
        <v>2008</v>
      </c>
      <c r="D5686" t="s">
        <v>19</v>
      </c>
      <c r="E5686">
        <v>0</v>
      </c>
      <c r="F5686">
        <v>504461</v>
      </c>
      <c r="H5686">
        <v>0</v>
      </c>
      <c r="I5686">
        <v>0.73099999999999998</v>
      </c>
    </row>
    <row r="5687" spans="1:9">
      <c r="A5687" t="s">
        <v>48</v>
      </c>
      <c r="B5687" t="s">
        <v>42</v>
      </c>
      <c r="C5687">
        <v>2001</v>
      </c>
      <c r="D5687" t="s">
        <v>108</v>
      </c>
      <c r="E5687">
        <v>1</v>
      </c>
      <c r="F5687">
        <v>465423</v>
      </c>
      <c r="G5687">
        <v>0.215</v>
      </c>
      <c r="H5687">
        <v>5.0000000000000001E-3</v>
      </c>
      <c r="I5687">
        <v>1.1970000000000001</v>
      </c>
    </row>
    <row r="5688" spans="1:9">
      <c r="A5688" t="s">
        <v>43</v>
      </c>
      <c r="B5688" t="s">
        <v>109</v>
      </c>
      <c r="C5688">
        <v>2015</v>
      </c>
      <c r="D5688" t="s">
        <v>19</v>
      </c>
      <c r="F5688">
        <v>22460</v>
      </c>
    </row>
    <row r="5689" spans="1:9">
      <c r="A5689" t="s">
        <v>86</v>
      </c>
      <c r="B5689" t="s">
        <v>129</v>
      </c>
      <c r="C5689">
        <v>2007</v>
      </c>
      <c r="D5689" t="s">
        <v>19</v>
      </c>
      <c r="E5689">
        <v>0</v>
      </c>
      <c r="F5689">
        <v>20878</v>
      </c>
      <c r="H5689">
        <v>0</v>
      </c>
      <c r="I5689">
        <v>17.667000000000002</v>
      </c>
    </row>
    <row r="5690" spans="1:9">
      <c r="A5690" t="s">
        <v>32</v>
      </c>
      <c r="B5690" t="s">
        <v>38</v>
      </c>
      <c r="C5690">
        <v>2009</v>
      </c>
      <c r="D5690" t="s">
        <v>11</v>
      </c>
      <c r="E5690">
        <v>1</v>
      </c>
      <c r="F5690">
        <v>218918</v>
      </c>
      <c r="G5690">
        <v>0.45700000000000002</v>
      </c>
      <c r="H5690">
        <v>1.2E-2</v>
      </c>
      <c r="I5690">
        <v>2.5449999999999999</v>
      </c>
    </row>
    <row r="5691" spans="1:9">
      <c r="A5691" t="s">
        <v>87</v>
      </c>
      <c r="B5691" t="s">
        <v>44</v>
      </c>
      <c r="C5691">
        <v>2020</v>
      </c>
      <c r="D5691" t="s">
        <v>108</v>
      </c>
      <c r="E5691">
        <v>0</v>
      </c>
      <c r="F5691">
        <v>780207</v>
      </c>
      <c r="H5691">
        <v>0</v>
      </c>
      <c r="I5691">
        <v>0.47299999999999998</v>
      </c>
    </row>
    <row r="5692" spans="1:9">
      <c r="A5692" t="s">
        <v>17</v>
      </c>
      <c r="B5692" t="s">
        <v>117</v>
      </c>
      <c r="C5692">
        <v>2009</v>
      </c>
      <c r="D5692" t="s">
        <v>19</v>
      </c>
      <c r="F5692">
        <v>22312</v>
      </c>
    </row>
    <row r="5693" spans="1:9">
      <c r="A5693" t="s">
        <v>22</v>
      </c>
      <c r="B5693" t="s">
        <v>35</v>
      </c>
      <c r="C5693">
        <v>2021</v>
      </c>
      <c r="D5693" t="s">
        <v>19</v>
      </c>
      <c r="E5693">
        <v>2</v>
      </c>
      <c r="F5693">
        <v>195368</v>
      </c>
      <c r="G5693">
        <v>1.024</v>
      </c>
      <c r="H5693">
        <v>0.124</v>
      </c>
      <c r="I5693">
        <v>3.698</v>
      </c>
    </row>
    <row r="5694" spans="1:9">
      <c r="A5694" t="s">
        <v>55</v>
      </c>
      <c r="B5694" t="s">
        <v>118</v>
      </c>
      <c r="C5694">
        <v>2012</v>
      </c>
      <c r="D5694" t="s">
        <v>19</v>
      </c>
      <c r="E5694">
        <v>0</v>
      </c>
      <c r="F5694">
        <v>22399</v>
      </c>
      <c r="H5694">
        <v>0</v>
      </c>
      <c r="I5694">
        <v>16.468</v>
      </c>
    </row>
    <row r="5695" spans="1:9">
      <c r="A5695" t="s">
        <v>120</v>
      </c>
      <c r="B5695" t="s">
        <v>132</v>
      </c>
      <c r="C5695">
        <v>2013</v>
      </c>
      <c r="D5695" t="s">
        <v>108</v>
      </c>
      <c r="E5695">
        <v>0</v>
      </c>
      <c r="F5695">
        <v>67300</v>
      </c>
      <c r="H5695">
        <v>0</v>
      </c>
      <c r="I5695">
        <v>5.4809999999999999</v>
      </c>
    </row>
    <row r="5696" spans="1:9">
      <c r="A5696" t="s">
        <v>87</v>
      </c>
      <c r="B5696" t="s">
        <v>57</v>
      </c>
      <c r="C5696">
        <v>2006</v>
      </c>
      <c r="D5696" t="s">
        <v>19</v>
      </c>
      <c r="E5696">
        <v>0</v>
      </c>
      <c r="F5696">
        <v>1464078</v>
      </c>
      <c r="H5696">
        <v>0</v>
      </c>
      <c r="I5696">
        <v>0.252</v>
      </c>
    </row>
    <row r="5697" spans="1:9">
      <c r="A5697" t="s">
        <v>105</v>
      </c>
      <c r="B5697" t="s">
        <v>112</v>
      </c>
      <c r="C5697">
        <v>2010</v>
      </c>
      <c r="D5697" t="s">
        <v>108</v>
      </c>
      <c r="E5697">
        <v>0</v>
      </c>
      <c r="F5697">
        <v>3240</v>
      </c>
      <c r="H5697">
        <v>0</v>
      </c>
      <c r="I5697">
        <v>113.79</v>
      </c>
    </row>
    <row r="5698" spans="1:9">
      <c r="A5698" t="s">
        <v>81</v>
      </c>
      <c r="B5698" t="s">
        <v>50</v>
      </c>
      <c r="C5698">
        <v>2021</v>
      </c>
      <c r="D5698" t="s">
        <v>19</v>
      </c>
      <c r="E5698">
        <v>0</v>
      </c>
      <c r="F5698">
        <v>768722</v>
      </c>
      <c r="H5698">
        <v>0</v>
      </c>
      <c r="I5698">
        <v>0.48</v>
      </c>
    </row>
    <row r="5699" spans="1:9">
      <c r="A5699" t="s">
        <v>85</v>
      </c>
      <c r="B5699" t="s">
        <v>23</v>
      </c>
      <c r="C5699">
        <v>2018</v>
      </c>
      <c r="D5699" t="s">
        <v>108</v>
      </c>
      <c r="E5699">
        <v>0</v>
      </c>
      <c r="F5699">
        <v>849523</v>
      </c>
      <c r="H5699">
        <v>0</v>
      </c>
      <c r="I5699">
        <v>0.434</v>
      </c>
    </row>
    <row r="5700" spans="1:9">
      <c r="A5700" t="s">
        <v>43</v>
      </c>
      <c r="B5700" t="s">
        <v>107</v>
      </c>
      <c r="C5700">
        <v>2016</v>
      </c>
      <c r="D5700" t="s">
        <v>11</v>
      </c>
      <c r="F5700">
        <v>6400</v>
      </c>
    </row>
    <row r="5701" spans="1:9">
      <c r="A5701" t="s">
        <v>88</v>
      </c>
      <c r="B5701" t="s">
        <v>38</v>
      </c>
      <c r="C5701">
        <v>2017</v>
      </c>
      <c r="D5701" t="s">
        <v>11</v>
      </c>
      <c r="E5701">
        <v>0</v>
      </c>
      <c r="F5701">
        <v>234420</v>
      </c>
      <c r="H5701">
        <v>0</v>
      </c>
      <c r="I5701">
        <v>1.5740000000000001</v>
      </c>
    </row>
    <row r="5702" spans="1:9">
      <c r="A5702" t="s">
        <v>119</v>
      </c>
      <c r="B5702" t="s">
        <v>106</v>
      </c>
      <c r="C5702">
        <v>2021</v>
      </c>
      <c r="D5702" t="s">
        <v>11</v>
      </c>
      <c r="E5702">
        <v>0</v>
      </c>
      <c r="F5702">
        <v>4632</v>
      </c>
      <c r="H5702">
        <v>0</v>
      </c>
      <c r="I5702">
        <v>79.606999999999999</v>
      </c>
    </row>
    <row r="5703" spans="1:9">
      <c r="A5703" t="s">
        <v>51</v>
      </c>
      <c r="B5703" t="s">
        <v>44</v>
      </c>
      <c r="C5703">
        <v>2014</v>
      </c>
      <c r="D5703" t="s">
        <v>11</v>
      </c>
      <c r="E5703">
        <v>1</v>
      </c>
      <c r="F5703">
        <v>358516</v>
      </c>
      <c r="G5703">
        <v>0.27900000000000003</v>
      </c>
      <c r="H5703">
        <v>7.0000000000000001E-3</v>
      </c>
      <c r="I5703">
        <v>1.554</v>
      </c>
    </row>
    <row r="5704" spans="1:9">
      <c r="A5704" t="s">
        <v>78</v>
      </c>
      <c r="B5704" t="s">
        <v>125</v>
      </c>
      <c r="C5704">
        <v>2009</v>
      </c>
      <c r="D5704" t="s">
        <v>19</v>
      </c>
      <c r="E5704">
        <v>0</v>
      </c>
      <c r="F5704">
        <v>15839</v>
      </c>
      <c r="H5704">
        <v>0</v>
      </c>
      <c r="I5704">
        <v>23.288</v>
      </c>
    </row>
    <row r="5705" spans="1:9">
      <c r="A5705" t="s">
        <v>9</v>
      </c>
      <c r="B5705" t="s">
        <v>56</v>
      </c>
      <c r="C5705">
        <v>2006</v>
      </c>
      <c r="D5705" t="s">
        <v>11</v>
      </c>
      <c r="E5705">
        <v>4</v>
      </c>
      <c r="F5705">
        <v>254877</v>
      </c>
      <c r="G5705">
        <v>1.569</v>
      </c>
      <c r="H5705">
        <v>0.42799999999999999</v>
      </c>
      <c r="I5705">
        <v>4.0179999999999998</v>
      </c>
    </row>
    <row r="5706" spans="1:9">
      <c r="A5706" t="s">
        <v>92</v>
      </c>
      <c r="B5706" t="s">
        <v>25</v>
      </c>
      <c r="C5706">
        <v>2010</v>
      </c>
      <c r="D5706" t="s">
        <v>11</v>
      </c>
      <c r="E5706">
        <v>0</v>
      </c>
      <c r="F5706">
        <v>887792</v>
      </c>
      <c r="H5706">
        <v>0</v>
      </c>
      <c r="I5706">
        <v>0.41599999999999998</v>
      </c>
    </row>
    <row r="5707" spans="1:9">
      <c r="A5707" t="s">
        <v>51</v>
      </c>
      <c r="B5707" t="s">
        <v>14</v>
      </c>
      <c r="C5707">
        <v>2013</v>
      </c>
      <c r="D5707" t="s">
        <v>11</v>
      </c>
      <c r="E5707">
        <v>1</v>
      </c>
      <c r="F5707">
        <v>1048295</v>
      </c>
      <c r="G5707">
        <v>9.5000000000000001E-2</v>
      </c>
      <c r="H5707">
        <v>2E-3</v>
      </c>
      <c r="I5707">
        <v>0.53100000000000003</v>
      </c>
    </row>
    <row r="5708" spans="1:9">
      <c r="A5708" t="s">
        <v>82</v>
      </c>
      <c r="B5708" t="s">
        <v>76</v>
      </c>
      <c r="C5708">
        <v>2010</v>
      </c>
      <c r="D5708" t="s">
        <v>108</v>
      </c>
      <c r="E5708">
        <v>1</v>
      </c>
      <c r="F5708">
        <v>255793</v>
      </c>
      <c r="G5708">
        <v>0.39100000000000001</v>
      </c>
      <c r="H5708">
        <v>0.01</v>
      </c>
      <c r="I5708">
        <v>2.1779999999999999</v>
      </c>
    </row>
    <row r="5709" spans="1:9">
      <c r="A5709" t="s">
        <v>84</v>
      </c>
      <c r="B5709" t="s">
        <v>38</v>
      </c>
      <c r="C5709">
        <v>2005</v>
      </c>
      <c r="D5709" t="s">
        <v>11</v>
      </c>
      <c r="E5709">
        <v>0</v>
      </c>
      <c r="F5709">
        <v>204140</v>
      </c>
      <c r="H5709">
        <v>0</v>
      </c>
      <c r="I5709">
        <v>1.8069999999999999</v>
      </c>
    </row>
    <row r="5710" spans="1:9">
      <c r="A5710" t="s">
        <v>60</v>
      </c>
      <c r="B5710" t="s">
        <v>61</v>
      </c>
      <c r="C5710">
        <v>2011</v>
      </c>
      <c r="D5710" t="s">
        <v>19</v>
      </c>
      <c r="E5710">
        <v>0</v>
      </c>
      <c r="F5710">
        <v>90619</v>
      </c>
      <c r="H5710">
        <v>0</v>
      </c>
      <c r="I5710">
        <v>4.0709999999999997</v>
      </c>
    </row>
    <row r="5711" spans="1:9">
      <c r="A5711" t="s">
        <v>85</v>
      </c>
      <c r="B5711" t="s">
        <v>47</v>
      </c>
      <c r="C5711">
        <v>2016</v>
      </c>
      <c r="D5711" t="s">
        <v>19</v>
      </c>
      <c r="E5711">
        <v>0</v>
      </c>
      <c r="F5711">
        <v>807094</v>
      </c>
      <c r="H5711">
        <v>0</v>
      </c>
      <c r="I5711">
        <v>0.45700000000000002</v>
      </c>
    </row>
    <row r="5712" spans="1:9">
      <c r="A5712" t="s">
        <v>67</v>
      </c>
      <c r="B5712" t="s">
        <v>29</v>
      </c>
      <c r="C5712">
        <v>2003</v>
      </c>
      <c r="D5712" t="s">
        <v>19</v>
      </c>
      <c r="E5712">
        <v>0</v>
      </c>
      <c r="F5712">
        <v>1478967</v>
      </c>
      <c r="H5712">
        <v>0</v>
      </c>
      <c r="I5712">
        <v>0.249</v>
      </c>
    </row>
    <row r="5713" spans="1:9">
      <c r="A5713" t="s">
        <v>133</v>
      </c>
      <c r="B5713" t="s">
        <v>28</v>
      </c>
      <c r="C5713">
        <v>2006</v>
      </c>
      <c r="D5713" t="s">
        <v>19</v>
      </c>
      <c r="E5713">
        <v>0</v>
      </c>
      <c r="F5713">
        <v>93037</v>
      </c>
      <c r="H5713">
        <v>0</v>
      </c>
      <c r="I5713">
        <v>3.9649999999999999</v>
      </c>
    </row>
    <row r="5714" spans="1:9">
      <c r="A5714" t="s">
        <v>39</v>
      </c>
      <c r="B5714" t="s">
        <v>127</v>
      </c>
      <c r="C5714">
        <v>2016</v>
      </c>
      <c r="D5714" t="s">
        <v>19</v>
      </c>
      <c r="E5714">
        <v>0</v>
      </c>
      <c r="F5714">
        <v>14420</v>
      </c>
      <c r="H5714">
        <v>0</v>
      </c>
      <c r="I5714">
        <v>25.577999999999999</v>
      </c>
    </row>
    <row r="5715" spans="1:9">
      <c r="A5715" t="s">
        <v>32</v>
      </c>
      <c r="B5715" t="s">
        <v>33</v>
      </c>
      <c r="C5715">
        <v>2009</v>
      </c>
      <c r="D5715" t="s">
        <v>19</v>
      </c>
      <c r="E5715">
        <v>0</v>
      </c>
      <c r="F5715">
        <v>72263</v>
      </c>
      <c r="H5715">
        <v>0</v>
      </c>
      <c r="I5715">
        <v>5.1050000000000004</v>
      </c>
    </row>
    <row r="5716" spans="1:9">
      <c r="A5716" t="s">
        <v>69</v>
      </c>
      <c r="B5716" t="s">
        <v>63</v>
      </c>
      <c r="C5716">
        <v>2010</v>
      </c>
      <c r="D5716" t="s">
        <v>19</v>
      </c>
      <c r="E5716">
        <v>0</v>
      </c>
      <c r="F5716">
        <v>130913</v>
      </c>
      <c r="H5716">
        <v>0</v>
      </c>
      <c r="I5716">
        <v>2.8180000000000001</v>
      </c>
    </row>
    <row r="5717" spans="1:9">
      <c r="A5717" t="s">
        <v>119</v>
      </c>
      <c r="B5717" t="s">
        <v>77</v>
      </c>
      <c r="C5717">
        <v>2009</v>
      </c>
      <c r="D5717" t="s">
        <v>108</v>
      </c>
      <c r="E5717">
        <v>0</v>
      </c>
      <c r="F5717">
        <v>87569</v>
      </c>
      <c r="H5717">
        <v>0</v>
      </c>
      <c r="I5717">
        <v>4.2119999999999997</v>
      </c>
    </row>
    <row r="5718" spans="1:9">
      <c r="A5718" t="s">
        <v>9</v>
      </c>
      <c r="B5718" t="s">
        <v>129</v>
      </c>
      <c r="C5718">
        <v>2003</v>
      </c>
      <c r="D5718" t="s">
        <v>108</v>
      </c>
      <c r="E5718">
        <v>0</v>
      </c>
      <c r="F5718">
        <v>36776</v>
      </c>
      <c r="H5718">
        <v>0</v>
      </c>
      <c r="I5718">
        <v>10.029999999999999</v>
      </c>
    </row>
    <row r="5719" spans="1:9">
      <c r="A5719" t="s">
        <v>90</v>
      </c>
      <c r="B5719" t="s">
        <v>72</v>
      </c>
      <c r="C5719">
        <v>2017</v>
      </c>
      <c r="D5719" t="s">
        <v>19</v>
      </c>
      <c r="E5719">
        <v>0</v>
      </c>
      <c r="F5719">
        <v>49457</v>
      </c>
      <c r="H5719">
        <v>0</v>
      </c>
      <c r="I5719">
        <v>7.4580000000000002</v>
      </c>
    </row>
    <row r="5720" spans="1:9">
      <c r="A5720" t="s">
        <v>84</v>
      </c>
      <c r="B5720" t="s">
        <v>63</v>
      </c>
      <c r="C5720">
        <v>2014</v>
      </c>
      <c r="D5720" t="s">
        <v>108</v>
      </c>
      <c r="E5720">
        <v>0</v>
      </c>
      <c r="F5720">
        <v>272386</v>
      </c>
      <c r="H5720">
        <v>0</v>
      </c>
      <c r="I5720">
        <v>1.3540000000000001</v>
      </c>
    </row>
    <row r="5721" spans="1:9">
      <c r="A5721" t="s">
        <v>120</v>
      </c>
      <c r="B5721" t="s">
        <v>18</v>
      </c>
      <c r="C5721">
        <v>2005</v>
      </c>
      <c r="D5721" t="s">
        <v>19</v>
      </c>
      <c r="E5721">
        <v>0</v>
      </c>
      <c r="F5721">
        <v>209838</v>
      </c>
      <c r="H5721">
        <v>0</v>
      </c>
      <c r="I5721">
        <v>1.758</v>
      </c>
    </row>
    <row r="5722" spans="1:9">
      <c r="A5722" t="s">
        <v>46</v>
      </c>
      <c r="B5722" t="s">
        <v>50</v>
      </c>
      <c r="C5722">
        <v>2016</v>
      </c>
      <c r="D5722" t="s">
        <v>19</v>
      </c>
      <c r="E5722">
        <v>1</v>
      </c>
      <c r="F5722">
        <v>740231</v>
      </c>
      <c r="G5722">
        <v>0.13500000000000001</v>
      </c>
      <c r="H5722">
        <v>3.0000000000000001E-3</v>
      </c>
      <c r="I5722">
        <v>0.753</v>
      </c>
    </row>
    <row r="5723" spans="1:9">
      <c r="A5723" t="s">
        <v>114</v>
      </c>
      <c r="B5723" t="s">
        <v>109</v>
      </c>
      <c r="C5723">
        <v>2016</v>
      </c>
      <c r="D5723" t="s">
        <v>108</v>
      </c>
      <c r="E5723">
        <v>0</v>
      </c>
      <c r="F5723">
        <v>45365</v>
      </c>
      <c r="H5723">
        <v>0</v>
      </c>
      <c r="I5723">
        <v>8.1310000000000002</v>
      </c>
    </row>
    <row r="5724" spans="1:9">
      <c r="A5724" t="s">
        <v>121</v>
      </c>
      <c r="B5724" t="s">
        <v>23</v>
      </c>
      <c r="C5724">
        <v>2003</v>
      </c>
      <c r="D5724" t="s">
        <v>19</v>
      </c>
      <c r="E5724">
        <v>0</v>
      </c>
      <c r="F5724">
        <v>393044</v>
      </c>
      <c r="H5724">
        <v>0</v>
      </c>
      <c r="I5724">
        <v>0.93899999999999995</v>
      </c>
    </row>
    <row r="5725" spans="1:9">
      <c r="A5725" t="s">
        <v>120</v>
      </c>
      <c r="B5725" t="s">
        <v>116</v>
      </c>
      <c r="C5725">
        <v>2016</v>
      </c>
      <c r="D5725" t="s">
        <v>11</v>
      </c>
      <c r="E5725">
        <v>0</v>
      </c>
      <c r="F5725">
        <v>564</v>
      </c>
      <c r="H5725">
        <v>0</v>
      </c>
      <c r="I5725">
        <v>651.92200000000003</v>
      </c>
    </row>
    <row r="5726" spans="1:9">
      <c r="A5726" t="s">
        <v>17</v>
      </c>
      <c r="B5726" t="s">
        <v>10</v>
      </c>
      <c r="C5726">
        <v>2020</v>
      </c>
      <c r="D5726" t="s">
        <v>108</v>
      </c>
      <c r="E5726">
        <v>107</v>
      </c>
      <c r="F5726">
        <v>870130</v>
      </c>
      <c r="G5726">
        <v>12.297000000000001</v>
      </c>
      <c r="H5726">
        <v>10.077999999999999</v>
      </c>
      <c r="I5726">
        <v>14.859</v>
      </c>
    </row>
    <row r="5727" spans="1:9">
      <c r="A5727" t="s">
        <v>85</v>
      </c>
      <c r="B5727" t="s">
        <v>74</v>
      </c>
      <c r="C5727">
        <v>2016</v>
      </c>
      <c r="D5727" t="s">
        <v>19</v>
      </c>
      <c r="E5727">
        <v>0</v>
      </c>
      <c r="F5727">
        <v>68059</v>
      </c>
      <c r="H5727">
        <v>0</v>
      </c>
      <c r="I5727">
        <v>5.42</v>
      </c>
    </row>
    <row r="5728" spans="1:9">
      <c r="A5728" t="s">
        <v>84</v>
      </c>
      <c r="B5728" t="s">
        <v>117</v>
      </c>
      <c r="C5728">
        <v>2004</v>
      </c>
      <c r="D5728" t="s">
        <v>108</v>
      </c>
      <c r="E5728">
        <v>0</v>
      </c>
      <c r="F5728">
        <v>34574</v>
      </c>
      <c r="H5728">
        <v>0</v>
      </c>
      <c r="I5728">
        <v>10.669</v>
      </c>
    </row>
    <row r="5729" spans="1:9">
      <c r="A5729" t="s">
        <v>41</v>
      </c>
      <c r="B5729" t="s">
        <v>132</v>
      </c>
      <c r="C5729">
        <v>2012</v>
      </c>
      <c r="D5729" t="s">
        <v>19</v>
      </c>
      <c r="E5729">
        <v>0</v>
      </c>
      <c r="F5729">
        <v>32735</v>
      </c>
      <c r="H5729">
        <v>0</v>
      </c>
      <c r="I5729">
        <v>11.268000000000001</v>
      </c>
    </row>
    <row r="5730" spans="1:9">
      <c r="A5730" t="s">
        <v>9</v>
      </c>
      <c r="B5730" t="s">
        <v>129</v>
      </c>
      <c r="C5730">
        <v>2020</v>
      </c>
      <c r="D5730" t="s">
        <v>108</v>
      </c>
      <c r="E5730">
        <v>7</v>
      </c>
      <c r="F5730">
        <v>40446</v>
      </c>
      <c r="G5730">
        <v>17.306999999999999</v>
      </c>
      <c r="H5730">
        <v>6.9589999999999996</v>
      </c>
      <c r="I5730">
        <v>35.655999999999999</v>
      </c>
    </row>
    <row r="5731" spans="1:9">
      <c r="A5731" t="s">
        <v>78</v>
      </c>
      <c r="B5731" t="s">
        <v>21</v>
      </c>
      <c r="C5731">
        <v>2016</v>
      </c>
      <c r="D5731" t="s">
        <v>108</v>
      </c>
      <c r="E5731">
        <v>0</v>
      </c>
      <c r="F5731">
        <v>441224</v>
      </c>
      <c r="H5731">
        <v>0</v>
      </c>
      <c r="I5731">
        <v>0.83599999999999997</v>
      </c>
    </row>
    <row r="5732" spans="1:9">
      <c r="A5732" t="s">
        <v>51</v>
      </c>
      <c r="B5732" t="s">
        <v>42</v>
      </c>
      <c r="C5732">
        <v>2007</v>
      </c>
      <c r="D5732" t="s">
        <v>108</v>
      </c>
      <c r="E5732">
        <v>1</v>
      </c>
      <c r="F5732">
        <v>472987</v>
      </c>
      <c r="G5732">
        <v>0.21099999999999999</v>
      </c>
      <c r="H5732">
        <v>5.0000000000000001E-3</v>
      </c>
      <c r="I5732">
        <v>1.1779999999999999</v>
      </c>
    </row>
    <row r="5733" spans="1:9">
      <c r="A5733" t="s">
        <v>93</v>
      </c>
      <c r="B5733" t="s">
        <v>131</v>
      </c>
      <c r="C5733">
        <v>2006</v>
      </c>
      <c r="D5733" t="s">
        <v>108</v>
      </c>
      <c r="E5733">
        <v>0</v>
      </c>
      <c r="F5733">
        <v>18244</v>
      </c>
      <c r="H5733">
        <v>0</v>
      </c>
      <c r="I5733">
        <v>20.218</v>
      </c>
    </row>
    <row r="5734" spans="1:9">
      <c r="A5734" t="s">
        <v>82</v>
      </c>
      <c r="B5734" t="s">
        <v>54</v>
      </c>
      <c r="C5734">
        <v>2013</v>
      </c>
      <c r="D5734" t="s">
        <v>19</v>
      </c>
      <c r="E5734">
        <v>1</v>
      </c>
      <c r="F5734">
        <v>1134562</v>
      </c>
      <c r="G5734">
        <v>8.7999999999999995E-2</v>
      </c>
      <c r="H5734">
        <v>2E-3</v>
      </c>
      <c r="I5734">
        <v>0.49099999999999999</v>
      </c>
    </row>
    <row r="5735" spans="1:9">
      <c r="A5735" t="s">
        <v>93</v>
      </c>
      <c r="B5735" t="s">
        <v>38</v>
      </c>
      <c r="C5735">
        <v>2017</v>
      </c>
      <c r="D5735" t="s">
        <v>108</v>
      </c>
      <c r="E5735">
        <v>0</v>
      </c>
      <c r="F5735">
        <v>465343</v>
      </c>
      <c r="H5735">
        <v>0</v>
      </c>
      <c r="I5735">
        <v>0.79300000000000004</v>
      </c>
    </row>
    <row r="5736" spans="1:9">
      <c r="A5736" t="s">
        <v>39</v>
      </c>
      <c r="B5736" t="s">
        <v>33</v>
      </c>
      <c r="C5736">
        <v>2013</v>
      </c>
      <c r="D5736" t="s">
        <v>19</v>
      </c>
      <c r="E5736">
        <v>0</v>
      </c>
      <c r="F5736">
        <v>73676</v>
      </c>
      <c r="H5736">
        <v>0</v>
      </c>
      <c r="I5736">
        <v>5.0069999999999997</v>
      </c>
    </row>
    <row r="5737" spans="1:9">
      <c r="A5737" t="s">
        <v>41</v>
      </c>
      <c r="B5737" t="s">
        <v>57</v>
      </c>
      <c r="C5737">
        <v>2008</v>
      </c>
      <c r="D5737" t="s">
        <v>108</v>
      </c>
      <c r="E5737">
        <v>6</v>
      </c>
      <c r="F5737">
        <v>2982788</v>
      </c>
      <c r="G5737">
        <v>0.20100000000000001</v>
      </c>
      <c r="H5737">
        <v>7.3999999999999996E-2</v>
      </c>
      <c r="I5737">
        <v>0.438</v>
      </c>
    </row>
    <row r="5738" spans="1:9">
      <c r="A5738" t="s">
        <v>20</v>
      </c>
      <c r="B5738" t="s">
        <v>109</v>
      </c>
      <c r="C5738">
        <v>2011</v>
      </c>
      <c r="D5738" t="s">
        <v>19</v>
      </c>
      <c r="F5738">
        <v>22752</v>
      </c>
    </row>
    <row r="5739" spans="1:9">
      <c r="A5739" t="s">
        <v>66</v>
      </c>
      <c r="B5739" t="s">
        <v>125</v>
      </c>
      <c r="C5739">
        <v>2015</v>
      </c>
      <c r="D5739" t="s">
        <v>19</v>
      </c>
      <c r="F5739">
        <v>14788</v>
      </c>
    </row>
    <row r="5740" spans="1:9">
      <c r="A5740" t="s">
        <v>81</v>
      </c>
      <c r="B5740" t="s">
        <v>118</v>
      </c>
      <c r="C5740">
        <v>2018</v>
      </c>
      <c r="D5740" t="s">
        <v>19</v>
      </c>
      <c r="E5740">
        <v>0</v>
      </c>
      <c r="F5740">
        <v>21954</v>
      </c>
      <c r="H5740">
        <v>0</v>
      </c>
      <c r="I5740">
        <v>16.800999999999998</v>
      </c>
    </row>
    <row r="5741" spans="1:9">
      <c r="A5741" t="s">
        <v>32</v>
      </c>
      <c r="B5741" t="s">
        <v>61</v>
      </c>
      <c r="C5741">
        <v>2013</v>
      </c>
      <c r="D5741" t="s">
        <v>11</v>
      </c>
      <c r="E5741">
        <v>1</v>
      </c>
      <c r="F5741">
        <v>90700</v>
      </c>
      <c r="G5741">
        <v>1.103</v>
      </c>
      <c r="H5741">
        <v>2.8000000000000001E-2</v>
      </c>
      <c r="I5741">
        <v>6.1429999999999998</v>
      </c>
    </row>
    <row r="5742" spans="1:9">
      <c r="A5742" t="s">
        <v>121</v>
      </c>
      <c r="B5742" t="s">
        <v>29</v>
      </c>
      <c r="C5742">
        <v>2017</v>
      </c>
      <c r="D5742" t="s">
        <v>19</v>
      </c>
      <c r="E5742">
        <v>0</v>
      </c>
      <c r="F5742">
        <v>1671007</v>
      </c>
      <c r="H5742">
        <v>0</v>
      </c>
      <c r="I5742">
        <v>0.221</v>
      </c>
    </row>
    <row r="5743" spans="1:9">
      <c r="A5743" t="s">
        <v>133</v>
      </c>
      <c r="B5743" t="s">
        <v>25</v>
      </c>
      <c r="C5743">
        <v>2009</v>
      </c>
      <c r="D5743" t="s">
        <v>11</v>
      </c>
      <c r="E5743">
        <v>0</v>
      </c>
      <c r="F5743">
        <v>882602</v>
      </c>
      <c r="H5743">
        <v>0</v>
      </c>
      <c r="I5743">
        <v>0.41799999999999998</v>
      </c>
    </row>
    <row r="5744" spans="1:9">
      <c r="A5744" t="s">
        <v>119</v>
      </c>
      <c r="B5744" t="s">
        <v>129</v>
      </c>
      <c r="C5744">
        <v>2012</v>
      </c>
      <c r="D5744" t="s">
        <v>11</v>
      </c>
      <c r="E5744">
        <v>0</v>
      </c>
      <c r="F5744">
        <v>17031</v>
      </c>
      <c r="H5744">
        <v>0</v>
      </c>
      <c r="I5744">
        <v>21.657</v>
      </c>
    </row>
    <row r="5745" spans="1:9">
      <c r="A5745" t="s">
        <v>90</v>
      </c>
      <c r="B5745" t="s">
        <v>47</v>
      </c>
      <c r="C5745">
        <v>2010</v>
      </c>
      <c r="D5745" t="s">
        <v>11</v>
      </c>
      <c r="E5745">
        <v>0</v>
      </c>
      <c r="F5745">
        <v>769699</v>
      </c>
      <c r="H5745">
        <v>0</v>
      </c>
      <c r="I5745">
        <v>0.47899999999999998</v>
      </c>
    </row>
    <row r="5746" spans="1:9">
      <c r="A5746" t="s">
        <v>121</v>
      </c>
      <c r="B5746" t="s">
        <v>54</v>
      </c>
      <c r="C5746">
        <v>2013</v>
      </c>
      <c r="D5746" t="s">
        <v>11</v>
      </c>
      <c r="E5746">
        <v>0</v>
      </c>
      <c r="F5746">
        <v>1141974</v>
      </c>
      <c r="H5746">
        <v>0</v>
      </c>
      <c r="I5746">
        <v>0.32300000000000001</v>
      </c>
    </row>
    <row r="5747" spans="1:9">
      <c r="A5747" t="s">
        <v>53</v>
      </c>
      <c r="B5747" t="s">
        <v>130</v>
      </c>
      <c r="C5747">
        <v>2014</v>
      </c>
      <c r="D5747" t="s">
        <v>108</v>
      </c>
      <c r="E5747">
        <v>0</v>
      </c>
      <c r="F5747">
        <v>63161</v>
      </c>
      <c r="H5747">
        <v>0</v>
      </c>
      <c r="I5747">
        <v>5.84</v>
      </c>
    </row>
    <row r="5748" spans="1:9">
      <c r="A5748" t="s">
        <v>86</v>
      </c>
      <c r="B5748" t="s">
        <v>50</v>
      </c>
      <c r="C5748">
        <v>2009</v>
      </c>
      <c r="D5748" t="s">
        <v>108</v>
      </c>
      <c r="E5748">
        <v>0</v>
      </c>
      <c r="F5748">
        <v>1411403</v>
      </c>
      <c r="H5748">
        <v>0</v>
      </c>
      <c r="I5748">
        <v>0.26100000000000001</v>
      </c>
    </row>
    <row r="5749" spans="1:9">
      <c r="A5749" t="s">
        <v>27</v>
      </c>
      <c r="B5749" t="s">
        <v>54</v>
      </c>
      <c r="C5749">
        <v>2007</v>
      </c>
      <c r="D5749" t="s">
        <v>11</v>
      </c>
      <c r="E5749">
        <v>4</v>
      </c>
      <c r="F5749">
        <v>1046767</v>
      </c>
      <c r="G5749">
        <v>0.38200000000000001</v>
      </c>
      <c r="H5749">
        <v>0.104</v>
      </c>
      <c r="I5749">
        <v>0.97799999999999998</v>
      </c>
    </row>
    <row r="5750" spans="1:9">
      <c r="A5750" t="s">
        <v>120</v>
      </c>
      <c r="B5750" t="s">
        <v>132</v>
      </c>
      <c r="C5750">
        <v>2022</v>
      </c>
      <c r="D5750" t="s">
        <v>11</v>
      </c>
      <c r="E5750">
        <v>0</v>
      </c>
      <c r="F5750">
        <v>32051</v>
      </c>
      <c r="H5750">
        <v>0</v>
      </c>
      <c r="I5750">
        <v>11.509</v>
      </c>
    </row>
    <row r="5751" spans="1:9">
      <c r="A5751" t="s">
        <v>69</v>
      </c>
      <c r="B5751" t="s">
        <v>130</v>
      </c>
      <c r="C5751">
        <v>2019</v>
      </c>
      <c r="D5751" t="s">
        <v>19</v>
      </c>
      <c r="F5751">
        <v>32351</v>
      </c>
    </row>
    <row r="5752" spans="1:9">
      <c r="A5752" t="s">
        <v>88</v>
      </c>
      <c r="B5752" t="s">
        <v>80</v>
      </c>
      <c r="C5752">
        <v>2010</v>
      </c>
      <c r="D5752" t="s">
        <v>19</v>
      </c>
      <c r="E5752">
        <v>0</v>
      </c>
      <c r="F5752">
        <v>68159</v>
      </c>
      <c r="H5752">
        <v>0</v>
      </c>
      <c r="I5752">
        <v>5.4119999999999999</v>
      </c>
    </row>
    <row r="5753" spans="1:9">
      <c r="A5753" t="s">
        <v>105</v>
      </c>
      <c r="B5753" t="s">
        <v>79</v>
      </c>
      <c r="C5753">
        <v>2011</v>
      </c>
      <c r="D5753" t="s">
        <v>11</v>
      </c>
      <c r="E5753">
        <v>0</v>
      </c>
      <c r="F5753">
        <v>545315</v>
      </c>
      <c r="H5753">
        <v>0</v>
      </c>
      <c r="I5753">
        <v>0.67600000000000005</v>
      </c>
    </row>
    <row r="5754" spans="1:9">
      <c r="A5754" t="s">
        <v>36</v>
      </c>
      <c r="B5754" t="s">
        <v>42</v>
      </c>
      <c r="C5754">
        <v>2011</v>
      </c>
      <c r="D5754" t="s">
        <v>19</v>
      </c>
      <c r="E5754">
        <v>0</v>
      </c>
      <c r="F5754">
        <v>240113</v>
      </c>
      <c r="H5754">
        <v>0</v>
      </c>
      <c r="I5754">
        <v>1.536</v>
      </c>
    </row>
    <row r="5755" spans="1:9">
      <c r="A5755" t="s">
        <v>32</v>
      </c>
      <c r="B5755" t="s">
        <v>110</v>
      </c>
      <c r="C5755">
        <v>2011</v>
      </c>
      <c r="D5755" t="s">
        <v>108</v>
      </c>
      <c r="E5755">
        <v>0</v>
      </c>
      <c r="F5755">
        <v>55353</v>
      </c>
      <c r="H5755">
        <v>0</v>
      </c>
      <c r="I5755">
        <v>6.6639999999999997</v>
      </c>
    </row>
    <row r="5756" spans="1:9">
      <c r="A5756" t="s">
        <v>9</v>
      </c>
      <c r="B5756" t="s">
        <v>107</v>
      </c>
      <c r="C5756">
        <v>2008</v>
      </c>
      <c r="D5756" t="s">
        <v>108</v>
      </c>
      <c r="E5756">
        <v>0</v>
      </c>
      <c r="F5756">
        <v>14073</v>
      </c>
      <c r="H5756">
        <v>0</v>
      </c>
      <c r="I5756">
        <v>26.209</v>
      </c>
    </row>
    <row r="5757" spans="1:9">
      <c r="A5757" t="s">
        <v>43</v>
      </c>
      <c r="B5757" t="s">
        <v>50</v>
      </c>
      <c r="C5757">
        <v>2004</v>
      </c>
      <c r="D5757" t="s">
        <v>11</v>
      </c>
      <c r="E5757">
        <v>13</v>
      </c>
      <c r="F5757">
        <v>685863</v>
      </c>
      <c r="G5757">
        <v>1.895</v>
      </c>
      <c r="H5757">
        <v>1.0089999999999999</v>
      </c>
      <c r="I5757">
        <v>3.2410000000000001</v>
      </c>
    </row>
    <row r="5758" spans="1:9">
      <c r="A5758" t="s">
        <v>86</v>
      </c>
      <c r="B5758" t="s">
        <v>35</v>
      </c>
      <c r="C5758">
        <v>2016</v>
      </c>
      <c r="D5758" t="s">
        <v>108</v>
      </c>
      <c r="E5758">
        <v>0</v>
      </c>
      <c r="F5758">
        <v>382010</v>
      </c>
      <c r="H5758">
        <v>0</v>
      </c>
      <c r="I5758">
        <v>0.96599999999999997</v>
      </c>
    </row>
    <row r="5759" spans="1:9">
      <c r="A5759" t="s">
        <v>121</v>
      </c>
      <c r="B5759" t="s">
        <v>116</v>
      </c>
      <c r="C5759">
        <v>2001</v>
      </c>
      <c r="D5759" t="s">
        <v>11</v>
      </c>
      <c r="E5759">
        <v>0</v>
      </c>
      <c r="F5759">
        <v>589</v>
      </c>
      <c r="H5759">
        <v>0</v>
      </c>
      <c r="I5759">
        <v>624.49699999999996</v>
      </c>
    </row>
    <row r="5760" spans="1:9">
      <c r="A5760" t="s">
        <v>43</v>
      </c>
      <c r="B5760" t="s">
        <v>74</v>
      </c>
      <c r="C5760">
        <v>2010</v>
      </c>
      <c r="D5760" t="s">
        <v>19</v>
      </c>
      <c r="E5760">
        <v>0</v>
      </c>
      <c r="F5760">
        <v>67595</v>
      </c>
      <c r="H5760">
        <v>0</v>
      </c>
      <c r="I5760">
        <v>5.4569999999999999</v>
      </c>
    </row>
    <row r="5761" spans="1:9">
      <c r="A5761" t="s">
        <v>78</v>
      </c>
      <c r="B5761" t="s">
        <v>109</v>
      </c>
      <c r="C5761">
        <v>2016</v>
      </c>
      <c r="D5761" t="s">
        <v>108</v>
      </c>
      <c r="E5761">
        <v>0</v>
      </c>
      <c r="F5761">
        <v>45365</v>
      </c>
      <c r="H5761">
        <v>0</v>
      </c>
      <c r="I5761">
        <v>8.1310000000000002</v>
      </c>
    </row>
    <row r="5762" spans="1:9">
      <c r="A5762" t="s">
        <v>114</v>
      </c>
      <c r="B5762" t="s">
        <v>127</v>
      </c>
      <c r="C5762">
        <v>2019</v>
      </c>
      <c r="D5762" t="s">
        <v>19</v>
      </c>
      <c r="E5762">
        <v>0</v>
      </c>
      <c r="F5762">
        <v>14801</v>
      </c>
      <c r="H5762">
        <v>0</v>
      </c>
      <c r="I5762">
        <v>24.92</v>
      </c>
    </row>
    <row r="5763" spans="1:9">
      <c r="A5763" t="s">
        <v>66</v>
      </c>
      <c r="B5763" t="s">
        <v>33</v>
      </c>
      <c r="C5763">
        <v>2007</v>
      </c>
      <c r="D5763" t="s">
        <v>19</v>
      </c>
      <c r="E5763">
        <v>26</v>
      </c>
      <c r="F5763">
        <v>70617</v>
      </c>
      <c r="G5763">
        <v>36.817999999999998</v>
      </c>
      <c r="H5763">
        <v>24.052</v>
      </c>
      <c r="I5763">
        <v>53.942999999999998</v>
      </c>
    </row>
    <row r="5764" spans="1:9">
      <c r="A5764" t="s">
        <v>67</v>
      </c>
      <c r="B5764" t="s">
        <v>54</v>
      </c>
      <c r="C5764">
        <v>2010</v>
      </c>
      <c r="D5764" t="s">
        <v>108</v>
      </c>
      <c r="E5764">
        <v>0</v>
      </c>
      <c r="F5764">
        <v>2189640</v>
      </c>
      <c r="H5764">
        <v>0</v>
      </c>
      <c r="I5764">
        <v>0.16800000000000001</v>
      </c>
    </row>
    <row r="5765" spans="1:9">
      <c r="A5765" t="s">
        <v>86</v>
      </c>
      <c r="B5765" t="s">
        <v>18</v>
      </c>
      <c r="C5765">
        <v>2019</v>
      </c>
      <c r="D5765" t="s">
        <v>108</v>
      </c>
      <c r="E5765">
        <v>0</v>
      </c>
      <c r="F5765">
        <v>440874</v>
      </c>
      <c r="H5765">
        <v>0</v>
      </c>
      <c r="I5765">
        <v>0.83699999999999997</v>
      </c>
    </row>
    <row r="5766" spans="1:9">
      <c r="A5766" t="s">
        <v>111</v>
      </c>
      <c r="B5766" t="s">
        <v>30</v>
      </c>
      <c r="C5766">
        <v>2013</v>
      </c>
      <c r="D5766" t="s">
        <v>11</v>
      </c>
      <c r="E5766">
        <v>0</v>
      </c>
      <c r="F5766">
        <v>90764</v>
      </c>
      <c r="H5766">
        <v>0</v>
      </c>
      <c r="I5766">
        <v>4.0640000000000001</v>
      </c>
    </row>
    <row r="5767" spans="1:9">
      <c r="A5767" t="s">
        <v>24</v>
      </c>
      <c r="B5767" t="s">
        <v>124</v>
      </c>
      <c r="C5767">
        <v>2017</v>
      </c>
      <c r="D5767" t="s">
        <v>19</v>
      </c>
      <c r="E5767">
        <v>0</v>
      </c>
      <c r="F5767">
        <v>11327</v>
      </c>
      <c r="H5767">
        <v>0</v>
      </c>
      <c r="I5767">
        <v>32.561999999999998</v>
      </c>
    </row>
    <row r="5768" spans="1:9">
      <c r="A5768" t="s">
        <v>78</v>
      </c>
      <c r="B5768" t="s">
        <v>38</v>
      </c>
      <c r="C5768">
        <v>2004</v>
      </c>
      <c r="D5768" t="s">
        <v>108</v>
      </c>
      <c r="E5768">
        <v>0</v>
      </c>
      <c r="F5768">
        <v>399913</v>
      </c>
      <c r="H5768">
        <v>0</v>
      </c>
      <c r="I5768">
        <v>0.92200000000000004</v>
      </c>
    </row>
    <row r="5769" spans="1:9">
      <c r="A5769" t="s">
        <v>53</v>
      </c>
      <c r="B5769" t="s">
        <v>56</v>
      </c>
      <c r="C5769">
        <v>2006</v>
      </c>
      <c r="D5769" t="s">
        <v>108</v>
      </c>
      <c r="E5769">
        <v>1</v>
      </c>
      <c r="F5769">
        <v>503548</v>
      </c>
      <c r="G5769">
        <v>0.19900000000000001</v>
      </c>
      <c r="H5769">
        <v>5.0000000000000001E-3</v>
      </c>
      <c r="I5769">
        <v>1.1060000000000001</v>
      </c>
    </row>
    <row r="5770" spans="1:9">
      <c r="A5770" t="s">
        <v>32</v>
      </c>
      <c r="B5770" t="s">
        <v>49</v>
      </c>
      <c r="C5770">
        <v>2012</v>
      </c>
      <c r="D5770" t="s">
        <v>108</v>
      </c>
      <c r="E5770">
        <v>54</v>
      </c>
      <c r="F5770">
        <v>9970512</v>
      </c>
      <c r="G5770">
        <v>0.54200000000000004</v>
      </c>
      <c r="H5770">
        <v>0.40699999999999997</v>
      </c>
      <c r="I5770">
        <v>0.70699999999999996</v>
      </c>
    </row>
    <row r="5771" spans="1:9">
      <c r="A5771" t="s">
        <v>66</v>
      </c>
      <c r="B5771" t="s">
        <v>89</v>
      </c>
      <c r="C5771">
        <v>2014</v>
      </c>
      <c r="D5771" t="s">
        <v>11</v>
      </c>
      <c r="E5771">
        <v>12</v>
      </c>
      <c r="F5771">
        <v>36507</v>
      </c>
      <c r="G5771">
        <v>32.869999999999997</v>
      </c>
      <c r="H5771">
        <v>16.986000000000001</v>
      </c>
      <c r="I5771">
        <v>57.411000000000001</v>
      </c>
    </row>
    <row r="5772" spans="1:9">
      <c r="A5772" t="s">
        <v>66</v>
      </c>
      <c r="B5772" t="s">
        <v>89</v>
      </c>
      <c r="C5772">
        <v>2012</v>
      </c>
      <c r="D5772" t="s">
        <v>11</v>
      </c>
      <c r="F5772">
        <v>36179</v>
      </c>
    </row>
    <row r="5773" spans="1:9">
      <c r="A5773" t="s">
        <v>48</v>
      </c>
      <c r="B5773" t="s">
        <v>25</v>
      </c>
      <c r="C5773">
        <v>2012</v>
      </c>
      <c r="D5773" t="s">
        <v>11</v>
      </c>
      <c r="E5773">
        <v>1</v>
      </c>
      <c r="F5773">
        <v>916552</v>
      </c>
      <c r="G5773">
        <v>0.109</v>
      </c>
      <c r="H5773">
        <v>3.0000000000000001E-3</v>
      </c>
      <c r="I5773">
        <v>0.60799999999999998</v>
      </c>
    </row>
    <row r="5774" spans="1:9">
      <c r="A5774" t="s">
        <v>13</v>
      </c>
      <c r="B5774" t="s">
        <v>74</v>
      </c>
      <c r="C5774">
        <v>2019</v>
      </c>
      <c r="D5774" t="s">
        <v>108</v>
      </c>
      <c r="E5774">
        <v>0</v>
      </c>
      <c r="F5774">
        <v>136740</v>
      </c>
      <c r="H5774">
        <v>0</v>
      </c>
      <c r="I5774">
        <v>2.698</v>
      </c>
    </row>
    <row r="5775" spans="1:9">
      <c r="A5775" t="s">
        <v>53</v>
      </c>
      <c r="B5775" t="s">
        <v>63</v>
      </c>
      <c r="C5775">
        <v>2007</v>
      </c>
      <c r="D5775" t="s">
        <v>108</v>
      </c>
      <c r="E5775">
        <v>0</v>
      </c>
      <c r="F5775">
        <v>257601</v>
      </c>
      <c r="H5775">
        <v>0</v>
      </c>
      <c r="I5775">
        <v>1.4319999999999999</v>
      </c>
    </row>
    <row r="5776" spans="1:9">
      <c r="A5776" t="s">
        <v>34</v>
      </c>
      <c r="B5776" t="s">
        <v>107</v>
      </c>
      <c r="C5776">
        <v>2007</v>
      </c>
      <c r="D5776" t="s">
        <v>19</v>
      </c>
      <c r="E5776">
        <v>0</v>
      </c>
      <c r="F5776">
        <v>7664</v>
      </c>
      <c r="H5776">
        <v>0</v>
      </c>
      <c r="I5776">
        <v>48.122</v>
      </c>
    </row>
    <row r="5777" spans="1:9">
      <c r="A5777" t="s">
        <v>105</v>
      </c>
      <c r="B5777" t="s">
        <v>28</v>
      </c>
      <c r="C5777">
        <v>2001</v>
      </c>
      <c r="D5777" t="s">
        <v>19</v>
      </c>
      <c r="E5777">
        <v>0</v>
      </c>
      <c r="F5777">
        <v>85447</v>
      </c>
      <c r="H5777">
        <v>0</v>
      </c>
      <c r="I5777">
        <v>4.3170000000000002</v>
      </c>
    </row>
    <row r="5778" spans="1:9">
      <c r="A5778" t="s">
        <v>84</v>
      </c>
      <c r="B5778" t="s">
        <v>21</v>
      </c>
      <c r="C5778">
        <v>2016</v>
      </c>
      <c r="D5778" t="s">
        <v>108</v>
      </c>
      <c r="E5778">
        <v>0</v>
      </c>
      <c r="F5778">
        <v>441224</v>
      </c>
      <c r="H5778">
        <v>0</v>
      </c>
      <c r="I5778">
        <v>0.83599999999999997</v>
      </c>
    </row>
    <row r="5779" spans="1:9">
      <c r="A5779" t="s">
        <v>15</v>
      </c>
      <c r="B5779" t="s">
        <v>44</v>
      </c>
      <c r="C5779">
        <v>2006</v>
      </c>
      <c r="D5779" t="s">
        <v>108</v>
      </c>
      <c r="E5779">
        <v>0</v>
      </c>
      <c r="F5779">
        <v>660885</v>
      </c>
      <c r="H5779">
        <v>0</v>
      </c>
      <c r="I5779">
        <v>0.55800000000000005</v>
      </c>
    </row>
    <row r="5780" spans="1:9">
      <c r="A5780" t="s">
        <v>53</v>
      </c>
      <c r="B5780" t="s">
        <v>122</v>
      </c>
      <c r="C5780">
        <v>2021</v>
      </c>
      <c r="D5780" t="s">
        <v>11</v>
      </c>
      <c r="E5780">
        <v>0</v>
      </c>
      <c r="F5780">
        <v>8916</v>
      </c>
      <c r="H5780">
        <v>0</v>
      </c>
      <c r="I5780">
        <v>41.365000000000002</v>
      </c>
    </row>
    <row r="5781" spans="1:9">
      <c r="A5781" t="s">
        <v>36</v>
      </c>
      <c r="B5781" t="s">
        <v>63</v>
      </c>
      <c r="C5781">
        <v>2020</v>
      </c>
      <c r="D5781" t="s">
        <v>108</v>
      </c>
      <c r="E5781">
        <v>0</v>
      </c>
      <c r="F5781">
        <v>271326</v>
      </c>
      <c r="H5781">
        <v>0</v>
      </c>
      <c r="I5781">
        <v>1.36</v>
      </c>
    </row>
    <row r="5782" spans="1:9">
      <c r="A5782" t="s">
        <v>86</v>
      </c>
      <c r="B5782" t="s">
        <v>57</v>
      </c>
      <c r="C5782">
        <v>2004</v>
      </c>
      <c r="D5782" t="s">
        <v>108</v>
      </c>
      <c r="E5782">
        <v>0</v>
      </c>
      <c r="F5782">
        <v>2956482</v>
      </c>
      <c r="H5782">
        <v>0</v>
      </c>
      <c r="I5782">
        <v>0.125</v>
      </c>
    </row>
    <row r="5783" spans="1:9">
      <c r="A5783" t="s">
        <v>78</v>
      </c>
      <c r="B5783" t="s">
        <v>118</v>
      </c>
      <c r="C5783">
        <v>2010</v>
      </c>
      <c r="D5783" t="s">
        <v>108</v>
      </c>
      <c r="E5783">
        <v>0</v>
      </c>
      <c r="F5783">
        <v>44900</v>
      </c>
      <c r="H5783">
        <v>0</v>
      </c>
      <c r="I5783">
        <v>8.2149999999999999</v>
      </c>
    </row>
    <row r="5784" spans="1:9">
      <c r="A5784" t="s">
        <v>13</v>
      </c>
      <c r="B5784" t="s">
        <v>29</v>
      </c>
      <c r="C5784">
        <v>2010</v>
      </c>
      <c r="D5784" t="s">
        <v>19</v>
      </c>
      <c r="E5784">
        <v>4</v>
      </c>
      <c r="F5784">
        <v>1553679</v>
      </c>
      <c r="G5784">
        <v>0.25700000000000001</v>
      </c>
      <c r="H5784">
        <v>7.0000000000000007E-2</v>
      </c>
      <c r="I5784">
        <v>0.65900000000000003</v>
      </c>
    </row>
    <row r="5785" spans="1:9">
      <c r="A5785" t="s">
        <v>64</v>
      </c>
      <c r="B5785" t="s">
        <v>30</v>
      </c>
      <c r="C5785">
        <v>2008</v>
      </c>
      <c r="D5785" t="s">
        <v>19</v>
      </c>
      <c r="E5785">
        <v>0</v>
      </c>
      <c r="F5785">
        <v>86735</v>
      </c>
      <c r="H5785">
        <v>0</v>
      </c>
      <c r="I5785">
        <v>4.2530000000000001</v>
      </c>
    </row>
    <row r="5786" spans="1:9">
      <c r="A5786" t="s">
        <v>37</v>
      </c>
      <c r="B5786" t="s">
        <v>89</v>
      </c>
      <c r="C5786">
        <v>2016</v>
      </c>
      <c r="D5786" t="s">
        <v>19</v>
      </c>
      <c r="F5786">
        <v>38005</v>
      </c>
    </row>
    <row r="5787" spans="1:9">
      <c r="A5787" t="s">
        <v>119</v>
      </c>
      <c r="B5787" t="s">
        <v>117</v>
      </c>
      <c r="C5787">
        <v>2013</v>
      </c>
      <c r="D5787" t="s">
        <v>11</v>
      </c>
      <c r="E5787">
        <v>0</v>
      </c>
      <c r="F5787">
        <v>11729</v>
      </c>
      <c r="H5787">
        <v>0</v>
      </c>
      <c r="I5787">
        <v>31.446000000000002</v>
      </c>
    </row>
    <row r="5788" spans="1:9">
      <c r="A5788" t="s">
        <v>17</v>
      </c>
      <c r="B5788" t="s">
        <v>126</v>
      </c>
      <c r="C5788">
        <v>2022</v>
      </c>
      <c r="D5788" t="s">
        <v>19</v>
      </c>
      <c r="F5788">
        <v>48738</v>
      </c>
    </row>
    <row r="5789" spans="1:9">
      <c r="A5789" t="s">
        <v>62</v>
      </c>
      <c r="B5789" t="s">
        <v>49</v>
      </c>
      <c r="C5789">
        <v>2017</v>
      </c>
      <c r="D5789" t="s">
        <v>19</v>
      </c>
      <c r="E5789">
        <v>4</v>
      </c>
      <c r="F5789">
        <v>5061479</v>
      </c>
      <c r="G5789">
        <v>7.9000000000000001E-2</v>
      </c>
      <c r="H5789">
        <v>2.1999999999999999E-2</v>
      </c>
      <c r="I5789">
        <v>0.20200000000000001</v>
      </c>
    </row>
    <row r="5790" spans="1:9">
      <c r="A5790" t="s">
        <v>66</v>
      </c>
      <c r="B5790" t="s">
        <v>127</v>
      </c>
      <c r="C5790">
        <v>2020</v>
      </c>
      <c r="D5790" t="s">
        <v>19</v>
      </c>
      <c r="F5790">
        <v>14986</v>
      </c>
    </row>
    <row r="5791" spans="1:9">
      <c r="A5791" t="s">
        <v>67</v>
      </c>
      <c r="B5791" t="s">
        <v>65</v>
      </c>
      <c r="C5791">
        <v>2011</v>
      </c>
      <c r="D5791" t="s">
        <v>19</v>
      </c>
      <c r="E5791">
        <v>1</v>
      </c>
      <c r="F5791">
        <v>359580</v>
      </c>
      <c r="G5791">
        <v>0.27800000000000002</v>
      </c>
      <c r="H5791">
        <v>7.0000000000000001E-3</v>
      </c>
      <c r="I5791">
        <v>1.5489999999999999</v>
      </c>
    </row>
    <row r="5792" spans="1:9">
      <c r="A5792" t="s">
        <v>75</v>
      </c>
      <c r="B5792" t="s">
        <v>125</v>
      </c>
      <c r="C5792">
        <v>2017</v>
      </c>
      <c r="D5792" t="s">
        <v>108</v>
      </c>
      <c r="E5792">
        <v>0</v>
      </c>
      <c r="F5792">
        <v>26898</v>
      </c>
      <c r="H5792">
        <v>0</v>
      </c>
      <c r="I5792">
        <v>13.712999999999999</v>
      </c>
    </row>
    <row r="5793" spans="1:9">
      <c r="A5793" t="s">
        <v>17</v>
      </c>
      <c r="B5793" t="s">
        <v>109</v>
      </c>
      <c r="C5793">
        <v>2004</v>
      </c>
      <c r="D5793" t="s">
        <v>11</v>
      </c>
      <c r="F5793">
        <v>22015</v>
      </c>
    </row>
    <row r="5794" spans="1:9">
      <c r="A5794" t="s">
        <v>32</v>
      </c>
      <c r="B5794" t="s">
        <v>49</v>
      </c>
      <c r="C5794">
        <v>2011</v>
      </c>
      <c r="D5794" t="s">
        <v>108</v>
      </c>
      <c r="E5794">
        <v>65</v>
      </c>
      <c r="F5794">
        <v>9893861</v>
      </c>
      <c r="G5794">
        <v>0.65700000000000003</v>
      </c>
      <c r="H5794">
        <v>0.50700000000000001</v>
      </c>
      <c r="I5794">
        <v>0.83699999999999997</v>
      </c>
    </row>
    <row r="5795" spans="1:9">
      <c r="A5795" t="s">
        <v>84</v>
      </c>
      <c r="B5795" t="s">
        <v>115</v>
      </c>
      <c r="C5795">
        <v>2022</v>
      </c>
      <c r="D5795" t="s">
        <v>11</v>
      </c>
      <c r="E5795">
        <v>0</v>
      </c>
      <c r="F5795">
        <v>6498</v>
      </c>
      <c r="H5795">
        <v>0</v>
      </c>
      <c r="I5795">
        <v>56.753</v>
      </c>
    </row>
    <row r="5796" spans="1:9">
      <c r="A5796" t="s">
        <v>20</v>
      </c>
      <c r="B5796" t="s">
        <v>76</v>
      </c>
      <c r="C5796">
        <v>2017</v>
      </c>
      <c r="D5796" t="s">
        <v>108</v>
      </c>
      <c r="E5796">
        <v>6</v>
      </c>
      <c r="F5796">
        <v>272610</v>
      </c>
      <c r="G5796">
        <v>2.2010000000000001</v>
      </c>
      <c r="H5796">
        <v>0.80800000000000005</v>
      </c>
      <c r="I5796">
        <v>4.79</v>
      </c>
    </row>
    <row r="5797" spans="1:9">
      <c r="A5797" t="s">
        <v>119</v>
      </c>
      <c r="B5797" t="s">
        <v>74</v>
      </c>
      <c r="C5797">
        <v>2002</v>
      </c>
      <c r="D5797" t="s">
        <v>11</v>
      </c>
      <c r="E5797">
        <v>0</v>
      </c>
      <c r="F5797">
        <v>64785</v>
      </c>
      <c r="H5797">
        <v>0</v>
      </c>
      <c r="I5797">
        <v>5.694</v>
      </c>
    </row>
    <row r="5798" spans="1:9">
      <c r="A5798" t="s">
        <v>70</v>
      </c>
      <c r="B5798" t="s">
        <v>18</v>
      </c>
      <c r="C5798">
        <v>2001</v>
      </c>
      <c r="D5798" t="s">
        <v>11</v>
      </c>
      <c r="E5798">
        <v>0</v>
      </c>
      <c r="F5798">
        <v>196311</v>
      </c>
      <c r="H5798">
        <v>0</v>
      </c>
      <c r="I5798">
        <v>1.879</v>
      </c>
    </row>
    <row r="5799" spans="1:9">
      <c r="A5799" t="s">
        <v>62</v>
      </c>
      <c r="B5799" t="s">
        <v>73</v>
      </c>
      <c r="C5799">
        <v>2016</v>
      </c>
      <c r="D5799" t="s">
        <v>11</v>
      </c>
      <c r="E5799">
        <v>5</v>
      </c>
      <c r="F5799">
        <v>492963</v>
      </c>
    </row>
    <row r="5800" spans="1:9">
      <c r="A5800" t="s">
        <v>85</v>
      </c>
      <c r="B5800" t="s">
        <v>126</v>
      </c>
      <c r="C5800">
        <v>2019</v>
      </c>
      <c r="D5800" t="s">
        <v>11</v>
      </c>
      <c r="E5800">
        <v>0</v>
      </c>
      <c r="F5800">
        <v>49152</v>
      </c>
      <c r="H5800">
        <v>0</v>
      </c>
      <c r="I5800">
        <v>7.5049999999999999</v>
      </c>
    </row>
    <row r="5801" spans="1:9">
      <c r="A5801" t="s">
        <v>53</v>
      </c>
      <c r="B5801" t="s">
        <v>106</v>
      </c>
      <c r="C5801">
        <v>2007</v>
      </c>
      <c r="D5801" t="s">
        <v>19</v>
      </c>
      <c r="E5801">
        <v>0</v>
      </c>
      <c r="F5801">
        <v>4846</v>
      </c>
      <c r="H5801">
        <v>0</v>
      </c>
      <c r="I5801">
        <v>76.085999999999999</v>
      </c>
    </row>
    <row r="5802" spans="1:9">
      <c r="A5802" t="s">
        <v>9</v>
      </c>
      <c r="B5802" t="s">
        <v>52</v>
      </c>
      <c r="C5802">
        <v>2001</v>
      </c>
      <c r="D5802" t="s">
        <v>19</v>
      </c>
      <c r="E5802">
        <v>559</v>
      </c>
      <c r="F5802">
        <v>349424</v>
      </c>
      <c r="G5802">
        <v>159.97999999999999</v>
      </c>
      <c r="H5802">
        <v>146.99799999999999</v>
      </c>
      <c r="I5802">
        <v>173.79400000000001</v>
      </c>
    </row>
    <row r="5803" spans="1:9">
      <c r="A5803" t="s">
        <v>59</v>
      </c>
      <c r="B5803" t="s">
        <v>115</v>
      </c>
      <c r="C5803">
        <v>2019</v>
      </c>
      <c r="D5803" t="s">
        <v>108</v>
      </c>
      <c r="E5803">
        <v>0</v>
      </c>
      <c r="F5803">
        <v>16054</v>
      </c>
      <c r="H5803">
        <v>0</v>
      </c>
      <c r="I5803">
        <v>22.975000000000001</v>
      </c>
    </row>
    <row r="5804" spans="1:9">
      <c r="A5804" t="s">
        <v>17</v>
      </c>
      <c r="B5804" t="s">
        <v>74</v>
      </c>
      <c r="C5804">
        <v>2012</v>
      </c>
      <c r="D5804" t="s">
        <v>11</v>
      </c>
      <c r="E5804">
        <v>10</v>
      </c>
      <c r="F5804">
        <v>66953</v>
      </c>
      <c r="G5804">
        <v>14.936</v>
      </c>
      <c r="H5804">
        <v>7.1630000000000003</v>
      </c>
      <c r="I5804">
        <v>27.466000000000001</v>
      </c>
    </row>
    <row r="5805" spans="1:9">
      <c r="A5805" t="s">
        <v>92</v>
      </c>
      <c r="B5805" t="s">
        <v>115</v>
      </c>
      <c r="C5805">
        <v>2001</v>
      </c>
      <c r="D5805" t="s">
        <v>11</v>
      </c>
      <c r="E5805">
        <v>0</v>
      </c>
      <c r="F5805">
        <v>6327</v>
      </c>
      <c r="H5805">
        <v>0</v>
      </c>
      <c r="I5805">
        <v>58.284999999999997</v>
      </c>
    </row>
    <row r="5806" spans="1:9">
      <c r="A5806" t="s">
        <v>105</v>
      </c>
      <c r="B5806" t="s">
        <v>40</v>
      </c>
      <c r="C5806">
        <v>2001</v>
      </c>
      <c r="D5806" t="s">
        <v>108</v>
      </c>
      <c r="E5806">
        <v>0</v>
      </c>
      <c r="F5806">
        <v>403442</v>
      </c>
      <c r="H5806">
        <v>0</v>
      </c>
      <c r="I5806">
        <v>0.91400000000000003</v>
      </c>
    </row>
    <row r="5807" spans="1:9">
      <c r="A5807" t="s">
        <v>20</v>
      </c>
      <c r="B5807" t="s">
        <v>57</v>
      </c>
      <c r="C5807">
        <v>2010</v>
      </c>
      <c r="D5807" t="s">
        <v>108</v>
      </c>
      <c r="E5807">
        <v>132</v>
      </c>
      <c r="F5807">
        <v>3010232</v>
      </c>
      <c r="G5807">
        <v>4.3849999999999998</v>
      </c>
      <c r="H5807">
        <v>3.669</v>
      </c>
      <c r="I5807">
        <v>5.2</v>
      </c>
    </row>
    <row r="5808" spans="1:9">
      <c r="A5808" t="s">
        <v>111</v>
      </c>
      <c r="B5808" t="s">
        <v>35</v>
      </c>
      <c r="C5808">
        <v>2004</v>
      </c>
      <c r="D5808" t="s">
        <v>11</v>
      </c>
      <c r="E5808">
        <v>0</v>
      </c>
      <c r="F5808">
        <v>154645</v>
      </c>
      <c r="H5808">
        <v>0</v>
      </c>
      <c r="I5808">
        <v>2.3849999999999998</v>
      </c>
    </row>
    <row r="5809" spans="1:9">
      <c r="A5809" t="s">
        <v>121</v>
      </c>
      <c r="B5809" t="s">
        <v>50</v>
      </c>
      <c r="C5809">
        <v>2019</v>
      </c>
      <c r="D5809" t="s">
        <v>19</v>
      </c>
      <c r="E5809">
        <v>0</v>
      </c>
      <c r="F5809">
        <v>763442</v>
      </c>
      <c r="H5809">
        <v>0</v>
      </c>
      <c r="I5809">
        <v>0.48299999999999998</v>
      </c>
    </row>
    <row r="5810" spans="1:9">
      <c r="A5810" t="s">
        <v>24</v>
      </c>
      <c r="B5810" t="s">
        <v>129</v>
      </c>
      <c r="C5810">
        <v>2017</v>
      </c>
      <c r="D5810" t="s">
        <v>11</v>
      </c>
      <c r="E5810">
        <v>0</v>
      </c>
      <c r="F5810">
        <v>17205</v>
      </c>
      <c r="H5810">
        <v>0</v>
      </c>
      <c r="I5810">
        <v>21.437999999999999</v>
      </c>
    </row>
    <row r="5811" spans="1:9">
      <c r="A5811" t="s">
        <v>51</v>
      </c>
      <c r="B5811" t="s">
        <v>65</v>
      </c>
      <c r="C5811">
        <v>2016</v>
      </c>
      <c r="D5811" t="s">
        <v>19</v>
      </c>
      <c r="E5811">
        <v>4</v>
      </c>
      <c r="F5811">
        <v>380107</v>
      </c>
      <c r="G5811">
        <v>1.052</v>
      </c>
      <c r="H5811">
        <v>0.28699999999999998</v>
      </c>
      <c r="I5811">
        <v>2.694</v>
      </c>
    </row>
    <row r="5812" spans="1:9">
      <c r="A5812" t="s">
        <v>36</v>
      </c>
      <c r="B5812" t="s">
        <v>61</v>
      </c>
      <c r="C5812">
        <v>2017</v>
      </c>
      <c r="D5812" t="s">
        <v>108</v>
      </c>
      <c r="E5812">
        <v>0</v>
      </c>
      <c r="F5812">
        <v>184800</v>
      </c>
      <c r="H5812">
        <v>0</v>
      </c>
      <c r="I5812">
        <v>1.996</v>
      </c>
    </row>
    <row r="5813" spans="1:9">
      <c r="A5813" t="s">
        <v>92</v>
      </c>
      <c r="B5813" t="s">
        <v>115</v>
      </c>
      <c r="C5813">
        <v>2007</v>
      </c>
      <c r="D5813" t="s">
        <v>11</v>
      </c>
      <c r="E5813">
        <v>0</v>
      </c>
      <c r="F5813">
        <v>6689</v>
      </c>
      <c r="H5813">
        <v>0</v>
      </c>
      <c r="I5813">
        <v>55.13</v>
      </c>
    </row>
    <row r="5814" spans="1:9">
      <c r="A5814" t="s">
        <v>17</v>
      </c>
      <c r="B5814" t="s">
        <v>112</v>
      </c>
      <c r="C5814">
        <v>2013</v>
      </c>
      <c r="D5814" t="s">
        <v>19</v>
      </c>
      <c r="F5814">
        <v>1617</v>
      </c>
    </row>
    <row r="5815" spans="1:9">
      <c r="A5815" t="s">
        <v>75</v>
      </c>
      <c r="B5815" t="s">
        <v>72</v>
      </c>
      <c r="C5815">
        <v>2016</v>
      </c>
      <c r="D5815" t="s">
        <v>19</v>
      </c>
      <c r="E5815">
        <v>0</v>
      </c>
      <c r="F5815">
        <v>48835</v>
      </c>
      <c r="H5815">
        <v>0</v>
      </c>
      <c r="I5815">
        <v>7.5529999999999999</v>
      </c>
    </row>
    <row r="5816" spans="1:9">
      <c r="A5816" t="s">
        <v>86</v>
      </c>
      <c r="B5816" t="s">
        <v>44</v>
      </c>
      <c r="C5816">
        <v>2011</v>
      </c>
      <c r="D5816" t="s">
        <v>108</v>
      </c>
      <c r="E5816">
        <v>0</v>
      </c>
      <c r="F5816">
        <v>695749</v>
      </c>
      <c r="H5816">
        <v>0</v>
      </c>
      <c r="I5816">
        <v>0.53</v>
      </c>
    </row>
    <row r="5817" spans="1:9">
      <c r="A5817" t="s">
        <v>93</v>
      </c>
      <c r="B5817" t="s">
        <v>42</v>
      </c>
      <c r="C5817">
        <v>2004</v>
      </c>
      <c r="D5817" t="s">
        <v>108</v>
      </c>
      <c r="E5817">
        <v>0</v>
      </c>
      <c r="F5817">
        <v>469933</v>
      </c>
      <c r="H5817">
        <v>0</v>
      </c>
      <c r="I5817">
        <v>0.78500000000000003</v>
      </c>
    </row>
    <row r="5818" spans="1:9">
      <c r="A5818" t="s">
        <v>78</v>
      </c>
      <c r="B5818" t="s">
        <v>125</v>
      </c>
      <c r="C5818">
        <v>2018</v>
      </c>
      <c r="D5818" t="s">
        <v>19</v>
      </c>
      <c r="E5818">
        <v>0</v>
      </c>
      <c r="F5818">
        <v>14887</v>
      </c>
      <c r="H5818">
        <v>0</v>
      </c>
      <c r="I5818">
        <v>24.776</v>
      </c>
    </row>
    <row r="5819" spans="1:9">
      <c r="A5819" t="s">
        <v>27</v>
      </c>
      <c r="B5819" t="s">
        <v>117</v>
      </c>
      <c r="C5819">
        <v>2001</v>
      </c>
      <c r="D5819" t="s">
        <v>19</v>
      </c>
      <c r="E5819">
        <v>0</v>
      </c>
      <c r="F5819">
        <v>21388</v>
      </c>
      <c r="H5819">
        <v>0</v>
      </c>
      <c r="I5819">
        <v>17.245999999999999</v>
      </c>
    </row>
    <row r="5820" spans="1:9">
      <c r="A5820" t="s">
        <v>82</v>
      </c>
      <c r="B5820" t="s">
        <v>57</v>
      </c>
      <c r="C5820">
        <v>2012</v>
      </c>
      <c r="D5820" t="s">
        <v>11</v>
      </c>
      <c r="E5820">
        <v>1</v>
      </c>
      <c r="F5820">
        <v>1555811</v>
      </c>
      <c r="G5820">
        <v>6.4000000000000001E-2</v>
      </c>
      <c r="H5820">
        <v>2E-3</v>
      </c>
      <c r="I5820">
        <v>0.35799999999999998</v>
      </c>
    </row>
    <row r="5821" spans="1:9">
      <c r="A5821" t="s">
        <v>27</v>
      </c>
      <c r="B5821" t="s">
        <v>123</v>
      </c>
      <c r="C5821">
        <v>2011</v>
      </c>
      <c r="D5821" t="s">
        <v>19</v>
      </c>
      <c r="E5821">
        <v>0</v>
      </c>
      <c r="F5821">
        <v>28077</v>
      </c>
      <c r="H5821">
        <v>0</v>
      </c>
      <c r="I5821">
        <v>13.138</v>
      </c>
    </row>
    <row r="5822" spans="1:9">
      <c r="A5822" t="s">
        <v>84</v>
      </c>
      <c r="B5822" t="s">
        <v>117</v>
      </c>
      <c r="C5822">
        <v>2019</v>
      </c>
      <c r="D5822" t="s">
        <v>108</v>
      </c>
      <c r="E5822">
        <v>0</v>
      </c>
      <c r="F5822">
        <v>32857</v>
      </c>
      <c r="H5822">
        <v>0</v>
      </c>
      <c r="I5822">
        <v>11.226000000000001</v>
      </c>
    </row>
    <row r="5823" spans="1:9">
      <c r="A5823" t="s">
        <v>36</v>
      </c>
      <c r="B5823" t="s">
        <v>71</v>
      </c>
      <c r="C5823">
        <v>2006</v>
      </c>
      <c r="D5823" t="s">
        <v>19</v>
      </c>
      <c r="E5823">
        <v>0</v>
      </c>
      <c r="F5823">
        <v>122013</v>
      </c>
      <c r="H5823">
        <v>0</v>
      </c>
      <c r="I5823">
        <v>3.0230000000000001</v>
      </c>
    </row>
    <row r="5824" spans="1:9">
      <c r="A5824" t="s">
        <v>78</v>
      </c>
      <c r="B5824" t="s">
        <v>124</v>
      </c>
      <c r="C5824">
        <v>2017</v>
      </c>
      <c r="D5824" t="s">
        <v>11</v>
      </c>
      <c r="E5824">
        <v>0</v>
      </c>
      <c r="F5824">
        <v>10694</v>
      </c>
      <c r="H5824">
        <v>0</v>
      </c>
      <c r="I5824">
        <v>34.488999999999997</v>
      </c>
    </row>
    <row r="5825" spans="1:9">
      <c r="A5825" t="s">
        <v>119</v>
      </c>
      <c r="B5825" t="s">
        <v>65</v>
      </c>
      <c r="C5825">
        <v>2021</v>
      </c>
      <c r="D5825" t="s">
        <v>19</v>
      </c>
      <c r="E5825">
        <v>0</v>
      </c>
      <c r="F5825">
        <v>382925</v>
      </c>
      <c r="H5825">
        <v>0</v>
      </c>
      <c r="I5825">
        <v>0.96299999999999997</v>
      </c>
    </row>
    <row r="5826" spans="1:9">
      <c r="A5826" t="s">
        <v>92</v>
      </c>
      <c r="B5826" t="s">
        <v>73</v>
      </c>
      <c r="C5826">
        <v>2011</v>
      </c>
      <c r="D5826" t="s">
        <v>19</v>
      </c>
      <c r="E5826">
        <v>0</v>
      </c>
      <c r="F5826">
        <v>471700</v>
      </c>
      <c r="H5826">
        <v>0</v>
      </c>
      <c r="I5826">
        <v>0.78200000000000003</v>
      </c>
    </row>
    <row r="5827" spans="1:9">
      <c r="A5827" t="s">
        <v>53</v>
      </c>
      <c r="B5827" t="s">
        <v>61</v>
      </c>
      <c r="C5827">
        <v>2019</v>
      </c>
      <c r="D5827" t="s">
        <v>11</v>
      </c>
      <c r="E5827">
        <v>0</v>
      </c>
      <c r="F5827">
        <v>93376</v>
      </c>
      <c r="H5827">
        <v>0</v>
      </c>
      <c r="I5827">
        <v>3.95</v>
      </c>
    </row>
    <row r="5828" spans="1:9">
      <c r="A5828" t="s">
        <v>87</v>
      </c>
      <c r="B5828" t="s">
        <v>56</v>
      </c>
      <c r="C5828">
        <v>2014</v>
      </c>
      <c r="D5828" t="s">
        <v>19</v>
      </c>
      <c r="E5828">
        <v>0</v>
      </c>
      <c r="F5828">
        <v>263590</v>
      </c>
      <c r="H5828">
        <v>0</v>
      </c>
      <c r="I5828">
        <v>1.399</v>
      </c>
    </row>
    <row r="5829" spans="1:9">
      <c r="A5829" t="s">
        <v>24</v>
      </c>
      <c r="B5829" t="s">
        <v>131</v>
      </c>
      <c r="C5829">
        <v>2020</v>
      </c>
      <c r="D5829" t="s">
        <v>108</v>
      </c>
      <c r="E5829">
        <v>0</v>
      </c>
      <c r="F5829">
        <v>17124</v>
      </c>
      <c r="H5829">
        <v>0</v>
      </c>
      <c r="I5829">
        <v>21.54</v>
      </c>
    </row>
    <row r="5830" spans="1:9">
      <c r="A5830" t="s">
        <v>48</v>
      </c>
      <c r="B5830" t="s">
        <v>44</v>
      </c>
      <c r="C5830">
        <v>2002</v>
      </c>
      <c r="D5830" t="s">
        <v>108</v>
      </c>
      <c r="E5830">
        <v>0</v>
      </c>
      <c r="F5830">
        <v>603544</v>
      </c>
      <c r="H5830">
        <v>0</v>
      </c>
      <c r="I5830">
        <v>0.61099999999999999</v>
      </c>
    </row>
    <row r="5831" spans="1:9">
      <c r="A5831" t="s">
        <v>59</v>
      </c>
      <c r="B5831" t="s">
        <v>18</v>
      </c>
      <c r="C5831">
        <v>2003</v>
      </c>
      <c r="D5831" t="s">
        <v>108</v>
      </c>
      <c r="E5831">
        <v>2</v>
      </c>
      <c r="F5831">
        <v>411941</v>
      </c>
      <c r="G5831">
        <v>0.48599999999999999</v>
      </c>
      <c r="H5831">
        <v>5.8999999999999997E-2</v>
      </c>
      <c r="I5831">
        <v>1.754</v>
      </c>
    </row>
    <row r="5832" spans="1:9">
      <c r="A5832" t="s">
        <v>13</v>
      </c>
      <c r="B5832" t="s">
        <v>116</v>
      </c>
      <c r="C5832">
        <v>2011</v>
      </c>
      <c r="D5832" t="s">
        <v>108</v>
      </c>
      <c r="E5832">
        <v>0</v>
      </c>
      <c r="F5832">
        <v>1181</v>
      </c>
      <c r="H5832">
        <v>0</v>
      </c>
      <c r="I5832">
        <v>311.86500000000001</v>
      </c>
    </row>
    <row r="5833" spans="1:9">
      <c r="A5833" t="s">
        <v>32</v>
      </c>
      <c r="B5833" t="s">
        <v>118</v>
      </c>
      <c r="C5833">
        <v>2012</v>
      </c>
      <c r="D5833" t="s">
        <v>108</v>
      </c>
      <c r="E5833">
        <v>2</v>
      </c>
      <c r="F5833">
        <v>44909</v>
      </c>
      <c r="G5833">
        <v>4.4530000000000003</v>
      </c>
      <c r="H5833">
        <v>0.53900000000000003</v>
      </c>
      <c r="I5833">
        <v>16.085999999999999</v>
      </c>
    </row>
    <row r="5834" spans="1:9">
      <c r="A5834" t="s">
        <v>67</v>
      </c>
      <c r="B5834" t="s">
        <v>110</v>
      </c>
      <c r="C5834">
        <v>2014</v>
      </c>
      <c r="D5834" t="s">
        <v>11</v>
      </c>
      <c r="E5834">
        <v>0</v>
      </c>
      <c r="F5834">
        <v>25681</v>
      </c>
      <c r="H5834">
        <v>0</v>
      </c>
      <c r="I5834">
        <v>14.363</v>
      </c>
    </row>
    <row r="5835" spans="1:9">
      <c r="A5835" t="s">
        <v>88</v>
      </c>
      <c r="B5835" t="s">
        <v>33</v>
      </c>
      <c r="C5835">
        <v>2022</v>
      </c>
      <c r="D5835" t="s">
        <v>11</v>
      </c>
      <c r="E5835">
        <v>0</v>
      </c>
      <c r="F5835">
        <v>83428</v>
      </c>
      <c r="H5835">
        <v>0</v>
      </c>
      <c r="I5835">
        <v>4.4219999999999997</v>
      </c>
    </row>
    <row r="5836" spans="1:9">
      <c r="A5836" t="s">
        <v>66</v>
      </c>
      <c r="B5836" t="s">
        <v>18</v>
      </c>
      <c r="C5836">
        <v>2021</v>
      </c>
      <c r="D5836" t="s">
        <v>108</v>
      </c>
      <c r="E5836">
        <v>73</v>
      </c>
      <c r="F5836">
        <v>437644</v>
      </c>
      <c r="G5836">
        <v>16.68</v>
      </c>
      <c r="H5836">
        <v>13.074999999999999</v>
      </c>
      <c r="I5836">
        <v>20.972000000000001</v>
      </c>
    </row>
    <row r="5837" spans="1:9">
      <c r="A5837" t="s">
        <v>92</v>
      </c>
      <c r="B5837" t="s">
        <v>21</v>
      </c>
      <c r="C5837">
        <v>2015</v>
      </c>
      <c r="D5837" t="s">
        <v>108</v>
      </c>
      <c r="E5837">
        <v>0</v>
      </c>
      <c r="F5837">
        <v>435902</v>
      </c>
      <c r="H5837">
        <v>0</v>
      </c>
      <c r="I5837">
        <v>0.84599999999999997</v>
      </c>
    </row>
    <row r="5838" spans="1:9">
      <c r="A5838" t="s">
        <v>43</v>
      </c>
      <c r="B5838" t="s">
        <v>74</v>
      </c>
      <c r="C5838">
        <v>2003</v>
      </c>
      <c r="D5838" t="s">
        <v>19</v>
      </c>
      <c r="E5838">
        <v>2</v>
      </c>
      <c r="F5838">
        <v>64742</v>
      </c>
      <c r="G5838">
        <v>3.089</v>
      </c>
      <c r="H5838">
        <v>0.374</v>
      </c>
      <c r="I5838">
        <v>11.159000000000001</v>
      </c>
    </row>
    <row r="5839" spans="1:9">
      <c r="A5839" t="s">
        <v>13</v>
      </c>
      <c r="B5839" t="s">
        <v>47</v>
      </c>
      <c r="C5839">
        <v>2001</v>
      </c>
      <c r="D5839" t="s">
        <v>108</v>
      </c>
      <c r="E5839">
        <v>15</v>
      </c>
      <c r="F5839">
        <v>1465564</v>
      </c>
      <c r="G5839">
        <v>1.0229999999999999</v>
      </c>
      <c r="H5839">
        <v>0.57299999999999995</v>
      </c>
      <c r="I5839">
        <v>1.6879999999999999</v>
      </c>
    </row>
    <row r="5840" spans="1:9">
      <c r="A5840" t="s">
        <v>9</v>
      </c>
      <c r="B5840" t="s">
        <v>33</v>
      </c>
      <c r="C5840">
        <v>2010</v>
      </c>
      <c r="D5840" t="s">
        <v>11</v>
      </c>
      <c r="E5840">
        <v>9</v>
      </c>
      <c r="F5840">
        <v>78183</v>
      </c>
      <c r="G5840">
        <v>11.510999999999999</v>
      </c>
      <c r="H5840">
        <v>5.2640000000000002</v>
      </c>
      <c r="I5840">
        <v>21.850999999999999</v>
      </c>
    </row>
    <row r="5841" spans="1:9">
      <c r="A5841" t="s">
        <v>60</v>
      </c>
      <c r="B5841" t="s">
        <v>18</v>
      </c>
      <c r="C5841">
        <v>2003</v>
      </c>
      <c r="D5841" t="s">
        <v>19</v>
      </c>
      <c r="E5841">
        <v>0</v>
      </c>
      <c r="F5841">
        <v>212515</v>
      </c>
      <c r="H5841">
        <v>0</v>
      </c>
      <c r="I5841">
        <v>1.736</v>
      </c>
    </row>
    <row r="5842" spans="1:9">
      <c r="A5842" t="s">
        <v>84</v>
      </c>
      <c r="B5842" t="s">
        <v>12</v>
      </c>
      <c r="C5842">
        <v>2004</v>
      </c>
      <c r="D5842" t="s">
        <v>11</v>
      </c>
      <c r="E5842">
        <v>0</v>
      </c>
      <c r="F5842">
        <v>60889</v>
      </c>
      <c r="H5842">
        <v>0</v>
      </c>
      <c r="I5842">
        <v>6.0579999999999998</v>
      </c>
    </row>
    <row r="5843" spans="1:9">
      <c r="A5843" t="s">
        <v>34</v>
      </c>
      <c r="B5843" t="s">
        <v>71</v>
      </c>
      <c r="C5843">
        <v>2019</v>
      </c>
      <c r="D5843" t="s">
        <v>11</v>
      </c>
      <c r="E5843">
        <v>4</v>
      </c>
      <c r="F5843">
        <v>131610</v>
      </c>
      <c r="G5843">
        <v>3.0390000000000001</v>
      </c>
      <c r="H5843">
        <v>0.82799999999999996</v>
      </c>
      <c r="I5843">
        <v>7.782</v>
      </c>
    </row>
    <row r="5844" spans="1:9">
      <c r="A5844" t="s">
        <v>111</v>
      </c>
      <c r="B5844" t="s">
        <v>47</v>
      </c>
      <c r="C5844">
        <v>2017</v>
      </c>
      <c r="D5844" t="s">
        <v>108</v>
      </c>
      <c r="E5844">
        <v>0</v>
      </c>
      <c r="F5844">
        <v>1659750</v>
      </c>
      <c r="H5844">
        <v>0</v>
      </c>
      <c r="I5844">
        <v>0.222</v>
      </c>
    </row>
    <row r="5845" spans="1:9">
      <c r="A5845" t="s">
        <v>9</v>
      </c>
      <c r="B5845" t="s">
        <v>38</v>
      </c>
      <c r="C5845">
        <v>2020</v>
      </c>
      <c r="D5845" t="s">
        <v>19</v>
      </c>
      <c r="E5845">
        <v>192</v>
      </c>
      <c r="F5845">
        <v>241089</v>
      </c>
      <c r="G5845">
        <v>79.638999999999996</v>
      </c>
      <c r="H5845">
        <v>68.775000000000006</v>
      </c>
      <c r="I5845">
        <v>91.73</v>
      </c>
    </row>
    <row r="5846" spans="1:9">
      <c r="A5846" t="s">
        <v>133</v>
      </c>
      <c r="B5846" t="s">
        <v>28</v>
      </c>
      <c r="C5846">
        <v>2009</v>
      </c>
      <c r="D5846" t="s">
        <v>11</v>
      </c>
      <c r="E5846">
        <v>0</v>
      </c>
      <c r="F5846">
        <v>102303</v>
      </c>
      <c r="H5846">
        <v>0</v>
      </c>
      <c r="I5846">
        <v>3.6059999999999999</v>
      </c>
    </row>
    <row r="5847" spans="1:9">
      <c r="A5847" t="s">
        <v>84</v>
      </c>
      <c r="B5847" t="s">
        <v>16</v>
      </c>
      <c r="C5847">
        <v>2013</v>
      </c>
      <c r="D5847" t="s">
        <v>108</v>
      </c>
      <c r="E5847">
        <v>3</v>
      </c>
      <c r="F5847">
        <v>38342642</v>
      </c>
      <c r="G5847">
        <v>8.0000000000000002E-3</v>
      </c>
      <c r="H5847">
        <v>2E-3</v>
      </c>
      <c r="I5847">
        <v>2.3E-2</v>
      </c>
    </row>
    <row r="5848" spans="1:9">
      <c r="A5848" t="s">
        <v>105</v>
      </c>
      <c r="B5848" t="s">
        <v>127</v>
      </c>
      <c r="C5848">
        <v>2015</v>
      </c>
      <c r="D5848" t="s">
        <v>108</v>
      </c>
      <c r="E5848">
        <v>0</v>
      </c>
      <c r="F5848">
        <v>28001</v>
      </c>
      <c r="H5848">
        <v>0</v>
      </c>
      <c r="I5848">
        <v>13.173</v>
      </c>
    </row>
    <row r="5849" spans="1:9">
      <c r="A5849" t="s">
        <v>13</v>
      </c>
      <c r="B5849" t="s">
        <v>50</v>
      </c>
      <c r="C5849">
        <v>2019</v>
      </c>
      <c r="D5849" t="s">
        <v>108</v>
      </c>
      <c r="E5849">
        <v>11</v>
      </c>
      <c r="F5849">
        <v>1570918</v>
      </c>
      <c r="G5849">
        <v>0.7</v>
      </c>
      <c r="H5849">
        <v>0.35</v>
      </c>
      <c r="I5849">
        <v>1.2529999999999999</v>
      </c>
    </row>
    <row r="5850" spans="1:9">
      <c r="A5850" t="s">
        <v>66</v>
      </c>
      <c r="B5850" t="s">
        <v>54</v>
      </c>
      <c r="C5850">
        <v>2018</v>
      </c>
      <c r="D5850" t="s">
        <v>108</v>
      </c>
      <c r="E5850">
        <v>314</v>
      </c>
      <c r="F5850">
        <v>2383773</v>
      </c>
      <c r="G5850">
        <v>13.172000000000001</v>
      </c>
      <c r="H5850">
        <v>11.756</v>
      </c>
      <c r="I5850">
        <v>14.712999999999999</v>
      </c>
    </row>
    <row r="5851" spans="1:9">
      <c r="A5851" t="s">
        <v>92</v>
      </c>
      <c r="B5851" t="s">
        <v>45</v>
      </c>
      <c r="C5851">
        <v>2015</v>
      </c>
      <c r="D5851" t="s">
        <v>11</v>
      </c>
      <c r="E5851">
        <v>0</v>
      </c>
      <c r="F5851">
        <v>134963</v>
      </c>
      <c r="H5851">
        <v>0</v>
      </c>
      <c r="I5851">
        <v>2.7330000000000001</v>
      </c>
    </row>
    <row r="5852" spans="1:9">
      <c r="A5852" t="s">
        <v>93</v>
      </c>
      <c r="B5852" t="s">
        <v>10</v>
      </c>
      <c r="C5852">
        <v>2020</v>
      </c>
      <c r="D5852" t="s">
        <v>108</v>
      </c>
      <c r="E5852">
        <v>0</v>
      </c>
      <c r="F5852">
        <v>870130</v>
      </c>
      <c r="H5852">
        <v>0</v>
      </c>
      <c r="I5852">
        <v>0.42399999999999999</v>
      </c>
    </row>
    <row r="5853" spans="1:9">
      <c r="A5853" t="s">
        <v>82</v>
      </c>
      <c r="B5853" t="s">
        <v>126</v>
      </c>
      <c r="C5853">
        <v>2008</v>
      </c>
      <c r="D5853" t="s">
        <v>108</v>
      </c>
      <c r="E5853">
        <v>0</v>
      </c>
      <c r="F5853">
        <v>98680</v>
      </c>
      <c r="H5853">
        <v>0</v>
      </c>
      <c r="I5853">
        <v>3.738</v>
      </c>
    </row>
    <row r="5854" spans="1:9">
      <c r="A5854" t="s">
        <v>66</v>
      </c>
      <c r="B5854" t="s">
        <v>33</v>
      </c>
      <c r="C5854">
        <v>2007</v>
      </c>
      <c r="D5854" t="s">
        <v>11</v>
      </c>
      <c r="E5854">
        <v>25</v>
      </c>
      <c r="F5854">
        <v>76189</v>
      </c>
      <c r="G5854">
        <v>32.813000000000002</v>
      </c>
      <c r="H5854">
        <v>21.236000000000001</v>
      </c>
      <c r="I5854">
        <v>48.435000000000002</v>
      </c>
    </row>
    <row r="5855" spans="1:9">
      <c r="A5855" t="s">
        <v>69</v>
      </c>
      <c r="B5855" t="s">
        <v>49</v>
      </c>
      <c r="C5855">
        <v>2022</v>
      </c>
      <c r="D5855" t="s">
        <v>11</v>
      </c>
      <c r="E5855">
        <v>6</v>
      </c>
      <c r="F5855">
        <v>5153156</v>
      </c>
      <c r="G5855">
        <v>0.11600000000000001</v>
      </c>
      <c r="H5855">
        <v>4.2999999999999997E-2</v>
      </c>
      <c r="I5855">
        <v>0.253</v>
      </c>
    </row>
    <row r="5856" spans="1:9">
      <c r="A5856" t="s">
        <v>78</v>
      </c>
      <c r="B5856" t="s">
        <v>73</v>
      </c>
      <c r="C5856">
        <v>2006</v>
      </c>
      <c r="D5856" t="s">
        <v>19</v>
      </c>
      <c r="E5856">
        <v>0</v>
      </c>
      <c r="F5856">
        <v>442973</v>
      </c>
      <c r="H5856">
        <v>0</v>
      </c>
      <c r="I5856">
        <v>0.83299999999999996</v>
      </c>
    </row>
    <row r="5857" spans="1:9">
      <c r="A5857" t="s">
        <v>67</v>
      </c>
      <c r="B5857" t="s">
        <v>115</v>
      </c>
      <c r="C5857">
        <v>2013</v>
      </c>
      <c r="D5857" t="s">
        <v>11</v>
      </c>
      <c r="E5857">
        <v>0</v>
      </c>
      <c r="F5857">
        <v>6656</v>
      </c>
      <c r="H5857">
        <v>0</v>
      </c>
      <c r="I5857">
        <v>55.406999999999996</v>
      </c>
    </row>
    <row r="5858" spans="1:9">
      <c r="A5858" t="s">
        <v>43</v>
      </c>
      <c r="B5858" t="s">
        <v>12</v>
      </c>
      <c r="C5858">
        <v>2021</v>
      </c>
      <c r="D5858" t="s">
        <v>108</v>
      </c>
      <c r="E5858">
        <v>9</v>
      </c>
      <c r="F5858">
        <v>151514</v>
      </c>
      <c r="G5858">
        <v>5.94</v>
      </c>
      <c r="H5858">
        <v>2.7160000000000002</v>
      </c>
      <c r="I5858">
        <v>11.276</v>
      </c>
    </row>
    <row r="5859" spans="1:9">
      <c r="A5859" t="s">
        <v>81</v>
      </c>
      <c r="B5859" t="s">
        <v>131</v>
      </c>
      <c r="C5859">
        <v>2014</v>
      </c>
      <c r="D5859" t="s">
        <v>108</v>
      </c>
      <c r="E5859">
        <v>0</v>
      </c>
      <c r="F5859">
        <v>17848</v>
      </c>
      <c r="H5859">
        <v>0</v>
      </c>
      <c r="I5859">
        <v>20.666</v>
      </c>
    </row>
    <row r="5860" spans="1:9">
      <c r="A5860" t="s">
        <v>53</v>
      </c>
      <c r="B5860" t="s">
        <v>63</v>
      </c>
      <c r="C5860">
        <v>2009</v>
      </c>
      <c r="D5860" t="s">
        <v>11</v>
      </c>
      <c r="E5860">
        <v>0</v>
      </c>
      <c r="F5860">
        <v>131177</v>
      </c>
      <c r="H5860">
        <v>0</v>
      </c>
      <c r="I5860">
        <v>2.8119999999999998</v>
      </c>
    </row>
    <row r="5861" spans="1:9">
      <c r="A5861" t="s">
        <v>119</v>
      </c>
      <c r="B5861" t="s">
        <v>115</v>
      </c>
      <c r="C5861">
        <v>2014</v>
      </c>
      <c r="D5861" t="s">
        <v>11</v>
      </c>
      <c r="E5861">
        <v>0</v>
      </c>
      <c r="F5861">
        <v>6636</v>
      </c>
      <c r="H5861">
        <v>0</v>
      </c>
      <c r="I5861">
        <v>55.573</v>
      </c>
    </row>
    <row r="5862" spans="1:9">
      <c r="A5862" t="s">
        <v>75</v>
      </c>
      <c r="B5862" t="s">
        <v>14</v>
      </c>
      <c r="C5862">
        <v>2019</v>
      </c>
      <c r="D5862" t="s">
        <v>11</v>
      </c>
      <c r="E5862">
        <v>0</v>
      </c>
      <c r="F5862">
        <v>1092227</v>
      </c>
      <c r="H5862">
        <v>0</v>
      </c>
      <c r="I5862">
        <v>0.33800000000000002</v>
      </c>
    </row>
    <row r="5863" spans="1:9">
      <c r="A5863" t="s">
        <v>133</v>
      </c>
      <c r="B5863" t="s">
        <v>71</v>
      </c>
      <c r="C5863">
        <v>2018</v>
      </c>
      <c r="D5863" t="s">
        <v>19</v>
      </c>
      <c r="E5863">
        <v>0</v>
      </c>
      <c r="F5863">
        <v>129938</v>
      </c>
      <c r="H5863">
        <v>0</v>
      </c>
      <c r="I5863">
        <v>2.839</v>
      </c>
    </row>
    <row r="5864" spans="1:9">
      <c r="A5864" t="s">
        <v>24</v>
      </c>
      <c r="B5864" t="s">
        <v>127</v>
      </c>
      <c r="C5864">
        <v>2019</v>
      </c>
      <c r="D5864" t="s">
        <v>11</v>
      </c>
      <c r="E5864">
        <v>0</v>
      </c>
      <c r="F5864">
        <v>14271</v>
      </c>
      <c r="H5864">
        <v>0</v>
      </c>
      <c r="I5864">
        <v>25.844999999999999</v>
      </c>
    </row>
    <row r="5865" spans="1:9">
      <c r="A5865" t="s">
        <v>58</v>
      </c>
      <c r="B5865" t="s">
        <v>113</v>
      </c>
      <c r="C5865">
        <v>2008</v>
      </c>
      <c r="D5865" t="s">
        <v>19</v>
      </c>
      <c r="E5865">
        <v>0</v>
      </c>
      <c r="F5865">
        <v>10170</v>
      </c>
      <c r="H5865">
        <v>0</v>
      </c>
      <c r="I5865">
        <v>36.265000000000001</v>
      </c>
    </row>
    <row r="5866" spans="1:9">
      <c r="A5866" t="s">
        <v>114</v>
      </c>
      <c r="B5866" t="s">
        <v>124</v>
      </c>
      <c r="C5866">
        <v>2002</v>
      </c>
      <c r="D5866" t="s">
        <v>19</v>
      </c>
      <c r="E5866">
        <v>0</v>
      </c>
      <c r="F5866">
        <v>9876</v>
      </c>
      <c r="H5866">
        <v>0</v>
      </c>
      <c r="I5866">
        <v>37.345999999999997</v>
      </c>
    </row>
    <row r="5867" spans="1:9">
      <c r="A5867" t="s">
        <v>31</v>
      </c>
      <c r="B5867" t="s">
        <v>21</v>
      </c>
      <c r="C5867">
        <v>2015</v>
      </c>
      <c r="D5867" t="s">
        <v>108</v>
      </c>
      <c r="E5867">
        <v>0</v>
      </c>
      <c r="F5867">
        <v>435902</v>
      </c>
      <c r="H5867">
        <v>0</v>
      </c>
      <c r="I5867">
        <v>0.84599999999999997</v>
      </c>
    </row>
    <row r="5868" spans="1:9">
      <c r="A5868" t="s">
        <v>9</v>
      </c>
      <c r="B5868" t="s">
        <v>52</v>
      </c>
      <c r="C5868">
        <v>2022</v>
      </c>
      <c r="D5868" t="s">
        <v>19</v>
      </c>
      <c r="E5868">
        <v>1212</v>
      </c>
      <c r="F5868">
        <v>477024</v>
      </c>
      <c r="G5868">
        <v>254.08</v>
      </c>
      <c r="H5868">
        <v>239.98699999999999</v>
      </c>
      <c r="I5868">
        <v>268.77300000000002</v>
      </c>
    </row>
    <row r="5869" spans="1:9">
      <c r="A5869" t="s">
        <v>67</v>
      </c>
      <c r="B5869" t="s">
        <v>47</v>
      </c>
      <c r="C5869">
        <v>2004</v>
      </c>
      <c r="D5869" t="s">
        <v>108</v>
      </c>
      <c r="E5869">
        <v>1</v>
      </c>
      <c r="F5869">
        <v>1465540</v>
      </c>
      <c r="G5869">
        <v>6.8000000000000005E-2</v>
      </c>
      <c r="H5869">
        <v>2E-3</v>
      </c>
      <c r="I5869">
        <v>0.38</v>
      </c>
    </row>
    <row r="5870" spans="1:9">
      <c r="A5870" t="s">
        <v>67</v>
      </c>
      <c r="B5870" t="s">
        <v>116</v>
      </c>
      <c r="C5870">
        <v>2004</v>
      </c>
      <c r="D5870" t="s">
        <v>108</v>
      </c>
      <c r="E5870">
        <v>0</v>
      </c>
      <c r="F5870">
        <v>1266</v>
      </c>
      <c r="H5870">
        <v>0</v>
      </c>
      <c r="I5870">
        <v>290.95699999999999</v>
      </c>
    </row>
    <row r="5871" spans="1:9">
      <c r="A5871" t="s">
        <v>31</v>
      </c>
      <c r="B5871" t="s">
        <v>56</v>
      </c>
      <c r="C5871">
        <v>2005</v>
      </c>
      <c r="D5871" t="s">
        <v>11</v>
      </c>
      <c r="E5871">
        <v>0</v>
      </c>
      <c r="F5871">
        <v>252209</v>
      </c>
      <c r="H5871">
        <v>0</v>
      </c>
      <c r="I5871">
        <v>1.4630000000000001</v>
      </c>
    </row>
    <row r="5872" spans="1:9">
      <c r="A5872" t="s">
        <v>82</v>
      </c>
      <c r="B5872" t="s">
        <v>35</v>
      </c>
      <c r="C5872">
        <v>2001</v>
      </c>
      <c r="D5872" t="s">
        <v>108</v>
      </c>
      <c r="E5872">
        <v>0</v>
      </c>
      <c r="F5872">
        <v>264925</v>
      </c>
      <c r="H5872">
        <v>0</v>
      </c>
      <c r="I5872">
        <v>1.3919999999999999</v>
      </c>
    </row>
    <row r="5873" spans="1:9">
      <c r="A5873" t="s">
        <v>88</v>
      </c>
      <c r="B5873" t="s">
        <v>71</v>
      </c>
      <c r="C5873">
        <v>2014</v>
      </c>
      <c r="D5873" t="s">
        <v>11</v>
      </c>
      <c r="E5873">
        <v>0</v>
      </c>
      <c r="F5873">
        <v>132649</v>
      </c>
      <c r="H5873">
        <v>0</v>
      </c>
      <c r="I5873">
        <v>2.7810000000000001</v>
      </c>
    </row>
    <row r="5874" spans="1:9">
      <c r="A5874" t="s">
        <v>114</v>
      </c>
      <c r="B5874" t="s">
        <v>10</v>
      </c>
      <c r="C5874">
        <v>2014</v>
      </c>
      <c r="D5874" t="s">
        <v>108</v>
      </c>
      <c r="E5874">
        <v>0</v>
      </c>
      <c r="F5874">
        <v>848474</v>
      </c>
      <c r="H5874">
        <v>0</v>
      </c>
      <c r="I5874">
        <v>0.435</v>
      </c>
    </row>
    <row r="5875" spans="1:9">
      <c r="A5875" t="s">
        <v>53</v>
      </c>
      <c r="B5875" t="s">
        <v>124</v>
      </c>
      <c r="C5875">
        <v>2003</v>
      </c>
      <c r="D5875" t="s">
        <v>108</v>
      </c>
      <c r="E5875">
        <v>0</v>
      </c>
      <c r="F5875">
        <v>19685</v>
      </c>
      <c r="H5875">
        <v>0</v>
      </c>
      <c r="I5875">
        <v>18.738</v>
      </c>
    </row>
    <row r="5876" spans="1:9">
      <c r="A5876" t="s">
        <v>114</v>
      </c>
      <c r="B5876" t="s">
        <v>76</v>
      </c>
      <c r="C5876">
        <v>2020</v>
      </c>
      <c r="D5876" t="s">
        <v>108</v>
      </c>
      <c r="E5876">
        <v>0</v>
      </c>
      <c r="F5876">
        <v>280909</v>
      </c>
      <c r="H5876">
        <v>0</v>
      </c>
      <c r="I5876">
        <v>1.3129999999999999</v>
      </c>
    </row>
    <row r="5877" spans="1:9">
      <c r="A5877" t="s">
        <v>66</v>
      </c>
      <c r="B5877" t="s">
        <v>117</v>
      </c>
      <c r="C5877">
        <v>2006</v>
      </c>
      <c r="D5877" t="s">
        <v>11</v>
      </c>
      <c r="E5877">
        <v>0</v>
      </c>
      <c r="F5877">
        <v>12622</v>
      </c>
      <c r="H5877">
        <v>0</v>
      </c>
      <c r="I5877">
        <v>29.222000000000001</v>
      </c>
    </row>
    <row r="5878" spans="1:9">
      <c r="A5878" t="s">
        <v>32</v>
      </c>
      <c r="B5878" t="s">
        <v>89</v>
      </c>
      <c r="C5878">
        <v>2012</v>
      </c>
      <c r="D5878" t="s">
        <v>11</v>
      </c>
      <c r="F5878">
        <v>36179</v>
      </c>
    </row>
    <row r="5879" spans="1:9">
      <c r="A5879" t="s">
        <v>59</v>
      </c>
      <c r="B5879" t="s">
        <v>16</v>
      </c>
      <c r="C5879">
        <v>2012</v>
      </c>
      <c r="D5879" t="s">
        <v>11</v>
      </c>
      <c r="E5879">
        <v>36</v>
      </c>
      <c r="F5879">
        <v>19126408</v>
      </c>
      <c r="G5879">
        <v>0.188</v>
      </c>
      <c r="H5879">
        <v>0.13200000000000001</v>
      </c>
      <c r="I5879">
        <v>0.26100000000000001</v>
      </c>
    </row>
    <row r="5880" spans="1:9">
      <c r="A5880" t="s">
        <v>120</v>
      </c>
      <c r="B5880" t="s">
        <v>18</v>
      </c>
      <c r="C5880">
        <v>2020</v>
      </c>
      <c r="D5880" t="s">
        <v>108</v>
      </c>
      <c r="E5880">
        <v>0</v>
      </c>
      <c r="F5880">
        <v>439227</v>
      </c>
      <c r="H5880">
        <v>0</v>
      </c>
      <c r="I5880">
        <v>0.84</v>
      </c>
    </row>
    <row r="5881" spans="1:9">
      <c r="A5881" t="s">
        <v>36</v>
      </c>
      <c r="B5881" t="s">
        <v>122</v>
      </c>
      <c r="C5881">
        <v>2006</v>
      </c>
      <c r="D5881" t="s">
        <v>108</v>
      </c>
      <c r="E5881">
        <v>0</v>
      </c>
      <c r="F5881">
        <v>18421</v>
      </c>
      <c r="H5881">
        <v>0</v>
      </c>
      <c r="I5881">
        <v>20.023</v>
      </c>
    </row>
    <row r="5882" spans="1:9">
      <c r="A5882" t="s">
        <v>27</v>
      </c>
      <c r="B5882" t="s">
        <v>65</v>
      </c>
      <c r="C5882">
        <v>2018</v>
      </c>
      <c r="D5882" t="s">
        <v>11</v>
      </c>
      <c r="E5882">
        <v>0</v>
      </c>
      <c r="F5882">
        <v>391892</v>
      </c>
      <c r="H5882">
        <v>0</v>
      </c>
      <c r="I5882">
        <v>0.94099999999999995</v>
      </c>
    </row>
    <row r="5883" spans="1:9">
      <c r="A5883" t="s">
        <v>84</v>
      </c>
      <c r="B5883" t="s">
        <v>25</v>
      </c>
      <c r="C5883">
        <v>2013</v>
      </c>
      <c r="D5883" t="s">
        <v>108</v>
      </c>
      <c r="E5883">
        <v>0</v>
      </c>
      <c r="F5883">
        <v>1867932</v>
      </c>
      <c r="H5883">
        <v>0</v>
      </c>
      <c r="I5883">
        <v>0.19700000000000001</v>
      </c>
    </row>
    <row r="5884" spans="1:9">
      <c r="A5884" t="s">
        <v>22</v>
      </c>
      <c r="B5884" t="s">
        <v>107</v>
      </c>
      <c r="C5884">
        <v>2006</v>
      </c>
      <c r="D5884" t="s">
        <v>108</v>
      </c>
      <c r="E5884">
        <v>0</v>
      </c>
      <c r="F5884">
        <v>14151</v>
      </c>
      <c r="H5884">
        <v>0</v>
      </c>
      <c r="I5884">
        <v>26.065000000000001</v>
      </c>
    </row>
    <row r="5885" spans="1:9">
      <c r="A5885" t="s">
        <v>22</v>
      </c>
      <c r="B5885" t="s">
        <v>112</v>
      </c>
      <c r="C5885">
        <v>2004</v>
      </c>
      <c r="D5885" t="s">
        <v>11</v>
      </c>
      <c r="E5885">
        <v>0</v>
      </c>
      <c r="F5885">
        <v>1711</v>
      </c>
      <c r="H5885">
        <v>0</v>
      </c>
      <c r="I5885">
        <v>215.35</v>
      </c>
    </row>
    <row r="5886" spans="1:9">
      <c r="A5886" t="s">
        <v>114</v>
      </c>
      <c r="B5886" t="s">
        <v>117</v>
      </c>
      <c r="C5886">
        <v>2004</v>
      </c>
      <c r="D5886" t="s">
        <v>19</v>
      </c>
      <c r="E5886">
        <v>0</v>
      </c>
      <c r="F5886">
        <v>22079</v>
      </c>
      <c r="H5886">
        <v>0</v>
      </c>
      <c r="I5886">
        <v>16.706</v>
      </c>
    </row>
    <row r="5887" spans="1:9">
      <c r="A5887" t="s">
        <v>53</v>
      </c>
      <c r="B5887" t="s">
        <v>113</v>
      </c>
      <c r="C5887">
        <v>2007</v>
      </c>
      <c r="D5887" t="s">
        <v>108</v>
      </c>
      <c r="E5887">
        <v>0</v>
      </c>
      <c r="F5887">
        <v>20596</v>
      </c>
      <c r="H5887">
        <v>0</v>
      </c>
      <c r="I5887">
        <v>17.908999999999999</v>
      </c>
    </row>
    <row r="5888" spans="1:9">
      <c r="A5888" t="s">
        <v>48</v>
      </c>
      <c r="B5888" t="s">
        <v>80</v>
      </c>
      <c r="C5888">
        <v>2011</v>
      </c>
      <c r="D5888" t="s">
        <v>11</v>
      </c>
      <c r="E5888">
        <v>0</v>
      </c>
      <c r="F5888">
        <v>68845</v>
      </c>
      <c r="H5888">
        <v>0</v>
      </c>
      <c r="I5888">
        <v>5.3579999999999997</v>
      </c>
    </row>
    <row r="5889" spans="1:9">
      <c r="A5889" t="s">
        <v>43</v>
      </c>
      <c r="B5889" t="s">
        <v>26</v>
      </c>
      <c r="C5889">
        <v>2018</v>
      </c>
      <c r="D5889" t="s">
        <v>108</v>
      </c>
      <c r="E5889">
        <v>10</v>
      </c>
      <c r="F5889">
        <v>234627</v>
      </c>
      <c r="G5889">
        <v>4.2619999999999996</v>
      </c>
      <c r="H5889">
        <v>2.044</v>
      </c>
      <c r="I5889">
        <v>7.8380000000000001</v>
      </c>
    </row>
    <row r="5890" spans="1:9">
      <c r="A5890" t="s">
        <v>58</v>
      </c>
      <c r="B5890" t="s">
        <v>74</v>
      </c>
      <c r="C5890">
        <v>2020</v>
      </c>
      <c r="D5890" t="s">
        <v>11</v>
      </c>
      <c r="E5890">
        <v>0</v>
      </c>
      <c r="F5890">
        <v>66021</v>
      </c>
      <c r="H5890">
        <v>0</v>
      </c>
      <c r="I5890">
        <v>5.5869999999999997</v>
      </c>
    </row>
    <row r="5891" spans="1:9">
      <c r="A5891" t="s">
        <v>53</v>
      </c>
      <c r="B5891" t="s">
        <v>33</v>
      </c>
      <c r="C5891">
        <v>2022</v>
      </c>
      <c r="D5891" t="s">
        <v>11</v>
      </c>
      <c r="E5891">
        <v>0</v>
      </c>
      <c r="F5891">
        <v>83428</v>
      </c>
      <c r="H5891">
        <v>0</v>
      </c>
      <c r="I5891">
        <v>4.4219999999999997</v>
      </c>
    </row>
    <row r="5892" spans="1:9">
      <c r="A5892" t="s">
        <v>114</v>
      </c>
      <c r="B5892" t="s">
        <v>129</v>
      </c>
      <c r="C5892">
        <v>2011</v>
      </c>
      <c r="D5892" t="s">
        <v>108</v>
      </c>
      <c r="E5892">
        <v>0</v>
      </c>
      <c r="F5892">
        <v>37122</v>
      </c>
      <c r="H5892">
        <v>0</v>
      </c>
      <c r="I5892">
        <v>9.9369999999999994</v>
      </c>
    </row>
    <row r="5893" spans="1:9">
      <c r="A5893" t="s">
        <v>64</v>
      </c>
      <c r="B5893" t="s">
        <v>50</v>
      </c>
      <c r="C5893">
        <v>2014</v>
      </c>
      <c r="D5893" t="s">
        <v>11</v>
      </c>
      <c r="E5893">
        <v>3</v>
      </c>
      <c r="F5893">
        <v>749180</v>
      </c>
      <c r="G5893">
        <v>0.4</v>
      </c>
      <c r="H5893">
        <v>8.3000000000000004E-2</v>
      </c>
      <c r="I5893">
        <v>1.17</v>
      </c>
    </row>
    <row r="5894" spans="1:9">
      <c r="A5894" t="s">
        <v>58</v>
      </c>
      <c r="B5894" t="s">
        <v>72</v>
      </c>
      <c r="C5894">
        <v>2006</v>
      </c>
      <c r="D5894" t="s">
        <v>108</v>
      </c>
      <c r="E5894">
        <v>0</v>
      </c>
      <c r="F5894">
        <v>90628</v>
      </c>
      <c r="H5894">
        <v>0</v>
      </c>
      <c r="I5894">
        <v>4.07</v>
      </c>
    </row>
    <row r="5895" spans="1:9">
      <c r="A5895" t="s">
        <v>75</v>
      </c>
      <c r="B5895" t="s">
        <v>10</v>
      </c>
      <c r="C5895">
        <v>2021</v>
      </c>
      <c r="D5895" t="s">
        <v>19</v>
      </c>
      <c r="E5895">
        <v>0</v>
      </c>
      <c r="F5895">
        <v>452050</v>
      </c>
      <c r="H5895">
        <v>0</v>
      </c>
      <c r="I5895">
        <v>0.81599999999999995</v>
      </c>
    </row>
    <row r="5896" spans="1:9">
      <c r="A5896" t="s">
        <v>67</v>
      </c>
      <c r="B5896" t="s">
        <v>124</v>
      </c>
      <c r="C5896">
        <v>2020</v>
      </c>
      <c r="D5896" t="s">
        <v>11</v>
      </c>
      <c r="E5896">
        <v>0</v>
      </c>
      <c r="F5896">
        <v>10736</v>
      </c>
      <c r="H5896">
        <v>0</v>
      </c>
      <c r="I5896">
        <v>34.353999999999999</v>
      </c>
    </row>
    <row r="5897" spans="1:9">
      <c r="A5897" t="s">
        <v>9</v>
      </c>
      <c r="B5897" t="s">
        <v>25</v>
      </c>
      <c r="C5897">
        <v>2005</v>
      </c>
      <c r="D5897" t="s">
        <v>11</v>
      </c>
      <c r="E5897">
        <v>3</v>
      </c>
      <c r="F5897">
        <v>842466</v>
      </c>
      <c r="G5897">
        <v>0.35599999999999998</v>
      </c>
      <c r="H5897">
        <v>7.2999999999999995E-2</v>
      </c>
      <c r="I5897">
        <v>1.0409999999999999</v>
      </c>
    </row>
    <row r="5898" spans="1:9">
      <c r="A5898" t="s">
        <v>32</v>
      </c>
      <c r="B5898" t="s">
        <v>33</v>
      </c>
      <c r="C5898">
        <v>2020</v>
      </c>
      <c r="D5898" t="s">
        <v>19</v>
      </c>
      <c r="E5898">
        <v>0</v>
      </c>
      <c r="F5898">
        <v>77229</v>
      </c>
      <c r="H5898">
        <v>0</v>
      </c>
      <c r="I5898">
        <v>4.7759999999999998</v>
      </c>
    </row>
    <row r="5899" spans="1:9">
      <c r="A5899" t="s">
        <v>51</v>
      </c>
      <c r="B5899" t="s">
        <v>63</v>
      </c>
      <c r="C5899">
        <v>2015</v>
      </c>
      <c r="D5899" t="s">
        <v>108</v>
      </c>
      <c r="E5899">
        <v>2</v>
      </c>
      <c r="F5899">
        <v>274762</v>
      </c>
      <c r="G5899">
        <v>0.72799999999999998</v>
      </c>
      <c r="H5899">
        <v>8.7999999999999995E-2</v>
      </c>
      <c r="I5899">
        <v>2.629</v>
      </c>
    </row>
    <row r="5900" spans="1:9">
      <c r="A5900" t="s">
        <v>133</v>
      </c>
      <c r="B5900" t="s">
        <v>38</v>
      </c>
      <c r="C5900">
        <v>2009</v>
      </c>
      <c r="D5900" t="s">
        <v>108</v>
      </c>
      <c r="E5900">
        <v>0</v>
      </c>
      <c r="F5900">
        <v>438408</v>
      </c>
      <c r="H5900">
        <v>0</v>
      </c>
      <c r="I5900">
        <v>0.84099999999999997</v>
      </c>
    </row>
    <row r="5901" spans="1:9">
      <c r="A5901" t="s">
        <v>92</v>
      </c>
      <c r="B5901" t="s">
        <v>71</v>
      </c>
      <c r="C5901">
        <v>2022</v>
      </c>
      <c r="D5901" t="s">
        <v>11</v>
      </c>
      <c r="E5901">
        <v>0</v>
      </c>
      <c r="F5901">
        <v>129883</v>
      </c>
      <c r="H5901">
        <v>0</v>
      </c>
      <c r="I5901">
        <v>2.84</v>
      </c>
    </row>
    <row r="5902" spans="1:9">
      <c r="A5902" t="s">
        <v>41</v>
      </c>
      <c r="B5902" t="s">
        <v>113</v>
      </c>
      <c r="C5902">
        <v>2006</v>
      </c>
      <c r="D5902" t="s">
        <v>19</v>
      </c>
      <c r="E5902">
        <v>0</v>
      </c>
      <c r="F5902">
        <v>10330</v>
      </c>
      <c r="H5902">
        <v>0</v>
      </c>
      <c r="I5902">
        <v>35.704999999999998</v>
      </c>
    </row>
    <row r="5903" spans="1:9">
      <c r="A5903" t="s">
        <v>66</v>
      </c>
      <c r="B5903" t="s">
        <v>118</v>
      </c>
      <c r="C5903">
        <v>2013</v>
      </c>
      <c r="D5903" t="s">
        <v>19</v>
      </c>
      <c r="F5903">
        <v>22317</v>
      </c>
    </row>
    <row r="5904" spans="1:9">
      <c r="A5904" t="s">
        <v>55</v>
      </c>
      <c r="B5904" t="s">
        <v>40</v>
      </c>
      <c r="C5904">
        <v>2022</v>
      </c>
      <c r="D5904" t="s">
        <v>19</v>
      </c>
      <c r="E5904">
        <v>0</v>
      </c>
      <c r="F5904">
        <v>230302</v>
      </c>
      <c r="H5904">
        <v>0</v>
      </c>
      <c r="I5904">
        <v>1.6020000000000001</v>
      </c>
    </row>
    <row r="5905" spans="1:9">
      <c r="A5905" t="s">
        <v>111</v>
      </c>
      <c r="B5905" t="s">
        <v>89</v>
      </c>
      <c r="C5905">
        <v>2013</v>
      </c>
      <c r="D5905" t="s">
        <v>19</v>
      </c>
      <c r="E5905">
        <v>0</v>
      </c>
      <c r="F5905">
        <v>37071</v>
      </c>
      <c r="H5905">
        <v>0</v>
      </c>
      <c r="I5905">
        <v>9.9499999999999993</v>
      </c>
    </row>
    <row r="5906" spans="1:9">
      <c r="A5906" t="s">
        <v>93</v>
      </c>
      <c r="B5906" t="s">
        <v>38</v>
      </c>
      <c r="C5906">
        <v>2013</v>
      </c>
      <c r="D5906" t="s">
        <v>11</v>
      </c>
      <c r="E5906">
        <v>0</v>
      </c>
      <c r="F5906">
        <v>227231</v>
      </c>
      <c r="H5906">
        <v>0</v>
      </c>
      <c r="I5906">
        <v>1.623</v>
      </c>
    </row>
    <row r="5907" spans="1:9">
      <c r="A5907" t="s">
        <v>75</v>
      </c>
      <c r="B5907" t="s">
        <v>131</v>
      </c>
      <c r="C5907">
        <v>2008</v>
      </c>
      <c r="D5907" t="s">
        <v>19</v>
      </c>
      <c r="E5907">
        <v>0</v>
      </c>
      <c r="F5907">
        <v>9329</v>
      </c>
      <c r="H5907">
        <v>0</v>
      </c>
      <c r="I5907">
        <v>39.533000000000001</v>
      </c>
    </row>
    <row r="5908" spans="1:9">
      <c r="A5908" t="s">
        <v>46</v>
      </c>
      <c r="B5908" t="s">
        <v>112</v>
      </c>
      <c r="C5908">
        <v>2022</v>
      </c>
      <c r="D5908" t="s">
        <v>11</v>
      </c>
      <c r="E5908">
        <v>0</v>
      </c>
      <c r="F5908">
        <v>1530</v>
      </c>
      <c r="H5908">
        <v>0</v>
      </c>
      <c r="I5908">
        <v>240.81299999999999</v>
      </c>
    </row>
    <row r="5909" spans="1:9">
      <c r="A5909" t="s">
        <v>31</v>
      </c>
      <c r="B5909" t="s">
        <v>74</v>
      </c>
      <c r="C5909">
        <v>2019</v>
      </c>
      <c r="D5909" t="s">
        <v>11</v>
      </c>
      <c r="E5909">
        <v>0</v>
      </c>
      <c r="F5909">
        <v>66518</v>
      </c>
      <c r="H5909">
        <v>0</v>
      </c>
      <c r="I5909">
        <v>5.5460000000000003</v>
      </c>
    </row>
    <row r="5910" spans="1:9">
      <c r="A5910" t="s">
        <v>120</v>
      </c>
      <c r="B5910" t="s">
        <v>56</v>
      </c>
      <c r="C5910">
        <v>2021</v>
      </c>
      <c r="D5910" t="s">
        <v>108</v>
      </c>
      <c r="E5910">
        <v>0</v>
      </c>
      <c r="F5910">
        <v>551845</v>
      </c>
      <c r="H5910">
        <v>0</v>
      </c>
      <c r="I5910">
        <v>0.66800000000000004</v>
      </c>
    </row>
    <row r="5911" spans="1:9">
      <c r="A5911" t="s">
        <v>24</v>
      </c>
      <c r="B5911" t="s">
        <v>125</v>
      </c>
      <c r="C5911">
        <v>2021</v>
      </c>
      <c r="D5911" t="s">
        <v>19</v>
      </c>
      <c r="E5911">
        <v>0</v>
      </c>
      <c r="F5911">
        <v>14711</v>
      </c>
      <c r="H5911">
        <v>0</v>
      </c>
      <c r="I5911">
        <v>25.073</v>
      </c>
    </row>
    <row r="5912" spans="1:9">
      <c r="A5912" t="s">
        <v>105</v>
      </c>
      <c r="B5912" t="s">
        <v>50</v>
      </c>
      <c r="C5912">
        <v>2004</v>
      </c>
      <c r="D5912" t="s">
        <v>19</v>
      </c>
      <c r="E5912">
        <v>0</v>
      </c>
      <c r="F5912">
        <v>657036</v>
      </c>
      <c r="H5912">
        <v>0</v>
      </c>
      <c r="I5912">
        <v>0.56100000000000005</v>
      </c>
    </row>
    <row r="5913" spans="1:9">
      <c r="A5913" t="s">
        <v>59</v>
      </c>
      <c r="B5913" t="s">
        <v>52</v>
      </c>
      <c r="C5913">
        <v>2013</v>
      </c>
      <c r="D5913" t="s">
        <v>108</v>
      </c>
      <c r="E5913">
        <v>0</v>
      </c>
      <c r="F5913">
        <v>867036</v>
      </c>
      <c r="H5913">
        <v>0</v>
      </c>
      <c r="I5913">
        <v>0.42499999999999999</v>
      </c>
    </row>
    <row r="5914" spans="1:9">
      <c r="A5914" t="s">
        <v>36</v>
      </c>
      <c r="B5914" t="s">
        <v>57</v>
      </c>
      <c r="C5914">
        <v>2004</v>
      </c>
      <c r="D5914" t="s">
        <v>11</v>
      </c>
      <c r="E5914">
        <v>0</v>
      </c>
      <c r="F5914">
        <v>1490898</v>
      </c>
      <c r="H5914">
        <v>0</v>
      </c>
      <c r="I5914">
        <v>0.247</v>
      </c>
    </row>
    <row r="5915" spans="1:9">
      <c r="A5915" t="s">
        <v>13</v>
      </c>
      <c r="B5915" t="s">
        <v>80</v>
      </c>
      <c r="C5915">
        <v>2017</v>
      </c>
      <c r="D5915" t="s">
        <v>11</v>
      </c>
      <c r="E5915">
        <v>0</v>
      </c>
      <c r="F5915">
        <v>70548</v>
      </c>
      <c r="H5915">
        <v>0</v>
      </c>
      <c r="I5915">
        <v>5.2290000000000001</v>
      </c>
    </row>
    <row r="5916" spans="1:9">
      <c r="A5916" t="s">
        <v>15</v>
      </c>
      <c r="B5916" t="s">
        <v>65</v>
      </c>
      <c r="C5916">
        <v>2002</v>
      </c>
      <c r="D5916" t="s">
        <v>11</v>
      </c>
      <c r="E5916">
        <v>1</v>
      </c>
      <c r="F5916">
        <v>358384</v>
      </c>
      <c r="G5916">
        <v>0.27900000000000003</v>
      </c>
      <c r="H5916">
        <v>7.0000000000000001E-3</v>
      </c>
      <c r="I5916">
        <v>1.5549999999999999</v>
      </c>
    </row>
    <row r="5917" spans="1:9">
      <c r="A5917" t="s">
        <v>91</v>
      </c>
      <c r="B5917" t="s">
        <v>40</v>
      </c>
      <c r="C5917">
        <v>2011</v>
      </c>
      <c r="D5917" t="s">
        <v>11</v>
      </c>
      <c r="E5917">
        <v>0</v>
      </c>
      <c r="F5917">
        <v>211829</v>
      </c>
      <c r="H5917">
        <v>0</v>
      </c>
      <c r="I5917">
        <v>1.7410000000000001</v>
      </c>
    </row>
    <row r="5918" spans="1:9">
      <c r="A5918" t="s">
        <v>111</v>
      </c>
      <c r="B5918" t="s">
        <v>71</v>
      </c>
      <c r="C5918">
        <v>2009</v>
      </c>
      <c r="D5918" t="s">
        <v>11</v>
      </c>
      <c r="E5918">
        <v>0</v>
      </c>
      <c r="F5918">
        <v>127284</v>
      </c>
      <c r="H5918">
        <v>0</v>
      </c>
      <c r="I5918">
        <v>2.8980000000000001</v>
      </c>
    </row>
    <row r="5919" spans="1:9">
      <c r="A5919" t="s">
        <v>64</v>
      </c>
      <c r="B5919" t="s">
        <v>74</v>
      </c>
      <c r="C5919">
        <v>2011</v>
      </c>
      <c r="D5919" t="s">
        <v>108</v>
      </c>
      <c r="E5919">
        <v>1</v>
      </c>
      <c r="F5919">
        <v>135810</v>
      </c>
      <c r="G5919">
        <v>0.73599999999999999</v>
      </c>
      <c r="H5919">
        <v>1.9E-2</v>
      </c>
      <c r="I5919">
        <v>4.1020000000000003</v>
      </c>
    </row>
    <row r="5920" spans="1:9">
      <c r="A5920" t="s">
        <v>53</v>
      </c>
      <c r="B5920" t="s">
        <v>49</v>
      </c>
      <c r="C5920">
        <v>2009</v>
      </c>
      <c r="D5920" t="s">
        <v>19</v>
      </c>
      <c r="E5920">
        <v>3</v>
      </c>
      <c r="F5920">
        <v>4836101</v>
      </c>
      <c r="G5920">
        <v>6.2E-2</v>
      </c>
      <c r="H5920">
        <v>1.2999999999999999E-2</v>
      </c>
      <c r="I5920">
        <v>0.18099999999999999</v>
      </c>
    </row>
    <row r="5921" spans="1:9">
      <c r="A5921" t="s">
        <v>69</v>
      </c>
      <c r="B5921" t="s">
        <v>12</v>
      </c>
      <c r="C5921">
        <v>2011</v>
      </c>
      <c r="D5921" t="s">
        <v>19</v>
      </c>
      <c r="E5921">
        <v>1</v>
      </c>
      <c r="F5921">
        <v>84956</v>
      </c>
      <c r="G5921">
        <v>1.177</v>
      </c>
      <c r="H5921">
        <v>0.03</v>
      </c>
      <c r="I5921">
        <v>6.5579999999999998</v>
      </c>
    </row>
    <row r="5922" spans="1:9">
      <c r="A5922" t="s">
        <v>67</v>
      </c>
      <c r="B5922" t="s">
        <v>12</v>
      </c>
      <c r="C5922">
        <v>2014</v>
      </c>
      <c r="D5922" t="s">
        <v>11</v>
      </c>
      <c r="E5922">
        <v>0</v>
      </c>
      <c r="F5922">
        <v>66926</v>
      </c>
      <c r="H5922">
        <v>0</v>
      </c>
      <c r="I5922">
        <v>5.5119999999999996</v>
      </c>
    </row>
    <row r="5923" spans="1:9">
      <c r="A5923" t="s">
        <v>70</v>
      </c>
      <c r="B5923" t="s">
        <v>26</v>
      </c>
      <c r="C5923">
        <v>2001</v>
      </c>
      <c r="D5923" t="s">
        <v>19</v>
      </c>
      <c r="E5923">
        <v>0</v>
      </c>
      <c r="F5923">
        <v>101033</v>
      </c>
      <c r="H5923">
        <v>0</v>
      </c>
      <c r="I5923">
        <v>3.6509999999999998</v>
      </c>
    </row>
    <row r="5924" spans="1:9">
      <c r="A5924" t="s">
        <v>20</v>
      </c>
      <c r="B5924" t="s">
        <v>35</v>
      </c>
      <c r="C5924">
        <v>2002</v>
      </c>
      <c r="D5924" t="s">
        <v>19</v>
      </c>
      <c r="E5924">
        <v>18</v>
      </c>
      <c r="F5924">
        <v>135549</v>
      </c>
      <c r="G5924">
        <v>13.279</v>
      </c>
      <c r="H5924">
        <v>7.87</v>
      </c>
      <c r="I5924">
        <v>20.986000000000001</v>
      </c>
    </row>
    <row r="5925" spans="1:9">
      <c r="A5925" t="s">
        <v>51</v>
      </c>
      <c r="B5925" t="s">
        <v>122</v>
      </c>
      <c r="C5925">
        <v>2003</v>
      </c>
      <c r="D5925" t="s">
        <v>19</v>
      </c>
      <c r="E5925">
        <v>0</v>
      </c>
      <c r="F5925">
        <v>9151</v>
      </c>
      <c r="H5925">
        <v>0</v>
      </c>
      <c r="I5925">
        <v>40.301000000000002</v>
      </c>
    </row>
    <row r="5926" spans="1:9">
      <c r="A5926" t="s">
        <v>121</v>
      </c>
      <c r="B5926" t="s">
        <v>63</v>
      </c>
      <c r="C5926">
        <v>2006</v>
      </c>
      <c r="D5926" t="s">
        <v>19</v>
      </c>
      <c r="E5926">
        <v>0</v>
      </c>
      <c r="F5926">
        <v>127491</v>
      </c>
      <c r="H5926">
        <v>0</v>
      </c>
      <c r="I5926">
        <v>2.8929999999999998</v>
      </c>
    </row>
    <row r="5927" spans="1:9">
      <c r="A5927" t="s">
        <v>15</v>
      </c>
      <c r="B5927" t="s">
        <v>61</v>
      </c>
      <c r="C5927">
        <v>2003</v>
      </c>
      <c r="D5927" t="s">
        <v>19</v>
      </c>
      <c r="E5927">
        <v>0</v>
      </c>
      <c r="F5927">
        <v>83795</v>
      </c>
      <c r="H5927">
        <v>0</v>
      </c>
      <c r="I5927">
        <v>4.4020000000000001</v>
      </c>
    </row>
    <row r="5928" spans="1:9">
      <c r="A5928" t="s">
        <v>53</v>
      </c>
      <c r="B5928" t="s">
        <v>72</v>
      </c>
      <c r="C5928">
        <v>2018</v>
      </c>
      <c r="D5928" t="s">
        <v>11</v>
      </c>
      <c r="E5928">
        <v>0</v>
      </c>
      <c r="F5928">
        <v>50535</v>
      </c>
      <c r="H5928">
        <v>0</v>
      </c>
      <c r="I5928">
        <v>7.2990000000000004</v>
      </c>
    </row>
    <row r="5929" spans="1:9">
      <c r="A5929" t="s">
        <v>70</v>
      </c>
      <c r="B5929" t="s">
        <v>57</v>
      </c>
      <c r="C5929">
        <v>2019</v>
      </c>
      <c r="D5929" t="s">
        <v>11</v>
      </c>
      <c r="E5929">
        <v>0</v>
      </c>
      <c r="F5929">
        <v>1603925</v>
      </c>
      <c r="H5929">
        <v>0</v>
      </c>
      <c r="I5929">
        <v>0.23</v>
      </c>
    </row>
    <row r="5930" spans="1:9">
      <c r="A5930" t="s">
        <v>66</v>
      </c>
      <c r="B5930" t="s">
        <v>80</v>
      </c>
      <c r="C5930">
        <v>2004</v>
      </c>
      <c r="D5930" t="s">
        <v>19</v>
      </c>
      <c r="E5930">
        <v>17</v>
      </c>
      <c r="F5930">
        <v>64969</v>
      </c>
      <c r="G5930">
        <v>26.166</v>
      </c>
      <c r="H5930">
        <v>15.244</v>
      </c>
      <c r="I5930">
        <v>41.892000000000003</v>
      </c>
    </row>
    <row r="5931" spans="1:9">
      <c r="A5931" t="s">
        <v>34</v>
      </c>
      <c r="B5931" t="s">
        <v>118</v>
      </c>
      <c r="C5931">
        <v>2021</v>
      </c>
      <c r="D5931" t="s">
        <v>19</v>
      </c>
      <c r="F5931">
        <v>21492</v>
      </c>
    </row>
    <row r="5932" spans="1:9">
      <c r="A5932" t="s">
        <v>17</v>
      </c>
      <c r="B5932" t="s">
        <v>45</v>
      </c>
      <c r="C5932">
        <v>2014</v>
      </c>
      <c r="D5932" t="s">
        <v>19</v>
      </c>
      <c r="E5932">
        <v>17</v>
      </c>
      <c r="F5932">
        <v>141486</v>
      </c>
      <c r="G5932">
        <v>12.015000000000001</v>
      </c>
      <c r="H5932">
        <v>7</v>
      </c>
      <c r="I5932">
        <v>19.236999999999998</v>
      </c>
    </row>
    <row r="5933" spans="1:9">
      <c r="A5933" t="s">
        <v>93</v>
      </c>
      <c r="B5933" t="s">
        <v>29</v>
      </c>
      <c r="C5933">
        <v>2012</v>
      </c>
      <c r="D5933" t="s">
        <v>108</v>
      </c>
      <c r="E5933">
        <v>0</v>
      </c>
      <c r="F5933">
        <v>3169100</v>
      </c>
      <c r="H5933">
        <v>0</v>
      </c>
      <c r="I5933">
        <v>0.11600000000000001</v>
      </c>
    </row>
    <row r="5934" spans="1:9">
      <c r="A5934" t="s">
        <v>9</v>
      </c>
      <c r="B5934" t="s">
        <v>61</v>
      </c>
      <c r="C5934">
        <v>2006</v>
      </c>
      <c r="D5934" t="s">
        <v>19</v>
      </c>
      <c r="E5934">
        <v>1</v>
      </c>
      <c r="F5934">
        <v>87604</v>
      </c>
      <c r="G5934">
        <v>1.1419999999999999</v>
      </c>
      <c r="H5934">
        <v>2.9000000000000001E-2</v>
      </c>
      <c r="I5934">
        <v>6.36</v>
      </c>
    </row>
    <row r="5935" spans="1:9">
      <c r="A5935" t="s">
        <v>69</v>
      </c>
      <c r="B5935" t="s">
        <v>12</v>
      </c>
      <c r="C5935">
        <v>2015</v>
      </c>
      <c r="D5935" t="s">
        <v>11</v>
      </c>
      <c r="E5935">
        <v>0</v>
      </c>
      <c r="F5935">
        <v>67484</v>
      </c>
      <c r="H5935">
        <v>0</v>
      </c>
      <c r="I5935">
        <v>5.4660000000000002</v>
      </c>
    </row>
    <row r="5936" spans="1:9">
      <c r="A5936" t="s">
        <v>53</v>
      </c>
      <c r="B5936" t="s">
        <v>12</v>
      </c>
      <c r="C5936">
        <v>2004</v>
      </c>
      <c r="D5936" t="s">
        <v>108</v>
      </c>
      <c r="E5936">
        <v>0</v>
      </c>
      <c r="F5936">
        <v>142617</v>
      </c>
      <c r="H5936">
        <v>0</v>
      </c>
      <c r="I5936">
        <v>2.5870000000000002</v>
      </c>
    </row>
    <row r="5937" spans="1:9">
      <c r="A5937" t="s">
        <v>58</v>
      </c>
      <c r="B5937" t="s">
        <v>74</v>
      </c>
      <c r="C5937">
        <v>2005</v>
      </c>
      <c r="D5937" t="s">
        <v>11</v>
      </c>
      <c r="E5937">
        <v>0</v>
      </c>
      <c r="F5937">
        <v>66095</v>
      </c>
      <c r="H5937">
        <v>0</v>
      </c>
      <c r="I5937">
        <v>5.5810000000000004</v>
      </c>
    </row>
    <row r="5938" spans="1:9">
      <c r="A5938" t="s">
        <v>111</v>
      </c>
      <c r="B5938" t="s">
        <v>118</v>
      </c>
      <c r="C5938">
        <v>2013</v>
      </c>
      <c r="D5938" t="s">
        <v>19</v>
      </c>
      <c r="E5938">
        <v>0</v>
      </c>
      <c r="F5938">
        <v>22317</v>
      </c>
      <c r="H5938">
        <v>0</v>
      </c>
      <c r="I5938">
        <v>16.527999999999999</v>
      </c>
    </row>
    <row r="5939" spans="1:9">
      <c r="A5939" t="s">
        <v>32</v>
      </c>
      <c r="B5939" t="s">
        <v>106</v>
      </c>
      <c r="C5939">
        <v>2020</v>
      </c>
      <c r="D5939" t="s">
        <v>19</v>
      </c>
      <c r="E5939">
        <v>0</v>
      </c>
      <c r="F5939">
        <v>4751</v>
      </c>
      <c r="H5939">
        <v>0</v>
      </c>
      <c r="I5939">
        <v>77.614000000000004</v>
      </c>
    </row>
    <row r="5940" spans="1:9">
      <c r="A5940" t="s">
        <v>27</v>
      </c>
      <c r="B5940" t="s">
        <v>110</v>
      </c>
      <c r="C5940">
        <v>2002</v>
      </c>
      <c r="D5940" t="s">
        <v>11</v>
      </c>
      <c r="E5940">
        <v>0</v>
      </c>
      <c r="F5940">
        <v>26405</v>
      </c>
      <c r="H5940">
        <v>0</v>
      </c>
      <c r="I5940">
        <v>13.97</v>
      </c>
    </row>
    <row r="5941" spans="1:9">
      <c r="A5941" t="s">
        <v>81</v>
      </c>
      <c r="B5941" t="s">
        <v>50</v>
      </c>
      <c r="C5941">
        <v>2012</v>
      </c>
      <c r="D5941" t="s">
        <v>108</v>
      </c>
      <c r="E5941">
        <v>0</v>
      </c>
      <c r="F5941">
        <v>1453048</v>
      </c>
      <c r="H5941">
        <v>0</v>
      </c>
      <c r="I5941">
        <v>0.254</v>
      </c>
    </row>
    <row r="5942" spans="1:9">
      <c r="A5942" t="s">
        <v>51</v>
      </c>
      <c r="B5942" t="s">
        <v>125</v>
      </c>
      <c r="C5942">
        <v>2002</v>
      </c>
      <c r="D5942" t="s">
        <v>108</v>
      </c>
      <c r="E5942">
        <v>1</v>
      </c>
      <c r="F5942">
        <v>27615</v>
      </c>
      <c r="G5942">
        <v>3.621</v>
      </c>
      <c r="H5942">
        <v>9.1999999999999998E-2</v>
      </c>
      <c r="I5942">
        <v>20.173999999999999</v>
      </c>
    </row>
    <row r="5943" spans="1:9">
      <c r="A5943" t="s">
        <v>93</v>
      </c>
      <c r="B5943" t="s">
        <v>47</v>
      </c>
      <c r="C5943">
        <v>2010</v>
      </c>
      <c r="D5943" t="s">
        <v>11</v>
      </c>
      <c r="E5943">
        <v>0</v>
      </c>
      <c r="F5943">
        <v>769699</v>
      </c>
      <c r="H5943">
        <v>0</v>
      </c>
      <c r="I5943">
        <v>0.47899999999999998</v>
      </c>
    </row>
    <row r="5944" spans="1:9">
      <c r="A5944" t="s">
        <v>27</v>
      </c>
      <c r="B5944" t="s">
        <v>33</v>
      </c>
      <c r="C5944">
        <v>2010</v>
      </c>
      <c r="D5944" t="s">
        <v>11</v>
      </c>
      <c r="E5944">
        <v>0</v>
      </c>
      <c r="F5944">
        <v>78183</v>
      </c>
      <c r="H5944">
        <v>0</v>
      </c>
      <c r="I5944">
        <v>4.718</v>
      </c>
    </row>
    <row r="5945" spans="1:9">
      <c r="A5945" t="s">
        <v>51</v>
      </c>
      <c r="B5945" t="s">
        <v>25</v>
      </c>
      <c r="C5945">
        <v>2021</v>
      </c>
      <c r="D5945" t="s">
        <v>11</v>
      </c>
      <c r="E5945">
        <v>0</v>
      </c>
      <c r="F5945">
        <v>975045</v>
      </c>
      <c r="H5945">
        <v>0</v>
      </c>
      <c r="I5945">
        <v>0.378</v>
      </c>
    </row>
    <row r="5946" spans="1:9">
      <c r="A5946" t="s">
        <v>46</v>
      </c>
      <c r="B5946" t="s">
        <v>16</v>
      </c>
      <c r="C5946">
        <v>2011</v>
      </c>
      <c r="D5946" t="s">
        <v>11</v>
      </c>
      <c r="E5946">
        <v>12</v>
      </c>
      <c r="F5946">
        <v>18947379</v>
      </c>
      <c r="G5946">
        <v>6.3E-2</v>
      </c>
      <c r="H5946">
        <v>3.3000000000000002E-2</v>
      </c>
      <c r="I5946">
        <v>0.111</v>
      </c>
    </row>
    <row r="5947" spans="1:9">
      <c r="A5947" t="s">
        <v>93</v>
      </c>
      <c r="B5947" t="s">
        <v>52</v>
      </c>
      <c r="C5947">
        <v>2013</v>
      </c>
      <c r="D5947" t="s">
        <v>11</v>
      </c>
      <c r="E5947">
        <v>0</v>
      </c>
      <c r="F5947">
        <v>422779</v>
      </c>
      <c r="H5947">
        <v>0</v>
      </c>
      <c r="I5947">
        <v>0.873</v>
      </c>
    </row>
    <row r="5948" spans="1:9">
      <c r="A5948" t="s">
        <v>67</v>
      </c>
      <c r="B5948" t="s">
        <v>79</v>
      </c>
      <c r="C5948">
        <v>2006</v>
      </c>
      <c r="D5948" t="s">
        <v>108</v>
      </c>
      <c r="E5948">
        <v>1</v>
      </c>
      <c r="F5948">
        <v>1010104</v>
      </c>
      <c r="G5948">
        <v>9.9000000000000005E-2</v>
      </c>
      <c r="H5948">
        <v>3.0000000000000001E-3</v>
      </c>
      <c r="I5948">
        <v>0.55200000000000005</v>
      </c>
    </row>
    <row r="5949" spans="1:9">
      <c r="A5949" t="s">
        <v>15</v>
      </c>
      <c r="B5949" t="s">
        <v>54</v>
      </c>
      <c r="C5949">
        <v>2021</v>
      </c>
      <c r="D5949" t="s">
        <v>19</v>
      </c>
      <c r="E5949">
        <v>0</v>
      </c>
      <c r="F5949">
        <v>1234369</v>
      </c>
      <c r="H5949">
        <v>0</v>
      </c>
      <c r="I5949">
        <v>0.29899999999999999</v>
      </c>
    </row>
    <row r="5950" spans="1:9">
      <c r="A5950" t="s">
        <v>70</v>
      </c>
      <c r="B5950" t="s">
        <v>52</v>
      </c>
      <c r="C5950">
        <v>2008</v>
      </c>
      <c r="D5950" t="s">
        <v>11</v>
      </c>
      <c r="E5950">
        <v>0</v>
      </c>
      <c r="F5950">
        <v>397224</v>
      </c>
      <c r="H5950">
        <v>0</v>
      </c>
      <c r="I5950">
        <v>0.92900000000000005</v>
      </c>
    </row>
    <row r="5951" spans="1:9">
      <c r="A5951" t="s">
        <v>39</v>
      </c>
      <c r="B5951" t="s">
        <v>16</v>
      </c>
      <c r="C5951">
        <v>2020</v>
      </c>
      <c r="D5951" t="s">
        <v>19</v>
      </c>
      <c r="E5951">
        <v>10</v>
      </c>
      <c r="F5951">
        <v>19851556</v>
      </c>
      <c r="G5951">
        <v>0.05</v>
      </c>
      <c r="H5951">
        <v>2.4E-2</v>
      </c>
      <c r="I5951">
        <v>9.2999999999999999E-2</v>
      </c>
    </row>
    <row r="5952" spans="1:9">
      <c r="A5952" t="s">
        <v>31</v>
      </c>
      <c r="B5952" t="s">
        <v>123</v>
      </c>
      <c r="C5952">
        <v>2018</v>
      </c>
      <c r="D5952" t="s">
        <v>108</v>
      </c>
      <c r="E5952">
        <v>1</v>
      </c>
      <c r="F5952">
        <v>61848</v>
      </c>
      <c r="G5952">
        <v>1.617</v>
      </c>
      <c r="H5952">
        <v>4.1000000000000002E-2</v>
      </c>
      <c r="I5952">
        <v>9.0079999999999991</v>
      </c>
    </row>
    <row r="5953" spans="1:9">
      <c r="A5953" t="s">
        <v>17</v>
      </c>
      <c r="B5953" t="s">
        <v>33</v>
      </c>
      <c r="C5953">
        <v>2020</v>
      </c>
      <c r="D5953" t="s">
        <v>19</v>
      </c>
      <c r="E5953">
        <v>12</v>
      </c>
      <c r="F5953">
        <v>77229</v>
      </c>
      <c r="G5953">
        <v>15.538</v>
      </c>
      <c r="H5953">
        <v>8.0289999999999999</v>
      </c>
      <c r="I5953">
        <v>27.140999999999998</v>
      </c>
    </row>
    <row r="5954" spans="1:9">
      <c r="A5954" t="s">
        <v>84</v>
      </c>
      <c r="B5954" t="s">
        <v>18</v>
      </c>
      <c r="C5954">
        <v>2002</v>
      </c>
      <c r="D5954" t="s">
        <v>108</v>
      </c>
      <c r="E5954">
        <v>0</v>
      </c>
      <c r="F5954">
        <v>408599</v>
      </c>
      <c r="H5954">
        <v>0</v>
      </c>
      <c r="I5954">
        <v>0.90300000000000002</v>
      </c>
    </row>
    <row r="5955" spans="1:9">
      <c r="A5955" t="s">
        <v>87</v>
      </c>
      <c r="B5955" t="s">
        <v>35</v>
      </c>
      <c r="C5955">
        <v>2004</v>
      </c>
      <c r="D5955" t="s">
        <v>11</v>
      </c>
      <c r="E5955">
        <v>0</v>
      </c>
      <c r="F5955">
        <v>154645</v>
      </c>
      <c r="H5955">
        <v>0</v>
      </c>
      <c r="I5955">
        <v>2.3849999999999998</v>
      </c>
    </row>
    <row r="5956" spans="1:9">
      <c r="A5956" t="s">
        <v>27</v>
      </c>
      <c r="B5956" t="s">
        <v>109</v>
      </c>
      <c r="C5956">
        <v>2022</v>
      </c>
      <c r="D5956" t="s">
        <v>108</v>
      </c>
      <c r="E5956">
        <v>1</v>
      </c>
      <c r="F5956">
        <v>44833</v>
      </c>
      <c r="G5956">
        <v>2.23</v>
      </c>
      <c r="H5956">
        <v>5.6000000000000001E-2</v>
      </c>
      <c r="I5956">
        <v>12.427</v>
      </c>
    </row>
    <row r="5957" spans="1:9">
      <c r="A5957" t="s">
        <v>67</v>
      </c>
      <c r="B5957" t="s">
        <v>72</v>
      </c>
      <c r="C5957">
        <v>2019</v>
      </c>
      <c r="D5957" t="s">
        <v>108</v>
      </c>
      <c r="E5957">
        <v>0</v>
      </c>
      <c r="F5957">
        <v>101046</v>
      </c>
      <c r="H5957">
        <v>0</v>
      </c>
      <c r="I5957">
        <v>3.6509999999999998</v>
      </c>
    </row>
    <row r="5958" spans="1:9">
      <c r="A5958" t="s">
        <v>75</v>
      </c>
      <c r="B5958" t="s">
        <v>127</v>
      </c>
      <c r="C5958">
        <v>2012</v>
      </c>
      <c r="D5958" t="s">
        <v>11</v>
      </c>
      <c r="E5958">
        <v>0</v>
      </c>
      <c r="F5958">
        <v>13869</v>
      </c>
      <c r="H5958">
        <v>0</v>
      </c>
      <c r="I5958">
        <v>26.594000000000001</v>
      </c>
    </row>
    <row r="5959" spans="1:9">
      <c r="A5959" t="s">
        <v>93</v>
      </c>
      <c r="B5959" t="s">
        <v>112</v>
      </c>
      <c r="C5959">
        <v>2004</v>
      </c>
      <c r="D5959" t="s">
        <v>11</v>
      </c>
      <c r="E5959">
        <v>0</v>
      </c>
      <c r="F5959">
        <v>1711</v>
      </c>
      <c r="H5959">
        <v>0</v>
      </c>
      <c r="I5959">
        <v>215.35</v>
      </c>
    </row>
    <row r="5960" spans="1:9">
      <c r="A5960" t="s">
        <v>17</v>
      </c>
      <c r="B5960" t="s">
        <v>65</v>
      </c>
      <c r="C5960">
        <v>2022</v>
      </c>
      <c r="D5960" t="s">
        <v>11</v>
      </c>
      <c r="E5960">
        <v>48</v>
      </c>
      <c r="F5960">
        <v>393261</v>
      </c>
      <c r="G5960">
        <v>12.206</v>
      </c>
      <c r="H5960">
        <v>9</v>
      </c>
      <c r="I5960">
        <v>16.183</v>
      </c>
    </row>
    <row r="5961" spans="1:9">
      <c r="A5961" t="s">
        <v>17</v>
      </c>
      <c r="B5961" t="s">
        <v>47</v>
      </c>
      <c r="C5961">
        <v>2017</v>
      </c>
      <c r="D5961" t="s">
        <v>108</v>
      </c>
      <c r="E5961">
        <v>265</v>
      </c>
      <c r="F5961">
        <v>1659750</v>
      </c>
      <c r="G5961">
        <v>15.965999999999999</v>
      </c>
      <c r="H5961">
        <v>14.102</v>
      </c>
      <c r="I5961">
        <v>18.009</v>
      </c>
    </row>
    <row r="5962" spans="1:9">
      <c r="A5962" t="s">
        <v>84</v>
      </c>
      <c r="B5962" t="s">
        <v>127</v>
      </c>
      <c r="C5962">
        <v>2013</v>
      </c>
      <c r="D5962" t="s">
        <v>19</v>
      </c>
      <c r="E5962">
        <v>0</v>
      </c>
      <c r="F5962">
        <v>14337</v>
      </c>
      <c r="H5962">
        <v>0</v>
      </c>
      <c r="I5962">
        <v>25.725999999999999</v>
      </c>
    </row>
    <row r="5963" spans="1:9">
      <c r="A5963" t="s">
        <v>88</v>
      </c>
      <c r="B5963" t="s">
        <v>132</v>
      </c>
      <c r="C5963">
        <v>2015</v>
      </c>
      <c r="D5963" t="s">
        <v>19</v>
      </c>
      <c r="E5963">
        <v>0</v>
      </c>
      <c r="F5963">
        <v>32440</v>
      </c>
      <c r="H5963">
        <v>0</v>
      </c>
      <c r="I5963">
        <v>11.371</v>
      </c>
    </row>
    <row r="5964" spans="1:9">
      <c r="A5964" t="s">
        <v>105</v>
      </c>
      <c r="B5964" t="s">
        <v>89</v>
      </c>
      <c r="C5964">
        <v>2020</v>
      </c>
      <c r="D5964" t="s">
        <v>108</v>
      </c>
      <c r="E5964">
        <v>0</v>
      </c>
      <c r="F5964">
        <v>81706</v>
      </c>
      <c r="H5964">
        <v>0</v>
      </c>
      <c r="I5964">
        <v>4.5149999999999997</v>
      </c>
    </row>
    <row r="5965" spans="1:9">
      <c r="A5965" t="s">
        <v>92</v>
      </c>
      <c r="B5965" t="s">
        <v>73</v>
      </c>
      <c r="C5965">
        <v>2014</v>
      </c>
      <c r="D5965" t="s">
        <v>108</v>
      </c>
      <c r="E5965">
        <v>0</v>
      </c>
      <c r="F5965">
        <v>963010</v>
      </c>
      <c r="H5965">
        <v>0</v>
      </c>
      <c r="I5965">
        <v>0.38300000000000001</v>
      </c>
    </row>
    <row r="5966" spans="1:9">
      <c r="A5966" t="s">
        <v>68</v>
      </c>
      <c r="B5966" t="s">
        <v>50</v>
      </c>
      <c r="C5966">
        <v>2015</v>
      </c>
      <c r="D5966" t="s">
        <v>19</v>
      </c>
      <c r="E5966">
        <v>0</v>
      </c>
      <c r="F5966">
        <v>732307</v>
      </c>
      <c r="H5966">
        <v>0</v>
      </c>
      <c r="I5966">
        <v>0.504</v>
      </c>
    </row>
    <row r="5967" spans="1:9">
      <c r="A5967" t="s">
        <v>17</v>
      </c>
      <c r="B5967" t="s">
        <v>117</v>
      </c>
      <c r="C5967">
        <v>2015</v>
      </c>
      <c r="D5967" t="s">
        <v>108</v>
      </c>
      <c r="E5967">
        <v>0</v>
      </c>
      <c r="F5967">
        <v>31697</v>
      </c>
      <c r="H5967">
        <v>0</v>
      </c>
      <c r="I5967">
        <v>11.637</v>
      </c>
    </row>
    <row r="5968" spans="1:9">
      <c r="A5968" t="s">
        <v>31</v>
      </c>
      <c r="B5968" t="s">
        <v>129</v>
      </c>
      <c r="C5968">
        <v>2005</v>
      </c>
      <c r="D5968" t="s">
        <v>19</v>
      </c>
      <c r="E5968">
        <v>0</v>
      </c>
      <c r="F5968">
        <v>20732</v>
      </c>
      <c r="H5968">
        <v>0</v>
      </c>
      <c r="I5968">
        <v>17.792000000000002</v>
      </c>
    </row>
    <row r="5969" spans="1:9">
      <c r="A5969" t="s">
        <v>32</v>
      </c>
      <c r="B5969" t="s">
        <v>47</v>
      </c>
      <c r="C5969">
        <v>2013</v>
      </c>
      <c r="D5969" t="s">
        <v>19</v>
      </c>
      <c r="E5969">
        <v>7</v>
      </c>
      <c r="F5969">
        <v>776188</v>
      </c>
      <c r="G5969">
        <v>0.90200000000000002</v>
      </c>
      <c r="H5969">
        <v>0.36299999999999999</v>
      </c>
      <c r="I5969">
        <v>1.8580000000000001</v>
      </c>
    </row>
    <row r="5970" spans="1:9">
      <c r="A5970" t="s">
        <v>93</v>
      </c>
      <c r="B5970" t="s">
        <v>79</v>
      </c>
      <c r="C5970">
        <v>2008</v>
      </c>
      <c r="D5970" t="s">
        <v>11</v>
      </c>
      <c r="E5970">
        <v>0</v>
      </c>
      <c r="F5970">
        <v>528831</v>
      </c>
      <c r="H5970">
        <v>0</v>
      </c>
      <c r="I5970">
        <v>0.69799999999999995</v>
      </c>
    </row>
    <row r="5971" spans="1:9">
      <c r="A5971" t="s">
        <v>48</v>
      </c>
      <c r="B5971" t="s">
        <v>45</v>
      </c>
      <c r="C5971">
        <v>2001</v>
      </c>
      <c r="D5971" t="s">
        <v>11</v>
      </c>
      <c r="E5971">
        <v>0</v>
      </c>
      <c r="F5971">
        <v>122459</v>
      </c>
      <c r="H5971">
        <v>0</v>
      </c>
      <c r="I5971">
        <v>3.012</v>
      </c>
    </row>
    <row r="5972" spans="1:9">
      <c r="A5972" t="s">
        <v>91</v>
      </c>
      <c r="B5972" t="s">
        <v>83</v>
      </c>
      <c r="C5972">
        <v>2015</v>
      </c>
      <c r="D5972" t="s">
        <v>11</v>
      </c>
      <c r="E5972">
        <v>0</v>
      </c>
      <c r="F5972">
        <v>90658</v>
      </c>
      <c r="H5972">
        <v>0</v>
      </c>
      <c r="I5972">
        <v>4.069</v>
      </c>
    </row>
    <row r="5973" spans="1:9">
      <c r="A5973" t="s">
        <v>27</v>
      </c>
      <c r="B5973" t="s">
        <v>71</v>
      </c>
      <c r="C5973">
        <v>2006</v>
      </c>
      <c r="D5973" t="s">
        <v>11</v>
      </c>
      <c r="E5973">
        <v>0</v>
      </c>
      <c r="F5973">
        <v>125234</v>
      </c>
      <c r="H5973">
        <v>0</v>
      </c>
      <c r="I5973">
        <v>2.9460000000000002</v>
      </c>
    </row>
    <row r="5974" spans="1:9">
      <c r="A5974" t="s">
        <v>31</v>
      </c>
      <c r="B5974" t="s">
        <v>38</v>
      </c>
      <c r="C5974">
        <v>2001</v>
      </c>
      <c r="D5974" t="s">
        <v>108</v>
      </c>
      <c r="E5974">
        <v>0</v>
      </c>
      <c r="F5974">
        <v>374152</v>
      </c>
      <c r="H5974">
        <v>0</v>
      </c>
      <c r="I5974">
        <v>0.98599999999999999</v>
      </c>
    </row>
    <row r="5975" spans="1:9">
      <c r="A5975" t="s">
        <v>68</v>
      </c>
      <c r="B5975" t="s">
        <v>30</v>
      </c>
      <c r="C5975">
        <v>2002</v>
      </c>
      <c r="D5975" t="s">
        <v>11</v>
      </c>
      <c r="E5975">
        <v>0</v>
      </c>
      <c r="F5975">
        <v>86616</v>
      </c>
      <c r="H5975">
        <v>0</v>
      </c>
      <c r="I5975">
        <v>4.2590000000000003</v>
      </c>
    </row>
    <row r="5976" spans="1:9">
      <c r="A5976" t="s">
        <v>85</v>
      </c>
      <c r="B5976" t="s">
        <v>38</v>
      </c>
      <c r="C5976">
        <v>2020</v>
      </c>
      <c r="D5976" t="s">
        <v>11</v>
      </c>
      <c r="E5976">
        <v>0</v>
      </c>
      <c r="F5976">
        <v>239699</v>
      </c>
      <c r="H5976">
        <v>0</v>
      </c>
      <c r="I5976">
        <v>1.5389999999999999</v>
      </c>
    </row>
    <row r="5977" spans="1:9">
      <c r="A5977" t="s">
        <v>114</v>
      </c>
      <c r="B5977" t="s">
        <v>35</v>
      </c>
      <c r="C5977">
        <v>2022</v>
      </c>
      <c r="D5977" t="s">
        <v>19</v>
      </c>
      <c r="E5977">
        <v>0</v>
      </c>
      <c r="F5977">
        <v>197703</v>
      </c>
      <c r="H5977">
        <v>0</v>
      </c>
      <c r="I5977">
        <v>1.8660000000000001</v>
      </c>
    </row>
    <row r="5978" spans="1:9">
      <c r="A5978" t="s">
        <v>13</v>
      </c>
      <c r="B5978" t="s">
        <v>65</v>
      </c>
      <c r="C5978">
        <v>2013</v>
      </c>
      <c r="D5978" t="s">
        <v>108</v>
      </c>
      <c r="E5978">
        <v>1</v>
      </c>
      <c r="F5978">
        <v>748241</v>
      </c>
      <c r="G5978">
        <v>0.13400000000000001</v>
      </c>
      <c r="H5978">
        <v>3.0000000000000001E-3</v>
      </c>
      <c r="I5978">
        <v>0.745</v>
      </c>
    </row>
    <row r="5979" spans="1:9">
      <c r="A5979" t="s">
        <v>55</v>
      </c>
      <c r="B5979" t="s">
        <v>112</v>
      </c>
      <c r="C5979">
        <v>2011</v>
      </c>
      <c r="D5979" t="s">
        <v>19</v>
      </c>
      <c r="E5979">
        <v>0</v>
      </c>
      <c r="F5979">
        <v>1640</v>
      </c>
      <c r="H5979">
        <v>0</v>
      </c>
      <c r="I5979">
        <v>224.679</v>
      </c>
    </row>
    <row r="5980" spans="1:9">
      <c r="A5980" t="s">
        <v>13</v>
      </c>
      <c r="B5980" t="s">
        <v>110</v>
      </c>
      <c r="C5980">
        <v>2009</v>
      </c>
      <c r="D5980" t="s">
        <v>11</v>
      </c>
      <c r="E5980">
        <v>0</v>
      </c>
      <c r="F5980">
        <v>25985</v>
      </c>
      <c r="H5980">
        <v>0</v>
      </c>
      <c r="I5980">
        <v>14.195</v>
      </c>
    </row>
    <row r="5981" spans="1:9">
      <c r="A5981" t="s">
        <v>82</v>
      </c>
      <c r="B5981" t="s">
        <v>107</v>
      </c>
      <c r="C5981">
        <v>2016</v>
      </c>
      <c r="D5981" t="s">
        <v>11</v>
      </c>
      <c r="E5981">
        <v>0</v>
      </c>
      <c r="F5981">
        <v>6400</v>
      </c>
      <c r="H5981">
        <v>0</v>
      </c>
      <c r="I5981">
        <v>57.622</v>
      </c>
    </row>
    <row r="5982" spans="1:9">
      <c r="A5982" t="s">
        <v>86</v>
      </c>
      <c r="B5982" t="s">
        <v>106</v>
      </c>
      <c r="C5982">
        <v>2011</v>
      </c>
      <c r="D5982" t="s">
        <v>19</v>
      </c>
      <c r="E5982">
        <v>0</v>
      </c>
      <c r="F5982">
        <v>4884</v>
      </c>
      <c r="H5982">
        <v>0</v>
      </c>
      <c r="I5982">
        <v>75.501000000000005</v>
      </c>
    </row>
    <row r="5983" spans="1:9">
      <c r="A5983" t="s">
        <v>91</v>
      </c>
      <c r="B5983" t="s">
        <v>38</v>
      </c>
      <c r="C5983">
        <v>2020</v>
      </c>
      <c r="D5983" t="s">
        <v>19</v>
      </c>
      <c r="E5983">
        <v>0</v>
      </c>
      <c r="F5983">
        <v>241089</v>
      </c>
      <c r="H5983">
        <v>0</v>
      </c>
      <c r="I5983">
        <v>1.53</v>
      </c>
    </row>
    <row r="5984" spans="1:9">
      <c r="A5984" t="s">
        <v>15</v>
      </c>
      <c r="B5984" t="s">
        <v>28</v>
      </c>
      <c r="C5984">
        <v>2004</v>
      </c>
      <c r="D5984" t="s">
        <v>108</v>
      </c>
      <c r="E5984">
        <v>1</v>
      </c>
      <c r="F5984">
        <v>185707</v>
      </c>
      <c r="G5984">
        <v>0.53800000000000003</v>
      </c>
      <c r="H5984">
        <v>1.4E-2</v>
      </c>
      <c r="I5984">
        <v>3</v>
      </c>
    </row>
    <row r="5985" spans="1:9">
      <c r="A5985" t="s">
        <v>87</v>
      </c>
      <c r="B5985" t="s">
        <v>65</v>
      </c>
      <c r="C5985">
        <v>2009</v>
      </c>
      <c r="D5985" t="s">
        <v>19</v>
      </c>
      <c r="E5985">
        <v>0</v>
      </c>
      <c r="F5985">
        <v>352328</v>
      </c>
      <c r="H5985">
        <v>0</v>
      </c>
      <c r="I5985">
        <v>1.0469999999999999</v>
      </c>
    </row>
    <row r="5986" spans="1:9">
      <c r="A5986" t="s">
        <v>82</v>
      </c>
      <c r="B5986" t="s">
        <v>106</v>
      </c>
      <c r="C5986">
        <v>2001</v>
      </c>
      <c r="D5986" t="s">
        <v>11</v>
      </c>
      <c r="E5986">
        <v>0</v>
      </c>
      <c r="F5986">
        <v>4670</v>
      </c>
      <c r="H5986">
        <v>0</v>
      </c>
      <c r="I5986">
        <v>78.960999999999999</v>
      </c>
    </row>
    <row r="5987" spans="1:9">
      <c r="A5987" t="s">
        <v>39</v>
      </c>
      <c r="B5987" t="s">
        <v>57</v>
      </c>
      <c r="C5987">
        <v>2015</v>
      </c>
      <c r="D5987" t="s">
        <v>11</v>
      </c>
      <c r="E5987">
        <v>0</v>
      </c>
      <c r="F5987">
        <v>1586166</v>
      </c>
      <c r="H5987">
        <v>0</v>
      </c>
      <c r="I5987">
        <v>0.23300000000000001</v>
      </c>
    </row>
    <row r="5988" spans="1:9">
      <c r="A5988" t="s">
        <v>20</v>
      </c>
      <c r="B5988" t="s">
        <v>23</v>
      </c>
      <c r="C5988">
        <v>2013</v>
      </c>
      <c r="D5988" t="s">
        <v>11</v>
      </c>
      <c r="E5988">
        <v>12</v>
      </c>
      <c r="F5988">
        <v>422429</v>
      </c>
      <c r="G5988">
        <v>2.8410000000000002</v>
      </c>
      <c r="H5988">
        <v>1.468</v>
      </c>
      <c r="I5988">
        <v>4.9619999999999997</v>
      </c>
    </row>
    <row r="5989" spans="1:9">
      <c r="A5989" t="s">
        <v>75</v>
      </c>
      <c r="B5989" t="s">
        <v>77</v>
      </c>
      <c r="C5989">
        <v>2022</v>
      </c>
      <c r="D5989" t="s">
        <v>11</v>
      </c>
      <c r="E5989">
        <v>0</v>
      </c>
      <c r="F5989">
        <v>44081</v>
      </c>
      <c r="H5989">
        <v>0</v>
      </c>
      <c r="I5989">
        <v>8.3680000000000003</v>
      </c>
    </row>
    <row r="5990" spans="1:9">
      <c r="A5990" t="s">
        <v>59</v>
      </c>
      <c r="B5990" t="s">
        <v>129</v>
      </c>
      <c r="C5990">
        <v>2006</v>
      </c>
      <c r="D5990" t="s">
        <v>11</v>
      </c>
      <c r="E5990">
        <v>0</v>
      </c>
      <c r="F5990">
        <v>17119</v>
      </c>
      <c r="H5990">
        <v>0</v>
      </c>
      <c r="I5990">
        <v>21.545999999999999</v>
      </c>
    </row>
    <row r="5991" spans="1:9">
      <c r="A5991" t="s">
        <v>93</v>
      </c>
      <c r="B5991" t="s">
        <v>125</v>
      </c>
      <c r="C5991">
        <v>2011</v>
      </c>
      <c r="D5991" t="s">
        <v>19</v>
      </c>
      <c r="E5991">
        <v>0</v>
      </c>
      <c r="F5991">
        <v>15691</v>
      </c>
      <c r="H5991">
        <v>0</v>
      </c>
      <c r="I5991">
        <v>23.507000000000001</v>
      </c>
    </row>
    <row r="5992" spans="1:9">
      <c r="A5992" t="s">
        <v>48</v>
      </c>
      <c r="B5992" t="s">
        <v>116</v>
      </c>
      <c r="C5992">
        <v>2018</v>
      </c>
      <c r="D5992" t="s">
        <v>108</v>
      </c>
      <c r="E5992">
        <v>0</v>
      </c>
      <c r="F5992">
        <v>1208</v>
      </c>
      <c r="H5992">
        <v>0</v>
      </c>
      <c r="I5992">
        <v>304.90499999999997</v>
      </c>
    </row>
    <row r="5993" spans="1:9">
      <c r="A5993" t="s">
        <v>75</v>
      </c>
      <c r="B5993" t="s">
        <v>42</v>
      </c>
      <c r="C5993">
        <v>2002</v>
      </c>
      <c r="D5993" t="s">
        <v>19</v>
      </c>
      <c r="E5993">
        <v>0</v>
      </c>
      <c r="F5993">
        <v>229080</v>
      </c>
      <c r="H5993">
        <v>0</v>
      </c>
      <c r="I5993">
        <v>1.61</v>
      </c>
    </row>
    <row r="5994" spans="1:9">
      <c r="A5994" t="s">
        <v>105</v>
      </c>
      <c r="B5994" t="s">
        <v>42</v>
      </c>
      <c r="C5994">
        <v>2002</v>
      </c>
      <c r="D5994" t="s">
        <v>108</v>
      </c>
      <c r="E5994">
        <v>0</v>
      </c>
      <c r="F5994">
        <v>465998</v>
      </c>
      <c r="H5994">
        <v>0</v>
      </c>
      <c r="I5994">
        <v>0.79200000000000004</v>
      </c>
    </row>
    <row r="5995" spans="1:9">
      <c r="A5995" t="s">
        <v>9</v>
      </c>
      <c r="B5995" t="s">
        <v>89</v>
      </c>
      <c r="C5995">
        <v>2011</v>
      </c>
      <c r="D5995" t="s">
        <v>19</v>
      </c>
      <c r="F5995">
        <v>36784</v>
      </c>
    </row>
    <row r="5996" spans="1:9">
      <c r="A5996" t="s">
        <v>68</v>
      </c>
      <c r="B5996" t="s">
        <v>26</v>
      </c>
      <c r="C5996">
        <v>2021</v>
      </c>
      <c r="D5996" t="s">
        <v>108</v>
      </c>
      <c r="E5996">
        <v>3</v>
      </c>
      <c r="F5996">
        <v>206694</v>
      </c>
      <c r="G5996">
        <v>1.4510000000000001</v>
      </c>
      <c r="H5996">
        <v>0.29899999999999999</v>
      </c>
      <c r="I5996">
        <v>4.242</v>
      </c>
    </row>
    <row r="5997" spans="1:9">
      <c r="A5997" t="s">
        <v>114</v>
      </c>
      <c r="B5997" t="s">
        <v>107</v>
      </c>
      <c r="C5997">
        <v>2014</v>
      </c>
      <c r="D5997" t="s">
        <v>108</v>
      </c>
      <c r="E5997">
        <v>0</v>
      </c>
      <c r="F5997">
        <v>13717</v>
      </c>
      <c r="H5997">
        <v>0</v>
      </c>
      <c r="I5997">
        <v>26.888999999999999</v>
      </c>
    </row>
    <row r="5998" spans="1:9">
      <c r="A5998" t="s">
        <v>119</v>
      </c>
      <c r="B5998" t="s">
        <v>52</v>
      </c>
      <c r="C5998">
        <v>2018</v>
      </c>
      <c r="D5998" t="s">
        <v>19</v>
      </c>
      <c r="E5998">
        <v>0</v>
      </c>
      <c r="F5998">
        <v>462590</v>
      </c>
      <c r="H5998">
        <v>0</v>
      </c>
      <c r="I5998">
        <v>0.79700000000000004</v>
      </c>
    </row>
    <row r="5999" spans="1:9">
      <c r="A5999" t="s">
        <v>46</v>
      </c>
      <c r="B5999" t="s">
        <v>12</v>
      </c>
      <c r="C5999">
        <v>2011</v>
      </c>
      <c r="D5999" t="s">
        <v>108</v>
      </c>
      <c r="E5999">
        <v>0</v>
      </c>
      <c r="F5999">
        <v>151488</v>
      </c>
      <c r="H5999">
        <v>0</v>
      </c>
      <c r="I5999">
        <v>2.4350000000000001</v>
      </c>
    </row>
    <row r="6000" spans="1:9">
      <c r="A6000" t="s">
        <v>13</v>
      </c>
      <c r="B6000" t="s">
        <v>45</v>
      </c>
      <c r="C6000">
        <v>2020</v>
      </c>
      <c r="D6000" t="s">
        <v>108</v>
      </c>
      <c r="E6000">
        <v>1</v>
      </c>
      <c r="F6000">
        <v>282639</v>
      </c>
      <c r="G6000">
        <v>0.35399999999999998</v>
      </c>
      <c r="H6000">
        <v>8.9999999999999993E-3</v>
      </c>
      <c r="I6000">
        <v>1.9710000000000001</v>
      </c>
    </row>
    <row r="6001" spans="1:9">
      <c r="A6001" t="s">
        <v>92</v>
      </c>
      <c r="B6001" t="s">
        <v>124</v>
      </c>
      <c r="C6001">
        <v>2010</v>
      </c>
      <c r="D6001" t="s">
        <v>11</v>
      </c>
      <c r="E6001">
        <v>0</v>
      </c>
      <c r="F6001">
        <v>10407</v>
      </c>
      <c r="H6001">
        <v>0</v>
      </c>
      <c r="I6001">
        <v>35.44</v>
      </c>
    </row>
    <row r="6002" spans="1:9">
      <c r="A6002" t="s">
        <v>60</v>
      </c>
      <c r="B6002" t="s">
        <v>61</v>
      </c>
      <c r="C6002">
        <v>2021</v>
      </c>
      <c r="D6002" t="s">
        <v>19</v>
      </c>
      <c r="E6002">
        <v>0</v>
      </c>
      <c r="F6002">
        <v>95604</v>
      </c>
      <c r="H6002">
        <v>0</v>
      </c>
      <c r="I6002">
        <v>3.8580000000000001</v>
      </c>
    </row>
    <row r="6003" spans="1:9">
      <c r="A6003" t="s">
        <v>20</v>
      </c>
      <c r="B6003" t="s">
        <v>73</v>
      </c>
      <c r="C6003">
        <v>2011</v>
      </c>
      <c r="D6003" t="s">
        <v>11</v>
      </c>
      <c r="E6003">
        <v>7</v>
      </c>
      <c r="F6003">
        <v>472107</v>
      </c>
      <c r="G6003">
        <v>1.4830000000000001</v>
      </c>
      <c r="H6003">
        <v>0.59599999999999997</v>
      </c>
      <c r="I6003">
        <v>3.0550000000000002</v>
      </c>
    </row>
    <row r="6004" spans="1:9">
      <c r="A6004" t="s">
        <v>120</v>
      </c>
      <c r="B6004" t="s">
        <v>49</v>
      </c>
      <c r="C6004">
        <v>2017</v>
      </c>
      <c r="D6004" t="s">
        <v>11</v>
      </c>
      <c r="E6004">
        <v>0</v>
      </c>
      <c r="F6004">
        <v>5161378</v>
      </c>
      <c r="H6004">
        <v>0</v>
      </c>
      <c r="I6004">
        <v>7.0999999999999994E-2</v>
      </c>
    </row>
    <row r="6005" spans="1:9">
      <c r="A6005" t="s">
        <v>114</v>
      </c>
      <c r="B6005" t="s">
        <v>127</v>
      </c>
      <c r="C6005">
        <v>2014</v>
      </c>
      <c r="D6005" t="s">
        <v>19</v>
      </c>
      <c r="E6005">
        <v>0</v>
      </c>
      <c r="F6005">
        <v>14396</v>
      </c>
      <c r="H6005">
        <v>0</v>
      </c>
      <c r="I6005">
        <v>25.620999999999999</v>
      </c>
    </row>
    <row r="6006" spans="1:9">
      <c r="A6006" t="s">
        <v>20</v>
      </c>
      <c r="B6006" t="s">
        <v>71</v>
      </c>
      <c r="C6006">
        <v>2021</v>
      </c>
      <c r="D6006" t="s">
        <v>11</v>
      </c>
      <c r="E6006">
        <v>9</v>
      </c>
      <c r="F6006">
        <v>130156</v>
      </c>
      <c r="G6006">
        <v>6.915</v>
      </c>
      <c r="H6006">
        <v>3.1619999999999999</v>
      </c>
      <c r="I6006">
        <v>13.125999999999999</v>
      </c>
    </row>
    <row r="6007" spans="1:9">
      <c r="A6007" t="s">
        <v>92</v>
      </c>
      <c r="B6007" t="s">
        <v>49</v>
      </c>
      <c r="C6007">
        <v>2013</v>
      </c>
      <c r="D6007" t="s">
        <v>11</v>
      </c>
      <c r="E6007">
        <v>0</v>
      </c>
      <c r="F6007">
        <v>5084965</v>
      </c>
      <c r="H6007">
        <v>0</v>
      </c>
      <c r="I6007">
        <v>7.2999999999999995E-2</v>
      </c>
    </row>
    <row r="6008" spans="1:9">
      <c r="A6008" t="s">
        <v>13</v>
      </c>
      <c r="B6008" t="s">
        <v>47</v>
      </c>
      <c r="C6008">
        <v>2021</v>
      </c>
      <c r="D6008" t="s">
        <v>19</v>
      </c>
      <c r="E6008">
        <v>11</v>
      </c>
      <c r="F6008">
        <v>827044</v>
      </c>
      <c r="G6008">
        <v>1.33</v>
      </c>
      <c r="H6008">
        <v>0.66400000000000003</v>
      </c>
      <c r="I6008">
        <v>2.38</v>
      </c>
    </row>
    <row r="6009" spans="1:9">
      <c r="A6009" t="s">
        <v>67</v>
      </c>
      <c r="B6009" t="s">
        <v>52</v>
      </c>
      <c r="C6009">
        <v>2013</v>
      </c>
      <c r="D6009" t="s">
        <v>11</v>
      </c>
      <c r="E6009">
        <v>0</v>
      </c>
      <c r="F6009">
        <v>422779</v>
      </c>
      <c r="H6009">
        <v>0</v>
      </c>
      <c r="I6009">
        <v>0.873</v>
      </c>
    </row>
    <row r="6010" spans="1:9">
      <c r="A6010" t="s">
        <v>51</v>
      </c>
      <c r="B6010" t="s">
        <v>61</v>
      </c>
      <c r="C6010">
        <v>2013</v>
      </c>
      <c r="D6010" t="s">
        <v>108</v>
      </c>
      <c r="E6010">
        <v>0</v>
      </c>
      <c r="F6010">
        <v>181963</v>
      </c>
      <c r="H6010">
        <v>0</v>
      </c>
      <c r="I6010">
        <v>2.0270000000000001</v>
      </c>
    </row>
    <row r="6011" spans="1:9">
      <c r="A6011" t="s">
        <v>55</v>
      </c>
      <c r="B6011" t="s">
        <v>123</v>
      </c>
      <c r="C6011">
        <v>2015</v>
      </c>
      <c r="D6011" t="s">
        <v>108</v>
      </c>
      <c r="E6011">
        <v>0</v>
      </c>
      <c r="F6011">
        <v>59220</v>
      </c>
      <c r="H6011">
        <v>0</v>
      </c>
      <c r="I6011">
        <v>6.2290000000000001</v>
      </c>
    </row>
    <row r="6012" spans="1:9">
      <c r="A6012" t="s">
        <v>87</v>
      </c>
      <c r="B6012" t="s">
        <v>107</v>
      </c>
      <c r="C6012">
        <v>2006</v>
      </c>
      <c r="D6012" t="s">
        <v>11</v>
      </c>
      <c r="E6012">
        <v>0</v>
      </c>
      <c r="F6012">
        <v>6524</v>
      </c>
      <c r="H6012">
        <v>0</v>
      </c>
      <c r="I6012">
        <v>56.529000000000003</v>
      </c>
    </row>
    <row r="6013" spans="1:9">
      <c r="A6013" t="s">
        <v>81</v>
      </c>
      <c r="B6013" t="s">
        <v>132</v>
      </c>
      <c r="C6013">
        <v>2010</v>
      </c>
      <c r="D6013" t="s">
        <v>19</v>
      </c>
      <c r="E6013">
        <v>0</v>
      </c>
      <c r="F6013">
        <v>32469</v>
      </c>
      <c r="H6013">
        <v>0</v>
      </c>
      <c r="I6013">
        <v>11.361000000000001</v>
      </c>
    </row>
    <row r="6014" spans="1:9">
      <c r="A6014" t="s">
        <v>66</v>
      </c>
      <c r="B6014" t="s">
        <v>131</v>
      </c>
      <c r="C6014">
        <v>2011</v>
      </c>
      <c r="D6014" t="s">
        <v>11</v>
      </c>
      <c r="E6014">
        <v>0</v>
      </c>
      <c r="F6014">
        <v>8945</v>
      </c>
      <c r="H6014">
        <v>0</v>
      </c>
      <c r="I6014">
        <v>41.231000000000002</v>
      </c>
    </row>
    <row r="6015" spans="1:9">
      <c r="A6015" t="s">
        <v>81</v>
      </c>
      <c r="B6015" t="s">
        <v>76</v>
      </c>
      <c r="C6015">
        <v>2004</v>
      </c>
      <c r="D6015" t="s">
        <v>11</v>
      </c>
      <c r="E6015">
        <v>0</v>
      </c>
      <c r="F6015">
        <v>117671</v>
      </c>
      <c r="H6015">
        <v>0</v>
      </c>
      <c r="I6015">
        <v>3.1349999999999998</v>
      </c>
    </row>
    <row r="6016" spans="1:9">
      <c r="A6016" t="s">
        <v>90</v>
      </c>
      <c r="B6016" t="s">
        <v>125</v>
      </c>
      <c r="C6016">
        <v>2010</v>
      </c>
      <c r="D6016" t="s">
        <v>11</v>
      </c>
      <c r="E6016">
        <v>0</v>
      </c>
      <c r="F6016">
        <v>12703</v>
      </c>
      <c r="H6016">
        <v>0</v>
      </c>
      <c r="I6016">
        <v>29.035</v>
      </c>
    </row>
    <row r="6017" spans="1:9">
      <c r="A6017" t="s">
        <v>46</v>
      </c>
      <c r="B6017" t="s">
        <v>131</v>
      </c>
      <c r="C6017">
        <v>2011</v>
      </c>
      <c r="D6017" t="s">
        <v>108</v>
      </c>
      <c r="E6017">
        <v>0</v>
      </c>
      <c r="F6017">
        <v>18157</v>
      </c>
      <c r="H6017">
        <v>0</v>
      </c>
      <c r="I6017">
        <v>20.315000000000001</v>
      </c>
    </row>
    <row r="6018" spans="1:9">
      <c r="A6018" t="s">
        <v>22</v>
      </c>
      <c r="B6018" t="s">
        <v>57</v>
      </c>
      <c r="C6018">
        <v>2009</v>
      </c>
      <c r="D6018" t="s">
        <v>19</v>
      </c>
      <c r="E6018">
        <v>3</v>
      </c>
      <c r="F6018">
        <v>1486067</v>
      </c>
      <c r="G6018">
        <v>0.20200000000000001</v>
      </c>
      <c r="H6018">
        <v>4.2000000000000003E-2</v>
      </c>
      <c r="I6018">
        <v>0.59</v>
      </c>
    </row>
    <row r="6019" spans="1:9">
      <c r="A6019" t="s">
        <v>51</v>
      </c>
      <c r="B6019" t="s">
        <v>125</v>
      </c>
      <c r="C6019">
        <v>2010</v>
      </c>
      <c r="D6019" t="s">
        <v>19</v>
      </c>
      <c r="E6019">
        <v>0</v>
      </c>
      <c r="F6019">
        <v>15907</v>
      </c>
      <c r="H6019">
        <v>0</v>
      </c>
      <c r="I6019">
        <v>23.187999999999999</v>
      </c>
    </row>
    <row r="6020" spans="1:9">
      <c r="A6020" t="s">
        <v>66</v>
      </c>
      <c r="B6020" t="s">
        <v>79</v>
      </c>
      <c r="C6020">
        <v>2017</v>
      </c>
      <c r="D6020" t="s">
        <v>108</v>
      </c>
      <c r="E6020">
        <v>307</v>
      </c>
      <c r="F6020">
        <v>1149457</v>
      </c>
      <c r="G6020">
        <v>26.707999999999998</v>
      </c>
      <c r="H6020">
        <v>23.803999999999998</v>
      </c>
      <c r="I6020">
        <v>29.869</v>
      </c>
    </row>
    <row r="6021" spans="1:9">
      <c r="A6021" t="s">
        <v>67</v>
      </c>
      <c r="B6021" t="s">
        <v>14</v>
      </c>
      <c r="C6021">
        <v>2001</v>
      </c>
      <c r="D6021" t="s">
        <v>108</v>
      </c>
      <c r="E6021">
        <v>0</v>
      </c>
      <c r="F6021">
        <v>1763780</v>
      </c>
      <c r="H6021">
        <v>0</v>
      </c>
      <c r="I6021">
        <v>0.20899999999999999</v>
      </c>
    </row>
    <row r="6022" spans="1:9">
      <c r="A6022" t="s">
        <v>59</v>
      </c>
      <c r="B6022" t="s">
        <v>61</v>
      </c>
      <c r="C6022">
        <v>2001</v>
      </c>
      <c r="D6022" t="s">
        <v>19</v>
      </c>
      <c r="E6022">
        <v>0</v>
      </c>
      <c r="F6022">
        <v>80892</v>
      </c>
      <c r="H6022">
        <v>0</v>
      </c>
      <c r="I6022">
        <v>4.5599999999999996</v>
      </c>
    </row>
    <row r="6023" spans="1:9">
      <c r="A6023" t="s">
        <v>67</v>
      </c>
      <c r="B6023" t="s">
        <v>14</v>
      </c>
      <c r="C6023">
        <v>2009</v>
      </c>
      <c r="D6023" t="s">
        <v>11</v>
      </c>
      <c r="E6023">
        <v>0</v>
      </c>
      <c r="F6023">
        <v>1015718</v>
      </c>
      <c r="H6023">
        <v>0</v>
      </c>
      <c r="I6023">
        <v>0.36299999999999999</v>
      </c>
    </row>
    <row r="6024" spans="1:9">
      <c r="A6024" t="s">
        <v>82</v>
      </c>
      <c r="B6024" t="s">
        <v>129</v>
      </c>
      <c r="C6024">
        <v>2002</v>
      </c>
      <c r="D6024" t="s">
        <v>108</v>
      </c>
      <c r="E6024">
        <v>0</v>
      </c>
      <c r="F6024">
        <v>36535</v>
      </c>
      <c r="H6024">
        <v>0</v>
      </c>
      <c r="I6024">
        <v>10.096</v>
      </c>
    </row>
    <row r="6025" spans="1:9">
      <c r="A6025" t="s">
        <v>114</v>
      </c>
      <c r="B6025" t="s">
        <v>83</v>
      </c>
      <c r="C6025">
        <v>2009</v>
      </c>
      <c r="D6025" t="s">
        <v>11</v>
      </c>
      <c r="E6025">
        <v>0</v>
      </c>
      <c r="F6025">
        <v>84166</v>
      </c>
      <c r="H6025">
        <v>0</v>
      </c>
      <c r="I6025">
        <v>4.383</v>
      </c>
    </row>
    <row r="6026" spans="1:9">
      <c r="A6026" t="s">
        <v>17</v>
      </c>
      <c r="B6026" t="s">
        <v>33</v>
      </c>
      <c r="C6026">
        <v>2005</v>
      </c>
      <c r="D6026" t="s">
        <v>19</v>
      </c>
      <c r="E6026">
        <v>9</v>
      </c>
      <c r="F6026">
        <v>67240</v>
      </c>
      <c r="G6026">
        <v>13.385</v>
      </c>
      <c r="H6026">
        <v>6.1210000000000004</v>
      </c>
      <c r="I6026">
        <v>25.407</v>
      </c>
    </row>
    <row r="6027" spans="1:9">
      <c r="A6027" t="s">
        <v>58</v>
      </c>
      <c r="B6027" t="s">
        <v>107</v>
      </c>
      <c r="C6027">
        <v>2016</v>
      </c>
      <c r="D6027" t="s">
        <v>19</v>
      </c>
      <c r="E6027">
        <v>0</v>
      </c>
      <c r="F6027">
        <v>7227</v>
      </c>
      <c r="H6027">
        <v>0</v>
      </c>
      <c r="I6027">
        <v>51.03</v>
      </c>
    </row>
    <row r="6028" spans="1:9">
      <c r="A6028" t="s">
        <v>51</v>
      </c>
      <c r="B6028" t="s">
        <v>65</v>
      </c>
      <c r="C6028">
        <v>2003</v>
      </c>
      <c r="D6028" t="s">
        <v>19</v>
      </c>
      <c r="E6028">
        <v>1</v>
      </c>
      <c r="F6028">
        <v>345665</v>
      </c>
      <c r="G6028">
        <v>0.28899999999999998</v>
      </c>
      <c r="H6028">
        <v>7.0000000000000001E-3</v>
      </c>
      <c r="I6028">
        <v>1.6120000000000001</v>
      </c>
    </row>
    <row r="6029" spans="1:9">
      <c r="A6029" t="s">
        <v>120</v>
      </c>
      <c r="B6029" t="s">
        <v>63</v>
      </c>
      <c r="C6029">
        <v>2001</v>
      </c>
      <c r="D6029" t="s">
        <v>19</v>
      </c>
      <c r="E6029">
        <v>0</v>
      </c>
      <c r="F6029">
        <v>127756</v>
      </c>
      <c r="H6029">
        <v>0</v>
      </c>
      <c r="I6029">
        <v>2.887</v>
      </c>
    </row>
    <row r="6030" spans="1:9">
      <c r="A6030" t="s">
        <v>121</v>
      </c>
      <c r="B6030" t="s">
        <v>127</v>
      </c>
      <c r="C6030">
        <v>2017</v>
      </c>
      <c r="D6030" t="s">
        <v>11</v>
      </c>
      <c r="E6030">
        <v>0</v>
      </c>
      <c r="F6030">
        <v>13995</v>
      </c>
      <c r="H6030">
        <v>0</v>
      </c>
      <c r="I6030">
        <v>26.355</v>
      </c>
    </row>
    <row r="6031" spans="1:9">
      <c r="A6031" t="s">
        <v>68</v>
      </c>
      <c r="B6031" t="s">
        <v>106</v>
      </c>
      <c r="C6031">
        <v>2021</v>
      </c>
      <c r="D6031" t="s">
        <v>11</v>
      </c>
      <c r="E6031">
        <v>0</v>
      </c>
      <c r="F6031">
        <v>4632</v>
      </c>
      <c r="H6031">
        <v>0</v>
      </c>
      <c r="I6031">
        <v>79.606999999999999</v>
      </c>
    </row>
    <row r="6032" spans="1:9">
      <c r="A6032" t="s">
        <v>36</v>
      </c>
      <c r="B6032" t="s">
        <v>116</v>
      </c>
      <c r="C6032">
        <v>2017</v>
      </c>
      <c r="D6032" t="s">
        <v>11</v>
      </c>
      <c r="E6032">
        <v>0</v>
      </c>
      <c r="F6032">
        <v>563</v>
      </c>
      <c r="H6032">
        <v>0</v>
      </c>
      <c r="I6032">
        <v>653.077</v>
      </c>
    </row>
    <row r="6033" spans="1:9">
      <c r="A6033" t="s">
        <v>67</v>
      </c>
      <c r="B6033" t="s">
        <v>47</v>
      </c>
      <c r="C6033">
        <v>2011</v>
      </c>
      <c r="D6033" t="s">
        <v>19</v>
      </c>
      <c r="E6033">
        <v>0</v>
      </c>
      <c r="F6033">
        <v>753317</v>
      </c>
      <c r="H6033">
        <v>0</v>
      </c>
      <c r="I6033">
        <v>0.49</v>
      </c>
    </row>
    <row r="6034" spans="1:9">
      <c r="A6034" t="s">
        <v>48</v>
      </c>
      <c r="B6034" t="s">
        <v>73</v>
      </c>
      <c r="C6034">
        <v>2021</v>
      </c>
      <c r="D6034" t="s">
        <v>108</v>
      </c>
      <c r="E6034">
        <v>0</v>
      </c>
      <c r="F6034">
        <v>1010453</v>
      </c>
      <c r="H6034">
        <v>0</v>
      </c>
      <c r="I6034">
        <v>0.36499999999999999</v>
      </c>
    </row>
    <row r="6035" spans="1:9">
      <c r="A6035" t="s">
        <v>85</v>
      </c>
      <c r="B6035" t="s">
        <v>112</v>
      </c>
      <c r="C6035">
        <v>2021</v>
      </c>
      <c r="D6035" t="s">
        <v>11</v>
      </c>
      <c r="E6035">
        <v>0</v>
      </c>
      <c r="F6035">
        <v>1543</v>
      </c>
      <c r="H6035">
        <v>0</v>
      </c>
      <c r="I6035">
        <v>238.786</v>
      </c>
    </row>
    <row r="6036" spans="1:9">
      <c r="A6036" t="s">
        <v>15</v>
      </c>
      <c r="B6036" t="s">
        <v>123</v>
      </c>
      <c r="C6036">
        <v>2013</v>
      </c>
      <c r="D6036" t="s">
        <v>108</v>
      </c>
      <c r="E6036">
        <v>0</v>
      </c>
      <c r="F6036">
        <v>57730</v>
      </c>
      <c r="H6036">
        <v>0</v>
      </c>
      <c r="I6036">
        <v>6.39</v>
      </c>
    </row>
    <row r="6037" spans="1:9">
      <c r="A6037" t="s">
        <v>68</v>
      </c>
      <c r="B6037" t="s">
        <v>45</v>
      </c>
      <c r="C6037">
        <v>2021</v>
      </c>
      <c r="D6037" t="s">
        <v>11</v>
      </c>
      <c r="E6037">
        <v>1</v>
      </c>
      <c r="F6037">
        <v>135522</v>
      </c>
      <c r="G6037">
        <v>0.73799999999999999</v>
      </c>
      <c r="H6037">
        <v>1.9E-2</v>
      </c>
      <c r="I6037">
        <v>4.1109999999999998</v>
      </c>
    </row>
    <row r="6038" spans="1:9">
      <c r="A6038" t="s">
        <v>128</v>
      </c>
      <c r="B6038" t="s">
        <v>61</v>
      </c>
      <c r="C6038">
        <v>2018</v>
      </c>
      <c r="D6038" t="s">
        <v>19</v>
      </c>
      <c r="E6038">
        <v>0</v>
      </c>
      <c r="F6038">
        <v>95000</v>
      </c>
      <c r="H6038">
        <v>0</v>
      </c>
      <c r="I6038">
        <v>3.883</v>
      </c>
    </row>
    <row r="6039" spans="1:9">
      <c r="A6039" t="s">
        <v>34</v>
      </c>
      <c r="B6039" t="s">
        <v>80</v>
      </c>
      <c r="C6039">
        <v>2013</v>
      </c>
      <c r="D6039" t="s">
        <v>11</v>
      </c>
      <c r="E6039">
        <v>0</v>
      </c>
      <c r="F6039">
        <v>69859</v>
      </c>
      <c r="H6039">
        <v>0</v>
      </c>
      <c r="I6039">
        <v>5.28</v>
      </c>
    </row>
    <row r="6040" spans="1:9">
      <c r="A6040" t="s">
        <v>105</v>
      </c>
      <c r="B6040" t="s">
        <v>123</v>
      </c>
      <c r="C6040">
        <v>2015</v>
      </c>
      <c r="D6040" t="s">
        <v>19</v>
      </c>
      <c r="E6040">
        <v>0</v>
      </c>
      <c r="F6040">
        <v>29313</v>
      </c>
      <c r="H6040">
        <v>0</v>
      </c>
      <c r="I6040">
        <v>12.584</v>
      </c>
    </row>
    <row r="6041" spans="1:9">
      <c r="A6041" t="s">
        <v>48</v>
      </c>
      <c r="B6041" t="s">
        <v>122</v>
      </c>
      <c r="C6041">
        <v>2005</v>
      </c>
      <c r="D6041" t="s">
        <v>11</v>
      </c>
      <c r="E6041">
        <v>0</v>
      </c>
      <c r="F6041">
        <v>9309</v>
      </c>
      <c r="H6041">
        <v>0</v>
      </c>
      <c r="I6041">
        <v>39.621000000000002</v>
      </c>
    </row>
    <row r="6042" spans="1:9">
      <c r="A6042" t="s">
        <v>64</v>
      </c>
      <c r="B6042" t="s">
        <v>77</v>
      </c>
      <c r="C6042">
        <v>2003</v>
      </c>
      <c r="D6042" t="s">
        <v>11</v>
      </c>
      <c r="E6042">
        <v>0</v>
      </c>
      <c r="F6042">
        <v>44097</v>
      </c>
      <c r="H6042">
        <v>0</v>
      </c>
      <c r="I6042">
        <v>8.3650000000000002</v>
      </c>
    </row>
    <row r="6043" spans="1:9">
      <c r="A6043" t="s">
        <v>41</v>
      </c>
      <c r="B6043" t="s">
        <v>107</v>
      </c>
      <c r="C6043">
        <v>2018</v>
      </c>
      <c r="D6043" t="s">
        <v>19</v>
      </c>
      <c r="E6043">
        <v>0</v>
      </c>
      <c r="F6043">
        <v>7180</v>
      </c>
      <c r="H6043">
        <v>0</v>
      </c>
      <c r="I6043">
        <v>51.363999999999997</v>
      </c>
    </row>
    <row r="6044" spans="1:9">
      <c r="A6044" t="s">
        <v>41</v>
      </c>
      <c r="B6044" t="s">
        <v>122</v>
      </c>
      <c r="C6044">
        <v>2021</v>
      </c>
      <c r="D6044" t="s">
        <v>11</v>
      </c>
      <c r="E6044">
        <v>0</v>
      </c>
      <c r="F6044">
        <v>8916</v>
      </c>
      <c r="H6044">
        <v>0</v>
      </c>
      <c r="I6044">
        <v>41.365000000000002</v>
      </c>
    </row>
    <row r="6045" spans="1:9">
      <c r="A6045" t="s">
        <v>20</v>
      </c>
      <c r="B6045" t="s">
        <v>12</v>
      </c>
      <c r="C6045">
        <v>2007</v>
      </c>
      <c r="D6045" t="s">
        <v>19</v>
      </c>
      <c r="E6045">
        <v>3</v>
      </c>
      <c r="F6045">
        <v>86106</v>
      </c>
      <c r="G6045">
        <v>3.484</v>
      </c>
      <c r="H6045">
        <v>0.71899999999999997</v>
      </c>
      <c r="I6045">
        <v>10.182</v>
      </c>
    </row>
    <row r="6046" spans="1:9">
      <c r="A6046" t="s">
        <v>31</v>
      </c>
      <c r="B6046" t="s">
        <v>47</v>
      </c>
      <c r="C6046">
        <v>2013</v>
      </c>
      <c r="D6046" t="s">
        <v>108</v>
      </c>
      <c r="E6046">
        <v>18</v>
      </c>
      <c r="F6046">
        <v>1584064</v>
      </c>
      <c r="G6046">
        <v>1.1359999999999999</v>
      </c>
      <c r="H6046">
        <v>0.67300000000000004</v>
      </c>
      <c r="I6046">
        <v>1.796</v>
      </c>
    </row>
    <row r="6047" spans="1:9">
      <c r="A6047" t="s">
        <v>86</v>
      </c>
      <c r="B6047" t="s">
        <v>26</v>
      </c>
      <c r="C6047">
        <v>2002</v>
      </c>
      <c r="D6047" t="s">
        <v>11</v>
      </c>
      <c r="E6047">
        <v>0</v>
      </c>
      <c r="F6047">
        <v>105823</v>
      </c>
      <c r="H6047">
        <v>0</v>
      </c>
      <c r="I6047">
        <v>3.4860000000000002</v>
      </c>
    </row>
    <row r="6048" spans="1:9">
      <c r="A6048" t="s">
        <v>20</v>
      </c>
      <c r="B6048" t="s">
        <v>18</v>
      </c>
      <c r="C6048">
        <v>2007</v>
      </c>
      <c r="D6048" t="s">
        <v>19</v>
      </c>
      <c r="E6048">
        <v>27</v>
      </c>
      <c r="F6048">
        <v>209704</v>
      </c>
      <c r="G6048">
        <v>12.875</v>
      </c>
      <c r="H6048">
        <v>8.4849999999999994</v>
      </c>
      <c r="I6048">
        <v>18.731999999999999</v>
      </c>
    </row>
    <row r="6049" spans="1:9">
      <c r="A6049" t="s">
        <v>55</v>
      </c>
      <c r="B6049" t="s">
        <v>12</v>
      </c>
      <c r="C6049">
        <v>2021</v>
      </c>
      <c r="D6049" t="s">
        <v>108</v>
      </c>
      <c r="E6049">
        <v>0</v>
      </c>
      <c r="F6049">
        <v>151514</v>
      </c>
      <c r="H6049">
        <v>0</v>
      </c>
      <c r="I6049">
        <v>2.4350000000000001</v>
      </c>
    </row>
    <row r="6050" spans="1:9">
      <c r="A6050" t="s">
        <v>36</v>
      </c>
      <c r="B6050" t="s">
        <v>47</v>
      </c>
      <c r="C6050">
        <v>2017</v>
      </c>
      <c r="D6050" t="s">
        <v>19</v>
      </c>
      <c r="E6050">
        <v>3</v>
      </c>
      <c r="F6050">
        <v>813388</v>
      </c>
      <c r="G6050">
        <v>0.36899999999999999</v>
      </c>
      <c r="H6050">
        <v>7.5999999999999998E-2</v>
      </c>
      <c r="I6050">
        <v>1.0780000000000001</v>
      </c>
    </row>
    <row r="6051" spans="1:9">
      <c r="A6051" t="s">
        <v>82</v>
      </c>
      <c r="B6051" t="s">
        <v>50</v>
      </c>
      <c r="C6051">
        <v>2017</v>
      </c>
      <c r="D6051" t="s">
        <v>19</v>
      </c>
      <c r="E6051">
        <v>1</v>
      </c>
      <c r="F6051">
        <v>747572</v>
      </c>
      <c r="G6051">
        <v>0.13400000000000001</v>
      </c>
      <c r="H6051">
        <v>3.0000000000000001E-3</v>
      </c>
      <c r="I6051">
        <v>0.745</v>
      </c>
    </row>
    <row r="6052" spans="1:9">
      <c r="A6052" t="s">
        <v>59</v>
      </c>
      <c r="B6052" t="s">
        <v>12</v>
      </c>
      <c r="C6052">
        <v>2018</v>
      </c>
      <c r="D6052" t="s">
        <v>108</v>
      </c>
      <c r="E6052">
        <v>1</v>
      </c>
      <c r="F6052">
        <v>151040</v>
      </c>
      <c r="G6052">
        <v>0.66200000000000003</v>
      </c>
      <c r="H6052">
        <v>1.7000000000000001E-2</v>
      </c>
      <c r="I6052">
        <v>3.6890000000000001</v>
      </c>
    </row>
    <row r="6053" spans="1:9">
      <c r="A6053" t="s">
        <v>51</v>
      </c>
      <c r="B6053" t="s">
        <v>42</v>
      </c>
      <c r="C6053">
        <v>2004</v>
      </c>
      <c r="D6053" t="s">
        <v>11</v>
      </c>
      <c r="E6053">
        <v>2</v>
      </c>
      <c r="F6053">
        <v>238891</v>
      </c>
      <c r="G6053">
        <v>0.83699999999999997</v>
      </c>
      <c r="H6053">
        <v>0.10100000000000001</v>
      </c>
      <c r="I6053">
        <v>3.024</v>
      </c>
    </row>
    <row r="6054" spans="1:9">
      <c r="A6054" t="s">
        <v>31</v>
      </c>
      <c r="B6054" t="s">
        <v>74</v>
      </c>
      <c r="C6054">
        <v>2007</v>
      </c>
      <c r="D6054" t="s">
        <v>19</v>
      </c>
      <c r="E6054">
        <v>0</v>
      </c>
      <c r="F6054">
        <v>66233</v>
      </c>
      <c r="H6054">
        <v>0</v>
      </c>
      <c r="I6054">
        <v>5.569</v>
      </c>
    </row>
    <row r="6055" spans="1:9">
      <c r="A6055" t="s">
        <v>93</v>
      </c>
      <c r="B6055" t="s">
        <v>28</v>
      </c>
      <c r="C6055">
        <v>2009</v>
      </c>
      <c r="D6055" t="s">
        <v>19</v>
      </c>
      <c r="E6055">
        <v>0</v>
      </c>
      <c r="F6055">
        <v>97394</v>
      </c>
      <c r="H6055">
        <v>0</v>
      </c>
      <c r="I6055">
        <v>3.7879999999999998</v>
      </c>
    </row>
    <row r="6056" spans="1:9">
      <c r="A6056" t="s">
        <v>31</v>
      </c>
      <c r="B6056" t="s">
        <v>130</v>
      </c>
      <c r="C6056">
        <v>2015</v>
      </c>
      <c r="D6056" t="s">
        <v>19</v>
      </c>
      <c r="E6056">
        <v>0</v>
      </c>
      <c r="F6056">
        <v>31620</v>
      </c>
      <c r="H6056">
        <v>0</v>
      </c>
      <c r="I6056">
        <v>11.666</v>
      </c>
    </row>
    <row r="6057" spans="1:9">
      <c r="A6057" t="s">
        <v>81</v>
      </c>
      <c r="B6057" t="s">
        <v>122</v>
      </c>
      <c r="C6057">
        <v>2008</v>
      </c>
      <c r="D6057" t="s">
        <v>11</v>
      </c>
      <c r="E6057">
        <v>0</v>
      </c>
      <c r="F6057">
        <v>9209</v>
      </c>
      <c r="H6057">
        <v>0</v>
      </c>
      <c r="I6057">
        <v>40.048999999999999</v>
      </c>
    </row>
    <row r="6058" spans="1:9">
      <c r="A6058" t="s">
        <v>53</v>
      </c>
      <c r="B6058" t="s">
        <v>30</v>
      </c>
      <c r="C6058">
        <v>2002</v>
      </c>
      <c r="D6058" t="s">
        <v>19</v>
      </c>
      <c r="E6058">
        <v>0</v>
      </c>
      <c r="F6058">
        <v>82962</v>
      </c>
      <c r="H6058">
        <v>0</v>
      </c>
      <c r="I6058">
        <v>4.4459999999999997</v>
      </c>
    </row>
    <row r="6059" spans="1:9">
      <c r="A6059" t="s">
        <v>64</v>
      </c>
      <c r="B6059" t="s">
        <v>122</v>
      </c>
      <c r="C6059">
        <v>2002</v>
      </c>
      <c r="D6059" t="s">
        <v>11</v>
      </c>
      <c r="E6059">
        <v>0</v>
      </c>
      <c r="F6059">
        <v>9327</v>
      </c>
      <c r="H6059">
        <v>0</v>
      </c>
      <c r="I6059">
        <v>39.540999999999997</v>
      </c>
    </row>
    <row r="6060" spans="1:9">
      <c r="A6060" t="s">
        <v>133</v>
      </c>
      <c r="B6060" t="s">
        <v>56</v>
      </c>
      <c r="C6060">
        <v>2010</v>
      </c>
      <c r="D6060" t="s">
        <v>19</v>
      </c>
      <c r="E6060">
        <v>0</v>
      </c>
      <c r="F6060">
        <v>254489</v>
      </c>
      <c r="H6060">
        <v>0</v>
      </c>
      <c r="I6060">
        <v>1.45</v>
      </c>
    </row>
    <row r="6061" spans="1:9">
      <c r="A6061" t="s">
        <v>105</v>
      </c>
      <c r="B6061" t="s">
        <v>47</v>
      </c>
      <c r="C6061">
        <v>2019</v>
      </c>
      <c r="D6061" t="s">
        <v>11</v>
      </c>
      <c r="E6061">
        <v>0</v>
      </c>
      <c r="F6061">
        <v>846359</v>
      </c>
      <c r="H6061">
        <v>0</v>
      </c>
      <c r="I6061">
        <v>0.436</v>
      </c>
    </row>
    <row r="6062" spans="1:9">
      <c r="A6062" t="s">
        <v>119</v>
      </c>
      <c r="B6062" t="s">
        <v>131</v>
      </c>
      <c r="C6062">
        <v>2019</v>
      </c>
      <c r="D6062" t="s">
        <v>19</v>
      </c>
      <c r="E6062">
        <v>0</v>
      </c>
      <c r="F6062">
        <v>8984</v>
      </c>
      <c r="H6062">
        <v>0</v>
      </c>
      <c r="I6062">
        <v>41.052</v>
      </c>
    </row>
    <row r="6063" spans="1:9">
      <c r="A6063" t="s">
        <v>41</v>
      </c>
      <c r="B6063" t="s">
        <v>14</v>
      </c>
      <c r="C6063">
        <v>2012</v>
      </c>
      <c r="D6063" t="s">
        <v>19</v>
      </c>
      <c r="E6063">
        <v>0</v>
      </c>
      <c r="F6063">
        <v>1032981</v>
      </c>
      <c r="H6063">
        <v>0</v>
      </c>
      <c r="I6063">
        <v>0.35699999999999998</v>
      </c>
    </row>
    <row r="6064" spans="1:9">
      <c r="A6064" t="s">
        <v>17</v>
      </c>
      <c r="B6064" t="s">
        <v>126</v>
      </c>
      <c r="C6064">
        <v>2013</v>
      </c>
      <c r="D6064" t="s">
        <v>19</v>
      </c>
      <c r="F6064">
        <v>48480</v>
      </c>
    </row>
    <row r="6065" spans="1:9">
      <c r="A6065" t="s">
        <v>39</v>
      </c>
      <c r="B6065" t="s">
        <v>77</v>
      </c>
      <c r="C6065">
        <v>2018</v>
      </c>
      <c r="D6065" t="s">
        <v>11</v>
      </c>
      <c r="E6065">
        <v>0</v>
      </c>
      <c r="F6065">
        <v>44083</v>
      </c>
      <c r="H6065">
        <v>0</v>
      </c>
      <c r="I6065">
        <v>8.3680000000000003</v>
      </c>
    </row>
    <row r="6066" spans="1:9">
      <c r="A6066" t="s">
        <v>34</v>
      </c>
      <c r="B6066" t="s">
        <v>28</v>
      </c>
      <c r="C6066">
        <v>2017</v>
      </c>
      <c r="D6066" t="s">
        <v>19</v>
      </c>
      <c r="E6066">
        <v>3</v>
      </c>
      <c r="F6066">
        <v>106858</v>
      </c>
      <c r="G6066">
        <v>2.8069999999999999</v>
      </c>
      <c r="H6066">
        <v>0.57899999999999996</v>
      </c>
      <c r="I6066">
        <v>8.2040000000000006</v>
      </c>
    </row>
    <row r="6067" spans="1:9">
      <c r="A6067" t="s">
        <v>69</v>
      </c>
      <c r="B6067" t="s">
        <v>30</v>
      </c>
      <c r="C6067">
        <v>2018</v>
      </c>
      <c r="D6067" t="s">
        <v>11</v>
      </c>
      <c r="E6067">
        <v>1</v>
      </c>
      <c r="F6067">
        <v>90479</v>
      </c>
      <c r="G6067">
        <v>1.105</v>
      </c>
      <c r="H6067">
        <v>2.8000000000000001E-2</v>
      </c>
      <c r="I6067">
        <v>6.1580000000000004</v>
      </c>
    </row>
    <row r="6068" spans="1:9">
      <c r="A6068" t="s">
        <v>64</v>
      </c>
      <c r="B6068" t="s">
        <v>33</v>
      </c>
      <c r="C6068">
        <v>2015</v>
      </c>
      <c r="D6068" t="s">
        <v>19</v>
      </c>
      <c r="E6068">
        <v>0</v>
      </c>
      <c r="F6068">
        <v>74821</v>
      </c>
      <c r="H6068">
        <v>0</v>
      </c>
      <c r="I6068">
        <v>4.93</v>
      </c>
    </row>
    <row r="6069" spans="1:9">
      <c r="A6069" t="s">
        <v>66</v>
      </c>
      <c r="B6069" t="s">
        <v>35</v>
      </c>
      <c r="C6069">
        <v>2019</v>
      </c>
      <c r="D6069" t="s">
        <v>19</v>
      </c>
      <c r="E6069">
        <v>55</v>
      </c>
      <c r="F6069">
        <v>194333</v>
      </c>
      <c r="G6069">
        <v>28.302</v>
      </c>
      <c r="H6069">
        <v>21.321999999999999</v>
      </c>
      <c r="I6069">
        <v>36.837000000000003</v>
      </c>
    </row>
    <row r="6070" spans="1:9">
      <c r="A6070" t="s">
        <v>78</v>
      </c>
      <c r="B6070" t="s">
        <v>79</v>
      </c>
      <c r="C6070">
        <v>2018</v>
      </c>
      <c r="D6070" t="s">
        <v>19</v>
      </c>
      <c r="E6070">
        <v>0</v>
      </c>
      <c r="F6070">
        <v>561779</v>
      </c>
      <c r="H6070">
        <v>0</v>
      </c>
      <c r="I6070">
        <v>0.65700000000000003</v>
      </c>
    </row>
    <row r="6071" spans="1:9">
      <c r="A6071" t="s">
        <v>66</v>
      </c>
      <c r="B6071" t="s">
        <v>116</v>
      </c>
      <c r="C6071">
        <v>2001</v>
      </c>
      <c r="D6071" t="s">
        <v>19</v>
      </c>
      <c r="E6071">
        <v>0</v>
      </c>
      <c r="F6071">
        <v>648</v>
      </c>
      <c r="H6071">
        <v>0</v>
      </c>
      <c r="I6071">
        <v>567.52300000000002</v>
      </c>
    </row>
    <row r="6072" spans="1:9">
      <c r="A6072" t="s">
        <v>69</v>
      </c>
      <c r="B6072" t="s">
        <v>73</v>
      </c>
      <c r="C6072">
        <v>2012</v>
      </c>
      <c r="D6072" t="s">
        <v>11</v>
      </c>
      <c r="E6072">
        <v>1</v>
      </c>
      <c r="F6072">
        <v>476435</v>
      </c>
      <c r="G6072">
        <v>0.21</v>
      </c>
      <c r="H6072">
        <v>5.0000000000000001E-3</v>
      </c>
      <c r="I6072">
        <v>1.169</v>
      </c>
    </row>
    <row r="6073" spans="1:9">
      <c r="A6073" t="s">
        <v>68</v>
      </c>
      <c r="B6073" t="s">
        <v>124</v>
      </c>
      <c r="C6073">
        <v>2017</v>
      </c>
      <c r="D6073" t="s">
        <v>11</v>
      </c>
      <c r="E6073">
        <v>0</v>
      </c>
      <c r="F6073">
        <v>10694</v>
      </c>
      <c r="H6073">
        <v>0</v>
      </c>
      <c r="I6073">
        <v>34.488999999999997</v>
      </c>
    </row>
    <row r="6074" spans="1:9">
      <c r="A6074" t="s">
        <v>34</v>
      </c>
      <c r="B6074" t="s">
        <v>116</v>
      </c>
      <c r="C6074">
        <v>2006</v>
      </c>
      <c r="D6074" t="s">
        <v>11</v>
      </c>
      <c r="E6074">
        <v>0</v>
      </c>
      <c r="F6074">
        <v>605</v>
      </c>
      <c r="H6074">
        <v>0</v>
      </c>
      <c r="I6074">
        <v>608.08299999999997</v>
      </c>
    </row>
    <row r="6075" spans="1:9">
      <c r="A6075" t="s">
        <v>92</v>
      </c>
      <c r="B6075" t="s">
        <v>10</v>
      </c>
      <c r="C6075">
        <v>2015</v>
      </c>
      <c r="D6075" t="s">
        <v>11</v>
      </c>
      <c r="E6075">
        <v>0</v>
      </c>
      <c r="F6075">
        <v>428158</v>
      </c>
      <c r="H6075">
        <v>0</v>
      </c>
      <c r="I6075">
        <v>0.86199999999999999</v>
      </c>
    </row>
    <row r="6076" spans="1:9">
      <c r="A6076" t="s">
        <v>88</v>
      </c>
      <c r="B6076" t="s">
        <v>112</v>
      </c>
      <c r="C6076">
        <v>2012</v>
      </c>
      <c r="D6076" t="s">
        <v>11</v>
      </c>
      <c r="E6076">
        <v>0</v>
      </c>
      <c r="F6076">
        <v>1581</v>
      </c>
      <c r="H6076">
        <v>0</v>
      </c>
      <c r="I6076">
        <v>233.054</v>
      </c>
    </row>
    <row r="6077" spans="1:9">
      <c r="A6077" t="s">
        <v>27</v>
      </c>
      <c r="B6077" t="s">
        <v>124</v>
      </c>
      <c r="C6077">
        <v>2012</v>
      </c>
      <c r="D6077" t="s">
        <v>11</v>
      </c>
      <c r="E6077">
        <v>0</v>
      </c>
      <c r="F6077">
        <v>10438</v>
      </c>
      <c r="H6077">
        <v>0</v>
      </c>
      <c r="I6077">
        <v>35.335000000000001</v>
      </c>
    </row>
    <row r="6078" spans="1:9">
      <c r="A6078" t="s">
        <v>120</v>
      </c>
      <c r="B6078" t="s">
        <v>130</v>
      </c>
      <c r="C6078">
        <v>2012</v>
      </c>
      <c r="D6078" t="s">
        <v>108</v>
      </c>
      <c r="E6078">
        <v>0</v>
      </c>
      <c r="F6078">
        <v>63192</v>
      </c>
      <c r="H6078">
        <v>0</v>
      </c>
      <c r="I6078">
        <v>5.8369999999999997</v>
      </c>
    </row>
    <row r="6079" spans="1:9">
      <c r="A6079" t="s">
        <v>48</v>
      </c>
      <c r="B6079" t="s">
        <v>122</v>
      </c>
      <c r="C6079">
        <v>2015</v>
      </c>
      <c r="D6079" t="s">
        <v>11</v>
      </c>
      <c r="E6079">
        <v>0</v>
      </c>
      <c r="F6079">
        <v>9152</v>
      </c>
      <c r="H6079">
        <v>0</v>
      </c>
      <c r="I6079">
        <v>40.298999999999999</v>
      </c>
    </row>
    <row r="6080" spans="1:9">
      <c r="A6080" t="s">
        <v>55</v>
      </c>
      <c r="B6080" t="s">
        <v>30</v>
      </c>
      <c r="C6080">
        <v>2019</v>
      </c>
      <c r="D6080" t="s">
        <v>19</v>
      </c>
      <c r="E6080">
        <v>0</v>
      </c>
      <c r="F6080">
        <v>87282</v>
      </c>
      <c r="H6080">
        <v>0</v>
      </c>
      <c r="I6080">
        <v>4.226</v>
      </c>
    </row>
    <row r="6081" spans="1:9">
      <c r="A6081" t="s">
        <v>82</v>
      </c>
      <c r="B6081" t="s">
        <v>56</v>
      </c>
      <c r="C6081">
        <v>2016</v>
      </c>
      <c r="D6081" t="s">
        <v>108</v>
      </c>
      <c r="E6081">
        <v>3</v>
      </c>
      <c r="F6081">
        <v>540856</v>
      </c>
      <c r="G6081">
        <v>0.55500000000000005</v>
      </c>
      <c r="H6081">
        <v>0.114</v>
      </c>
      <c r="I6081">
        <v>1.621</v>
      </c>
    </row>
    <row r="6082" spans="1:9">
      <c r="A6082" t="s">
        <v>70</v>
      </c>
      <c r="B6082" t="s">
        <v>109</v>
      </c>
      <c r="C6082">
        <v>2013</v>
      </c>
      <c r="D6082" t="s">
        <v>19</v>
      </c>
      <c r="E6082">
        <v>0</v>
      </c>
      <c r="F6082">
        <v>22620</v>
      </c>
      <c r="H6082">
        <v>0</v>
      </c>
      <c r="I6082">
        <v>16.306999999999999</v>
      </c>
    </row>
    <row r="6083" spans="1:9">
      <c r="A6083" t="s">
        <v>70</v>
      </c>
      <c r="B6083" t="s">
        <v>45</v>
      </c>
      <c r="C6083">
        <v>2008</v>
      </c>
      <c r="D6083" t="s">
        <v>11</v>
      </c>
      <c r="E6083">
        <v>0</v>
      </c>
      <c r="F6083">
        <v>130093</v>
      </c>
      <c r="H6083">
        <v>0</v>
      </c>
      <c r="I6083">
        <v>2.8359999999999999</v>
      </c>
    </row>
    <row r="6084" spans="1:9">
      <c r="A6084" t="s">
        <v>41</v>
      </c>
      <c r="B6084" t="s">
        <v>112</v>
      </c>
      <c r="C6084">
        <v>2011</v>
      </c>
      <c r="D6084" t="s">
        <v>108</v>
      </c>
      <c r="E6084">
        <v>0</v>
      </c>
      <c r="F6084">
        <v>3237</v>
      </c>
      <c r="H6084">
        <v>0</v>
      </c>
      <c r="I6084">
        <v>113.895</v>
      </c>
    </row>
    <row r="6085" spans="1:9">
      <c r="A6085" t="s">
        <v>13</v>
      </c>
      <c r="B6085" t="s">
        <v>80</v>
      </c>
      <c r="C6085">
        <v>2022</v>
      </c>
      <c r="D6085" t="s">
        <v>11</v>
      </c>
      <c r="E6085">
        <v>0</v>
      </c>
      <c r="F6085">
        <v>69824</v>
      </c>
      <c r="H6085">
        <v>0</v>
      </c>
      <c r="I6085">
        <v>5.2830000000000004</v>
      </c>
    </row>
    <row r="6086" spans="1:9">
      <c r="A6086" t="s">
        <v>78</v>
      </c>
      <c r="B6086" t="s">
        <v>118</v>
      </c>
      <c r="C6086">
        <v>2004</v>
      </c>
      <c r="D6086" t="s">
        <v>108</v>
      </c>
      <c r="E6086">
        <v>0</v>
      </c>
      <c r="F6086">
        <v>44785</v>
      </c>
      <c r="H6086">
        <v>0</v>
      </c>
      <c r="I6086">
        <v>8.2370000000000001</v>
      </c>
    </row>
    <row r="6087" spans="1:9">
      <c r="A6087" t="s">
        <v>32</v>
      </c>
      <c r="B6087" t="s">
        <v>89</v>
      </c>
      <c r="C6087">
        <v>2003</v>
      </c>
      <c r="D6087" t="s">
        <v>19</v>
      </c>
      <c r="F6087">
        <v>32194</v>
      </c>
    </row>
    <row r="6088" spans="1:9">
      <c r="A6088" t="s">
        <v>53</v>
      </c>
      <c r="B6088" t="s">
        <v>77</v>
      </c>
      <c r="C6088">
        <v>2001</v>
      </c>
      <c r="D6088" t="s">
        <v>108</v>
      </c>
      <c r="E6088">
        <v>0</v>
      </c>
      <c r="F6088">
        <v>87140</v>
      </c>
      <c r="H6088">
        <v>0</v>
      </c>
      <c r="I6088">
        <v>4.2329999999999997</v>
      </c>
    </row>
    <row r="6089" spans="1:9">
      <c r="A6089" t="s">
        <v>88</v>
      </c>
      <c r="B6089" t="s">
        <v>28</v>
      </c>
      <c r="C6089">
        <v>2013</v>
      </c>
      <c r="D6089" t="s">
        <v>19</v>
      </c>
      <c r="E6089">
        <v>0</v>
      </c>
      <c r="F6089">
        <v>101722</v>
      </c>
      <c r="H6089">
        <v>0</v>
      </c>
      <c r="I6089">
        <v>3.6259999999999999</v>
      </c>
    </row>
    <row r="6090" spans="1:9">
      <c r="A6090" t="s">
        <v>27</v>
      </c>
      <c r="B6090" t="s">
        <v>44</v>
      </c>
      <c r="C6090">
        <v>2012</v>
      </c>
      <c r="D6090" t="s">
        <v>11</v>
      </c>
      <c r="E6090">
        <v>1</v>
      </c>
      <c r="F6090">
        <v>351540</v>
      </c>
      <c r="G6090">
        <v>0.28399999999999997</v>
      </c>
      <c r="H6090">
        <v>7.0000000000000001E-3</v>
      </c>
      <c r="I6090">
        <v>1.585</v>
      </c>
    </row>
    <row r="6091" spans="1:9">
      <c r="A6091" t="s">
        <v>36</v>
      </c>
      <c r="B6091" t="s">
        <v>25</v>
      </c>
      <c r="C6091">
        <v>2017</v>
      </c>
      <c r="D6091" t="s">
        <v>11</v>
      </c>
      <c r="E6091">
        <v>0</v>
      </c>
      <c r="F6091">
        <v>964292</v>
      </c>
      <c r="H6091">
        <v>0</v>
      </c>
      <c r="I6091">
        <v>0.38300000000000001</v>
      </c>
    </row>
    <row r="6092" spans="1:9">
      <c r="A6092" t="s">
        <v>111</v>
      </c>
      <c r="B6092" t="s">
        <v>16</v>
      </c>
      <c r="C6092">
        <v>2002</v>
      </c>
      <c r="D6092" t="s">
        <v>108</v>
      </c>
      <c r="E6092">
        <v>0</v>
      </c>
      <c r="F6092">
        <v>34938290</v>
      </c>
      <c r="H6092">
        <v>0</v>
      </c>
      <c r="I6092">
        <v>1.0999999999999999E-2</v>
      </c>
    </row>
    <row r="6093" spans="1:9">
      <c r="A6093" t="s">
        <v>87</v>
      </c>
      <c r="B6093" t="s">
        <v>129</v>
      </c>
      <c r="C6093">
        <v>2010</v>
      </c>
      <c r="D6093" t="s">
        <v>11</v>
      </c>
      <c r="E6093">
        <v>0</v>
      </c>
      <c r="F6093">
        <v>17342</v>
      </c>
      <c r="H6093">
        <v>0</v>
      </c>
      <c r="I6093">
        <v>21.268999999999998</v>
      </c>
    </row>
    <row r="6094" spans="1:9">
      <c r="A6094" t="s">
        <v>114</v>
      </c>
      <c r="B6094" t="s">
        <v>122</v>
      </c>
      <c r="C6094">
        <v>2013</v>
      </c>
      <c r="D6094" t="s">
        <v>11</v>
      </c>
      <c r="E6094">
        <v>0</v>
      </c>
      <c r="F6094">
        <v>9150</v>
      </c>
      <c r="H6094">
        <v>0</v>
      </c>
      <c r="I6094">
        <v>40.307000000000002</v>
      </c>
    </row>
    <row r="6095" spans="1:9">
      <c r="A6095" t="s">
        <v>90</v>
      </c>
      <c r="B6095" t="s">
        <v>56</v>
      </c>
      <c r="C6095">
        <v>2022</v>
      </c>
      <c r="D6095" t="s">
        <v>108</v>
      </c>
      <c r="E6095">
        <v>0</v>
      </c>
      <c r="F6095">
        <v>548449</v>
      </c>
      <c r="H6095">
        <v>0</v>
      </c>
      <c r="I6095">
        <v>0.67300000000000004</v>
      </c>
    </row>
    <row r="6096" spans="1:9">
      <c r="A6096" t="s">
        <v>119</v>
      </c>
      <c r="B6096" t="s">
        <v>25</v>
      </c>
      <c r="C6096">
        <v>2018</v>
      </c>
      <c r="D6096" t="s">
        <v>11</v>
      </c>
      <c r="E6096">
        <v>0</v>
      </c>
      <c r="F6096">
        <v>967826</v>
      </c>
      <c r="H6096">
        <v>0</v>
      </c>
      <c r="I6096">
        <v>0.38100000000000001</v>
      </c>
    </row>
    <row r="6097" spans="1:9">
      <c r="A6097" t="s">
        <v>82</v>
      </c>
      <c r="B6097" t="s">
        <v>63</v>
      </c>
      <c r="C6097">
        <v>2016</v>
      </c>
      <c r="D6097" t="s">
        <v>108</v>
      </c>
      <c r="E6097">
        <v>0</v>
      </c>
      <c r="F6097">
        <v>275452</v>
      </c>
      <c r="H6097">
        <v>0</v>
      </c>
      <c r="I6097">
        <v>1.339</v>
      </c>
    </row>
    <row r="6098" spans="1:9">
      <c r="A6098" t="s">
        <v>51</v>
      </c>
      <c r="B6098" t="s">
        <v>14</v>
      </c>
      <c r="C6098">
        <v>2014</v>
      </c>
      <c r="D6098" t="s">
        <v>11</v>
      </c>
      <c r="E6098">
        <v>1</v>
      </c>
      <c r="F6098">
        <v>1055850</v>
      </c>
      <c r="G6098">
        <v>9.5000000000000001E-2</v>
      </c>
      <c r="H6098">
        <v>2E-3</v>
      </c>
      <c r="I6098">
        <v>0.52800000000000002</v>
      </c>
    </row>
    <row r="6099" spans="1:9">
      <c r="A6099" t="s">
        <v>133</v>
      </c>
      <c r="B6099" t="s">
        <v>131</v>
      </c>
      <c r="C6099">
        <v>2010</v>
      </c>
      <c r="D6099" t="s">
        <v>108</v>
      </c>
      <c r="E6099">
        <v>0</v>
      </c>
      <c r="F6099">
        <v>18251</v>
      </c>
      <c r="H6099">
        <v>0</v>
      </c>
      <c r="I6099">
        <v>20.21</v>
      </c>
    </row>
    <row r="6100" spans="1:9">
      <c r="A6100" t="s">
        <v>60</v>
      </c>
      <c r="B6100" t="s">
        <v>107</v>
      </c>
      <c r="C6100">
        <v>2010</v>
      </c>
      <c r="D6100" t="s">
        <v>11</v>
      </c>
      <c r="F6100">
        <v>6654</v>
      </c>
    </row>
    <row r="6101" spans="1:9">
      <c r="A6101" t="s">
        <v>90</v>
      </c>
      <c r="B6101" t="s">
        <v>47</v>
      </c>
      <c r="C6101">
        <v>2005</v>
      </c>
      <c r="D6101" t="s">
        <v>108</v>
      </c>
      <c r="E6101">
        <v>0</v>
      </c>
      <c r="F6101">
        <v>1459882</v>
      </c>
      <c r="H6101">
        <v>0</v>
      </c>
      <c r="I6101">
        <v>0.253</v>
      </c>
    </row>
    <row r="6102" spans="1:9">
      <c r="A6102" t="s">
        <v>121</v>
      </c>
      <c r="B6102" t="s">
        <v>113</v>
      </c>
      <c r="C6102">
        <v>2010</v>
      </c>
      <c r="D6102" t="s">
        <v>19</v>
      </c>
      <c r="E6102">
        <v>0</v>
      </c>
      <c r="F6102">
        <v>10003</v>
      </c>
      <c r="H6102">
        <v>0</v>
      </c>
      <c r="I6102">
        <v>36.871000000000002</v>
      </c>
    </row>
    <row r="6103" spans="1:9">
      <c r="A6103" t="s">
        <v>41</v>
      </c>
      <c r="B6103" t="s">
        <v>45</v>
      </c>
      <c r="C6103">
        <v>2014</v>
      </c>
      <c r="D6103" t="s">
        <v>108</v>
      </c>
      <c r="E6103">
        <v>1</v>
      </c>
      <c r="F6103">
        <v>278887</v>
      </c>
      <c r="G6103">
        <v>0.35899999999999999</v>
      </c>
      <c r="H6103">
        <v>8.9999999999999993E-3</v>
      </c>
      <c r="I6103">
        <v>1.998</v>
      </c>
    </row>
    <row r="6104" spans="1:9">
      <c r="A6104" t="s">
        <v>55</v>
      </c>
      <c r="B6104" t="s">
        <v>57</v>
      </c>
      <c r="C6104">
        <v>2019</v>
      </c>
      <c r="D6104" t="s">
        <v>108</v>
      </c>
      <c r="E6104">
        <v>0</v>
      </c>
      <c r="F6104">
        <v>3191365</v>
      </c>
      <c r="H6104">
        <v>0</v>
      </c>
      <c r="I6104">
        <v>0.11600000000000001</v>
      </c>
    </row>
    <row r="6105" spans="1:9">
      <c r="A6105" t="s">
        <v>51</v>
      </c>
      <c r="B6105" t="s">
        <v>25</v>
      </c>
      <c r="C6105">
        <v>2009</v>
      </c>
      <c r="D6105" t="s">
        <v>11</v>
      </c>
      <c r="E6105">
        <v>3</v>
      </c>
      <c r="F6105">
        <v>882602</v>
      </c>
      <c r="G6105">
        <v>0.34</v>
      </c>
      <c r="H6105">
        <v>7.0000000000000007E-2</v>
      </c>
      <c r="I6105">
        <v>0.99299999999999999</v>
      </c>
    </row>
    <row r="6106" spans="1:9">
      <c r="A6106" t="s">
        <v>87</v>
      </c>
      <c r="B6106" t="s">
        <v>65</v>
      </c>
      <c r="C6106">
        <v>2015</v>
      </c>
      <c r="D6106" t="s">
        <v>19</v>
      </c>
      <c r="E6106">
        <v>0</v>
      </c>
      <c r="F6106">
        <v>378108</v>
      </c>
      <c r="H6106">
        <v>0</v>
      </c>
      <c r="I6106">
        <v>0.97599999999999998</v>
      </c>
    </row>
    <row r="6107" spans="1:9">
      <c r="A6107" t="s">
        <v>17</v>
      </c>
      <c r="B6107" t="s">
        <v>42</v>
      </c>
      <c r="C6107">
        <v>2001</v>
      </c>
      <c r="D6107" t="s">
        <v>19</v>
      </c>
      <c r="E6107">
        <v>23</v>
      </c>
      <c r="F6107">
        <v>228786</v>
      </c>
      <c r="G6107">
        <v>10.053000000000001</v>
      </c>
      <c r="H6107">
        <v>6.3730000000000002</v>
      </c>
      <c r="I6107">
        <v>15.084</v>
      </c>
    </row>
    <row r="6108" spans="1:9">
      <c r="A6108" t="s">
        <v>60</v>
      </c>
      <c r="B6108" t="s">
        <v>79</v>
      </c>
      <c r="C6108">
        <v>2005</v>
      </c>
      <c r="D6108" t="s">
        <v>11</v>
      </c>
      <c r="E6108">
        <v>0</v>
      </c>
      <c r="F6108">
        <v>514168</v>
      </c>
      <c r="H6108">
        <v>0</v>
      </c>
      <c r="I6108">
        <v>0.71699999999999997</v>
      </c>
    </row>
    <row r="6109" spans="1:9">
      <c r="A6109" t="s">
        <v>121</v>
      </c>
      <c r="B6109" t="s">
        <v>106</v>
      </c>
      <c r="C6109">
        <v>2009</v>
      </c>
      <c r="D6109" t="s">
        <v>11</v>
      </c>
      <c r="E6109">
        <v>0</v>
      </c>
      <c r="F6109">
        <v>4776</v>
      </c>
      <c r="H6109">
        <v>0</v>
      </c>
      <c r="I6109">
        <v>77.213999999999999</v>
      </c>
    </row>
    <row r="6110" spans="1:9">
      <c r="A6110" t="s">
        <v>85</v>
      </c>
      <c r="B6110" t="s">
        <v>18</v>
      </c>
      <c r="C6110">
        <v>2015</v>
      </c>
      <c r="D6110" t="s">
        <v>11</v>
      </c>
      <c r="E6110">
        <v>0</v>
      </c>
      <c r="F6110">
        <v>210958</v>
      </c>
      <c r="H6110">
        <v>0</v>
      </c>
      <c r="I6110">
        <v>1.7490000000000001</v>
      </c>
    </row>
    <row r="6111" spans="1:9">
      <c r="A6111" t="s">
        <v>66</v>
      </c>
      <c r="B6111" t="s">
        <v>21</v>
      </c>
      <c r="C6111">
        <v>2006</v>
      </c>
      <c r="D6111" t="s">
        <v>108</v>
      </c>
      <c r="E6111">
        <v>65</v>
      </c>
      <c r="F6111">
        <v>411351</v>
      </c>
      <c r="G6111">
        <v>15.802</v>
      </c>
      <c r="H6111">
        <v>12.196</v>
      </c>
      <c r="I6111">
        <v>20.14</v>
      </c>
    </row>
    <row r="6112" spans="1:9">
      <c r="A6112" t="s">
        <v>34</v>
      </c>
      <c r="B6112" t="s">
        <v>118</v>
      </c>
      <c r="C6112">
        <v>2006</v>
      </c>
      <c r="D6112" t="s">
        <v>19</v>
      </c>
      <c r="E6112">
        <v>0</v>
      </c>
      <c r="F6112">
        <v>22214</v>
      </c>
      <c r="H6112">
        <v>0</v>
      </c>
      <c r="I6112">
        <v>16.605</v>
      </c>
    </row>
    <row r="6113" spans="1:9">
      <c r="A6113" t="s">
        <v>59</v>
      </c>
      <c r="B6113" t="s">
        <v>124</v>
      </c>
      <c r="C6113">
        <v>2022</v>
      </c>
      <c r="D6113" t="s">
        <v>19</v>
      </c>
      <c r="E6113">
        <v>0</v>
      </c>
      <c r="F6113">
        <v>11752</v>
      </c>
      <c r="H6113">
        <v>0</v>
      </c>
      <c r="I6113">
        <v>31.384</v>
      </c>
    </row>
    <row r="6114" spans="1:9">
      <c r="A6114" t="s">
        <v>58</v>
      </c>
      <c r="B6114" t="s">
        <v>116</v>
      </c>
      <c r="C6114">
        <v>2002</v>
      </c>
      <c r="D6114" t="s">
        <v>11</v>
      </c>
      <c r="E6114">
        <v>0</v>
      </c>
      <c r="F6114">
        <v>594</v>
      </c>
      <c r="H6114">
        <v>0</v>
      </c>
      <c r="I6114">
        <v>619.303</v>
      </c>
    </row>
    <row r="6115" spans="1:9">
      <c r="A6115" t="s">
        <v>81</v>
      </c>
      <c r="B6115" t="s">
        <v>115</v>
      </c>
      <c r="C6115">
        <v>2017</v>
      </c>
      <c r="D6115" t="s">
        <v>19</v>
      </c>
      <c r="E6115">
        <v>0</v>
      </c>
      <c r="F6115">
        <v>6847</v>
      </c>
      <c r="H6115">
        <v>0</v>
      </c>
      <c r="I6115">
        <v>53.860999999999997</v>
      </c>
    </row>
    <row r="6116" spans="1:9">
      <c r="A6116" t="s">
        <v>48</v>
      </c>
      <c r="B6116" t="s">
        <v>12</v>
      </c>
      <c r="C6116">
        <v>2004</v>
      </c>
      <c r="D6116" t="s">
        <v>11</v>
      </c>
      <c r="E6116">
        <v>0</v>
      </c>
      <c r="F6116">
        <v>60889</v>
      </c>
      <c r="H6116">
        <v>0</v>
      </c>
      <c r="I6116">
        <v>6.0579999999999998</v>
      </c>
    </row>
    <row r="6117" spans="1:9">
      <c r="A6117" t="s">
        <v>69</v>
      </c>
      <c r="B6117" t="s">
        <v>47</v>
      </c>
      <c r="C6117">
        <v>2001</v>
      </c>
      <c r="D6117" t="s">
        <v>11</v>
      </c>
      <c r="E6117">
        <v>1</v>
      </c>
      <c r="F6117">
        <v>746596</v>
      </c>
      <c r="G6117">
        <v>0.13400000000000001</v>
      </c>
      <c r="H6117">
        <v>3.0000000000000001E-3</v>
      </c>
      <c r="I6117">
        <v>0.746</v>
      </c>
    </row>
    <row r="6118" spans="1:9">
      <c r="A6118" t="s">
        <v>58</v>
      </c>
      <c r="B6118" t="s">
        <v>72</v>
      </c>
      <c r="C6118">
        <v>2005</v>
      </c>
      <c r="D6118" t="s">
        <v>19</v>
      </c>
      <c r="E6118">
        <v>0</v>
      </c>
      <c r="F6118">
        <v>43650</v>
      </c>
      <c r="H6118">
        <v>0</v>
      </c>
      <c r="I6118">
        <v>8.4510000000000005</v>
      </c>
    </row>
    <row r="6119" spans="1:9">
      <c r="A6119" t="s">
        <v>92</v>
      </c>
      <c r="B6119" t="s">
        <v>54</v>
      </c>
      <c r="C6119">
        <v>2006</v>
      </c>
      <c r="D6119" t="s">
        <v>11</v>
      </c>
      <c r="E6119">
        <v>0</v>
      </c>
      <c r="F6119">
        <v>1013839</v>
      </c>
      <c r="H6119">
        <v>0</v>
      </c>
      <c r="I6119">
        <v>0.36399999999999999</v>
      </c>
    </row>
    <row r="6120" spans="1:9">
      <c r="A6120" t="s">
        <v>37</v>
      </c>
      <c r="B6120" t="s">
        <v>52</v>
      </c>
      <c r="C6120">
        <v>2016</v>
      </c>
      <c r="D6120" t="s">
        <v>108</v>
      </c>
      <c r="E6120">
        <v>65</v>
      </c>
      <c r="F6120">
        <v>880702</v>
      </c>
      <c r="G6120">
        <v>7.38</v>
      </c>
      <c r="H6120">
        <v>5.6959999999999997</v>
      </c>
      <c r="I6120">
        <v>9.407</v>
      </c>
    </row>
    <row r="6121" spans="1:9">
      <c r="A6121" t="s">
        <v>62</v>
      </c>
      <c r="B6121" t="s">
        <v>25</v>
      </c>
      <c r="C6121">
        <v>2017</v>
      </c>
      <c r="D6121" t="s">
        <v>108</v>
      </c>
      <c r="E6121">
        <v>13</v>
      </c>
      <c r="F6121">
        <v>1932947</v>
      </c>
      <c r="G6121">
        <v>0.67300000000000004</v>
      </c>
      <c r="H6121">
        <v>0.35799999999999998</v>
      </c>
      <c r="I6121">
        <v>1.1499999999999999</v>
      </c>
    </row>
    <row r="6122" spans="1:9">
      <c r="A6122" t="s">
        <v>15</v>
      </c>
      <c r="B6122" t="s">
        <v>10</v>
      </c>
      <c r="C6122">
        <v>2014</v>
      </c>
      <c r="D6122" t="s">
        <v>19</v>
      </c>
      <c r="E6122">
        <v>0</v>
      </c>
      <c r="F6122">
        <v>435500</v>
      </c>
      <c r="H6122">
        <v>0</v>
      </c>
      <c r="I6122">
        <v>0.84699999999999998</v>
      </c>
    </row>
    <row r="6123" spans="1:9">
      <c r="A6123" t="s">
        <v>75</v>
      </c>
      <c r="B6123" t="s">
        <v>40</v>
      </c>
      <c r="C6123">
        <v>2001</v>
      </c>
      <c r="D6123" t="s">
        <v>108</v>
      </c>
      <c r="E6123">
        <v>0</v>
      </c>
      <c r="F6123">
        <v>403442</v>
      </c>
      <c r="H6123">
        <v>0</v>
      </c>
      <c r="I6123">
        <v>0.91400000000000003</v>
      </c>
    </row>
    <row r="6124" spans="1:9">
      <c r="A6124" t="s">
        <v>41</v>
      </c>
      <c r="B6124" t="s">
        <v>73</v>
      </c>
      <c r="C6124">
        <v>2018</v>
      </c>
      <c r="D6124" t="s">
        <v>11</v>
      </c>
      <c r="E6124">
        <v>1</v>
      </c>
      <c r="F6124">
        <v>502960</v>
      </c>
      <c r="G6124">
        <v>0.19900000000000001</v>
      </c>
      <c r="H6124">
        <v>5.0000000000000001E-3</v>
      </c>
      <c r="I6124">
        <v>1.1080000000000001</v>
      </c>
    </row>
    <row r="6125" spans="1:9">
      <c r="A6125" t="s">
        <v>17</v>
      </c>
      <c r="B6125" t="s">
        <v>122</v>
      </c>
      <c r="C6125">
        <v>2016</v>
      </c>
      <c r="D6125" t="s">
        <v>19</v>
      </c>
      <c r="F6125">
        <v>9473</v>
      </c>
    </row>
    <row r="6126" spans="1:9">
      <c r="A6126" t="s">
        <v>34</v>
      </c>
      <c r="B6126" t="s">
        <v>113</v>
      </c>
      <c r="C6126">
        <v>2022</v>
      </c>
      <c r="D6126" t="s">
        <v>19</v>
      </c>
      <c r="E6126">
        <v>0</v>
      </c>
      <c r="F6126">
        <v>9492</v>
      </c>
      <c r="H6126">
        <v>0</v>
      </c>
      <c r="I6126">
        <v>38.854999999999997</v>
      </c>
    </row>
    <row r="6127" spans="1:9">
      <c r="A6127" t="s">
        <v>58</v>
      </c>
      <c r="B6127" t="s">
        <v>113</v>
      </c>
      <c r="C6127">
        <v>2022</v>
      </c>
      <c r="D6127" t="s">
        <v>11</v>
      </c>
      <c r="E6127">
        <v>0</v>
      </c>
      <c r="F6127">
        <v>9549</v>
      </c>
      <c r="H6127">
        <v>0</v>
      </c>
      <c r="I6127">
        <v>38.624000000000002</v>
      </c>
    </row>
    <row r="6128" spans="1:9">
      <c r="A6128" t="s">
        <v>119</v>
      </c>
      <c r="B6128" t="s">
        <v>65</v>
      </c>
      <c r="C6128">
        <v>2014</v>
      </c>
      <c r="D6128" t="s">
        <v>11</v>
      </c>
      <c r="E6128">
        <v>0</v>
      </c>
      <c r="F6128">
        <v>384017</v>
      </c>
      <c r="H6128">
        <v>0</v>
      </c>
      <c r="I6128">
        <v>0.96099999999999997</v>
      </c>
    </row>
    <row r="6129" spans="1:9">
      <c r="A6129" t="s">
        <v>111</v>
      </c>
      <c r="B6129" t="s">
        <v>54</v>
      </c>
      <c r="C6129">
        <v>2017</v>
      </c>
      <c r="D6129" t="s">
        <v>19</v>
      </c>
      <c r="E6129">
        <v>0</v>
      </c>
      <c r="F6129">
        <v>1187574</v>
      </c>
      <c r="H6129">
        <v>0</v>
      </c>
      <c r="I6129">
        <v>0.311</v>
      </c>
    </row>
    <row r="6130" spans="1:9">
      <c r="A6130" t="s">
        <v>88</v>
      </c>
      <c r="B6130" t="s">
        <v>124</v>
      </c>
      <c r="C6130">
        <v>2006</v>
      </c>
      <c r="D6130" t="s">
        <v>19</v>
      </c>
      <c r="E6130">
        <v>0</v>
      </c>
      <c r="F6130">
        <v>10665</v>
      </c>
      <c r="H6130">
        <v>0</v>
      </c>
      <c r="I6130">
        <v>34.582000000000001</v>
      </c>
    </row>
    <row r="6131" spans="1:9">
      <c r="A6131" t="s">
        <v>133</v>
      </c>
      <c r="B6131" t="s">
        <v>123</v>
      </c>
      <c r="C6131">
        <v>2018</v>
      </c>
      <c r="D6131" t="s">
        <v>11</v>
      </c>
      <c r="E6131">
        <v>0</v>
      </c>
      <c r="F6131">
        <v>30237</v>
      </c>
      <c r="H6131">
        <v>0</v>
      </c>
      <c r="I6131">
        <v>12.199</v>
      </c>
    </row>
    <row r="6132" spans="1:9">
      <c r="A6132" t="s">
        <v>86</v>
      </c>
      <c r="B6132" t="s">
        <v>115</v>
      </c>
      <c r="C6132">
        <v>2014</v>
      </c>
      <c r="D6132" t="s">
        <v>19</v>
      </c>
      <c r="E6132">
        <v>0</v>
      </c>
      <c r="F6132">
        <v>6990</v>
      </c>
      <c r="H6132">
        <v>0</v>
      </c>
      <c r="I6132">
        <v>52.76</v>
      </c>
    </row>
    <row r="6133" spans="1:9">
      <c r="A6133" t="s">
        <v>24</v>
      </c>
      <c r="B6133" t="s">
        <v>122</v>
      </c>
      <c r="C6133">
        <v>2018</v>
      </c>
      <c r="D6133" t="s">
        <v>108</v>
      </c>
      <c r="E6133">
        <v>0</v>
      </c>
      <c r="F6133">
        <v>18953</v>
      </c>
      <c r="H6133">
        <v>0</v>
      </c>
      <c r="I6133">
        <v>19.460999999999999</v>
      </c>
    </row>
    <row r="6134" spans="1:9">
      <c r="A6134" t="s">
        <v>105</v>
      </c>
      <c r="B6134" t="s">
        <v>50</v>
      </c>
      <c r="C6134">
        <v>2014</v>
      </c>
      <c r="D6134" t="s">
        <v>11</v>
      </c>
      <c r="E6134">
        <v>0</v>
      </c>
      <c r="F6134">
        <v>749180</v>
      </c>
      <c r="H6134">
        <v>0</v>
      </c>
      <c r="I6134">
        <v>0.49199999999999999</v>
      </c>
    </row>
    <row r="6135" spans="1:9">
      <c r="A6135" t="s">
        <v>59</v>
      </c>
      <c r="B6135" t="s">
        <v>71</v>
      </c>
      <c r="C6135">
        <v>2019</v>
      </c>
      <c r="D6135" t="s">
        <v>108</v>
      </c>
      <c r="E6135">
        <v>2</v>
      </c>
      <c r="F6135">
        <v>263917</v>
      </c>
      <c r="G6135">
        <v>0.75800000000000001</v>
      </c>
      <c r="H6135">
        <v>9.1999999999999998E-2</v>
      </c>
      <c r="I6135">
        <v>2.7370000000000001</v>
      </c>
    </row>
    <row r="6136" spans="1:9">
      <c r="A6136" t="s">
        <v>13</v>
      </c>
      <c r="B6136" t="s">
        <v>124</v>
      </c>
      <c r="C6136">
        <v>2007</v>
      </c>
      <c r="D6136" t="s">
        <v>108</v>
      </c>
      <c r="E6136">
        <v>0</v>
      </c>
      <c r="F6136">
        <v>21119</v>
      </c>
      <c r="H6136">
        <v>0</v>
      </c>
      <c r="I6136">
        <v>17.466000000000001</v>
      </c>
    </row>
    <row r="6137" spans="1:9">
      <c r="A6137" t="s">
        <v>67</v>
      </c>
      <c r="B6137" t="s">
        <v>21</v>
      </c>
      <c r="C6137">
        <v>2011</v>
      </c>
      <c r="D6137" t="s">
        <v>11</v>
      </c>
      <c r="E6137">
        <v>0</v>
      </c>
      <c r="F6137">
        <v>207770</v>
      </c>
      <c r="H6137">
        <v>0</v>
      </c>
      <c r="I6137">
        <v>1.7749999999999999</v>
      </c>
    </row>
    <row r="6138" spans="1:9">
      <c r="A6138" t="s">
        <v>60</v>
      </c>
      <c r="B6138" t="s">
        <v>117</v>
      </c>
      <c r="C6138">
        <v>2009</v>
      </c>
      <c r="D6138" t="s">
        <v>108</v>
      </c>
      <c r="E6138">
        <v>0</v>
      </c>
      <c r="F6138">
        <v>34773</v>
      </c>
      <c r="H6138">
        <v>0</v>
      </c>
      <c r="I6138">
        <v>10.608000000000001</v>
      </c>
    </row>
    <row r="6139" spans="1:9">
      <c r="A6139" t="s">
        <v>17</v>
      </c>
      <c r="B6139" t="s">
        <v>115</v>
      </c>
      <c r="C6139">
        <v>2004</v>
      </c>
      <c r="D6139" t="s">
        <v>19</v>
      </c>
      <c r="E6139">
        <v>0</v>
      </c>
      <c r="F6139">
        <v>6945</v>
      </c>
      <c r="H6139">
        <v>0</v>
      </c>
      <c r="I6139">
        <v>53.101999999999997</v>
      </c>
    </row>
    <row r="6140" spans="1:9">
      <c r="A6140" t="s">
        <v>22</v>
      </c>
      <c r="B6140" t="s">
        <v>38</v>
      </c>
      <c r="C6140">
        <v>2003</v>
      </c>
      <c r="D6140" t="s">
        <v>108</v>
      </c>
      <c r="E6140">
        <v>0</v>
      </c>
      <c r="F6140">
        <v>390370</v>
      </c>
      <c r="H6140">
        <v>0</v>
      </c>
      <c r="I6140">
        <v>0.94499999999999995</v>
      </c>
    </row>
    <row r="6141" spans="1:9">
      <c r="A6141" t="s">
        <v>20</v>
      </c>
      <c r="B6141" t="s">
        <v>42</v>
      </c>
      <c r="C6141">
        <v>2013</v>
      </c>
      <c r="D6141" t="s">
        <v>108</v>
      </c>
      <c r="E6141">
        <v>37</v>
      </c>
      <c r="F6141">
        <v>494852</v>
      </c>
      <c r="G6141">
        <v>7.4770000000000003</v>
      </c>
      <c r="H6141">
        <v>5.2649999999999997</v>
      </c>
      <c r="I6141">
        <v>10.305999999999999</v>
      </c>
    </row>
    <row r="6142" spans="1:9">
      <c r="A6142" t="s">
        <v>66</v>
      </c>
      <c r="B6142" t="s">
        <v>113</v>
      </c>
      <c r="C6142">
        <v>2005</v>
      </c>
      <c r="D6142" t="s">
        <v>19</v>
      </c>
      <c r="E6142">
        <v>0</v>
      </c>
      <c r="F6142">
        <v>10409</v>
      </c>
      <c r="H6142">
        <v>0</v>
      </c>
      <c r="I6142">
        <v>35.432000000000002</v>
      </c>
    </row>
    <row r="6143" spans="1:9">
      <c r="A6143" t="s">
        <v>62</v>
      </c>
      <c r="B6143" t="s">
        <v>74</v>
      </c>
      <c r="C6143">
        <v>2016</v>
      </c>
      <c r="D6143" t="s">
        <v>108</v>
      </c>
      <c r="E6143">
        <v>2</v>
      </c>
      <c r="F6143">
        <v>137346</v>
      </c>
    </row>
    <row r="6144" spans="1:9">
      <c r="A6144" t="s">
        <v>64</v>
      </c>
      <c r="B6144" t="s">
        <v>109</v>
      </c>
      <c r="C6144">
        <v>2007</v>
      </c>
      <c r="D6144" t="s">
        <v>11</v>
      </c>
      <c r="E6144">
        <v>0</v>
      </c>
      <c r="F6144">
        <v>22842</v>
      </c>
      <c r="H6144">
        <v>0</v>
      </c>
      <c r="I6144">
        <v>16.148</v>
      </c>
    </row>
    <row r="6145" spans="1:9">
      <c r="A6145" t="s">
        <v>36</v>
      </c>
      <c r="B6145" t="s">
        <v>83</v>
      </c>
      <c r="C6145">
        <v>2014</v>
      </c>
      <c r="D6145" t="s">
        <v>11</v>
      </c>
      <c r="E6145">
        <v>2</v>
      </c>
      <c r="F6145">
        <v>89946</v>
      </c>
      <c r="G6145">
        <v>2.2240000000000002</v>
      </c>
      <c r="H6145">
        <v>0.26900000000000002</v>
      </c>
      <c r="I6145">
        <v>8.032</v>
      </c>
    </row>
    <row r="6146" spans="1:9">
      <c r="A6146" t="s">
        <v>93</v>
      </c>
      <c r="B6146" t="s">
        <v>72</v>
      </c>
      <c r="C6146">
        <v>2021</v>
      </c>
      <c r="D6146" t="s">
        <v>108</v>
      </c>
      <c r="E6146">
        <v>0</v>
      </c>
      <c r="F6146">
        <v>98855</v>
      </c>
      <c r="H6146">
        <v>0</v>
      </c>
      <c r="I6146">
        <v>3.7320000000000002</v>
      </c>
    </row>
    <row r="6147" spans="1:9">
      <c r="A6147" t="s">
        <v>9</v>
      </c>
      <c r="B6147" t="s">
        <v>35</v>
      </c>
      <c r="C6147">
        <v>2009</v>
      </c>
      <c r="D6147" t="s">
        <v>108</v>
      </c>
      <c r="E6147">
        <v>2</v>
      </c>
      <c r="F6147">
        <v>344088</v>
      </c>
      <c r="G6147">
        <v>0.58099999999999996</v>
      </c>
      <c r="H6147">
        <v>7.0000000000000007E-2</v>
      </c>
      <c r="I6147">
        <v>2.1</v>
      </c>
    </row>
    <row r="6148" spans="1:9">
      <c r="A6148" t="s">
        <v>64</v>
      </c>
      <c r="B6148" t="s">
        <v>38</v>
      </c>
      <c r="C6148">
        <v>2015</v>
      </c>
      <c r="D6148" t="s">
        <v>108</v>
      </c>
      <c r="E6148">
        <v>0</v>
      </c>
      <c r="F6148">
        <v>459935</v>
      </c>
      <c r="H6148">
        <v>0</v>
      </c>
      <c r="I6148">
        <v>0.80200000000000005</v>
      </c>
    </row>
    <row r="6149" spans="1:9">
      <c r="A6149" t="s">
        <v>41</v>
      </c>
      <c r="B6149" t="s">
        <v>56</v>
      </c>
      <c r="C6149">
        <v>2018</v>
      </c>
      <c r="D6149" t="s">
        <v>11</v>
      </c>
      <c r="E6149">
        <v>1</v>
      </c>
      <c r="F6149">
        <v>277420</v>
      </c>
      <c r="G6149">
        <v>0.36</v>
      </c>
      <c r="H6149">
        <v>8.9999999999999993E-3</v>
      </c>
      <c r="I6149">
        <v>2.008</v>
      </c>
    </row>
    <row r="6150" spans="1:9">
      <c r="A6150" t="s">
        <v>13</v>
      </c>
      <c r="B6150" t="s">
        <v>117</v>
      </c>
      <c r="C6150">
        <v>2008</v>
      </c>
      <c r="D6150" t="s">
        <v>19</v>
      </c>
      <c r="E6150">
        <v>0</v>
      </c>
      <c r="F6150">
        <v>22489</v>
      </c>
      <c r="H6150">
        <v>0</v>
      </c>
      <c r="I6150">
        <v>16.402000000000001</v>
      </c>
    </row>
    <row r="6151" spans="1:9">
      <c r="A6151" t="s">
        <v>53</v>
      </c>
      <c r="B6151" t="s">
        <v>33</v>
      </c>
      <c r="C6151">
        <v>2009</v>
      </c>
      <c r="D6151" t="s">
        <v>11</v>
      </c>
      <c r="E6151">
        <v>0</v>
      </c>
      <c r="F6151">
        <v>77888</v>
      </c>
      <c r="H6151">
        <v>0</v>
      </c>
      <c r="I6151">
        <v>4.7359999999999998</v>
      </c>
    </row>
    <row r="6152" spans="1:9">
      <c r="A6152" t="s">
        <v>119</v>
      </c>
      <c r="B6152" t="s">
        <v>79</v>
      </c>
      <c r="C6152">
        <v>2004</v>
      </c>
      <c r="D6152" t="s">
        <v>11</v>
      </c>
      <c r="E6152">
        <v>0</v>
      </c>
      <c r="F6152">
        <v>511239</v>
      </c>
      <c r="H6152">
        <v>0</v>
      </c>
      <c r="I6152">
        <v>0.72199999999999998</v>
      </c>
    </row>
    <row r="6153" spans="1:9">
      <c r="A6153" t="s">
        <v>121</v>
      </c>
      <c r="B6153" t="s">
        <v>106</v>
      </c>
      <c r="C6153">
        <v>2021</v>
      </c>
      <c r="D6153" t="s">
        <v>108</v>
      </c>
      <c r="E6153">
        <v>0</v>
      </c>
      <c r="F6153">
        <v>8579</v>
      </c>
      <c r="H6153">
        <v>0</v>
      </c>
      <c r="I6153">
        <v>42.99</v>
      </c>
    </row>
    <row r="6154" spans="1:9">
      <c r="A6154" t="s">
        <v>59</v>
      </c>
      <c r="B6154" t="s">
        <v>50</v>
      </c>
      <c r="C6154">
        <v>2016</v>
      </c>
      <c r="D6154" t="s">
        <v>11</v>
      </c>
      <c r="E6154">
        <v>4</v>
      </c>
      <c r="F6154">
        <v>764123</v>
      </c>
      <c r="G6154">
        <v>0.52300000000000002</v>
      </c>
      <c r="H6154">
        <v>0.14299999999999999</v>
      </c>
      <c r="I6154">
        <v>1.34</v>
      </c>
    </row>
    <row r="6155" spans="1:9">
      <c r="A6155" t="s">
        <v>121</v>
      </c>
      <c r="B6155" t="s">
        <v>57</v>
      </c>
      <c r="C6155">
        <v>2016</v>
      </c>
      <c r="D6155" t="s">
        <v>108</v>
      </c>
      <c r="E6155">
        <v>0</v>
      </c>
      <c r="F6155">
        <v>3170359</v>
      </c>
      <c r="H6155">
        <v>0</v>
      </c>
      <c r="I6155">
        <v>0.11600000000000001</v>
      </c>
    </row>
    <row r="6156" spans="1:9">
      <c r="A6156" t="s">
        <v>93</v>
      </c>
      <c r="B6156" t="s">
        <v>116</v>
      </c>
      <c r="C6156">
        <v>2010</v>
      </c>
      <c r="D6156" t="s">
        <v>19</v>
      </c>
      <c r="E6156">
        <v>0</v>
      </c>
      <c r="F6156">
        <v>606</v>
      </c>
      <c r="H6156">
        <v>0</v>
      </c>
      <c r="I6156">
        <v>606.87699999999995</v>
      </c>
    </row>
    <row r="6157" spans="1:9">
      <c r="A6157" t="s">
        <v>114</v>
      </c>
      <c r="B6157" t="s">
        <v>129</v>
      </c>
      <c r="C6157">
        <v>2001</v>
      </c>
      <c r="D6157" t="s">
        <v>11</v>
      </c>
      <c r="E6157">
        <v>0</v>
      </c>
      <c r="F6157">
        <v>16101</v>
      </c>
      <c r="H6157">
        <v>0</v>
      </c>
      <c r="I6157">
        <v>22.908000000000001</v>
      </c>
    </row>
    <row r="6158" spans="1:9">
      <c r="A6158" t="s">
        <v>17</v>
      </c>
      <c r="B6158" t="s">
        <v>14</v>
      </c>
      <c r="C6158">
        <v>2006</v>
      </c>
      <c r="D6158" t="s">
        <v>19</v>
      </c>
      <c r="E6158">
        <v>99</v>
      </c>
      <c r="F6158">
        <v>983669</v>
      </c>
      <c r="G6158">
        <v>10.064</v>
      </c>
      <c r="H6158">
        <v>8.18</v>
      </c>
      <c r="I6158">
        <v>12.253</v>
      </c>
    </row>
    <row r="6159" spans="1:9">
      <c r="A6159" t="s">
        <v>31</v>
      </c>
      <c r="B6159" t="s">
        <v>109</v>
      </c>
      <c r="C6159">
        <v>2005</v>
      </c>
      <c r="D6159" t="s">
        <v>11</v>
      </c>
      <c r="E6159">
        <v>0</v>
      </c>
      <c r="F6159">
        <v>22427</v>
      </c>
      <c r="H6159">
        <v>0</v>
      </c>
      <c r="I6159">
        <v>16.446999999999999</v>
      </c>
    </row>
    <row r="6160" spans="1:9">
      <c r="A6160" t="s">
        <v>111</v>
      </c>
      <c r="B6160" t="s">
        <v>116</v>
      </c>
      <c r="C6160">
        <v>2003</v>
      </c>
      <c r="D6160" t="s">
        <v>19</v>
      </c>
      <c r="E6160">
        <v>0</v>
      </c>
      <c r="F6160">
        <v>653</v>
      </c>
      <c r="H6160">
        <v>0</v>
      </c>
      <c r="I6160">
        <v>563.23099999999999</v>
      </c>
    </row>
    <row r="6161" spans="1:9">
      <c r="A6161" t="s">
        <v>92</v>
      </c>
      <c r="B6161" t="s">
        <v>74</v>
      </c>
      <c r="C6161">
        <v>2009</v>
      </c>
      <c r="D6161" t="s">
        <v>19</v>
      </c>
      <c r="E6161">
        <v>0</v>
      </c>
      <c r="F6161">
        <v>66903</v>
      </c>
      <c r="H6161">
        <v>0</v>
      </c>
      <c r="I6161">
        <v>5.5140000000000002</v>
      </c>
    </row>
    <row r="6162" spans="1:9">
      <c r="A6162" t="s">
        <v>17</v>
      </c>
      <c r="B6162" t="s">
        <v>26</v>
      </c>
      <c r="C6162">
        <v>2005</v>
      </c>
      <c r="D6162" t="s">
        <v>11</v>
      </c>
      <c r="E6162">
        <v>22</v>
      </c>
      <c r="F6162">
        <v>108417</v>
      </c>
      <c r="G6162">
        <v>20.292000000000002</v>
      </c>
      <c r="H6162">
        <v>12.717000000000001</v>
      </c>
      <c r="I6162">
        <v>30.721</v>
      </c>
    </row>
    <row r="6163" spans="1:9">
      <c r="A6163" t="s">
        <v>34</v>
      </c>
      <c r="B6163" t="s">
        <v>132</v>
      </c>
      <c r="C6163">
        <v>2011</v>
      </c>
      <c r="D6163" t="s">
        <v>19</v>
      </c>
      <c r="E6163">
        <v>0</v>
      </c>
      <c r="F6163">
        <v>32653</v>
      </c>
      <c r="H6163">
        <v>0</v>
      </c>
      <c r="I6163">
        <v>11.297000000000001</v>
      </c>
    </row>
    <row r="6164" spans="1:9">
      <c r="A6164" t="s">
        <v>69</v>
      </c>
      <c r="B6164" t="s">
        <v>28</v>
      </c>
      <c r="C6164">
        <v>2018</v>
      </c>
      <c r="D6164" t="s">
        <v>108</v>
      </c>
      <c r="E6164">
        <v>1</v>
      </c>
      <c r="F6164">
        <v>216474</v>
      </c>
      <c r="G6164">
        <v>0.46200000000000002</v>
      </c>
      <c r="H6164">
        <v>1.2E-2</v>
      </c>
      <c r="I6164">
        <v>2.5739999999999998</v>
      </c>
    </row>
    <row r="6165" spans="1:9">
      <c r="A6165" t="s">
        <v>48</v>
      </c>
      <c r="B6165" t="s">
        <v>63</v>
      </c>
      <c r="C6165">
        <v>2001</v>
      </c>
      <c r="D6165" t="s">
        <v>11</v>
      </c>
      <c r="E6165">
        <v>1</v>
      </c>
      <c r="F6165">
        <v>128410</v>
      </c>
      <c r="G6165">
        <v>0.77900000000000003</v>
      </c>
      <c r="H6165">
        <v>0.02</v>
      </c>
      <c r="I6165">
        <v>4.3390000000000004</v>
      </c>
    </row>
    <row r="6166" spans="1:9">
      <c r="A6166" t="s">
        <v>75</v>
      </c>
      <c r="B6166" t="s">
        <v>118</v>
      </c>
      <c r="C6166">
        <v>2004</v>
      </c>
      <c r="D6166" t="s">
        <v>19</v>
      </c>
      <c r="E6166">
        <v>0</v>
      </c>
      <c r="F6166">
        <v>22143</v>
      </c>
      <c r="H6166">
        <v>0</v>
      </c>
      <c r="I6166">
        <v>16.658000000000001</v>
      </c>
    </row>
    <row r="6167" spans="1:9">
      <c r="A6167" t="s">
        <v>59</v>
      </c>
      <c r="B6167" t="s">
        <v>115</v>
      </c>
      <c r="C6167">
        <v>2011</v>
      </c>
      <c r="D6167" t="s">
        <v>108</v>
      </c>
      <c r="E6167">
        <v>0</v>
      </c>
      <c r="F6167">
        <v>13877</v>
      </c>
      <c r="H6167">
        <v>0</v>
      </c>
      <c r="I6167">
        <v>26.579000000000001</v>
      </c>
    </row>
    <row r="6168" spans="1:9">
      <c r="A6168" t="s">
        <v>81</v>
      </c>
      <c r="B6168" t="s">
        <v>52</v>
      </c>
      <c r="C6168">
        <v>2021</v>
      </c>
      <c r="D6168" t="s">
        <v>19</v>
      </c>
      <c r="E6168">
        <v>0</v>
      </c>
      <c r="F6168">
        <v>472128</v>
      </c>
      <c r="H6168">
        <v>0</v>
      </c>
      <c r="I6168">
        <v>0.78100000000000003</v>
      </c>
    </row>
    <row r="6169" spans="1:9">
      <c r="A6169" t="s">
        <v>67</v>
      </c>
      <c r="B6169" t="s">
        <v>54</v>
      </c>
      <c r="C6169">
        <v>2019</v>
      </c>
      <c r="D6169" t="s">
        <v>19</v>
      </c>
      <c r="E6169">
        <v>0</v>
      </c>
      <c r="F6169">
        <v>1210261</v>
      </c>
      <c r="H6169">
        <v>0</v>
      </c>
      <c r="I6169">
        <v>0.30499999999999999</v>
      </c>
    </row>
    <row r="6170" spans="1:9">
      <c r="A6170" t="s">
        <v>70</v>
      </c>
      <c r="B6170" t="s">
        <v>63</v>
      </c>
      <c r="C6170">
        <v>2005</v>
      </c>
      <c r="D6170" t="s">
        <v>19</v>
      </c>
      <c r="E6170">
        <v>0</v>
      </c>
      <c r="F6170">
        <v>127132</v>
      </c>
      <c r="H6170">
        <v>0</v>
      </c>
      <c r="I6170">
        <v>2.9020000000000001</v>
      </c>
    </row>
    <row r="6171" spans="1:9">
      <c r="A6171" t="s">
        <v>78</v>
      </c>
      <c r="B6171" t="s">
        <v>12</v>
      </c>
      <c r="C6171">
        <v>2004</v>
      </c>
      <c r="D6171" t="s">
        <v>19</v>
      </c>
      <c r="E6171">
        <v>0</v>
      </c>
      <c r="F6171">
        <v>81728</v>
      </c>
      <c r="H6171">
        <v>0</v>
      </c>
      <c r="I6171">
        <v>4.5140000000000002</v>
      </c>
    </row>
    <row r="6172" spans="1:9">
      <c r="A6172" t="s">
        <v>114</v>
      </c>
      <c r="B6172" t="s">
        <v>129</v>
      </c>
      <c r="C6172">
        <v>2006</v>
      </c>
      <c r="D6172" t="s">
        <v>19</v>
      </c>
      <c r="E6172">
        <v>0</v>
      </c>
      <c r="F6172">
        <v>20845</v>
      </c>
      <c r="H6172">
        <v>0</v>
      </c>
      <c r="I6172">
        <v>17.695</v>
      </c>
    </row>
    <row r="6173" spans="1:9">
      <c r="A6173" t="s">
        <v>13</v>
      </c>
      <c r="B6173" t="s">
        <v>71</v>
      </c>
      <c r="C6173">
        <v>2011</v>
      </c>
      <c r="D6173" t="s">
        <v>19</v>
      </c>
      <c r="E6173">
        <v>1</v>
      </c>
      <c r="F6173">
        <v>125540</v>
      </c>
      <c r="G6173">
        <v>0.79700000000000004</v>
      </c>
      <c r="H6173">
        <v>0.02</v>
      </c>
      <c r="I6173">
        <v>4.4379999999999997</v>
      </c>
    </row>
    <row r="6174" spans="1:9">
      <c r="A6174" t="s">
        <v>105</v>
      </c>
      <c r="B6174" t="s">
        <v>33</v>
      </c>
      <c r="C6174">
        <v>2011</v>
      </c>
      <c r="D6174" t="s">
        <v>11</v>
      </c>
      <c r="E6174">
        <v>0</v>
      </c>
      <c r="F6174">
        <v>78242</v>
      </c>
      <c r="H6174">
        <v>0</v>
      </c>
      <c r="I6174">
        <v>4.7149999999999999</v>
      </c>
    </row>
    <row r="6175" spans="1:9">
      <c r="A6175" t="s">
        <v>78</v>
      </c>
      <c r="B6175" t="s">
        <v>33</v>
      </c>
      <c r="C6175">
        <v>2016</v>
      </c>
      <c r="D6175" t="s">
        <v>108</v>
      </c>
      <c r="E6175">
        <v>0</v>
      </c>
      <c r="F6175">
        <v>153136</v>
      </c>
      <c r="H6175">
        <v>0</v>
      </c>
      <c r="I6175">
        <v>2.4089999999999998</v>
      </c>
    </row>
    <row r="6176" spans="1:9">
      <c r="A6176" t="s">
        <v>53</v>
      </c>
      <c r="B6176" t="s">
        <v>21</v>
      </c>
      <c r="C6176">
        <v>2019</v>
      </c>
      <c r="D6176" t="s">
        <v>108</v>
      </c>
      <c r="E6176">
        <v>0</v>
      </c>
      <c r="F6176">
        <v>451701</v>
      </c>
      <c r="H6176">
        <v>0</v>
      </c>
      <c r="I6176">
        <v>0.81699999999999995</v>
      </c>
    </row>
    <row r="6177" spans="1:9">
      <c r="A6177" t="s">
        <v>37</v>
      </c>
      <c r="B6177" t="s">
        <v>80</v>
      </c>
      <c r="C6177">
        <v>2022</v>
      </c>
      <c r="D6177" t="s">
        <v>19</v>
      </c>
      <c r="E6177">
        <v>6</v>
      </c>
      <c r="F6177">
        <v>69694</v>
      </c>
      <c r="G6177">
        <v>8.609</v>
      </c>
      <c r="H6177">
        <v>3.1589999999999998</v>
      </c>
      <c r="I6177">
        <v>18.736999999999998</v>
      </c>
    </row>
    <row r="6178" spans="1:9">
      <c r="A6178" t="s">
        <v>41</v>
      </c>
      <c r="B6178" t="s">
        <v>83</v>
      </c>
      <c r="C6178">
        <v>2011</v>
      </c>
      <c r="D6178" t="s">
        <v>11</v>
      </c>
      <c r="E6178">
        <v>2</v>
      </c>
      <c r="F6178">
        <v>86694</v>
      </c>
      <c r="G6178">
        <v>2.3069999999999999</v>
      </c>
      <c r="H6178">
        <v>0.27900000000000003</v>
      </c>
      <c r="I6178">
        <v>8.3330000000000002</v>
      </c>
    </row>
    <row r="6179" spans="1:9">
      <c r="A6179" t="s">
        <v>78</v>
      </c>
      <c r="B6179" t="s">
        <v>129</v>
      </c>
      <c r="C6179">
        <v>2020</v>
      </c>
      <c r="D6179" t="s">
        <v>11</v>
      </c>
      <c r="E6179">
        <v>0</v>
      </c>
      <c r="F6179">
        <v>17099</v>
      </c>
      <c r="H6179">
        <v>0</v>
      </c>
      <c r="I6179">
        <v>21.571000000000002</v>
      </c>
    </row>
    <row r="6180" spans="1:9">
      <c r="A6180" t="s">
        <v>84</v>
      </c>
      <c r="B6180" t="s">
        <v>49</v>
      </c>
      <c r="C6180">
        <v>2012</v>
      </c>
      <c r="D6180" t="s">
        <v>11</v>
      </c>
      <c r="E6180">
        <v>0</v>
      </c>
      <c r="F6180">
        <v>5061515</v>
      </c>
      <c r="H6180">
        <v>0</v>
      </c>
      <c r="I6180">
        <v>7.2999999999999995E-2</v>
      </c>
    </row>
    <row r="6181" spans="1:9">
      <c r="A6181" t="s">
        <v>90</v>
      </c>
      <c r="B6181" t="s">
        <v>14</v>
      </c>
      <c r="C6181">
        <v>2008</v>
      </c>
      <c r="D6181" t="s">
        <v>108</v>
      </c>
      <c r="E6181">
        <v>0</v>
      </c>
      <c r="F6181">
        <v>2016526</v>
      </c>
      <c r="H6181">
        <v>0</v>
      </c>
      <c r="I6181">
        <v>0.183</v>
      </c>
    </row>
    <row r="6182" spans="1:9">
      <c r="A6182" t="s">
        <v>105</v>
      </c>
      <c r="B6182" t="s">
        <v>83</v>
      </c>
      <c r="C6182">
        <v>2014</v>
      </c>
      <c r="D6182" t="s">
        <v>19</v>
      </c>
      <c r="E6182">
        <v>0</v>
      </c>
      <c r="F6182">
        <v>92619</v>
      </c>
      <c r="H6182">
        <v>0</v>
      </c>
      <c r="I6182">
        <v>3.9830000000000001</v>
      </c>
    </row>
    <row r="6183" spans="1:9">
      <c r="A6183" t="s">
        <v>15</v>
      </c>
      <c r="B6183" t="s">
        <v>10</v>
      </c>
      <c r="C6183">
        <v>2002</v>
      </c>
      <c r="D6183" t="s">
        <v>19</v>
      </c>
      <c r="E6183">
        <v>0</v>
      </c>
      <c r="F6183">
        <v>397905</v>
      </c>
      <c r="H6183">
        <v>0</v>
      </c>
      <c r="I6183">
        <v>0.92700000000000005</v>
      </c>
    </row>
    <row r="6184" spans="1:9">
      <c r="A6184" t="s">
        <v>81</v>
      </c>
      <c r="B6184" t="s">
        <v>80</v>
      </c>
      <c r="C6184">
        <v>2006</v>
      </c>
      <c r="D6184" t="s">
        <v>11</v>
      </c>
      <c r="E6184">
        <v>0</v>
      </c>
      <c r="F6184">
        <v>66125</v>
      </c>
      <c r="H6184">
        <v>0</v>
      </c>
      <c r="I6184">
        <v>5.5780000000000003</v>
      </c>
    </row>
    <row r="6185" spans="1:9">
      <c r="A6185" t="s">
        <v>53</v>
      </c>
      <c r="B6185" t="s">
        <v>35</v>
      </c>
      <c r="C6185">
        <v>2001</v>
      </c>
      <c r="D6185" t="s">
        <v>11</v>
      </c>
      <c r="E6185">
        <v>0</v>
      </c>
      <c r="F6185">
        <v>135208</v>
      </c>
      <c r="H6185">
        <v>0</v>
      </c>
      <c r="I6185">
        <v>2.7280000000000002</v>
      </c>
    </row>
    <row r="6186" spans="1:9">
      <c r="A6186" t="s">
        <v>69</v>
      </c>
      <c r="B6186" t="s">
        <v>16</v>
      </c>
      <c r="C6186">
        <v>2015</v>
      </c>
      <c r="D6186" t="s">
        <v>108</v>
      </c>
      <c r="E6186">
        <v>40</v>
      </c>
      <c r="F6186">
        <v>38913507</v>
      </c>
      <c r="G6186">
        <v>0.10299999999999999</v>
      </c>
      <c r="H6186">
        <v>7.2999999999999995E-2</v>
      </c>
      <c r="I6186">
        <v>0.14000000000000001</v>
      </c>
    </row>
    <row r="6187" spans="1:9">
      <c r="A6187" t="s">
        <v>60</v>
      </c>
      <c r="B6187" t="s">
        <v>115</v>
      </c>
      <c r="C6187">
        <v>2017</v>
      </c>
      <c r="D6187" t="s">
        <v>19</v>
      </c>
      <c r="E6187">
        <v>0</v>
      </c>
      <c r="F6187">
        <v>6847</v>
      </c>
      <c r="H6187">
        <v>0</v>
      </c>
      <c r="I6187">
        <v>53.860999999999997</v>
      </c>
    </row>
    <row r="6188" spans="1:9">
      <c r="A6188" t="s">
        <v>60</v>
      </c>
      <c r="B6188" t="s">
        <v>44</v>
      </c>
      <c r="C6188">
        <v>2006</v>
      </c>
      <c r="D6188" t="s">
        <v>108</v>
      </c>
      <c r="E6188">
        <v>0</v>
      </c>
      <c r="F6188">
        <v>660885</v>
      </c>
      <c r="H6188">
        <v>0</v>
      </c>
      <c r="I6188">
        <v>0.55800000000000005</v>
      </c>
    </row>
    <row r="6189" spans="1:9">
      <c r="A6189" t="s">
        <v>70</v>
      </c>
      <c r="B6189" t="s">
        <v>74</v>
      </c>
      <c r="C6189">
        <v>2018</v>
      </c>
      <c r="D6189" t="s">
        <v>11</v>
      </c>
      <c r="E6189">
        <v>0</v>
      </c>
      <c r="F6189">
        <v>67004</v>
      </c>
      <c r="H6189">
        <v>0</v>
      </c>
      <c r="I6189">
        <v>5.5049999999999999</v>
      </c>
    </row>
    <row r="6190" spans="1:9">
      <c r="A6190" t="s">
        <v>78</v>
      </c>
      <c r="B6190" t="s">
        <v>129</v>
      </c>
      <c r="C6190">
        <v>2019</v>
      </c>
      <c r="D6190" t="s">
        <v>11</v>
      </c>
      <c r="E6190">
        <v>0</v>
      </c>
      <c r="F6190">
        <v>17147</v>
      </c>
      <c r="H6190">
        <v>0</v>
      </c>
      <c r="I6190">
        <v>21.510999999999999</v>
      </c>
    </row>
    <row r="6191" spans="1:9">
      <c r="A6191" t="s">
        <v>64</v>
      </c>
      <c r="B6191" t="s">
        <v>131</v>
      </c>
      <c r="C6191">
        <v>2010</v>
      </c>
      <c r="D6191" t="s">
        <v>11</v>
      </c>
      <c r="E6191">
        <v>0</v>
      </c>
      <c r="F6191">
        <v>8982</v>
      </c>
      <c r="H6191">
        <v>0</v>
      </c>
      <c r="I6191">
        <v>41.061</v>
      </c>
    </row>
    <row r="6192" spans="1:9">
      <c r="A6192" t="s">
        <v>60</v>
      </c>
      <c r="B6192" t="s">
        <v>113</v>
      </c>
      <c r="C6192">
        <v>2006</v>
      </c>
      <c r="D6192" t="s">
        <v>19</v>
      </c>
      <c r="E6192">
        <v>0</v>
      </c>
      <c r="F6192">
        <v>10330</v>
      </c>
      <c r="H6192">
        <v>0</v>
      </c>
      <c r="I6192">
        <v>35.704999999999998</v>
      </c>
    </row>
    <row r="6193" spans="1:9">
      <c r="A6193" t="s">
        <v>20</v>
      </c>
      <c r="B6193" t="s">
        <v>115</v>
      </c>
      <c r="C6193">
        <v>2019</v>
      </c>
      <c r="D6193" t="s">
        <v>108</v>
      </c>
      <c r="E6193">
        <v>2</v>
      </c>
      <c r="F6193">
        <v>16054</v>
      </c>
      <c r="G6193">
        <v>12.458</v>
      </c>
      <c r="H6193">
        <v>1.5089999999999999</v>
      </c>
      <c r="I6193">
        <v>44.994999999999997</v>
      </c>
    </row>
    <row r="6194" spans="1:9">
      <c r="A6194" t="s">
        <v>13</v>
      </c>
      <c r="B6194" t="s">
        <v>47</v>
      </c>
      <c r="C6194">
        <v>2002</v>
      </c>
      <c r="D6194" t="s">
        <v>108</v>
      </c>
      <c r="E6194">
        <v>27</v>
      </c>
      <c r="F6194">
        <v>1468468</v>
      </c>
      <c r="G6194">
        <v>1.839</v>
      </c>
      <c r="H6194">
        <v>1.212</v>
      </c>
      <c r="I6194">
        <v>2.6749999999999998</v>
      </c>
    </row>
    <row r="6195" spans="1:9">
      <c r="A6195" t="s">
        <v>67</v>
      </c>
      <c r="B6195" t="s">
        <v>107</v>
      </c>
      <c r="C6195">
        <v>2014</v>
      </c>
      <c r="D6195" t="s">
        <v>19</v>
      </c>
      <c r="E6195">
        <v>0</v>
      </c>
      <c r="F6195">
        <v>7399</v>
      </c>
      <c r="H6195">
        <v>0</v>
      </c>
      <c r="I6195">
        <v>49.844000000000001</v>
      </c>
    </row>
    <row r="6196" spans="1:9">
      <c r="A6196" t="s">
        <v>86</v>
      </c>
      <c r="B6196" t="s">
        <v>71</v>
      </c>
      <c r="C6196">
        <v>2002</v>
      </c>
      <c r="D6196" t="s">
        <v>19</v>
      </c>
      <c r="E6196">
        <v>0</v>
      </c>
      <c r="F6196">
        <v>122074</v>
      </c>
      <c r="H6196">
        <v>0</v>
      </c>
      <c r="I6196">
        <v>3.0219999999999998</v>
      </c>
    </row>
    <row r="6197" spans="1:9">
      <c r="A6197" t="s">
        <v>87</v>
      </c>
      <c r="B6197" t="s">
        <v>79</v>
      </c>
      <c r="C6197">
        <v>2007</v>
      </c>
      <c r="D6197" t="s">
        <v>108</v>
      </c>
      <c r="E6197">
        <v>0</v>
      </c>
      <c r="F6197">
        <v>1021251</v>
      </c>
      <c r="H6197">
        <v>0</v>
      </c>
      <c r="I6197">
        <v>0.36099999999999999</v>
      </c>
    </row>
    <row r="6198" spans="1:9">
      <c r="A6198" t="s">
        <v>93</v>
      </c>
      <c r="B6198" t="s">
        <v>52</v>
      </c>
      <c r="C6198">
        <v>2016</v>
      </c>
      <c r="D6198" t="s">
        <v>108</v>
      </c>
      <c r="E6198">
        <v>0</v>
      </c>
      <c r="F6198">
        <v>880702</v>
      </c>
      <c r="H6198">
        <v>0</v>
      </c>
      <c r="I6198">
        <v>0.41899999999999998</v>
      </c>
    </row>
    <row r="6199" spans="1:9">
      <c r="A6199" t="s">
        <v>46</v>
      </c>
      <c r="B6199" t="s">
        <v>116</v>
      </c>
      <c r="C6199">
        <v>2016</v>
      </c>
      <c r="D6199" t="s">
        <v>11</v>
      </c>
      <c r="E6199">
        <v>0</v>
      </c>
      <c r="F6199">
        <v>564</v>
      </c>
      <c r="H6199">
        <v>0</v>
      </c>
      <c r="I6199">
        <v>651.92200000000003</v>
      </c>
    </row>
    <row r="6200" spans="1:9">
      <c r="A6200" t="s">
        <v>91</v>
      </c>
      <c r="B6200" t="s">
        <v>117</v>
      </c>
      <c r="C6200">
        <v>2007</v>
      </c>
      <c r="D6200" t="s">
        <v>11</v>
      </c>
      <c r="E6200">
        <v>0</v>
      </c>
      <c r="F6200">
        <v>12839</v>
      </c>
      <c r="H6200">
        <v>0</v>
      </c>
      <c r="I6200">
        <v>28.728000000000002</v>
      </c>
    </row>
    <row r="6201" spans="1:9">
      <c r="A6201" t="s">
        <v>133</v>
      </c>
      <c r="B6201" t="s">
        <v>77</v>
      </c>
      <c r="C6201">
        <v>2010</v>
      </c>
      <c r="D6201" t="s">
        <v>108</v>
      </c>
      <c r="E6201">
        <v>0</v>
      </c>
      <c r="F6201">
        <v>87841</v>
      </c>
      <c r="H6201">
        <v>0</v>
      </c>
      <c r="I6201">
        <v>4.1989999999999998</v>
      </c>
    </row>
    <row r="6202" spans="1:9">
      <c r="A6202" t="s">
        <v>24</v>
      </c>
      <c r="B6202" t="s">
        <v>116</v>
      </c>
      <c r="C6202">
        <v>2016</v>
      </c>
      <c r="D6202" t="s">
        <v>108</v>
      </c>
      <c r="E6202">
        <v>0</v>
      </c>
      <c r="F6202">
        <v>1207</v>
      </c>
    </row>
    <row r="6203" spans="1:9">
      <c r="A6203" t="s">
        <v>22</v>
      </c>
      <c r="B6203" t="s">
        <v>21</v>
      </c>
      <c r="C6203">
        <v>2003</v>
      </c>
      <c r="D6203" t="s">
        <v>108</v>
      </c>
      <c r="E6203">
        <v>5</v>
      </c>
      <c r="F6203">
        <v>408929</v>
      </c>
      <c r="G6203">
        <v>1.2230000000000001</v>
      </c>
      <c r="H6203">
        <v>0.39700000000000002</v>
      </c>
      <c r="I6203">
        <v>2.8530000000000002</v>
      </c>
    </row>
    <row r="6204" spans="1:9">
      <c r="A6204" t="s">
        <v>86</v>
      </c>
      <c r="B6204" t="s">
        <v>45</v>
      </c>
      <c r="C6204">
        <v>2011</v>
      </c>
      <c r="D6204" t="s">
        <v>19</v>
      </c>
      <c r="E6204">
        <v>0</v>
      </c>
      <c r="F6204">
        <v>138902</v>
      </c>
      <c r="H6204">
        <v>0</v>
      </c>
      <c r="I6204">
        <v>2.6560000000000001</v>
      </c>
    </row>
    <row r="6205" spans="1:9">
      <c r="A6205" t="s">
        <v>86</v>
      </c>
      <c r="B6205" t="s">
        <v>130</v>
      </c>
      <c r="C6205">
        <v>2017</v>
      </c>
      <c r="D6205" t="s">
        <v>19</v>
      </c>
      <c r="E6205">
        <v>0</v>
      </c>
      <c r="F6205">
        <v>31875</v>
      </c>
      <c r="H6205">
        <v>0</v>
      </c>
      <c r="I6205">
        <v>11.571999999999999</v>
      </c>
    </row>
    <row r="6206" spans="1:9">
      <c r="A6206" t="s">
        <v>9</v>
      </c>
      <c r="B6206" t="s">
        <v>132</v>
      </c>
      <c r="C6206">
        <v>2020</v>
      </c>
      <c r="D6206" t="s">
        <v>108</v>
      </c>
      <c r="E6206">
        <v>2</v>
      </c>
      <c r="F6206">
        <v>67637</v>
      </c>
      <c r="G6206">
        <v>2.9569999999999999</v>
      </c>
      <c r="H6206">
        <v>0.35799999999999998</v>
      </c>
      <c r="I6206">
        <v>10.680999999999999</v>
      </c>
    </row>
    <row r="6207" spans="1:9">
      <c r="A6207" t="s">
        <v>93</v>
      </c>
      <c r="B6207" t="s">
        <v>112</v>
      </c>
      <c r="C6207">
        <v>2022</v>
      </c>
      <c r="D6207" t="s">
        <v>11</v>
      </c>
      <c r="E6207">
        <v>0</v>
      </c>
      <c r="F6207">
        <v>1530</v>
      </c>
      <c r="H6207">
        <v>0</v>
      </c>
      <c r="I6207">
        <v>240.81299999999999</v>
      </c>
    </row>
    <row r="6208" spans="1:9">
      <c r="A6208" t="s">
        <v>22</v>
      </c>
      <c r="B6208" t="s">
        <v>38</v>
      </c>
      <c r="C6208">
        <v>2015</v>
      </c>
      <c r="D6208" t="s">
        <v>11</v>
      </c>
      <c r="E6208">
        <v>0</v>
      </c>
      <c r="F6208">
        <v>230937</v>
      </c>
      <c r="H6208">
        <v>0</v>
      </c>
      <c r="I6208">
        <v>1.597</v>
      </c>
    </row>
    <row r="6209" spans="1:9">
      <c r="A6209" t="s">
        <v>31</v>
      </c>
      <c r="B6209" t="s">
        <v>26</v>
      </c>
      <c r="C6209">
        <v>2022</v>
      </c>
      <c r="D6209" t="s">
        <v>19</v>
      </c>
      <c r="E6209">
        <v>0</v>
      </c>
      <c r="F6209">
        <v>114199</v>
      </c>
      <c r="H6209">
        <v>0</v>
      </c>
      <c r="I6209">
        <v>3.23</v>
      </c>
    </row>
    <row r="6210" spans="1:9">
      <c r="A6210" t="s">
        <v>88</v>
      </c>
      <c r="B6210" t="s">
        <v>77</v>
      </c>
      <c r="C6210">
        <v>2009</v>
      </c>
      <c r="D6210" t="s">
        <v>108</v>
      </c>
      <c r="E6210">
        <v>0</v>
      </c>
      <c r="F6210">
        <v>87569</v>
      </c>
      <c r="H6210">
        <v>0</v>
      </c>
      <c r="I6210">
        <v>4.2119999999999997</v>
      </c>
    </row>
    <row r="6211" spans="1:9">
      <c r="A6211" t="s">
        <v>43</v>
      </c>
      <c r="B6211" t="s">
        <v>106</v>
      </c>
      <c r="C6211">
        <v>2011</v>
      </c>
      <c r="D6211" t="s">
        <v>11</v>
      </c>
      <c r="E6211">
        <v>0</v>
      </c>
      <c r="F6211">
        <v>4798</v>
      </c>
      <c r="H6211">
        <v>0</v>
      </c>
      <c r="I6211">
        <v>76.853999999999999</v>
      </c>
    </row>
    <row r="6212" spans="1:9">
      <c r="A6212" t="s">
        <v>84</v>
      </c>
      <c r="B6212" t="s">
        <v>52</v>
      </c>
      <c r="C6212">
        <v>2015</v>
      </c>
      <c r="D6212" t="s">
        <v>108</v>
      </c>
      <c r="E6212">
        <v>0</v>
      </c>
      <c r="F6212">
        <v>878081</v>
      </c>
      <c r="H6212">
        <v>0</v>
      </c>
      <c r="I6212">
        <v>0.42</v>
      </c>
    </row>
    <row r="6213" spans="1:9">
      <c r="A6213" t="s">
        <v>82</v>
      </c>
      <c r="B6213" t="s">
        <v>33</v>
      </c>
      <c r="C6213">
        <v>2010</v>
      </c>
      <c r="D6213" t="s">
        <v>19</v>
      </c>
      <c r="E6213">
        <v>0</v>
      </c>
      <c r="F6213">
        <v>72682</v>
      </c>
      <c r="H6213">
        <v>0</v>
      </c>
      <c r="I6213">
        <v>5.0750000000000002</v>
      </c>
    </row>
    <row r="6214" spans="1:9">
      <c r="A6214" t="s">
        <v>9</v>
      </c>
      <c r="B6214" t="s">
        <v>10</v>
      </c>
      <c r="C6214">
        <v>2019</v>
      </c>
      <c r="D6214" t="s">
        <v>11</v>
      </c>
      <c r="E6214">
        <v>8</v>
      </c>
      <c r="F6214">
        <v>442303</v>
      </c>
      <c r="G6214">
        <v>1.8089999999999999</v>
      </c>
      <c r="H6214">
        <v>0.78100000000000003</v>
      </c>
      <c r="I6214">
        <v>3.5640000000000001</v>
      </c>
    </row>
    <row r="6215" spans="1:9">
      <c r="A6215" t="s">
        <v>105</v>
      </c>
      <c r="B6215" t="s">
        <v>89</v>
      </c>
      <c r="C6215">
        <v>2009</v>
      </c>
      <c r="D6215" t="s">
        <v>11</v>
      </c>
      <c r="E6215">
        <v>0</v>
      </c>
      <c r="F6215">
        <v>35623</v>
      </c>
      <c r="H6215">
        <v>0</v>
      </c>
      <c r="I6215">
        <v>10.355</v>
      </c>
    </row>
    <row r="6216" spans="1:9">
      <c r="A6216" t="s">
        <v>93</v>
      </c>
      <c r="B6216" t="s">
        <v>10</v>
      </c>
      <c r="C6216">
        <v>2011</v>
      </c>
      <c r="D6216" t="s">
        <v>19</v>
      </c>
      <c r="E6216">
        <v>0</v>
      </c>
      <c r="F6216">
        <v>417247</v>
      </c>
      <c r="H6216">
        <v>0</v>
      </c>
      <c r="I6216">
        <v>0.88400000000000001</v>
      </c>
    </row>
    <row r="6217" spans="1:9">
      <c r="A6217" t="s">
        <v>67</v>
      </c>
      <c r="B6217" t="s">
        <v>45</v>
      </c>
      <c r="C6217">
        <v>2003</v>
      </c>
      <c r="D6217" t="s">
        <v>11</v>
      </c>
      <c r="E6217">
        <v>0</v>
      </c>
      <c r="F6217">
        <v>124474</v>
      </c>
      <c r="H6217">
        <v>0</v>
      </c>
      <c r="I6217">
        <v>2.964</v>
      </c>
    </row>
    <row r="6218" spans="1:9">
      <c r="A6218" t="s">
        <v>111</v>
      </c>
      <c r="B6218" t="s">
        <v>110</v>
      </c>
      <c r="C6218">
        <v>2012</v>
      </c>
      <c r="D6218" t="s">
        <v>108</v>
      </c>
      <c r="E6218">
        <v>0</v>
      </c>
      <c r="F6218">
        <v>54638</v>
      </c>
      <c r="H6218">
        <v>0</v>
      </c>
      <c r="I6218">
        <v>6.7510000000000003</v>
      </c>
    </row>
    <row r="6219" spans="1:9">
      <c r="A6219" t="s">
        <v>37</v>
      </c>
      <c r="B6219" t="s">
        <v>28</v>
      </c>
      <c r="C6219">
        <v>2022</v>
      </c>
      <c r="D6219" t="s">
        <v>11</v>
      </c>
      <c r="E6219">
        <v>4</v>
      </c>
      <c r="F6219">
        <v>116992</v>
      </c>
      <c r="G6219">
        <v>3.419</v>
      </c>
      <c r="H6219">
        <v>0.93200000000000005</v>
      </c>
      <c r="I6219">
        <v>8.7539999999999996</v>
      </c>
    </row>
    <row r="6220" spans="1:9">
      <c r="A6220" t="s">
        <v>17</v>
      </c>
      <c r="B6220" t="s">
        <v>50</v>
      </c>
      <c r="C6220">
        <v>2013</v>
      </c>
      <c r="D6220" t="s">
        <v>108</v>
      </c>
      <c r="E6220">
        <v>147</v>
      </c>
      <c r="F6220">
        <v>1465450</v>
      </c>
      <c r="G6220">
        <v>10.031000000000001</v>
      </c>
      <c r="H6220">
        <v>8.4749999999999996</v>
      </c>
      <c r="I6220">
        <v>11.79</v>
      </c>
    </row>
    <row r="6221" spans="1:9">
      <c r="A6221" t="s">
        <v>86</v>
      </c>
      <c r="B6221" t="s">
        <v>112</v>
      </c>
      <c r="C6221">
        <v>2007</v>
      </c>
      <c r="D6221" t="s">
        <v>19</v>
      </c>
      <c r="E6221">
        <v>0</v>
      </c>
      <c r="F6221">
        <v>1696</v>
      </c>
      <c r="H6221">
        <v>0</v>
      </c>
      <c r="I6221">
        <v>217.29400000000001</v>
      </c>
    </row>
    <row r="6222" spans="1:9">
      <c r="A6222" t="s">
        <v>27</v>
      </c>
      <c r="B6222" t="s">
        <v>126</v>
      </c>
      <c r="C6222">
        <v>2014</v>
      </c>
      <c r="D6222" t="s">
        <v>11</v>
      </c>
      <c r="E6222">
        <v>0</v>
      </c>
      <c r="F6222">
        <v>49452</v>
      </c>
      <c r="H6222">
        <v>0</v>
      </c>
      <c r="I6222">
        <v>7.4589999999999996</v>
      </c>
    </row>
    <row r="6223" spans="1:9">
      <c r="A6223" t="s">
        <v>17</v>
      </c>
      <c r="B6223" t="s">
        <v>29</v>
      </c>
      <c r="C6223">
        <v>2015</v>
      </c>
      <c r="D6223" t="s">
        <v>11</v>
      </c>
      <c r="E6223">
        <v>302</v>
      </c>
      <c r="F6223">
        <v>1625288</v>
      </c>
      <c r="G6223">
        <v>18.581</v>
      </c>
      <c r="H6223">
        <v>16.545000000000002</v>
      </c>
      <c r="I6223">
        <v>20.798999999999999</v>
      </c>
    </row>
    <row r="6224" spans="1:9">
      <c r="A6224" t="s">
        <v>9</v>
      </c>
      <c r="B6224" t="s">
        <v>56</v>
      </c>
      <c r="C6224">
        <v>2018</v>
      </c>
      <c r="D6224" t="s">
        <v>11</v>
      </c>
      <c r="E6224">
        <v>23</v>
      </c>
      <c r="F6224">
        <v>277420</v>
      </c>
      <c r="G6224">
        <v>8.2910000000000004</v>
      </c>
      <c r="H6224">
        <v>5.2560000000000002</v>
      </c>
      <c r="I6224">
        <v>12.44</v>
      </c>
    </row>
    <row r="6225" spans="1:9">
      <c r="A6225" t="s">
        <v>88</v>
      </c>
      <c r="B6225" t="s">
        <v>110</v>
      </c>
      <c r="C6225">
        <v>2002</v>
      </c>
      <c r="D6225" t="s">
        <v>108</v>
      </c>
      <c r="E6225">
        <v>0</v>
      </c>
      <c r="F6225">
        <v>55910</v>
      </c>
      <c r="H6225">
        <v>0</v>
      </c>
      <c r="I6225">
        <v>6.5979999999999999</v>
      </c>
    </row>
    <row r="6226" spans="1:9">
      <c r="A6226" t="s">
        <v>46</v>
      </c>
      <c r="B6226" t="s">
        <v>118</v>
      </c>
      <c r="C6226">
        <v>2015</v>
      </c>
      <c r="D6226" t="s">
        <v>11</v>
      </c>
      <c r="E6226">
        <v>0</v>
      </c>
      <c r="F6226">
        <v>22364</v>
      </c>
      <c r="H6226">
        <v>0</v>
      </c>
      <c r="I6226">
        <v>16.492999999999999</v>
      </c>
    </row>
    <row r="6227" spans="1:9">
      <c r="A6227" t="s">
        <v>46</v>
      </c>
      <c r="B6227" t="s">
        <v>122</v>
      </c>
      <c r="C6227">
        <v>2015</v>
      </c>
      <c r="D6227" t="s">
        <v>108</v>
      </c>
      <c r="E6227">
        <v>0</v>
      </c>
      <c r="F6227">
        <v>18911</v>
      </c>
      <c r="H6227">
        <v>0</v>
      </c>
      <c r="I6227">
        <v>19.504999999999999</v>
      </c>
    </row>
    <row r="6228" spans="1:9">
      <c r="A6228" t="s">
        <v>67</v>
      </c>
      <c r="B6228" t="s">
        <v>110</v>
      </c>
      <c r="C6228">
        <v>2013</v>
      </c>
      <c r="D6228" t="s">
        <v>11</v>
      </c>
      <c r="E6228">
        <v>0</v>
      </c>
      <c r="F6228">
        <v>25851</v>
      </c>
      <c r="H6228">
        <v>0</v>
      </c>
      <c r="I6228">
        <v>14.269</v>
      </c>
    </row>
    <row r="6229" spans="1:9">
      <c r="A6229" t="s">
        <v>93</v>
      </c>
      <c r="B6229" t="s">
        <v>12</v>
      </c>
      <c r="C6229">
        <v>2019</v>
      </c>
      <c r="D6229" t="s">
        <v>19</v>
      </c>
      <c r="E6229">
        <v>0</v>
      </c>
      <c r="F6229">
        <v>84424</v>
      </c>
      <c r="H6229">
        <v>0</v>
      </c>
      <c r="I6229">
        <v>4.3689999999999998</v>
      </c>
    </row>
    <row r="6230" spans="1:9">
      <c r="A6230" t="s">
        <v>70</v>
      </c>
      <c r="B6230" t="s">
        <v>33</v>
      </c>
      <c r="C6230">
        <v>2020</v>
      </c>
      <c r="D6230" t="s">
        <v>11</v>
      </c>
      <c r="E6230">
        <v>0</v>
      </c>
      <c r="F6230">
        <v>81565</v>
      </c>
      <c r="H6230">
        <v>0</v>
      </c>
      <c r="I6230">
        <v>4.5229999999999997</v>
      </c>
    </row>
    <row r="6231" spans="1:9">
      <c r="A6231" t="s">
        <v>15</v>
      </c>
      <c r="B6231" t="s">
        <v>112</v>
      </c>
      <c r="C6231">
        <v>2003</v>
      </c>
      <c r="D6231" t="s">
        <v>108</v>
      </c>
      <c r="E6231">
        <v>0</v>
      </c>
      <c r="F6231">
        <v>3545</v>
      </c>
      <c r="H6231">
        <v>0</v>
      </c>
      <c r="I6231">
        <v>104.005</v>
      </c>
    </row>
    <row r="6232" spans="1:9">
      <c r="A6232" t="s">
        <v>66</v>
      </c>
      <c r="B6232" t="s">
        <v>122</v>
      </c>
      <c r="C6232">
        <v>2007</v>
      </c>
      <c r="D6232" t="s">
        <v>19</v>
      </c>
      <c r="E6232">
        <v>0</v>
      </c>
      <c r="F6232">
        <v>9186</v>
      </c>
      <c r="H6232">
        <v>0</v>
      </c>
      <c r="I6232">
        <v>40.148000000000003</v>
      </c>
    </row>
    <row r="6233" spans="1:9">
      <c r="A6233" t="s">
        <v>87</v>
      </c>
      <c r="B6233" t="s">
        <v>124</v>
      </c>
      <c r="C6233">
        <v>2016</v>
      </c>
      <c r="D6233" t="s">
        <v>108</v>
      </c>
      <c r="E6233">
        <v>0</v>
      </c>
      <c r="F6233">
        <v>21677</v>
      </c>
      <c r="H6233">
        <v>0</v>
      </c>
      <c r="I6233">
        <v>17.015999999999998</v>
      </c>
    </row>
    <row r="6234" spans="1:9">
      <c r="A6234" t="s">
        <v>120</v>
      </c>
      <c r="B6234" t="s">
        <v>54</v>
      </c>
      <c r="C6234">
        <v>2015</v>
      </c>
      <c r="D6234" t="s">
        <v>19</v>
      </c>
      <c r="E6234">
        <v>0</v>
      </c>
      <c r="F6234">
        <v>1160022</v>
      </c>
      <c r="H6234">
        <v>0</v>
      </c>
      <c r="I6234">
        <v>0.318</v>
      </c>
    </row>
    <row r="6235" spans="1:9">
      <c r="A6235" t="s">
        <v>39</v>
      </c>
      <c r="B6235" t="s">
        <v>49</v>
      </c>
      <c r="C6235">
        <v>2015</v>
      </c>
      <c r="D6235" t="s">
        <v>11</v>
      </c>
      <c r="E6235">
        <v>0</v>
      </c>
      <c r="F6235">
        <v>5130375</v>
      </c>
      <c r="H6235">
        <v>0</v>
      </c>
      <c r="I6235">
        <v>7.1999999999999995E-2</v>
      </c>
    </row>
    <row r="6236" spans="1:9">
      <c r="A6236" t="s">
        <v>64</v>
      </c>
      <c r="B6236" t="s">
        <v>112</v>
      </c>
      <c r="C6236">
        <v>2007</v>
      </c>
      <c r="D6236" t="s">
        <v>19</v>
      </c>
      <c r="E6236">
        <v>0</v>
      </c>
      <c r="F6236">
        <v>1696</v>
      </c>
      <c r="H6236">
        <v>0</v>
      </c>
      <c r="I6236">
        <v>217.29400000000001</v>
      </c>
    </row>
    <row r="6237" spans="1:9">
      <c r="A6237" t="s">
        <v>78</v>
      </c>
      <c r="B6237" t="s">
        <v>113</v>
      </c>
      <c r="C6237">
        <v>2016</v>
      </c>
      <c r="D6237" t="s">
        <v>19</v>
      </c>
      <c r="E6237">
        <v>0</v>
      </c>
      <c r="F6237">
        <v>9269</v>
      </c>
      <c r="H6237">
        <v>0</v>
      </c>
      <c r="I6237">
        <v>39.79</v>
      </c>
    </row>
    <row r="6238" spans="1:9">
      <c r="A6238" t="s">
        <v>60</v>
      </c>
      <c r="B6238" t="s">
        <v>44</v>
      </c>
      <c r="C6238">
        <v>2020</v>
      </c>
      <c r="D6238" t="s">
        <v>19</v>
      </c>
      <c r="E6238">
        <v>0</v>
      </c>
      <c r="F6238">
        <v>388415</v>
      </c>
      <c r="H6238">
        <v>0</v>
      </c>
      <c r="I6238">
        <v>0.95</v>
      </c>
    </row>
    <row r="6239" spans="1:9">
      <c r="A6239" t="s">
        <v>68</v>
      </c>
      <c r="B6239" t="s">
        <v>116</v>
      </c>
      <c r="C6239">
        <v>2015</v>
      </c>
      <c r="D6239" t="s">
        <v>108</v>
      </c>
      <c r="E6239">
        <v>0</v>
      </c>
      <c r="F6239">
        <v>1201</v>
      </c>
      <c r="H6239">
        <v>0</v>
      </c>
      <c r="I6239">
        <v>306.67899999999997</v>
      </c>
    </row>
    <row r="6240" spans="1:9">
      <c r="A6240" t="s">
        <v>70</v>
      </c>
      <c r="B6240" t="s">
        <v>83</v>
      </c>
      <c r="C6240">
        <v>2007</v>
      </c>
      <c r="D6240" t="s">
        <v>11</v>
      </c>
      <c r="E6240">
        <v>0</v>
      </c>
      <c r="F6240">
        <v>80846</v>
      </c>
      <c r="H6240">
        <v>0</v>
      </c>
      <c r="I6240">
        <v>4.5629999999999997</v>
      </c>
    </row>
    <row r="6241" spans="1:9">
      <c r="A6241" t="s">
        <v>87</v>
      </c>
      <c r="B6241" t="s">
        <v>40</v>
      </c>
      <c r="C6241">
        <v>2020</v>
      </c>
      <c r="D6241" t="s">
        <v>19</v>
      </c>
      <c r="E6241">
        <v>0</v>
      </c>
      <c r="F6241">
        <v>228281</v>
      </c>
      <c r="H6241">
        <v>0</v>
      </c>
      <c r="I6241">
        <v>1.6160000000000001</v>
      </c>
    </row>
    <row r="6242" spans="1:9">
      <c r="A6242" t="s">
        <v>9</v>
      </c>
      <c r="B6242" t="s">
        <v>89</v>
      </c>
      <c r="C6242">
        <v>2019</v>
      </c>
      <c r="D6242" t="s">
        <v>19</v>
      </c>
      <c r="F6242">
        <v>39252</v>
      </c>
    </row>
    <row r="6243" spans="1:9">
      <c r="A6243" t="s">
        <v>53</v>
      </c>
      <c r="B6243" t="s">
        <v>117</v>
      </c>
      <c r="C6243">
        <v>2018</v>
      </c>
      <c r="D6243" t="s">
        <v>108</v>
      </c>
      <c r="E6243">
        <v>0</v>
      </c>
      <c r="F6243">
        <v>32936</v>
      </c>
      <c r="H6243">
        <v>0</v>
      </c>
      <c r="I6243">
        <v>11.2</v>
      </c>
    </row>
    <row r="6244" spans="1:9">
      <c r="A6244" t="s">
        <v>68</v>
      </c>
      <c r="B6244" t="s">
        <v>126</v>
      </c>
      <c r="C6244">
        <v>2002</v>
      </c>
      <c r="D6244" t="s">
        <v>108</v>
      </c>
      <c r="E6244">
        <v>0</v>
      </c>
      <c r="F6244">
        <v>94580</v>
      </c>
      <c r="H6244">
        <v>0</v>
      </c>
      <c r="I6244">
        <v>3.9</v>
      </c>
    </row>
    <row r="6245" spans="1:9">
      <c r="A6245" t="s">
        <v>64</v>
      </c>
      <c r="B6245" t="s">
        <v>131</v>
      </c>
      <c r="C6245">
        <v>2004</v>
      </c>
      <c r="D6245" t="s">
        <v>11</v>
      </c>
      <c r="E6245">
        <v>0</v>
      </c>
      <c r="F6245">
        <v>8791</v>
      </c>
      <c r="H6245">
        <v>0</v>
      </c>
      <c r="I6245">
        <v>41.954000000000001</v>
      </c>
    </row>
    <row r="6246" spans="1:9">
      <c r="A6246" t="s">
        <v>75</v>
      </c>
      <c r="B6246" t="s">
        <v>116</v>
      </c>
      <c r="C6246">
        <v>2019</v>
      </c>
      <c r="D6246" t="s">
        <v>19</v>
      </c>
      <c r="E6246">
        <v>0</v>
      </c>
      <c r="F6246">
        <v>569</v>
      </c>
      <c r="H6246">
        <v>0</v>
      </c>
      <c r="I6246">
        <v>646.21199999999999</v>
      </c>
    </row>
    <row r="6247" spans="1:9">
      <c r="A6247" t="s">
        <v>90</v>
      </c>
      <c r="B6247" t="s">
        <v>89</v>
      </c>
      <c r="C6247">
        <v>2020</v>
      </c>
      <c r="D6247" t="s">
        <v>108</v>
      </c>
      <c r="E6247">
        <v>0</v>
      </c>
      <c r="F6247">
        <v>81706</v>
      </c>
      <c r="H6247">
        <v>0</v>
      </c>
      <c r="I6247">
        <v>4.5149999999999997</v>
      </c>
    </row>
    <row r="6248" spans="1:9">
      <c r="A6248" t="s">
        <v>13</v>
      </c>
      <c r="B6248" t="s">
        <v>130</v>
      </c>
      <c r="C6248">
        <v>2010</v>
      </c>
      <c r="D6248" t="s">
        <v>108</v>
      </c>
      <c r="E6248">
        <v>0</v>
      </c>
      <c r="F6248">
        <v>63463</v>
      </c>
      <c r="H6248">
        <v>0</v>
      </c>
      <c r="I6248">
        <v>5.8120000000000003</v>
      </c>
    </row>
    <row r="6249" spans="1:9">
      <c r="A6249" t="s">
        <v>39</v>
      </c>
      <c r="B6249" t="s">
        <v>80</v>
      </c>
      <c r="C6249">
        <v>2016</v>
      </c>
      <c r="D6249" t="s">
        <v>108</v>
      </c>
      <c r="E6249">
        <v>0</v>
      </c>
      <c r="F6249">
        <v>141089</v>
      </c>
      <c r="H6249">
        <v>0</v>
      </c>
      <c r="I6249">
        <v>2.6150000000000002</v>
      </c>
    </row>
    <row r="6250" spans="1:9">
      <c r="A6250" t="s">
        <v>34</v>
      </c>
      <c r="B6250" t="s">
        <v>73</v>
      </c>
      <c r="C6250">
        <v>2007</v>
      </c>
      <c r="D6250" t="s">
        <v>19</v>
      </c>
      <c r="E6250">
        <v>0</v>
      </c>
      <c r="F6250">
        <v>449746</v>
      </c>
      <c r="H6250">
        <v>0</v>
      </c>
      <c r="I6250">
        <v>0.82</v>
      </c>
    </row>
    <row r="6251" spans="1:9">
      <c r="A6251" t="s">
        <v>31</v>
      </c>
      <c r="B6251" t="s">
        <v>40</v>
      </c>
      <c r="C6251">
        <v>2008</v>
      </c>
      <c r="D6251" t="s">
        <v>19</v>
      </c>
      <c r="E6251">
        <v>0</v>
      </c>
      <c r="F6251">
        <v>210865</v>
      </c>
      <c r="H6251">
        <v>0</v>
      </c>
      <c r="I6251">
        <v>1.7490000000000001</v>
      </c>
    </row>
    <row r="6252" spans="1:9">
      <c r="A6252" t="s">
        <v>39</v>
      </c>
      <c r="B6252" t="s">
        <v>42</v>
      </c>
      <c r="C6252">
        <v>2016</v>
      </c>
      <c r="D6252" t="s">
        <v>11</v>
      </c>
      <c r="E6252">
        <v>0</v>
      </c>
      <c r="F6252">
        <v>255041</v>
      </c>
      <c r="H6252">
        <v>0</v>
      </c>
      <c r="I6252">
        <v>1.446</v>
      </c>
    </row>
    <row r="6253" spans="1:9">
      <c r="A6253" t="s">
        <v>85</v>
      </c>
      <c r="B6253" t="s">
        <v>132</v>
      </c>
      <c r="C6253">
        <v>2020</v>
      </c>
      <c r="D6253" t="s">
        <v>11</v>
      </c>
      <c r="E6253">
        <v>0</v>
      </c>
      <c r="F6253">
        <v>31857</v>
      </c>
      <c r="H6253">
        <v>0</v>
      </c>
      <c r="I6253">
        <v>11.579000000000001</v>
      </c>
    </row>
    <row r="6254" spans="1:9">
      <c r="A6254" t="s">
        <v>34</v>
      </c>
      <c r="B6254" t="s">
        <v>79</v>
      </c>
      <c r="C6254">
        <v>2011</v>
      </c>
      <c r="D6254" t="s">
        <v>108</v>
      </c>
      <c r="E6254">
        <v>3</v>
      </c>
      <c r="F6254">
        <v>1068330</v>
      </c>
      <c r="G6254">
        <v>0.28100000000000003</v>
      </c>
      <c r="H6254">
        <v>5.8000000000000003E-2</v>
      </c>
      <c r="I6254">
        <v>0.82099999999999995</v>
      </c>
    </row>
    <row r="6255" spans="1:9">
      <c r="A6255" t="s">
        <v>15</v>
      </c>
      <c r="B6255" t="s">
        <v>29</v>
      </c>
      <c r="C6255">
        <v>2020</v>
      </c>
      <c r="D6255" t="s">
        <v>108</v>
      </c>
      <c r="E6255">
        <v>6</v>
      </c>
      <c r="F6255">
        <v>3301513</v>
      </c>
      <c r="G6255">
        <v>0.182</v>
      </c>
      <c r="H6255">
        <v>6.7000000000000004E-2</v>
      </c>
      <c r="I6255">
        <v>0.39600000000000002</v>
      </c>
    </row>
    <row r="6256" spans="1:9">
      <c r="A6256" t="s">
        <v>128</v>
      </c>
      <c r="B6256" t="s">
        <v>127</v>
      </c>
      <c r="C6256">
        <v>2021</v>
      </c>
      <c r="D6256" t="s">
        <v>19</v>
      </c>
      <c r="E6256">
        <v>0</v>
      </c>
      <c r="F6256">
        <v>14844</v>
      </c>
      <c r="H6256">
        <v>0</v>
      </c>
      <c r="I6256">
        <v>24.847999999999999</v>
      </c>
    </row>
    <row r="6257" spans="1:9">
      <c r="A6257" t="s">
        <v>27</v>
      </c>
      <c r="B6257" t="s">
        <v>29</v>
      </c>
      <c r="C6257">
        <v>2012</v>
      </c>
      <c r="D6257" t="s">
        <v>108</v>
      </c>
      <c r="E6257">
        <v>22</v>
      </c>
      <c r="F6257">
        <v>3169100</v>
      </c>
      <c r="G6257">
        <v>0.69399999999999995</v>
      </c>
      <c r="H6257">
        <v>0.435</v>
      </c>
      <c r="I6257">
        <v>1.0509999999999999</v>
      </c>
    </row>
    <row r="6258" spans="1:9">
      <c r="A6258" t="s">
        <v>81</v>
      </c>
      <c r="B6258" t="s">
        <v>116</v>
      </c>
      <c r="C6258">
        <v>2016</v>
      </c>
      <c r="D6258" t="s">
        <v>19</v>
      </c>
      <c r="E6258">
        <v>0</v>
      </c>
      <c r="F6258">
        <v>587</v>
      </c>
      <c r="H6258">
        <v>0</v>
      </c>
      <c r="I6258">
        <v>626.45899999999995</v>
      </c>
    </row>
    <row r="6259" spans="1:9">
      <c r="A6259" t="s">
        <v>69</v>
      </c>
      <c r="B6259" t="s">
        <v>122</v>
      </c>
      <c r="C6259">
        <v>2009</v>
      </c>
      <c r="D6259" t="s">
        <v>11</v>
      </c>
      <c r="E6259">
        <v>0</v>
      </c>
      <c r="F6259">
        <v>9205</v>
      </c>
      <c r="H6259">
        <v>0</v>
      </c>
      <c r="I6259">
        <v>40.066000000000003</v>
      </c>
    </row>
    <row r="6260" spans="1:9">
      <c r="A6260" t="s">
        <v>88</v>
      </c>
      <c r="B6260" t="s">
        <v>25</v>
      </c>
      <c r="C6260">
        <v>2012</v>
      </c>
      <c r="D6260" t="s">
        <v>11</v>
      </c>
      <c r="E6260">
        <v>8</v>
      </c>
      <c r="F6260">
        <v>916552</v>
      </c>
      <c r="G6260">
        <v>0.873</v>
      </c>
      <c r="H6260">
        <v>0.377</v>
      </c>
      <c r="I6260">
        <v>1.72</v>
      </c>
    </row>
    <row r="6261" spans="1:9">
      <c r="A6261" t="s">
        <v>133</v>
      </c>
      <c r="B6261" t="s">
        <v>72</v>
      </c>
      <c r="C6261">
        <v>2002</v>
      </c>
      <c r="D6261" t="s">
        <v>19</v>
      </c>
      <c r="E6261">
        <v>0</v>
      </c>
      <c r="F6261">
        <v>40569</v>
      </c>
      <c r="H6261">
        <v>0</v>
      </c>
      <c r="I6261">
        <v>9.0920000000000005</v>
      </c>
    </row>
    <row r="6262" spans="1:9">
      <c r="A6262" t="s">
        <v>111</v>
      </c>
      <c r="B6262" t="s">
        <v>74</v>
      </c>
      <c r="C6262">
        <v>2019</v>
      </c>
      <c r="D6262" t="s">
        <v>19</v>
      </c>
      <c r="E6262">
        <v>0</v>
      </c>
      <c r="F6262">
        <v>67302</v>
      </c>
      <c r="H6262">
        <v>0</v>
      </c>
      <c r="I6262">
        <v>5.4809999999999999</v>
      </c>
    </row>
    <row r="6263" spans="1:9">
      <c r="A6263" t="s">
        <v>121</v>
      </c>
      <c r="B6263" t="s">
        <v>35</v>
      </c>
      <c r="C6263">
        <v>2019</v>
      </c>
      <c r="D6263" t="s">
        <v>11</v>
      </c>
      <c r="E6263">
        <v>0</v>
      </c>
      <c r="F6263">
        <v>200293</v>
      </c>
      <c r="H6263">
        <v>0</v>
      </c>
      <c r="I6263">
        <v>1.8420000000000001</v>
      </c>
    </row>
    <row r="6264" spans="1:9">
      <c r="A6264" t="s">
        <v>114</v>
      </c>
      <c r="B6264" t="s">
        <v>113</v>
      </c>
      <c r="C6264">
        <v>2004</v>
      </c>
      <c r="D6264" t="s">
        <v>108</v>
      </c>
      <c r="E6264">
        <v>0</v>
      </c>
      <c r="F6264">
        <v>20899</v>
      </c>
      <c r="H6264">
        <v>0</v>
      </c>
      <c r="I6264">
        <v>17.649000000000001</v>
      </c>
    </row>
    <row r="6265" spans="1:9">
      <c r="A6265" t="s">
        <v>37</v>
      </c>
      <c r="B6265" t="s">
        <v>123</v>
      </c>
      <c r="C6265">
        <v>2012</v>
      </c>
      <c r="D6265" t="s">
        <v>108</v>
      </c>
      <c r="E6265">
        <v>1</v>
      </c>
      <c r="F6265">
        <v>57055</v>
      </c>
      <c r="G6265">
        <v>1.7529999999999999</v>
      </c>
      <c r="H6265">
        <v>4.3999999999999997E-2</v>
      </c>
      <c r="I6265">
        <v>9.7650000000000006</v>
      </c>
    </row>
    <row r="6266" spans="1:9">
      <c r="A6266" t="s">
        <v>24</v>
      </c>
      <c r="B6266" t="s">
        <v>125</v>
      </c>
      <c r="C6266">
        <v>2020</v>
      </c>
      <c r="D6266" t="s">
        <v>11</v>
      </c>
      <c r="E6266">
        <v>0</v>
      </c>
      <c r="F6266">
        <v>12341</v>
      </c>
      <c r="H6266">
        <v>0</v>
      </c>
      <c r="I6266">
        <v>29.887</v>
      </c>
    </row>
    <row r="6267" spans="1:9">
      <c r="A6267" t="s">
        <v>48</v>
      </c>
      <c r="B6267" t="s">
        <v>74</v>
      </c>
      <c r="C6267">
        <v>2002</v>
      </c>
      <c r="D6267" t="s">
        <v>19</v>
      </c>
      <c r="E6267">
        <v>0</v>
      </c>
      <c r="F6267">
        <v>63970</v>
      </c>
      <c r="H6267">
        <v>0</v>
      </c>
      <c r="I6267">
        <v>5.766</v>
      </c>
    </row>
    <row r="6268" spans="1:9">
      <c r="A6268" t="s">
        <v>34</v>
      </c>
      <c r="B6268" t="s">
        <v>126</v>
      </c>
      <c r="C6268">
        <v>2015</v>
      </c>
      <c r="D6268" t="s">
        <v>19</v>
      </c>
      <c r="F6268">
        <v>48574</v>
      </c>
    </row>
    <row r="6269" spans="1:9">
      <c r="A6269" t="s">
        <v>111</v>
      </c>
      <c r="B6269" t="s">
        <v>132</v>
      </c>
      <c r="C6269">
        <v>2003</v>
      </c>
      <c r="D6269" t="s">
        <v>108</v>
      </c>
      <c r="E6269">
        <v>0</v>
      </c>
      <c r="F6269">
        <v>61981</v>
      </c>
      <c r="H6269">
        <v>0</v>
      </c>
      <c r="I6269">
        <v>5.9509999999999996</v>
      </c>
    </row>
    <row r="6270" spans="1:9">
      <c r="A6270" t="s">
        <v>66</v>
      </c>
      <c r="B6270" t="s">
        <v>71</v>
      </c>
      <c r="C6270">
        <v>2008</v>
      </c>
      <c r="D6270" t="s">
        <v>108</v>
      </c>
      <c r="E6270">
        <v>75</v>
      </c>
      <c r="F6270">
        <v>250288</v>
      </c>
      <c r="G6270">
        <v>29.965</v>
      </c>
      <c r="H6270">
        <v>23.57</v>
      </c>
      <c r="I6270">
        <v>37.561</v>
      </c>
    </row>
    <row r="6271" spans="1:9">
      <c r="A6271" t="s">
        <v>78</v>
      </c>
      <c r="B6271" t="s">
        <v>52</v>
      </c>
      <c r="C6271">
        <v>2017</v>
      </c>
      <c r="D6271" t="s">
        <v>19</v>
      </c>
      <c r="E6271">
        <v>0</v>
      </c>
      <c r="F6271">
        <v>459171</v>
      </c>
      <c r="H6271">
        <v>0</v>
      </c>
      <c r="I6271">
        <v>0.80300000000000005</v>
      </c>
    </row>
    <row r="6272" spans="1:9">
      <c r="A6272" t="s">
        <v>20</v>
      </c>
      <c r="B6272" t="s">
        <v>132</v>
      </c>
      <c r="C6272">
        <v>2001</v>
      </c>
      <c r="D6272" t="s">
        <v>19</v>
      </c>
      <c r="E6272">
        <v>0</v>
      </c>
      <c r="F6272">
        <v>29796</v>
      </c>
      <c r="H6272">
        <v>0</v>
      </c>
      <c r="I6272">
        <v>12.38</v>
      </c>
    </row>
    <row r="6273" spans="1:9">
      <c r="A6273" t="s">
        <v>88</v>
      </c>
      <c r="B6273" t="s">
        <v>123</v>
      </c>
      <c r="C6273">
        <v>2014</v>
      </c>
      <c r="D6273" t="s">
        <v>11</v>
      </c>
      <c r="E6273">
        <v>0</v>
      </c>
      <c r="F6273">
        <v>28895</v>
      </c>
      <c r="H6273">
        <v>0</v>
      </c>
      <c r="I6273">
        <v>12.766</v>
      </c>
    </row>
    <row r="6274" spans="1:9">
      <c r="A6274" t="s">
        <v>59</v>
      </c>
      <c r="B6274" t="s">
        <v>56</v>
      </c>
      <c r="C6274">
        <v>2006</v>
      </c>
      <c r="D6274" t="s">
        <v>108</v>
      </c>
      <c r="E6274">
        <v>2</v>
      </c>
      <c r="F6274">
        <v>503548</v>
      </c>
      <c r="G6274">
        <v>0.39700000000000002</v>
      </c>
      <c r="H6274">
        <v>4.8000000000000001E-2</v>
      </c>
      <c r="I6274">
        <v>1.4350000000000001</v>
      </c>
    </row>
    <row r="6275" spans="1:9">
      <c r="A6275" t="s">
        <v>111</v>
      </c>
      <c r="B6275" t="s">
        <v>57</v>
      </c>
      <c r="C6275">
        <v>2018</v>
      </c>
      <c r="D6275" t="s">
        <v>11</v>
      </c>
      <c r="E6275">
        <v>0</v>
      </c>
      <c r="F6275">
        <v>1604432</v>
      </c>
      <c r="H6275">
        <v>0</v>
      </c>
      <c r="I6275">
        <v>0.23</v>
      </c>
    </row>
    <row r="6276" spans="1:9">
      <c r="A6276" t="s">
        <v>20</v>
      </c>
      <c r="B6276" t="s">
        <v>123</v>
      </c>
      <c r="C6276">
        <v>2010</v>
      </c>
      <c r="D6276" t="s">
        <v>108</v>
      </c>
      <c r="E6276">
        <v>0</v>
      </c>
      <c r="F6276">
        <v>55269</v>
      </c>
      <c r="H6276">
        <v>0</v>
      </c>
      <c r="I6276">
        <v>6.6740000000000004</v>
      </c>
    </row>
    <row r="6277" spans="1:9">
      <c r="A6277" t="s">
        <v>15</v>
      </c>
      <c r="B6277" t="s">
        <v>115</v>
      </c>
      <c r="C6277">
        <v>2012</v>
      </c>
      <c r="D6277" t="s">
        <v>19</v>
      </c>
      <c r="E6277">
        <v>0</v>
      </c>
      <c r="F6277">
        <v>7069</v>
      </c>
      <c r="H6277">
        <v>0</v>
      </c>
      <c r="I6277">
        <v>52.17</v>
      </c>
    </row>
    <row r="6278" spans="1:9">
      <c r="A6278" t="s">
        <v>114</v>
      </c>
      <c r="B6278" t="s">
        <v>65</v>
      </c>
      <c r="C6278">
        <v>2021</v>
      </c>
      <c r="D6278" t="s">
        <v>108</v>
      </c>
      <c r="E6278">
        <v>0</v>
      </c>
      <c r="F6278">
        <v>747900</v>
      </c>
      <c r="H6278">
        <v>0</v>
      </c>
      <c r="I6278">
        <v>0.49299999999999999</v>
      </c>
    </row>
    <row r="6279" spans="1:9">
      <c r="A6279" t="s">
        <v>17</v>
      </c>
      <c r="B6279" t="s">
        <v>40</v>
      </c>
      <c r="C6279">
        <v>2002</v>
      </c>
      <c r="D6279" t="s">
        <v>108</v>
      </c>
      <c r="E6279">
        <v>50</v>
      </c>
      <c r="F6279">
        <v>406132</v>
      </c>
      <c r="G6279">
        <v>12.311</v>
      </c>
      <c r="H6279">
        <v>9.1379999999999999</v>
      </c>
      <c r="I6279">
        <v>16.231000000000002</v>
      </c>
    </row>
    <row r="6280" spans="1:9">
      <c r="A6280" t="s">
        <v>66</v>
      </c>
      <c r="B6280" t="s">
        <v>115</v>
      </c>
      <c r="C6280">
        <v>2016</v>
      </c>
      <c r="D6280" t="s">
        <v>108</v>
      </c>
      <c r="E6280">
        <v>0</v>
      </c>
      <c r="F6280">
        <v>14840</v>
      </c>
      <c r="H6280">
        <v>0</v>
      </c>
      <c r="I6280">
        <v>24.855</v>
      </c>
    </row>
    <row r="6281" spans="1:9">
      <c r="A6281" t="s">
        <v>43</v>
      </c>
      <c r="B6281" t="s">
        <v>73</v>
      </c>
      <c r="C6281">
        <v>2014</v>
      </c>
      <c r="D6281" t="s">
        <v>19</v>
      </c>
      <c r="E6281">
        <v>9</v>
      </c>
      <c r="F6281">
        <v>485620</v>
      </c>
      <c r="G6281">
        <v>1.853</v>
      </c>
      <c r="H6281">
        <v>0.84699999999999998</v>
      </c>
      <c r="I6281">
        <v>3.5179999999999998</v>
      </c>
    </row>
    <row r="6282" spans="1:9">
      <c r="A6282" t="s">
        <v>86</v>
      </c>
      <c r="B6282" t="s">
        <v>115</v>
      </c>
      <c r="C6282">
        <v>2007</v>
      </c>
      <c r="D6282" t="s">
        <v>19</v>
      </c>
      <c r="E6282">
        <v>0</v>
      </c>
      <c r="F6282">
        <v>7098</v>
      </c>
      <c r="H6282">
        <v>0</v>
      </c>
      <c r="I6282">
        <v>51.96</v>
      </c>
    </row>
    <row r="6283" spans="1:9">
      <c r="A6283" t="s">
        <v>27</v>
      </c>
      <c r="B6283" t="s">
        <v>28</v>
      </c>
      <c r="C6283">
        <v>2020</v>
      </c>
      <c r="D6283" t="s">
        <v>11</v>
      </c>
      <c r="E6283">
        <v>1</v>
      </c>
      <c r="F6283">
        <v>113446</v>
      </c>
      <c r="G6283">
        <v>0.88100000000000001</v>
      </c>
      <c r="H6283">
        <v>2.1999999999999999E-2</v>
      </c>
      <c r="I6283">
        <v>4.9109999999999996</v>
      </c>
    </row>
    <row r="6284" spans="1:9">
      <c r="A6284" t="s">
        <v>15</v>
      </c>
      <c r="B6284" t="s">
        <v>117</v>
      </c>
      <c r="C6284">
        <v>2004</v>
      </c>
      <c r="D6284" t="s">
        <v>108</v>
      </c>
      <c r="E6284">
        <v>0</v>
      </c>
      <c r="F6284">
        <v>34574</v>
      </c>
      <c r="H6284">
        <v>0</v>
      </c>
      <c r="I6284">
        <v>10.669</v>
      </c>
    </row>
    <row r="6285" spans="1:9">
      <c r="A6285" t="s">
        <v>17</v>
      </c>
      <c r="B6285" t="s">
        <v>107</v>
      </c>
      <c r="C6285">
        <v>2003</v>
      </c>
      <c r="D6285" t="s">
        <v>19</v>
      </c>
      <c r="E6285">
        <v>0</v>
      </c>
      <c r="F6285">
        <v>7339</v>
      </c>
      <c r="H6285">
        <v>0</v>
      </c>
      <c r="I6285">
        <v>50.253</v>
      </c>
    </row>
    <row r="6286" spans="1:9">
      <c r="A6286" t="s">
        <v>58</v>
      </c>
      <c r="B6286" t="s">
        <v>44</v>
      </c>
      <c r="C6286">
        <v>2019</v>
      </c>
      <c r="D6286" t="s">
        <v>108</v>
      </c>
      <c r="E6286">
        <v>0</v>
      </c>
      <c r="F6286">
        <v>771083</v>
      </c>
      <c r="H6286">
        <v>0</v>
      </c>
      <c r="I6286">
        <v>0.47799999999999998</v>
      </c>
    </row>
    <row r="6287" spans="1:9">
      <c r="A6287" t="s">
        <v>68</v>
      </c>
      <c r="B6287" t="s">
        <v>12</v>
      </c>
      <c r="C6287">
        <v>2015</v>
      </c>
      <c r="D6287" t="s">
        <v>108</v>
      </c>
      <c r="E6287">
        <v>0</v>
      </c>
      <c r="F6287">
        <v>148525</v>
      </c>
      <c r="H6287">
        <v>0</v>
      </c>
      <c r="I6287">
        <v>2.484</v>
      </c>
    </row>
    <row r="6288" spans="1:9">
      <c r="A6288" t="s">
        <v>92</v>
      </c>
      <c r="B6288" t="s">
        <v>72</v>
      </c>
      <c r="C6288">
        <v>2001</v>
      </c>
      <c r="D6288" t="s">
        <v>11</v>
      </c>
      <c r="E6288">
        <v>0</v>
      </c>
      <c r="F6288">
        <v>40526</v>
      </c>
      <c r="H6288">
        <v>0</v>
      </c>
      <c r="I6288">
        <v>9.1020000000000003</v>
      </c>
    </row>
    <row r="6289" spans="1:9">
      <c r="A6289" t="s">
        <v>92</v>
      </c>
      <c r="B6289" t="s">
        <v>113</v>
      </c>
      <c r="C6289">
        <v>2015</v>
      </c>
      <c r="D6289" t="s">
        <v>11</v>
      </c>
      <c r="E6289">
        <v>0</v>
      </c>
      <c r="F6289">
        <v>9074</v>
      </c>
      <c r="H6289">
        <v>0</v>
      </c>
      <c r="I6289">
        <v>40.645000000000003</v>
      </c>
    </row>
    <row r="6290" spans="1:9">
      <c r="A6290" t="s">
        <v>55</v>
      </c>
      <c r="B6290" t="s">
        <v>115</v>
      </c>
      <c r="C6290">
        <v>2019</v>
      </c>
      <c r="D6290" t="s">
        <v>108</v>
      </c>
      <c r="E6290">
        <v>0</v>
      </c>
      <c r="F6290">
        <v>16054</v>
      </c>
      <c r="H6290">
        <v>0</v>
      </c>
      <c r="I6290">
        <v>22.975000000000001</v>
      </c>
    </row>
    <row r="6291" spans="1:9">
      <c r="A6291" t="s">
        <v>31</v>
      </c>
      <c r="B6291" t="s">
        <v>77</v>
      </c>
      <c r="C6291">
        <v>2001</v>
      </c>
      <c r="D6291" t="s">
        <v>108</v>
      </c>
      <c r="E6291">
        <v>0</v>
      </c>
      <c r="F6291">
        <v>87140</v>
      </c>
      <c r="H6291">
        <v>0</v>
      </c>
      <c r="I6291">
        <v>4.2329999999999997</v>
      </c>
    </row>
    <row r="6292" spans="1:9">
      <c r="A6292" t="s">
        <v>53</v>
      </c>
      <c r="B6292" t="s">
        <v>80</v>
      </c>
      <c r="C6292">
        <v>2003</v>
      </c>
      <c r="D6292" t="s">
        <v>108</v>
      </c>
      <c r="E6292">
        <v>0</v>
      </c>
      <c r="F6292">
        <v>129422</v>
      </c>
      <c r="H6292">
        <v>0</v>
      </c>
      <c r="I6292">
        <v>2.85</v>
      </c>
    </row>
    <row r="6293" spans="1:9">
      <c r="A6293" t="s">
        <v>34</v>
      </c>
      <c r="B6293" t="s">
        <v>26</v>
      </c>
      <c r="C6293">
        <v>2005</v>
      </c>
      <c r="D6293" t="s">
        <v>11</v>
      </c>
      <c r="E6293">
        <v>0</v>
      </c>
      <c r="F6293">
        <v>108417</v>
      </c>
      <c r="H6293">
        <v>0</v>
      </c>
      <c r="I6293">
        <v>3.4020000000000001</v>
      </c>
    </row>
    <row r="6294" spans="1:9">
      <c r="A6294" t="s">
        <v>70</v>
      </c>
      <c r="B6294" t="s">
        <v>76</v>
      </c>
      <c r="C6294">
        <v>2012</v>
      </c>
      <c r="D6294" t="s">
        <v>11</v>
      </c>
      <c r="E6294">
        <v>0</v>
      </c>
      <c r="F6294">
        <v>130202</v>
      </c>
      <c r="H6294">
        <v>0</v>
      </c>
      <c r="I6294">
        <v>2.8330000000000002</v>
      </c>
    </row>
    <row r="6295" spans="1:9">
      <c r="A6295" t="s">
        <v>51</v>
      </c>
      <c r="B6295" t="s">
        <v>127</v>
      </c>
      <c r="C6295">
        <v>2017</v>
      </c>
      <c r="D6295" t="s">
        <v>11</v>
      </c>
      <c r="F6295">
        <v>13995</v>
      </c>
    </row>
    <row r="6296" spans="1:9">
      <c r="A6296" t="s">
        <v>78</v>
      </c>
      <c r="B6296" t="s">
        <v>26</v>
      </c>
      <c r="C6296">
        <v>2002</v>
      </c>
      <c r="D6296" t="s">
        <v>108</v>
      </c>
      <c r="E6296">
        <v>0</v>
      </c>
      <c r="F6296">
        <v>208154</v>
      </c>
      <c r="H6296">
        <v>0</v>
      </c>
      <c r="I6296">
        <v>1.772</v>
      </c>
    </row>
    <row r="6297" spans="1:9">
      <c r="A6297" t="s">
        <v>53</v>
      </c>
      <c r="B6297" t="s">
        <v>26</v>
      </c>
      <c r="C6297">
        <v>2022</v>
      </c>
      <c r="D6297" t="s">
        <v>19</v>
      </c>
      <c r="E6297">
        <v>0</v>
      </c>
      <c r="F6297">
        <v>114199</v>
      </c>
      <c r="H6297">
        <v>0</v>
      </c>
      <c r="I6297">
        <v>3.23</v>
      </c>
    </row>
    <row r="6298" spans="1:9">
      <c r="A6298" t="s">
        <v>64</v>
      </c>
      <c r="B6298" t="s">
        <v>131</v>
      </c>
      <c r="C6298">
        <v>2019</v>
      </c>
      <c r="D6298" t="s">
        <v>11</v>
      </c>
      <c r="E6298">
        <v>0</v>
      </c>
      <c r="F6298">
        <v>8858</v>
      </c>
      <c r="H6298">
        <v>0</v>
      </c>
      <c r="I6298">
        <v>41.636000000000003</v>
      </c>
    </row>
    <row r="6299" spans="1:9">
      <c r="A6299" t="s">
        <v>81</v>
      </c>
      <c r="B6299" t="s">
        <v>12</v>
      </c>
      <c r="C6299">
        <v>2019</v>
      </c>
      <c r="D6299" t="s">
        <v>108</v>
      </c>
      <c r="E6299">
        <v>0</v>
      </c>
      <c r="F6299">
        <v>151691</v>
      </c>
      <c r="H6299">
        <v>0</v>
      </c>
      <c r="I6299">
        <v>2.4319999999999999</v>
      </c>
    </row>
    <row r="6300" spans="1:9">
      <c r="A6300" t="s">
        <v>64</v>
      </c>
      <c r="B6300" t="s">
        <v>83</v>
      </c>
      <c r="C6300">
        <v>2006</v>
      </c>
      <c r="D6300" t="s">
        <v>19</v>
      </c>
      <c r="E6300">
        <v>0</v>
      </c>
      <c r="F6300">
        <v>83936</v>
      </c>
      <c r="H6300">
        <v>0</v>
      </c>
      <c r="I6300">
        <v>4.3949999999999996</v>
      </c>
    </row>
    <row r="6301" spans="1:9">
      <c r="A6301" t="s">
        <v>133</v>
      </c>
      <c r="B6301" t="s">
        <v>110</v>
      </c>
      <c r="C6301">
        <v>2006</v>
      </c>
      <c r="D6301" t="s">
        <v>108</v>
      </c>
      <c r="E6301">
        <v>0</v>
      </c>
      <c r="F6301">
        <v>56558</v>
      </c>
      <c r="H6301">
        <v>0</v>
      </c>
      <c r="I6301">
        <v>6.5220000000000002</v>
      </c>
    </row>
    <row r="6302" spans="1:9">
      <c r="A6302" t="s">
        <v>64</v>
      </c>
      <c r="B6302" t="s">
        <v>74</v>
      </c>
      <c r="C6302">
        <v>2010</v>
      </c>
      <c r="D6302" t="s">
        <v>11</v>
      </c>
      <c r="E6302">
        <v>0</v>
      </c>
      <c r="F6302">
        <v>67028</v>
      </c>
      <c r="H6302">
        <v>0</v>
      </c>
      <c r="I6302">
        <v>5.5030000000000001</v>
      </c>
    </row>
    <row r="6303" spans="1:9">
      <c r="A6303" t="s">
        <v>93</v>
      </c>
      <c r="B6303" t="s">
        <v>80</v>
      </c>
      <c r="C6303">
        <v>2005</v>
      </c>
      <c r="D6303" t="s">
        <v>108</v>
      </c>
      <c r="E6303">
        <v>0</v>
      </c>
      <c r="F6303">
        <v>130740</v>
      </c>
      <c r="H6303">
        <v>0</v>
      </c>
      <c r="I6303">
        <v>2.8210000000000002</v>
      </c>
    </row>
    <row r="6304" spans="1:9">
      <c r="A6304" t="s">
        <v>20</v>
      </c>
      <c r="B6304" t="s">
        <v>21</v>
      </c>
      <c r="C6304">
        <v>2006</v>
      </c>
      <c r="D6304" t="s">
        <v>108</v>
      </c>
      <c r="E6304">
        <v>19</v>
      </c>
      <c r="F6304">
        <v>411351</v>
      </c>
      <c r="G6304">
        <v>4.6189999999999998</v>
      </c>
      <c r="H6304">
        <v>2.7810000000000001</v>
      </c>
      <c r="I6304">
        <v>7.2130000000000001</v>
      </c>
    </row>
    <row r="6305" spans="1:9">
      <c r="A6305" t="s">
        <v>75</v>
      </c>
      <c r="B6305" t="s">
        <v>72</v>
      </c>
      <c r="C6305">
        <v>2014</v>
      </c>
      <c r="D6305" t="s">
        <v>19</v>
      </c>
      <c r="E6305">
        <v>0</v>
      </c>
      <c r="F6305">
        <v>47929</v>
      </c>
      <c r="H6305">
        <v>0</v>
      </c>
      <c r="I6305">
        <v>7.6959999999999997</v>
      </c>
    </row>
    <row r="6306" spans="1:9">
      <c r="A6306" t="s">
        <v>92</v>
      </c>
      <c r="B6306" t="s">
        <v>106</v>
      </c>
      <c r="C6306">
        <v>2013</v>
      </c>
      <c r="D6306" t="s">
        <v>19</v>
      </c>
      <c r="E6306">
        <v>0</v>
      </c>
      <c r="F6306">
        <v>4838</v>
      </c>
      <c r="H6306">
        <v>0</v>
      </c>
      <c r="I6306">
        <v>76.218999999999994</v>
      </c>
    </row>
    <row r="6307" spans="1:9">
      <c r="A6307" t="s">
        <v>64</v>
      </c>
      <c r="B6307" t="s">
        <v>76</v>
      </c>
      <c r="C6307">
        <v>2003</v>
      </c>
      <c r="D6307" t="s">
        <v>11</v>
      </c>
      <c r="E6307">
        <v>0</v>
      </c>
      <c r="F6307">
        <v>114558</v>
      </c>
      <c r="H6307">
        <v>0</v>
      </c>
      <c r="I6307">
        <v>3.22</v>
      </c>
    </row>
    <row r="6308" spans="1:9">
      <c r="A6308" t="s">
        <v>84</v>
      </c>
      <c r="B6308" t="s">
        <v>80</v>
      </c>
      <c r="C6308">
        <v>2004</v>
      </c>
      <c r="D6308" t="s">
        <v>11</v>
      </c>
      <c r="E6308">
        <v>0</v>
      </c>
      <c r="F6308">
        <v>65235</v>
      </c>
      <c r="H6308">
        <v>0</v>
      </c>
      <c r="I6308">
        <v>5.6550000000000002</v>
      </c>
    </row>
    <row r="6309" spans="1:9">
      <c r="A6309" t="s">
        <v>31</v>
      </c>
      <c r="B6309" t="s">
        <v>130</v>
      </c>
      <c r="C6309">
        <v>2004</v>
      </c>
      <c r="D6309" t="s">
        <v>108</v>
      </c>
      <c r="E6309">
        <v>0</v>
      </c>
      <c r="F6309">
        <v>59493</v>
      </c>
      <c r="H6309">
        <v>0</v>
      </c>
      <c r="I6309">
        <v>6.2</v>
      </c>
    </row>
    <row r="6310" spans="1:9">
      <c r="A6310" t="s">
        <v>43</v>
      </c>
      <c r="B6310" t="s">
        <v>52</v>
      </c>
      <c r="C6310">
        <v>2008</v>
      </c>
      <c r="D6310" t="s">
        <v>19</v>
      </c>
      <c r="E6310">
        <v>1</v>
      </c>
      <c r="F6310">
        <v>422667</v>
      </c>
      <c r="G6310">
        <v>0.23699999999999999</v>
      </c>
      <c r="H6310">
        <v>6.0000000000000001E-3</v>
      </c>
      <c r="I6310">
        <v>1.3180000000000001</v>
      </c>
    </row>
    <row r="6311" spans="1:9">
      <c r="A6311" t="s">
        <v>87</v>
      </c>
      <c r="B6311" t="s">
        <v>125</v>
      </c>
      <c r="C6311">
        <v>2006</v>
      </c>
      <c r="D6311" t="s">
        <v>108</v>
      </c>
      <c r="E6311">
        <v>0</v>
      </c>
      <c r="F6311">
        <v>28276</v>
      </c>
      <c r="H6311">
        <v>0</v>
      </c>
      <c r="I6311">
        <v>13.045</v>
      </c>
    </row>
    <row r="6312" spans="1:9">
      <c r="A6312" t="s">
        <v>81</v>
      </c>
      <c r="B6312" t="s">
        <v>56</v>
      </c>
      <c r="C6312">
        <v>2012</v>
      </c>
      <c r="D6312" t="s">
        <v>19</v>
      </c>
      <c r="E6312">
        <v>0</v>
      </c>
      <c r="F6312">
        <v>259928</v>
      </c>
      <c r="H6312">
        <v>0</v>
      </c>
      <c r="I6312">
        <v>1.419</v>
      </c>
    </row>
    <row r="6313" spans="1:9">
      <c r="A6313" t="s">
        <v>48</v>
      </c>
      <c r="B6313" t="s">
        <v>54</v>
      </c>
      <c r="C6313">
        <v>2002</v>
      </c>
      <c r="D6313" t="s">
        <v>108</v>
      </c>
      <c r="E6313">
        <v>0</v>
      </c>
      <c r="F6313">
        <v>1688407</v>
      </c>
      <c r="H6313">
        <v>0</v>
      </c>
      <c r="I6313">
        <v>0.218</v>
      </c>
    </row>
    <row r="6314" spans="1:9">
      <c r="A6314" t="s">
        <v>27</v>
      </c>
      <c r="B6314" t="s">
        <v>18</v>
      </c>
      <c r="C6314">
        <v>2021</v>
      </c>
      <c r="D6314" t="s">
        <v>19</v>
      </c>
      <c r="E6314">
        <v>2</v>
      </c>
      <c r="F6314">
        <v>228941</v>
      </c>
      <c r="G6314">
        <v>0.874</v>
      </c>
      <c r="H6314">
        <v>0.106</v>
      </c>
      <c r="I6314">
        <v>3.1560000000000001</v>
      </c>
    </row>
    <row r="6315" spans="1:9">
      <c r="A6315" t="s">
        <v>27</v>
      </c>
      <c r="B6315" t="s">
        <v>14</v>
      </c>
      <c r="C6315">
        <v>2011</v>
      </c>
      <c r="D6315" t="s">
        <v>19</v>
      </c>
      <c r="E6315">
        <v>6</v>
      </c>
      <c r="F6315">
        <v>1028129</v>
      </c>
      <c r="G6315">
        <v>0.58399999999999996</v>
      </c>
      <c r="H6315">
        <v>0.214</v>
      </c>
      <c r="I6315">
        <v>1.27</v>
      </c>
    </row>
    <row r="6316" spans="1:9">
      <c r="A6316" t="s">
        <v>92</v>
      </c>
      <c r="B6316" t="s">
        <v>117</v>
      </c>
      <c r="C6316">
        <v>2019</v>
      </c>
      <c r="D6316" t="s">
        <v>11</v>
      </c>
      <c r="E6316">
        <v>0</v>
      </c>
      <c r="F6316">
        <v>10792</v>
      </c>
      <c r="H6316">
        <v>0</v>
      </c>
      <c r="I6316">
        <v>34.176000000000002</v>
      </c>
    </row>
    <row r="6317" spans="1:9">
      <c r="A6317" t="s">
        <v>86</v>
      </c>
      <c r="B6317" t="s">
        <v>61</v>
      </c>
      <c r="C6317">
        <v>2007</v>
      </c>
      <c r="D6317" t="s">
        <v>11</v>
      </c>
      <c r="E6317">
        <v>0</v>
      </c>
      <c r="F6317">
        <v>88622</v>
      </c>
      <c r="H6317">
        <v>0</v>
      </c>
      <c r="I6317">
        <v>4.1619999999999999</v>
      </c>
    </row>
    <row r="6318" spans="1:9">
      <c r="A6318" t="s">
        <v>75</v>
      </c>
      <c r="B6318" t="s">
        <v>130</v>
      </c>
      <c r="C6318">
        <v>2006</v>
      </c>
      <c r="D6318" t="s">
        <v>19</v>
      </c>
      <c r="E6318">
        <v>0</v>
      </c>
      <c r="F6318">
        <v>30591</v>
      </c>
      <c r="H6318">
        <v>0</v>
      </c>
      <c r="I6318">
        <v>12.058</v>
      </c>
    </row>
    <row r="6319" spans="1:9">
      <c r="A6319" t="s">
        <v>22</v>
      </c>
      <c r="B6319" t="s">
        <v>23</v>
      </c>
      <c r="C6319">
        <v>2015</v>
      </c>
      <c r="D6319" t="s">
        <v>19</v>
      </c>
      <c r="E6319">
        <v>0</v>
      </c>
      <c r="F6319">
        <v>423268</v>
      </c>
      <c r="H6319">
        <v>0</v>
      </c>
      <c r="I6319">
        <v>0.872</v>
      </c>
    </row>
    <row r="6320" spans="1:9">
      <c r="A6320" t="s">
        <v>133</v>
      </c>
      <c r="B6320" t="s">
        <v>113</v>
      </c>
      <c r="C6320">
        <v>2016</v>
      </c>
      <c r="D6320" t="s">
        <v>11</v>
      </c>
      <c r="E6320">
        <v>0</v>
      </c>
      <c r="F6320">
        <v>9130</v>
      </c>
      <c r="H6320">
        <v>0</v>
      </c>
      <c r="I6320">
        <v>40.396000000000001</v>
      </c>
    </row>
    <row r="6321" spans="1:9">
      <c r="A6321" t="s">
        <v>75</v>
      </c>
      <c r="B6321" t="s">
        <v>25</v>
      </c>
      <c r="C6321">
        <v>2009</v>
      </c>
      <c r="D6321" t="s">
        <v>11</v>
      </c>
      <c r="E6321">
        <v>0</v>
      </c>
      <c r="F6321">
        <v>882602</v>
      </c>
      <c r="H6321">
        <v>0</v>
      </c>
      <c r="I6321">
        <v>0.41799999999999998</v>
      </c>
    </row>
    <row r="6322" spans="1:9">
      <c r="A6322" t="s">
        <v>37</v>
      </c>
      <c r="B6322" t="s">
        <v>10</v>
      </c>
      <c r="C6322">
        <v>2007</v>
      </c>
      <c r="D6322" t="s">
        <v>11</v>
      </c>
      <c r="E6322">
        <v>28</v>
      </c>
      <c r="F6322">
        <v>389778</v>
      </c>
      <c r="G6322">
        <v>7.1840000000000002</v>
      </c>
      <c r="H6322">
        <v>4.7729999999999997</v>
      </c>
      <c r="I6322">
        <v>10.382</v>
      </c>
    </row>
    <row r="6323" spans="1:9">
      <c r="A6323" t="s">
        <v>39</v>
      </c>
      <c r="B6323" t="s">
        <v>127</v>
      </c>
      <c r="C6323">
        <v>2011</v>
      </c>
      <c r="D6323" t="s">
        <v>19</v>
      </c>
      <c r="E6323">
        <v>0</v>
      </c>
      <c r="F6323">
        <v>14337</v>
      </c>
      <c r="H6323">
        <v>0</v>
      </c>
      <c r="I6323">
        <v>25.725999999999999</v>
      </c>
    </row>
    <row r="6324" spans="1:9">
      <c r="A6324" t="s">
        <v>62</v>
      </c>
      <c r="B6324" t="s">
        <v>129</v>
      </c>
      <c r="C6324">
        <v>2022</v>
      </c>
      <c r="D6324" t="s">
        <v>19</v>
      </c>
      <c r="E6324">
        <v>0</v>
      </c>
      <c r="F6324">
        <v>20732</v>
      </c>
      <c r="H6324">
        <v>0</v>
      </c>
      <c r="I6324">
        <v>17.792000000000002</v>
      </c>
    </row>
    <row r="6325" spans="1:9">
      <c r="A6325" t="s">
        <v>60</v>
      </c>
      <c r="B6325" t="s">
        <v>40</v>
      </c>
      <c r="C6325">
        <v>2020</v>
      </c>
      <c r="D6325" t="s">
        <v>19</v>
      </c>
      <c r="E6325">
        <v>0</v>
      </c>
      <c r="F6325">
        <v>228281</v>
      </c>
      <c r="H6325">
        <v>0</v>
      </c>
      <c r="I6325">
        <v>1.6160000000000001</v>
      </c>
    </row>
    <row r="6326" spans="1:9">
      <c r="A6326" t="s">
        <v>43</v>
      </c>
      <c r="B6326" t="s">
        <v>76</v>
      </c>
      <c r="C6326">
        <v>2006</v>
      </c>
      <c r="D6326" t="s">
        <v>11</v>
      </c>
      <c r="E6326">
        <v>1</v>
      </c>
      <c r="F6326">
        <v>122487</v>
      </c>
      <c r="G6326">
        <v>0.81599999999999995</v>
      </c>
      <c r="H6326">
        <v>2.1000000000000001E-2</v>
      </c>
      <c r="I6326">
        <v>4.5490000000000004</v>
      </c>
    </row>
    <row r="6327" spans="1:9">
      <c r="A6327" t="s">
        <v>39</v>
      </c>
      <c r="B6327" t="s">
        <v>122</v>
      </c>
      <c r="C6327">
        <v>2014</v>
      </c>
      <c r="D6327" t="s">
        <v>108</v>
      </c>
      <c r="E6327">
        <v>0</v>
      </c>
      <c r="F6327">
        <v>18873</v>
      </c>
      <c r="H6327">
        <v>0</v>
      </c>
      <c r="I6327">
        <v>19.544</v>
      </c>
    </row>
    <row r="6328" spans="1:9">
      <c r="A6328" t="s">
        <v>128</v>
      </c>
      <c r="B6328" t="s">
        <v>117</v>
      </c>
      <c r="C6328">
        <v>2022</v>
      </c>
      <c r="D6328" t="s">
        <v>108</v>
      </c>
      <c r="E6328">
        <v>0</v>
      </c>
      <c r="F6328">
        <v>29387</v>
      </c>
      <c r="H6328">
        <v>0</v>
      </c>
      <c r="I6328">
        <v>12.552</v>
      </c>
    </row>
    <row r="6329" spans="1:9">
      <c r="A6329" t="s">
        <v>27</v>
      </c>
      <c r="B6329" t="s">
        <v>89</v>
      </c>
      <c r="C6329">
        <v>2007</v>
      </c>
      <c r="D6329" t="s">
        <v>11</v>
      </c>
      <c r="E6329">
        <v>0</v>
      </c>
      <c r="F6329">
        <v>34930</v>
      </c>
      <c r="H6329">
        <v>0</v>
      </c>
      <c r="I6329">
        <v>10.56</v>
      </c>
    </row>
    <row r="6330" spans="1:9">
      <c r="A6330" t="s">
        <v>111</v>
      </c>
      <c r="B6330" t="s">
        <v>56</v>
      </c>
      <c r="C6330">
        <v>2002</v>
      </c>
      <c r="D6330" t="s">
        <v>19</v>
      </c>
      <c r="E6330">
        <v>0</v>
      </c>
      <c r="F6330">
        <v>233294</v>
      </c>
      <c r="H6330">
        <v>0</v>
      </c>
      <c r="I6330">
        <v>1.581</v>
      </c>
    </row>
    <row r="6331" spans="1:9">
      <c r="A6331" t="s">
        <v>15</v>
      </c>
      <c r="B6331" t="s">
        <v>107</v>
      </c>
      <c r="C6331">
        <v>2007</v>
      </c>
      <c r="D6331" t="s">
        <v>19</v>
      </c>
      <c r="E6331">
        <v>0</v>
      </c>
      <c r="F6331">
        <v>7664</v>
      </c>
      <c r="H6331">
        <v>0</v>
      </c>
      <c r="I6331">
        <v>48.122</v>
      </c>
    </row>
    <row r="6332" spans="1:9">
      <c r="A6332" t="s">
        <v>17</v>
      </c>
      <c r="B6332" t="s">
        <v>29</v>
      </c>
      <c r="C6332">
        <v>2005</v>
      </c>
      <c r="D6332" t="s">
        <v>11</v>
      </c>
      <c r="E6332">
        <v>227</v>
      </c>
      <c r="F6332">
        <v>1478773</v>
      </c>
      <c r="G6332">
        <v>15.351000000000001</v>
      </c>
      <c r="H6332">
        <v>13.419</v>
      </c>
      <c r="I6332">
        <v>17.483000000000001</v>
      </c>
    </row>
    <row r="6333" spans="1:9">
      <c r="A6333" t="s">
        <v>84</v>
      </c>
      <c r="B6333" t="s">
        <v>122</v>
      </c>
      <c r="C6333">
        <v>2016</v>
      </c>
      <c r="D6333" t="s">
        <v>108</v>
      </c>
      <c r="E6333">
        <v>0</v>
      </c>
      <c r="F6333">
        <v>18956</v>
      </c>
      <c r="H6333">
        <v>0</v>
      </c>
      <c r="I6333">
        <v>19.457999999999998</v>
      </c>
    </row>
    <row r="6334" spans="1:9">
      <c r="A6334" t="s">
        <v>66</v>
      </c>
      <c r="B6334" t="s">
        <v>21</v>
      </c>
      <c r="C6334">
        <v>2011</v>
      </c>
      <c r="D6334" t="s">
        <v>108</v>
      </c>
      <c r="E6334">
        <v>35</v>
      </c>
      <c r="F6334">
        <v>416924</v>
      </c>
      <c r="G6334">
        <v>8.3949999999999996</v>
      </c>
      <c r="H6334">
        <v>5.8470000000000004</v>
      </c>
      <c r="I6334">
        <v>11.675000000000001</v>
      </c>
    </row>
    <row r="6335" spans="1:9">
      <c r="A6335" t="s">
        <v>111</v>
      </c>
      <c r="B6335" t="s">
        <v>28</v>
      </c>
      <c r="C6335">
        <v>2015</v>
      </c>
      <c r="D6335" t="s">
        <v>108</v>
      </c>
      <c r="E6335">
        <v>0</v>
      </c>
      <c r="F6335">
        <v>209893</v>
      </c>
      <c r="H6335">
        <v>0</v>
      </c>
      <c r="I6335">
        <v>1.7569999999999999</v>
      </c>
    </row>
    <row r="6336" spans="1:9">
      <c r="A6336" t="s">
        <v>93</v>
      </c>
      <c r="B6336" t="s">
        <v>50</v>
      </c>
      <c r="C6336">
        <v>2022</v>
      </c>
      <c r="D6336" t="s">
        <v>108</v>
      </c>
      <c r="E6336">
        <v>0</v>
      </c>
      <c r="F6336">
        <v>1573364</v>
      </c>
      <c r="H6336">
        <v>0</v>
      </c>
      <c r="I6336">
        <v>0.23400000000000001</v>
      </c>
    </row>
    <row r="6337" spans="1:9">
      <c r="A6337" t="s">
        <v>20</v>
      </c>
      <c r="B6337" t="s">
        <v>57</v>
      </c>
      <c r="C6337">
        <v>2009</v>
      </c>
      <c r="D6337" t="s">
        <v>11</v>
      </c>
      <c r="E6337">
        <v>47</v>
      </c>
      <c r="F6337">
        <v>1512749</v>
      </c>
      <c r="G6337">
        <v>3.1070000000000002</v>
      </c>
      <c r="H6337">
        <v>2.2829999999999999</v>
      </c>
      <c r="I6337">
        <v>4.1319999999999997</v>
      </c>
    </row>
    <row r="6338" spans="1:9">
      <c r="A6338" t="s">
        <v>27</v>
      </c>
      <c r="B6338" t="s">
        <v>77</v>
      </c>
      <c r="C6338">
        <v>2001</v>
      </c>
      <c r="D6338" t="s">
        <v>19</v>
      </c>
      <c r="E6338">
        <v>0</v>
      </c>
      <c r="F6338">
        <v>43482</v>
      </c>
      <c r="H6338">
        <v>0</v>
      </c>
      <c r="I6338">
        <v>8.4830000000000005</v>
      </c>
    </row>
    <row r="6339" spans="1:9">
      <c r="A6339" t="s">
        <v>105</v>
      </c>
      <c r="B6339" t="s">
        <v>71</v>
      </c>
      <c r="C6339">
        <v>2003</v>
      </c>
      <c r="D6339" t="s">
        <v>108</v>
      </c>
      <c r="E6339">
        <v>0</v>
      </c>
      <c r="F6339">
        <v>247280</v>
      </c>
      <c r="H6339">
        <v>0</v>
      </c>
      <c r="I6339">
        <v>1.492</v>
      </c>
    </row>
    <row r="6340" spans="1:9">
      <c r="A6340" t="s">
        <v>84</v>
      </c>
      <c r="B6340" t="s">
        <v>117</v>
      </c>
      <c r="C6340">
        <v>2022</v>
      </c>
      <c r="D6340" t="s">
        <v>11</v>
      </c>
      <c r="E6340">
        <v>0</v>
      </c>
      <c r="F6340">
        <v>11197</v>
      </c>
      <c r="H6340">
        <v>0</v>
      </c>
      <c r="I6340">
        <v>32.94</v>
      </c>
    </row>
    <row r="6341" spans="1:9">
      <c r="A6341" t="s">
        <v>90</v>
      </c>
      <c r="B6341" t="s">
        <v>40</v>
      </c>
      <c r="C6341">
        <v>2021</v>
      </c>
      <c r="D6341" t="s">
        <v>19</v>
      </c>
      <c r="E6341">
        <v>0</v>
      </c>
      <c r="F6341">
        <v>229377</v>
      </c>
      <c r="H6341">
        <v>0</v>
      </c>
      <c r="I6341">
        <v>1.6080000000000001</v>
      </c>
    </row>
    <row r="6342" spans="1:9">
      <c r="A6342" t="s">
        <v>91</v>
      </c>
      <c r="B6342" t="s">
        <v>18</v>
      </c>
      <c r="C6342">
        <v>2007</v>
      </c>
      <c r="D6342" t="s">
        <v>108</v>
      </c>
      <c r="E6342">
        <v>0</v>
      </c>
      <c r="F6342">
        <v>407896</v>
      </c>
      <c r="H6342">
        <v>0</v>
      </c>
      <c r="I6342">
        <v>0.90400000000000003</v>
      </c>
    </row>
    <row r="6343" spans="1:9">
      <c r="A6343" t="s">
        <v>32</v>
      </c>
      <c r="B6343" t="s">
        <v>80</v>
      </c>
      <c r="C6343">
        <v>2002</v>
      </c>
      <c r="D6343" t="s">
        <v>19</v>
      </c>
      <c r="E6343">
        <v>0</v>
      </c>
      <c r="F6343">
        <v>63838</v>
      </c>
      <c r="H6343">
        <v>0</v>
      </c>
      <c r="I6343">
        <v>5.7779999999999996</v>
      </c>
    </row>
    <row r="6344" spans="1:9">
      <c r="A6344" t="s">
        <v>114</v>
      </c>
      <c r="B6344" t="s">
        <v>107</v>
      </c>
      <c r="C6344">
        <v>2002</v>
      </c>
      <c r="D6344" t="s">
        <v>11</v>
      </c>
      <c r="E6344">
        <v>0</v>
      </c>
      <c r="F6344">
        <v>6130</v>
      </c>
      <c r="H6344">
        <v>0</v>
      </c>
      <c r="I6344">
        <v>60.155999999999999</v>
      </c>
    </row>
    <row r="6345" spans="1:9">
      <c r="A6345" t="s">
        <v>60</v>
      </c>
      <c r="B6345" t="s">
        <v>57</v>
      </c>
      <c r="C6345">
        <v>2012</v>
      </c>
      <c r="D6345" t="s">
        <v>19</v>
      </c>
      <c r="E6345">
        <v>0</v>
      </c>
      <c r="F6345">
        <v>1530748</v>
      </c>
      <c r="H6345">
        <v>0</v>
      </c>
      <c r="I6345">
        <v>0.24099999999999999</v>
      </c>
    </row>
    <row r="6346" spans="1:9">
      <c r="A6346" t="s">
        <v>20</v>
      </c>
      <c r="B6346" t="s">
        <v>29</v>
      </c>
      <c r="C6346">
        <v>2001</v>
      </c>
      <c r="D6346" t="s">
        <v>11</v>
      </c>
      <c r="E6346">
        <v>98</v>
      </c>
      <c r="F6346">
        <v>1428113</v>
      </c>
      <c r="G6346">
        <v>6.8620000000000001</v>
      </c>
      <c r="H6346">
        <v>5.5709999999999997</v>
      </c>
      <c r="I6346">
        <v>8.3629999999999995</v>
      </c>
    </row>
    <row r="6347" spans="1:9">
      <c r="A6347" t="s">
        <v>34</v>
      </c>
      <c r="B6347" t="s">
        <v>44</v>
      </c>
      <c r="C6347">
        <v>2011</v>
      </c>
      <c r="D6347" t="s">
        <v>108</v>
      </c>
      <c r="E6347">
        <v>0</v>
      </c>
      <c r="F6347">
        <v>695749</v>
      </c>
      <c r="H6347">
        <v>0</v>
      </c>
      <c r="I6347">
        <v>0.53</v>
      </c>
    </row>
    <row r="6348" spans="1:9">
      <c r="A6348" t="s">
        <v>15</v>
      </c>
      <c r="B6348" t="s">
        <v>79</v>
      </c>
      <c r="C6348">
        <v>2013</v>
      </c>
      <c r="D6348" t="s">
        <v>11</v>
      </c>
      <c r="E6348">
        <v>0</v>
      </c>
      <c r="F6348">
        <v>557823</v>
      </c>
      <c r="H6348">
        <v>0</v>
      </c>
      <c r="I6348">
        <v>0.66100000000000003</v>
      </c>
    </row>
    <row r="6349" spans="1:9">
      <c r="A6349" t="s">
        <v>55</v>
      </c>
      <c r="B6349" t="s">
        <v>132</v>
      </c>
      <c r="C6349">
        <v>2021</v>
      </c>
      <c r="D6349" t="s">
        <v>19</v>
      </c>
      <c r="E6349">
        <v>0</v>
      </c>
      <c r="F6349">
        <v>32105</v>
      </c>
      <c r="H6349">
        <v>0</v>
      </c>
      <c r="I6349">
        <v>11.489000000000001</v>
      </c>
    </row>
    <row r="6350" spans="1:9">
      <c r="A6350" t="s">
        <v>120</v>
      </c>
      <c r="B6350" t="s">
        <v>30</v>
      </c>
      <c r="C6350">
        <v>2008</v>
      </c>
      <c r="D6350" t="s">
        <v>11</v>
      </c>
      <c r="E6350">
        <v>0</v>
      </c>
      <c r="F6350">
        <v>89894</v>
      </c>
      <c r="H6350">
        <v>0</v>
      </c>
      <c r="I6350">
        <v>4.1029999999999998</v>
      </c>
    </row>
    <row r="6351" spans="1:9">
      <c r="A6351" t="s">
        <v>90</v>
      </c>
      <c r="B6351" t="s">
        <v>52</v>
      </c>
      <c r="C6351">
        <v>2011</v>
      </c>
      <c r="D6351" t="s">
        <v>108</v>
      </c>
      <c r="E6351">
        <v>0</v>
      </c>
      <c r="F6351">
        <v>850117</v>
      </c>
      <c r="H6351">
        <v>0</v>
      </c>
      <c r="I6351">
        <v>0.434</v>
      </c>
    </row>
    <row r="6352" spans="1:9">
      <c r="A6352" t="s">
        <v>75</v>
      </c>
      <c r="B6352" t="s">
        <v>23</v>
      </c>
      <c r="C6352">
        <v>2021</v>
      </c>
      <c r="D6352" t="s">
        <v>19</v>
      </c>
      <c r="E6352">
        <v>0</v>
      </c>
      <c r="F6352">
        <v>424289</v>
      </c>
      <c r="H6352">
        <v>0</v>
      </c>
      <c r="I6352">
        <v>0.86899999999999999</v>
      </c>
    </row>
    <row r="6353" spans="1:9">
      <c r="A6353" t="s">
        <v>70</v>
      </c>
      <c r="B6353" t="s">
        <v>110</v>
      </c>
      <c r="C6353">
        <v>2011</v>
      </c>
      <c r="D6353" t="s">
        <v>11</v>
      </c>
      <c r="E6353">
        <v>0</v>
      </c>
      <c r="F6353">
        <v>25970</v>
      </c>
      <c r="H6353">
        <v>0</v>
      </c>
      <c r="I6353">
        <v>14.202999999999999</v>
      </c>
    </row>
    <row r="6354" spans="1:9">
      <c r="A6354" t="s">
        <v>87</v>
      </c>
      <c r="B6354" t="s">
        <v>116</v>
      </c>
      <c r="C6354">
        <v>2001</v>
      </c>
      <c r="D6354" t="s">
        <v>108</v>
      </c>
      <c r="E6354">
        <v>0</v>
      </c>
      <c r="F6354">
        <v>1237</v>
      </c>
      <c r="H6354">
        <v>0</v>
      </c>
      <c r="I6354">
        <v>297.76799999999997</v>
      </c>
    </row>
    <row r="6355" spans="1:9">
      <c r="A6355" t="s">
        <v>13</v>
      </c>
      <c r="B6355" t="s">
        <v>132</v>
      </c>
      <c r="C6355">
        <v>2007</v>
      </c>
      <c r="D6355" t="s">
        <v>11</v>
      </c>
      <c r="E6355">
        <v>0</v>
      </c>
      <c r="F6355">
        <v>32024</v>
      </c>
      <c r="H6355">
        <v>0</v>
      </c>
      <c r="I6355">
        <v>11.519</v>
      </c>
    </row>
    <row r="6356" spans="1:9">
      <c r="A6356" t="s">
        <v>75</v>
      </c>
      <c r="B6356" t="s">
        <v>116</v>
      </c>
      <c r="C6356">
        <v>2009</v>
      </c>
      <c r="D6356" t="s">
        <v>19</v>
      </c>
      <c r="E6356">
        <v>0</v>
      </c>
      <c r="F6356">
        <v>610</v>
      </c>
      <c r="H6356">
        <v>0</v>
      </c>
      <c r="I6356">
        <v>602.70899999999995</v>
      </c>
    </row>
    <row r="6357" spans="1:9">
      <c r="A6357" t="s">
        <v>82</v>
      </c>
      <c r="B6357" t="s">
        <v>14</v>
      </c>
      <c r="C6357">
        <v>2015</v>
      </c>
      <c r="D6357" t="s">
        <v>108</v>
      </c>
      <c r="E6357">
        <v>0</v>
      </c>
      <c r="F6357">
        <v>2119575</v>
      </c>
      <c r="H6357">
        <v>0</v>
      </c>
      <c r="I6357">
        <v>0.17399999999999999</v>
      </c>
    </row>
    <row r="6358" spans="1:9">
      <c r="A6358" t="s">
        <v>31</v>
      </c>
      <c r="B6358" t="s">
        <v>72</v>
      </c>
      <c r="C6358">
        <v>2006</v>
      </c>
      <c r="D6358" t="s">
        <v>19</v>
      </c>
      <c r="E6358">
        <v>0</v>
      </c>
      <c r="F6358">
        <v>44929</v>
      </c>
      <c r="H6358">
        <v>0</v>
      </c>
      <c r="I6358">
        <v>8.2100000000000009</v>
      </c>
    </row>
    <row r="6359" spans="1:9">
      <c r="A6359" t="s">
        <v>37</v>
      </c>
      <c r="B6359" t="s">
        <v>52</v>
      </c>
      <c r="C6359">
        <v>2011</v>
      </c>
      <c r="D6359" t="s">
        <v>19</v>
      </c>
      <c r="E6359">
        <v>9</v>
      </c>
      <c r="F6359">
        <v>438400</v>
      </c>
      <c r="G6359">
        <v>2.0529999999999999</v>
      </c>
      <c r="H6359">
        <v>0.93899999999999995</v>
      </c>
      <c r="I6359">
        <v>3.8969999999999998</v>
      </c>
    </row>
    <row r="6360" spans="1:9">
      <c r="A6360" t="s">
        <v>67</v>
      </c>
      <c r="B6360" t="s">
        <v>23</v>
      </c>
      <c r="C6360">
        <v>2013</v>
      </c>
      <c r="D6360" t="s">
        <v>11</v>
      </c>
      <c r="E6360">
        <v>0</v>
      </c>
      <c r="F6360">
        <v>422429</v>
      </c>
      <c r="H6360">
        <v>0</v>
      </c>
      <c r="I6360">
        <v>0.873</v>
      </c>
    </row>
    <row r="6361" spans="1:9">
      <c r="A6361" t="s">
        <v>105</v>
      </c>
      <c r="B6361" t="s">
        <v>83</v>
      </c>
      <c r="C6361">
        <v>2015</v>
      </c>
      <c r="D6361" t="s">
        <v>108</v>
      </c>
      <c r="E6361">
        <v>0</v>
      </c>
      <c r="F6361">
        <v>179952</v>
      </c>
      <c r="H6361">
        <v>0</v>
      </c>
      <c r="I6361">
        <v>2.0499999999999998</v>
      </c>
    </row>
    <row r="6362" spans="1:9">
      <c r="A6362" t="s">
        <v>58</v>
      </c>
      <c r="B6362" t="s">
        <v>38</v>
      </c>
      <c r="C6362">
        <v>2006</v>
      </c>
      <c r="D6362" t="s">
        <v>19</v>
      </c>
      <c r="E6362">
        <v>0</v>
      </c>
      <c r="F6362">
        <v>208162</v>
      </c>
      <c r="H6362">
        <v>0</v>
      </c>
      <c r="I6362">
        <v>1.772</v>
      </c>
    </row>
    <row r="6363" spans="1:9">
      <c r="A6363" t="s">
        <v>43</v>
      </c>
      <c r="B6363" t="s">
        <v>56</v>
      </c>
      <c r="C6363">
        <v>2006</v>
      </c>
      <c r="D6363" t="s">
        <v>19</v>
      </c>
      <c r="E6363">
        <v>5</v>
      </c>
      <c r="F6363">
        <v>248671</v>
      </c>
      <c r="G6363">
        <v>2.0110000000000001</v>
      </c>
      <c r="H6363">
        <v>0.65300000000000002</v>
      </c>
      <c r="I6363">
        <v>4.6920000000000002</v>
      </c>
    </row>
    <row r="6364" spans="1:9">
      <c r="A6364" t="s">
        <v>82</v>
      </c>
      <c r="B6364" t="s">
        <v>18</v>
      </c>
      <c r="C6364">
        <v>2001</v>
      </c>
      <c r="D6364" t="s">
        <v>11</v>
      </c>
      <c r="E6364">
        <v>0</v>
      </c>
      <c r="F6364">
        <v>196311</v>
      </c>
      <c r="H6364">
        <v>0</v>
      </c>
      <c r="I6364">
        <v>1.879</v>
      </c>
    </row>
    <row r="6365" spans="1:9">
      <c r="A6365" t="s">
        <v>31</v>
      </c>
      <c r="B6365" t="s">
        <v>38</v>
      </c>
      <c r="C6365">
        <v>2008</v>
      </c>
      <c r="D6365" t="s">
        <v>11</v>
      </c>
      <c r="E6365">
        <v>0</v>
      </c>
      <c r="F6365">
        <v>215546</v>
      </c>
      <c r="H6365">
        <v>0</v>
      </c>
      <c r="I6365">
        <v>1.7110000000000001</v>
      </c>
    </row>
    <row r="6366" spans="1:9">
      <c r="A6366" t="s">
        <v>62</v>
      </c>
      <c r="B6366" t="s">
        <v>47</v>
      </c>
      <c r="C6366">
        <v>2017</v>
      </c>
      <c r="D6366" t="s">
        <v>11</v>
      </c>
      <c r="E6366">
        <v>8</v>
      </c>
      <c r="F6366">
        <v>837364</v>
      </c>
      <c r="G6366">
        <v>0.95499999999999996</v>
      </c>
      <c r="H6366">
        <v>0.41199999999999998</v>
      </c>
      <c r="I6366">
        <v>1.8819999999999999</v>
      </c>
    </row>
    <row r="6367" spans="1:9">
      <c r="A6367" t="s">
        <v>88</v>
      </c>
      <c r="B6367" t="s">
        <v>26</v>
      </c>
      <c r="C6367">
        <v>2020</v>
      </c>
      <c r="D6367" t="s">
        <v>108</v>
      </c>
      <c r="E6367">
        <v>0</v>
      </c>
      <c r="F6367">
        <v>210426</v>
      </c>
      <c r="H6367">
        <v>0</v>
      </c>
      <c r="I6367">
        <v>1.7529999999999999</v>
      </c>
    </row>
    <row r="6368" spans="1:9">
      <c r="A6368" t="s">
        <v>120</v>
      </c>
      <c r="B6368" t="s">
        <v>35</v>
      </c>
      <c r="C6368">
        <v>2022</v>
      </c>
      <c r="D6368" t="s">
        <v>11</v>
      </c>
      <c r="E6368">
        <v>0</v>
      </c>
      <c r="F6368">
        <v>202961</v>
      </c>
      <c r="H6368">
        <v>0</v>
      </c>
      <c r="I6368">
        <v>1.8180000000000001</v>
      </c>
    </row>
    <row r="6369" spans="1:9">
      <c r="A6369" t="s">
        <v>51</v>
      </c>
      <c r="B6369" t="s">
        <v>77</v>
      </c>
      <c r="C6369">
        <v>2016</v>
      </c>
      <c r="D6369" t="s">
        <v>19</v>
      </c>
      <c r="E6369">
        <v>0</v>
      </c>
      <c r="F6369">
        <v>44383</v>
      </c>
      <c r="H6369">
        <v>0</v>
      </c>
      <c r="I6369">
        <v>8.3109999999999999</v>
      </c>
    </row>
    <row r="6370" spans="1:9">
      <c r="A6370" t="s">
        <v>68</v>
      </c>
      <c r="B6370" t="s">
        <v>44</v>
      </c>
      <c r="C6370">
        <v>2019</v>
      </c>
      <c r="D6370" t="s">
        <v>108</v>
      </c>
      <c r="E6370">
        <v>0</v>
      </c>
      <c r="F6370">
        <v>771083</v>
      </c>
      <c r="H6370">
        <v>0</v>
      </c>
      <c r="I6370">
        <v>0.47799999999999998</v>
      </c>
    </row>
    <row r="6371" spans="1:9">
      <c r="A6371" t="s">
        <v>91</v>
      </c>
      <c r="B6371" t="s">
        <v>49</v>
      </c>
      <c r="C6371">
        <v>2007</v>
      </c>
      <c r="D6371" t="s">
        <v>19</v>
      </c>
      <c r="E6371">
        <v>1</v>
      </c>
      <c r="F6371">
        <v>4819700</v>
      </c>
      <c r="G6371">
        <v>2.1000000000000001E-2</v>
      </c>
      <c r="H6371">
        <v>1E-3</v>
      </c>
      <c r="I6371">
        <v>0.11600000000000001</v>
      </c>
    </row>
    <row r="6372" spans="1:9">
      <c r="A6372" t="s">
        <v>90</v>
      </c>
      <c r="B6372" t="s">
        <v>113</v>
      </c>
      <c r="C6372">
        <v>2018</v>
      </c>
      <c r="D6372" t="s">
        <v>11</v>
      </c>
      <c r="E6372">
        <v>0</v>
      </c>
      <c r="F6372">
        <v>9095</v>
      </c>
      <c r="H6372">
        <v>0</v>
      </c>
      <c r="I6372">
        <v>40.551000000000002</v>
      </c>
    </row>
    <row r="6373" spans="1:9">
      <c r="A6373" t="s">
        <v>36</v>
      </c>
      <c r="B6373" t="s">
        <v>45</v>
      </c>
      <c r="C6373">
        <v>2011</v>
      </c>
      <c r="D6373" t="s">
        <v>11</v>
      </c>
      <c r="E6373">
        <v>0</v>
      </c>
      <c r="F6373">
        <v>132007</v>
      </c>
      <c r="H6373">
        <v>0</v>
      </c>
      <c r="I6373">
        <v>2.794</v>
      </c>
    </row>
    <row r="6374" spans="1:9">
      <c r="A6374" t="s">
        <v>51</v>
      </c>
      <c r="B6374" t="s">
        <v>18</v>
      </c>
      <c r="C6374">
        <v>2019</v>
      </c>
      <c r="D6374" t="s">
        <v>19</v>
      </c>
      <c r="E6374">
        <v>0</v>
      </c>
      <c r="F6374">
        <v>228034</v>
      </c>
      <c r="H6374">
        <v>0</v>
      </c>
      <c r="I6374">
        <v>1.6180000000000001</v>
      </c>
    </row>
    <row r="6375" spans="1:9">
      <c r="A6375" t="s">
        <v>114</v>
      </c>
      <c r="B6375" t="s">
        <v>26</v>
      </c>
      <c r="C6375">
        <v>2011</v>
      </c>
      <c r="D6375" t="s">
        <v>19</v>
      </c>
      <c r="E6375">
        <v>0</v>
      </c>
      <c r="F6375">
        <v>109663</v>
      </c>
      <c r="H6375">
        <v>0</v>
      </c>
      <c r="I6375">
        <v>3.3639999999999999</v>
      </c>
    </row>
    <row r="6376" spans="1:9">
      <c r="A6376" t="s">
        <v>120</v>
      </c>
      <c r="B6376" t="s">
        <v>122</v>
      </c>
      <c r="C6376">
        <v>2014</v>
      </c>
      <c r="D6376" t="s">
        <v>108</v>
      </c>
      <c r="E6376">
        <v>0</v>
      </c>
      <c r="F6376">
        <v>18873</v>
      </c>
      <c r="H6376">
        <v>0</v>
      </c>
      <c r="I6376">
        <v>19.544</v>
      </c>
    </row>
    <row r="6377" spans="1:9">
      <c r="A6377" t="s">
        <v>128</v>
      </c>
      <c r="B6377" t="s">
        <v>109</v>
      </c>
      <c r="C6377">
        <v>2020</v>
      </c>
      <c r="D6377" t="s">
        <v>19</v>
      </c>
      <c r="E6377">
        <v>0</v>
      </c>
      <c r="F6377">
        <v>22042</v>
      </c>
      <c r="H6377">
        <v>0</v>
      </c>
      <c r="I6377">
        <v>16.734000000000002</v>
      </c>
    </row>
    <row r="6378" spans="1:9">
      <c r="A6378" t="s">
        <v>66</v>
      </c>
      <c r="B6378" t="s">
        <v>118</v>
      </c>
      <c r="C6378">
        <v>2022</v>
      </c>
      <c r="D6378" t="s">
        <v>11</v>
      </c>
      <c r="F6378">
        <v>21712</v>
      </c>
    </row>
    <row r="6379" spans="1:9">
      <c r="A6379" t="s">
        <v>133</v>
      </c>
      <c r="B6379" t="s">
        <v>124</v>
      </c>
      <c r="C6379">
        <v>2006</v>
      </c>
      <c r="D6379" t="s">
        <v>11</v>
      </c>
      <c r="E6379">
        <v>0</v>
      </c>
      <c r="F6379">
        <v>10228</v>
      </c>
      <c r="H6379">
        <v>0</v>
      </c>
      <c r="I6379">
        <v>36.061</v>
      </c>
    </row>
    <row r="6380" spans="1:9">
      <c r="A6380" t="s">
        <v>55</v>
      </c>
      <c r="B6380" t="s">
        <v>21</v>
      </c>
      <c r="C6380">
        <v>2013</v>
      </c>
      <c r="D6380" t="s">
        <v>11</v>
      </c>
      <c r="E6380">
        <v>0</v>
      </c>
      <c r="F6380">
        <v>211199</v>
      </c>
      <c r="H6380">
        <v>0</v>
      </c>
      <c r="I6380">
        <v>1.7470000000000001</v>
      </c>
    </row>
    <row r="6381" spans="1:9">
      <c r="A6381" t="s">
        <v>105</v>
      </c>
      <c r="B6381" t="s">
        <v>89</v>
      </c>
      <c r="C6381">
        <v>2014</v>
      </c>
      <c r="D6381" t="s">
        <v>11</v>
      </c>
      <c r="E6381">
        <v>0</v>
      </c>
      <c r="F6381">
        <v>36507</v>
      </c>
      <c r="H6381">
        <v>0</v>
      </c>
      <c r="I6381">
        <v>10.103999999999999</v>
      </c>
    </row>
    <row r="6382" spans="1:9">
      <c r="A6382" t="s">
        <v>87</v>
      </c>
      <c r="B6382" t="s">
        <v>116</v>
      </c>
      <c r="C6382">
        <v>2011</v>
      </c>
      <c r="D6382" t="s">
        <v>11</v>
      </c>
      <c r="E6382">
        <v>0</v>
      </c>
      <c r="F6382">
        <v>570</v>
      </c>
      <c r="H6382">
        <v>0</v>
      </c>
      <c r="I6382">
        <v>645.08199999999999</v>
      </c>
    </row>
    <row r="6383" spans="1:9">
      <c r="A6383" t="s">
        <v>84</v>
      </c>
      <c r="B6383" t="s">
        <v>30</v>
      </c>
      <c r="C6383">
        <v>2014</v>
      </c>
      <c r="D6383" t="s">
        <v>11</v>
      </c>
      <c r="E6383">
        <v>0</v>
      </c>
      <c r="F6383">
        <v>90943</v>
      </c>
      <c r="H6383">
        <v>0</v>
      </c>
      <c r="I6383">
        <v>4.056</v>
      </c>
    </row>
    <row r="6384" spans="1:9">
      <c r="A6384" t="s">
        <v>32</v>
      </c>
      <c r="B6384" t="s">
        <v>132</v>
      </c>
      <c r="C6384">
        <v>2012</v>
      </c>
      <c r="D6384" t="s">
        <v>108</v>
      </c>
      <c r="E6384">
        <v>0</v>
      </c>
      <c r="F6384">
        <v>67017</v>
      </c>
      <c r="H6384">
        <v>0</v>
      </c>
      <c r="I6384">
        <v>5.5039999999999996</v>
      </c>
    </row>
    <row r="6385" spans="1:9">
      <c r="A6385" t="s">
        <v>67</v>
      </c>
      <c r="B6385" t="s">
        <v>112</v>
      </c>
      <c r="C6385">
        <v>2019</v>
      </c>
      <c r="D6385" t="s">
        <v>11</v>
      </c>
      <c r="E6385">
        <v>0</v>
      </c>
      <c r="F6385">
        <v>1558</v>
      </c>
      <c r="H6385">
        <v>0</v>
      </c>
      <c r="I6385">
        <v>236.49</v>
      </c>
    </row>
    <row r="6386" spans="1:9">
      <c r="A6386" t="s">
        <v>66</v>
      </c>
      <c r="B6386" t="s">
        <v>26</v>
      </c>
      <c r="C6386">
        <v>2020</v>
      </c>
      <c r="D6386" t="s">
        <v>11</v>
      </c>
      <c r="E6386">
        <v>44</v>
      </c>
      <c r="F6386">
        <v>103114</v>
      </c>
      <c r="G6386">
        <v>42.670999999999999</v>
      </c>
      <c r="H6386">
        <v>31.007000000000001</v>
      </c>
      <c r="I6386">
        <v>57.28</v>
      </c>
    </row>
    <row r="6387" spans="1:9">
      <c r="A6387" t="s">
        <v>24</v>
      </c>
      <c r="B6387" t="s">
        <v>12</v>
      </c>
      <c r="C6387">
        <v>2018</v>
      </c>
      <c r="D6387" t="s">
        <v>19</v>
      </c>
      <c r="E6387">
        <v>0</v>
      </c>
      <c r="F6387">
        <v>83917</v>
      </c>
      <c r="H6387">
        <v>0</v>
      </c>
      <c r="I6387">
        <v>4.3959999999999999</v>
      </c>
    </row>
    <row r="6388" spans="1:9">
      <c r="A6388" t="s">
        <v>36</v>
      </c>
      <c r="B6388" t="s">
        <v>123</v>
      </c>
      <c r="C6388">
        <v>2010</v>
      </c>
      <c r="D6388" t="s">
        <v>11</v>
      </c>
      <c r="E6388">
        <v>0</v>
      </c>
      <c r="F6388">
        <v>27640</v>
      </c>
      <c r="H6388">
        <v>0</v>
      </c>
      <c r="I6388">
        <v>13.345000000000001</v>
      </c>
    </row>
    <row r="6389" spans="1:9">
      <c r="A6389" t="s">
        <v>90</v>
      </c>
      <c r="B6389" t="s">
        <v>25</v>
      </c>
      <c r="C6389">
        <v>2017</v>
      </c>
      <c r="D6389" t="s">
        <v>11</v>
      </c>
      <c r="E6389">
        <v>0</v>
      </c>
      <c r="F6389">
        <v>964292</v>
      </c>
      <c r="H6389">
        <v>0</v>
      </c>
      <c r="I6389">
        <v>0.38300000000000001</v>
      </c>
    </row>
    <row r="6390" spans="1:9">
      <c r="A6390" t="s">
        <v>105</v>
      </c>
      <c r="B6390" t="s">
        <v>21</v>
      </c>
      <c r="C6390">
        <v>2015</v>
      </c>
      <c r="D6390" t="s">
        <v>19</v>
      </c>
      <c r="E6390">
        <v>0</v>
      </c>
      <c r="F6390">
        <v>213884</v>
      </c>
      <c r="H6390">
        <v>0</v>
      </c>
      <c r="I6390">
        <v>1.7250000000000001</v>
      </c>
    </row>
    <row r="6391" spans="1:9">
      <c r="A6391" t="s">
        <v>17</v>
      </c>
      <c r="B6391" t="s">
        <v>117</v>
      </c>
      <c r="C6391">
        <v>2006</v>
      </c>
      <c r="D6391" t="s">
        <v>11</v>
      </c>
      <c r="E6391">
        <v>0</v>
      </c>
      <c r="F6391">
        <v>12622</v>
      </c>
      <c r="H6391">
        <v>0</v>
      </c>
      <c r="I6391">
        <v>29.222000000000001</v>
      </c>
    </row>
    <row r="6392" spans="1:9">
      <c r="A6392" t="s">
        <v>36</v>
      </c>
      <c r="B6392" t="s">
        <v>49</v>
      </c>
      <c r="C6392">
        <v>2008</v>
      </c>
      <c r="D6392" t="s">
        <v>11</v>
      </c>
      <c r="E6392">
        <v>0</v>
      </c>
      <c r="F6392">
        <v>4965659</v>
      </c>
      <c r="H6392">
        <v>0</v>
      </c>
      <c r="I6392">
        <v>7.3999999999999996E-2</v>
      </c>
    </row>
    <row r="6393" spans="1:9">
      <c r="A6393" t="s">
        <v>59</v>
      </c>
      <c r="B6393" t="s">
        <v>132</v>
      </c>
      <c r="C6393">
        <v>2001</v>
      </c>
      <c r="D6393" t="s">
        <v>108</v>
      </c>
      <c r="E6393">
        <v>0</v>
      </c>
      <c r="F6393">
        <v>60046</v>
      </c>
      <c r="H6393">
        <v>0</v>
      </c>
      <c r="I6393">
        <v>6.1429999999999998</v>
      </c>
    </row>
    <row r="6394" spans="1:9">
      <c r="A6394" t="s">
        <v>36</v>
      </c>
      <c r="B6394" t="s">
        <v>18</v>
      </c>
      <c r="C6394">
        <v>2017</v>
      </c>
      <c r="D6394" t="s">
        <v>108</v>
      </c>
      <c r="E6394">
        <v>0</v>
      </c>
      <c r="F6394">
        <v>438011</v>
      </c>
      <c r="H6394">
        <v>0</v>
      </c>
      <c r="I6394">
        <v>0.84199999999999997</v>
      </c>
    </row>
    <row r="6395" spans="1:9">
      <c r="A6395" t="s">
        <v>31</v>
      </c>
      <c r="B6395" t="s">
        <v>80</v>
      </c>
      <c r="C6395">
        <v>2013</v>
      </c>
      <c r="D6395" t="s">
        <v>19</v>
      </c>
      <c r="E6395">
        <v>1</v>
      </c>
      <c r="F6395">
        <v>69758</v>
      </c>
      <c r="G6395">
        <v>1.4339999999999999</v>
      </c>
      <c r="H6395">
        <v>3.5999999999999997E-2</v>
      </c>
      <c r="I6395">
        <v>7.9870000000000001</v>
      </c>
    </row>
    <row r="6396" spans="1:9">
      <c r="A6396" t="s">
        <v>34</v>
      </c>
      <c r="B6396" t="s">
        <v>73</v>
      </c>
      <c r="C6396">
        <v>2003</v>
      </c>
      <c r="D6396" t="s">
        <v>19</v>
      </c>
      <c r="E6396">
        <v>0</v>
      </c>
      <c r="F6396">
        <v>422899</v>
      </c>
      <c r="H6396">
        <v>0</v>
      </c>
      <c r="I6396">
        <v>0.872</v>
      </c>
    </row>
    <row r="6397" spans="1:9">
      <c r="A6397" t="s">
        <v>46</v>
      </c>
      <c r="B6397" t="s">
        <v>40</v>
      </c>
      <c r="C6397">
        <v>2018</v>
      </c>
      <c r="D6397" t="s">
        <v>19</v>
      </c>
      <c r="E6397">
        <v>0</v>
      </c>
      <c r="F6397">
        <v>227936</v>
      </c>
      <c r="H6397">
        <v>0</v>
      </c>
      <c r="I6397">
        <v>1.6180000000000001</v>
      </c>
    </row>
    <row r="6398" spans="1:9">
      <c r="A6398" t="s">
        <v>59</v>
      </c>
      <c r="B6398" t="s">
        <v>71</v>
      </c>
      <c r="C6398">
        <v>2008</v>
      </c>
      <c r="D6398" t="s">
        <v>11</v>
      </c>
      <c r="E6398">
        <v>0</v>
      </c>
      <c r="F6398">
        <v>126841</v>
      </c>
      <c r="H6398">
        <v>0</v>
      </c>
      <c r="I6398">
        <v>2.9079999999999999</v>
      </c>
    </row>
    <row r="6399" spans="1:9">
      <c r="A6399" t="s">
        <v>39</v>
      </c>
      <c r="B6399" t="s">
        <v>125</v>
      </c>
      <c r="C6399">
        <v>2012</v>
      </c>
      <c r="D6399" t="s">
        <v>11</v>
      </c>
      <c r="E6399">
        <v>0</v>
      </c>
      <c r="F6399">
        <v>12386</v>
      </c>
      <c r="H6399">
        <v>0</v>
      </c>
      <c r="I6399">
        <v>29.777999999999999</v>
      </c>
    </row>
    <row r="6400" spans="1:9">
      <c r="A6400" t="s">
        <v>75</v>
      </c>
      <c r="B6400" t="s">
        <v>112</v>
      </c>
      <c r="C6400">
        <v>2017</v>
      </c>
      <c r="D6400" t="s">
        <v>19</v>
      </c>
      <c r="E6400">
        <v>0</v>
      </c>
      <c r="F6400">
        <v>1581</v>
      </c>
      <c r="H6400">
        <v>0</v>
      </c>
      <c r="I6400">
        <v>233.054</v>
      </c>
    </row>
    <row r="6401" spans="1:9">
      <c r="A6401" t="s">
        <v>68</v>
      </c>
      <c r="B6401" t="s">
        <v>112</v>
      </c>
      <c r="C6401">
        <v>2003</v>
      </c>
      <c r="D6401" t="s">
        <v>11</v>
      </c>
      <c r="E6401">
        <v>0</v>
      </c>
      <c r="F6401">
        <v>1750</v>
      </c>
      <c r="H6401">
        <v>0</v>
      </c>
      <c r="I6401">
        <v>210.61799999999999</v>
      </c>
    </row>
    <row r="6402" spans="1:9">
      <c r="A6402" t="s">
        <v>121</v>
      </c>
      <c r="B6402" t="s">
        <v>14</v>
      </c>
      <c r="C6402">
        <v>2007</v>
      </c>
      <c r="D6402" t="s">
        <v>19</v>
      </c>
      <c r="E6402">
        <v>0</v>
      </c>
      <c r="F6402">
        <v>996552</v>
      </c>
      <c r="H6402">
        <v>0</v>
      </c>
      <c r="I6402">
        <v>0.37</v>
      </c>
    </row>
    <row r="6403" spans="1:9">
      <c r="A6403" t="s">
        <v>51</v>
      </c>
      <c r="B6403" t="s">
        <v>12</v>
      </c>
      <c r="C6403">
        <v>2005</v>
      </c>
      <c r="D6403" t="s">
        <v>19</v>
      </c>
      <c r="E6403">
        <v>0</v>
      </c>
      <c r="F6403">
        <v>82833</v>
      </c>
      <c r="H6403">
        <v>0</v>
      </c>
      <c r="I6403">
        <v>4.4530000000000003</v>
      </c>
    </row>
    <row r="6404" spans="1:9">
      <c r="A6404" t="s">
        <v>31</v>
      </c>
      <c r="B6404" t="s">
        <v>61</v>
      </c>
      <c r="C6404">
        <v>2016</v>
      </c>
      <c r="D6404" t="s">
        <v>19</v>
      </c>
      <c r="E6404">
        <v>0</v>
      </c>
      <c r="F6404">
        <v>92502</v>
      </c>
      <c r="H6404">
        <v>0</v>
      </c>
      <c r="I6404">
        <v>3.988</v>
      </c>
    </row>
    <row r="6405" spans="1:9">
      <c r="A6405" t="s">
        <v>68</v>
      </c>
      <c r="B6405" t="s">
        <v>16</v>
      </c>
      <c r="C6405">
        <v>2020</v>
      </c>
      <c r="D6405" t="s">
        <v>11</v>
      </c>
      <c r="E6405">
        <v>8</v>
      </c>
      <c r="F6405">
        <v>19930863</v>
      </c>
      <c r="G6405">
        <v>0.04</v>
      </c>
      <c r="H6405">
        <v>1.7000000000000001E-2</v>
      </c>
      <c r="I6405">
        <v>7.9000000000000001E-2</v>
      </c>
    </row>
    <row r="6406" spans="1:9">
      <c r="A6406" t="s">
        <v>27</v>
      </c>
      <c r="B6406" t="s">
        <v>44</v>
      </c>
      <c r="C6406">
        <v>2016</v>
      </c>
      <c r="D6406" t="s">
        <v>108</v>
      </c>
      <c r="E6406">
        <v>7</v>
      </c>
      <c r="F6406">
        <v>739814</v>
      </c>
      <c r="G6406">
        <v>0.94599999999999995</v>
      </c>
      <c r="H6406">
        <v>0.38</v>
      </c>
      <c r="I6406">
        <v>1.9490000000000001</v>
      </c>
    </row>
    <row r="6407" spans="1:9">
      <c r="A6407" t="s">
        <v>32</v>
      </c>
      <c r="B6407" t="s">
        <v>77</v>
      </c>
      <c r="C6407">
        <v>2006</v>
      </c>
      <c r="D6407" t="s">
        <v>11</v>
      </c>
      <c r="E6407">
        <v>0</v>
      </c>
      <c r="F6407">
        <v>43894</v>
      </c>
      <c r="H6407">
        <v>0</v>
      </c>
      <c r="I6407">
        <v>8.4039999999999999</v>
      </c>
    </row>
    <row r="6408" spans="1:9">
      <c r="A6408" t="s">
        <v>133</v>
      </c>
      <c r="B6408" t="s">
        <v>122</v>
      </c>
      <c r="C6408">
        <v>2016</v>
      </c>
      <c r="D6408" t="s">
        <v>11</v>
      </c>
      <c r="E6408">
        <v>0</v>
      </c>
      <c r="F6408">
        <v>9155</v>
      </c>
      <c r="H6408">
        <v>0</v>
      </c>
      <c r="I6408">
        <v>40.284999999999997</v>
      </c>
    </row>
    <row r="6409" spans="1:9">
      <c r="A6409" t="s">
        <v>41</v>
      </c>
      <c r="B6409" t="s">
        <v>73</v>
      </c>
      <c r="C6409">
        <v>2003</v>
      </c>
      <c r="D6409" t="s">
        <v>19</v>
      </c>
      <c r="E6409">
        <v>0</v>
      </c>
      <c r="F6409">
        <v>422899</v>
      </c>
      <c r="H6409">
        <v>0</v>
      </c>
      <c r="I6409">
        <v>0.872</v>
      </c>
    </row>
    <row r="6410" spans="1:9">
      <c r="A6410" t="s">
        <v>24</v>
      </c>
      <c r="B6410" t="s">
        <v>28</v>
      </c>
      <c r="C6410">
        <v>2021</v>
      </c>
      <c r="D6410" t="s">
        <v>108</v>
      </c>
      <c r="E6410">
        <v>0</v>
      </c>
      <c r="F6410">
        <v>215580</v>
      </c>
      <c r="H6410">
        <v>0</v>
      </c>
      <c r="I6410">
        <v>1.7110000000000001</v>
      </c>
    </row>
    <row r="6411" spans="1:9">
      <c r="A6411" t="s">
        <v>120</v>
      </c>
      <c r="B6411" t="s">
        <v>26</v>
      </c>
      <c r="C6411">
        <v>2016</v>
      </c>
      <c r="D6411" t="s">
        <v>19</v>
      </c>
      <c r="E6411">
        <v>0</v>
      </c>
      <c r="F6411">
        <v>111895</v>
      </c>
      <c r="H6411">
        <v>0</v>
      </c>
      <c r="I6411">
        <v>3.2970000000000002</v>
      </c>
    </row>
    <row r="6412" spans="1:9">
      <c r="A6412" t="s">
        <v>31</v>
      </c>
      <c r="B6412" t="s">
        <v>56</v>
      </c>
      <c r="C6412">
        <v>2009</v>
      </c>
      <c r="D6412" t="s">
        <v>108</v>
      </c>
      <c r="E6412">
        <v>0</v>
      </c>
      <c r="F6412">
        <v>512052</v>
      </c>
      <c r="H6412">
        <v>0</v>
      </c>
      <c r="I6412">
        <v>0.72</v>
      </c>
    </row>
    <row r="6413" spans="1:9">
      <c r="A6413" t="s">
        <v>13</v>
      </c>
      <c r="B6413" t="s">
        <v>49</v>
      </c>
      <c r="C6413">
        <v>2017</v>
      </c>
      <c r="D6413" t="s">
        <v>108</v>
      </c>
      <c r="E6413">
        <v>35</v>
      </c>
      <c r="F6413">
        <v>10114636</v>
      </c>
      <c r="G6413">
        <v>0.34599999999999997</v>
      </c>
      <c r="H6413">
        <v>0.24099999999999999</v>
      </c>
      <c r="I6413">
        <v>0.48099999999999998</v>
      </c>
    </row>
    <row r="6414" spans="1:9">
      <c r="A6414" t="s">
        <v>81</v>
      </c>
      <c r="B6414" t="s">
        <v>73</v>
      </c>
      <c r="C6414">
        <v>2020</v>
      </c>
      <c r="D6414" t="s">
        <v>19</v>
      </c>
      <c r="E6414">
        <v>0</v>
      </c>
      <c r="F6414">
        <v>514820</v>
      </c>
      <c r="H6414">
        <v>0</v>
      </c>
      <c r="I6414">
        <v>0.71699999999999997</v>
      </c>
    </row>
    <row r="6415" spans="1:9">
      <c r="A6415" t="s">
        <v>121</v>
      </c>
      <c r="B6415" t="s">
        <v>38</v>
      </c>
      <c r="C6415">
        <v>2012</v>
      </c>
      <c r="D6415" t="s">
        <v>11</v>
      </c>
      <c r="E6415">
        <v>0</v>
      </c>
      <c r="F6415">
        <v>225780</v>
      </c>
      <c r="H6415">
        <v>0</v>
      </c>
      <c r="I6415">
        <v>1.6339999999999999</v>
      </c>
    </row>
    <row r="6416" spans="1:9">
      <c r="A6416" t="s">
        <v>67</v>
      </c>
      <c r="B6416" t="s">
        <v>122</v>
      </c>
      <c r="C6416">
        <v>2010</v>
      </c>
      <c r="D6416" t="s">
        <v>11</v>
      </c>
      <c r="E6416">
        <v>0</v>
      </c>
      <c r="F6416">
        <v>9192</v>
      </c>
      <c r="H6416">
        <v>0</v>
      </c>
      <c r="I6416">
        <v>40.122999999999998</v>
      </c>
    </row>
    <row r="6417" spans="1:9">
      <c r="A6417" t="s">
        <v>22</v>
      </c>
      <c r="B6417" t="s">
        <v>44</v>
      </c>
      <c r="C6417">
        <v>2001</v>
      </c>
      <c r="D6417" t="s">
        <v>108</v>
      </c>
      <c r="E6417">
        <v>2</v>
      </c>
      <c r="F6417">
        <v>588581</v>
      </c>
      <c r="G6417">
        <v>0.34</v>
      </c>
      <c r="H6417">
        <v>4.1000000000000002E-2</v>
      </c>
      <c r="I6417">
        <v>1.2270000000000001</v>
      </c>
    </row>
    <row r="6418" spans="1:9">
      <c r="A6418" t="s">
        <v>90</v>
      </c>
      <c r="B6418" t="s">
        <v>63</v>
      </c>
      <c r="C6418">
        <v>2016</v>
      </c>
      <c r="D6418" t="s">
        <v>108</v>
      </c>
      <c r="E6418">
        <v>0</v>
      </c>
      <c r="F6418">
        <v>275452</v>
      </c>
      <c r="H6418">
        <v>0</v>
      </c>
      <c r="I6418">
        <v>1.339</v>
      </c>
    </row>
    <row r="6419" spans="1:9">
      <c r="A6419" t="s">
        <v>13</v>
      </c>
      <c r="B6419" t="s">
        <v>115</v>
      </c>
      <c r="C6419">
        <v>2004</v>
      </c>
      <c r="D6419" t="s">
        <v>108</v>
      </c>
      <c r="E6419">
        <v>0</v>
      </c>
      <c r="F6419">
        <v>13519</v>
      </c>
      <c r="H6419">
        <v>0</v>
      </c>
      <c r="I6419">
        <v>27.283000000000001</v>
      </c>
    </row>
    <row r="6420" spans="1:9">
      <c r="A6420" t="s">
        <v>91</v>
      </c>
      <c r="B6420" t="s">
        <v>29</v>
      </c>
      <c r="C6420">
        <v>2009</v>
      </c>
      <c r="D6420" t="s">
        <v>108</v>
      </c>
      <c r="E6420">
        <v>0</v>
      </c>
      <c r="F6420">
        <v>3077633</v>
      </c>
      <c r="H6420">
        <v>0</v>
      </c>
      <c r="I6420">
        <v>0.12</v>
      </c>
    </row>
    <row r="6421" spans="1:9">
      <c r="A6421" t="s">
        <v>34</v>
      </c>
      <c r="B6421" t="s">
        <v>45</v>
      </c>
      <c r="C6421">
        <v>2011</v>
      </c>
      <c r="D6421" t="s">
        <v>108</v>
      </c>
      <c r="E6421">
        <v>1</v>
      </c>
      <c r="F6421">
        <v>271693</v>
      </c>
      <c r="G6421">
        <v>0.36799999999999999</v>
      </c>
      <c r="H6421">
        <v>8.9999999999999993E-3</v>
      </c>
      <c r="I6421">
        <v>2.0510000000000002</v>
      </c>
    </row>
    <row r="6422" spans="1:9">
      <c r="A6422" t="s">
        <v>67</v>
      </c>
      <c r="B6422" t="s">
        <v>130</v>
      </c>
      <c r="C6422">
        <v>2007</v>
      </c>
      <c r="D6422" t="s">
        <v>11</v>
      </c>
      <c r="E6422">
        <v>0</v>
      </c>
      <c r="F6422">
        <v>31175</v>
      </c>
      <c r="H6422">
        <v>0</v>
      </c>
      <c r="I6422">
        <v>11.832000000000001</v>
      </c>
    </row>
    <row r="6423" spans="1:9">
      <c r="A6423" t="s">
        <v>37</v>
      </c>
      <c r="B6423" t="s">
        <v>115</v>
      </c>
      <c r="C6423">
        <v>2003</v>
      </c>
      <c r="D6423" t="s">
        <v>108</v>
      </c>
      <c r="E6423">
        <v>0</v>
      </c>
      <c r="F6423">
        <v>13388</v>
      </c>
      <c r="H6423">
        <v>0</v>
      </c>
      <c r="I6423">
        <v>27.55</v>
      </c>
    </row>
    <row r="6424" spans="1:9">
      <c r="A6424" t="s">
        <v>66</v>
      </c>
      <c r="B6424" t="s">
        <v>83</v>
      </c>
      <c r="C6424">
        <v>2001</v>
      </c>
      <c r="D6424" t="s">
        <v>11</v>
      </c>
      <c r="E6424">
        <v>10</v>
      </c>
      <c r="F6424">
        <v>69392</v>
      </c>
      <c r="G6424">
        <v>14.411</v>
      </c>
      <c r="H6424">
        <v>6.9109999999999996</v>
      </c>
      <c r="I6424">
        <v>26.501000000000001</v>
      </c>
    </row>
    <row r="6425" spans="1:9">
      <c r="A6425" t="s">
        <v>119</v>
      </c>
      <c r="B6425" t="s">
        <v>118</v>
      </c>
      <c r="C6425">
        <v>2010</v>
      </c>
      <c r="D6425" t="s">
        <v>19</v>
      </c>
      <c r="E6425">
        <v>0</v>
      </c>
      <c r="F6425">
        <v>22395</v>
      </c>
      <c r="H6425">
        <v>0</v>
      </c>
      <c r="I6425">
        <v>16.471</v>
      </c>
    </row>
    <row r="6426" spans="1:9">
      <c r="A6426" t="s">
        <v>121</v>
      </c>
      <c r="B6426" t="s">
        <v>116</v>
      </c>
      <c r="C6426">
        <v>2003</v>
      </c>
      <c r="D6426" t="s">
        <v>108</v>
      </c>
      <c r="E6426">
        <v>0</v>
      </c>
      <c r="F6426">
        <v>1249</v>
      </c>
      <c r="H6426">
        <v>0</v>
      </c>
      <c r="I6426">
        <v>294.911</v>
      </c>
    </row>
    <row r="6427" spans="1:9">
      <c r="A6427" t="s">
        <v>15</v>
      </c>
      <c r="B6427" t="s">
        <v>33</v>
      </c>
      <c r="C6427">
        <v>2011</v>
      </c>
      <c r="D6427" t="s">
        <v>11</v>
      </c>
      <c r="E6427">
        <v>0</v>
      </c>
      <c r="F6427">
        <v>78242</v>
      </c>
      <c r="H6427">
        <v>0</v>
      </c>
      <c r="I6427">
        <v>4.7149999999999999</v>
      </c>
    </row>
    <row r="6428" spans="1:9">
      <c r="A6428" t="s">
        <v>111</v>
      </c>
      <c r="B6428" t="s">
        <v>113</v>
      </c>
      <c r="C6428">
        <v>2013</v>
      </c>
      <c r="D6428" t="s">
        <v>11</v>
      </c>
      <c r="E6428">
        <v>0</v>
      </c>
      <c r="F6428">
        <v>9353</v>
      </c>
      <c r="H6428">
        <v>0</v>
      </c>
      <c r="I6428">
        <v>39.433</v>
      </c>
    </row>
    <row r="6429" spans="1:9">
      <c r="A6429" t="s">
        <v>41</v>
      </c>
      <c r="B6429" t="s">
        <v>76</v>
      </c>
      <c r="C6429">
        <v>2006</v>
      </c>
      <c r="D6429" t="s">
        <v>19</v>
      </c>
      <c r="E6429">
        <v>0</v>
      </c>
      <c r="F6429">
        <v>123068</v>
      </c>
      <c r="H6429">
        <v>0</v>
      </c>
      <c r="I6429">
        <v>2.9969999999999999</v>
      </c>
    </row>
    <row r="6430" spans="1:9">
      <c r="A6430" t="s">
        <v>69</v>
      </c>
      <c r="B6430" t="s">
        <v>76</v>
      </c>
      <c r="C6430">
        <v>2014</v>
      </c>
      <c r="D6430" t="s">
        <v>108</v>
      </c>
      <c r="E6430">
        <v>0</v>
      </c>
      <c r="F6430">
        <v>265556</v>
      </c>
      <c r="H6430">
        <v>0</v>
      </c>
      <c r="I6430">
        <v>1.389</v>
      </c>
    </row>
    <row r="6431" spans="1:9">
      <c r="A6431" t="s">
        <v>111</v>
      </c>
      <c r="B6431" t="s">
        <v>56</v>
      </c>
      <c r="C6431">
        <v>2020</v>
      </c>
      <c r="D6431" t="s">
        <v>11</v>
      </c>
      <c r="E6431">
        <v>0</v>
      </c>
      <c r="F6431">
        <v>279453</v>
      </c>
      <c r="H6431">
        <v>0</v>
      </c>
      <c r="I6431">
        <v>1.32</v>
      </c>
    </row>
    <row r="6432" spans="1:9">
      <c r="A6432" t="s">
        <v>68</v>
      </c>
      <c r="B6432" t="s">
        <v>52</v>
      </c>
      <c r="C6432">
        <v>2010</v>
      </c>
      <c r="D6432" t="s">
        <v>108</v>
      </c>
      <c r="E6432">
        <v>0</v>
      </c>
      <c r="F6432">
        <v>839631</v>
      </c>
      <c r="H6432">
        <v>0</v>
      </c>
      <c r="I6432">
        <v>0.439</v>
      </c>
    </row>
    <row r="6433" spans="1:9">
      <c r="A6433" t="s">
        <v>90</v>
      </c>
      <c r="B6433" t="s">
        <v>54</v>
      </c>
      <c r="C6433">
        <v>2008</v>
      </c>
      <c r="D6433" t="s">
        <v>108</v>
      </c>
      <c r="E6433">
        <v>0</v>
      </c>
      <c r="F6433">
        <v>2122920</v>
      </c>
      <c r="H6433">
        <v>0</v>
      </c>
      <c r="I6433">
        <v>0.17399999999999999</v>
      </c>
    </row>
    <row r="6434" spans="1:9">
      <c r="A6434" t="s">
        <v>22</v>
      </c>
      <c r="B6434" t="s">
        <v>80</v>
      </c>
      <c r="C6434">
        <v>2004</v>
      </c>
      <c r="D6434" t="s">
        <v>11</v>
      </c>
      <c r="E6434">
        <v>0</v>
      </c>
      <c r="F6434">
        <v>65235</v>
      </c>
      <c r="H6434">
        <v>0</v>
      </c>
      <c r="I6434">
        <v>5.6550000000000002</v>
      </c>
    </row>
    <row r="6435" spans="1:9">
      <c r="A6435" t="s">
        <v>64</v>
      </c>
      <c r="B6435" t="s">
        <v>73</v>
      </c>
      <c r="C6435">
        <v>2020</v>
      </c>
      <c r="D6435" t="s">
        <v>108</v>
      </c>
      <c r="E6435">
        <v>0</v>
      </c>
      <c r="F6435">
        <v>1007344</v>
      </c>
      <c r="H6435">
        <v>0</v>
      </c>
      <c r="I6435">
        <v>0.36599999999999999</v>
      </c>
    </row>
    <row r="6436" spans="1:9">
      <c r="A6436" t="s">
        <v>15</v>
      </c>
      <c r="B6436" t="s">
        <v>132</v>
      </c>
      <c r="C6436">
        <v>2011</v>
      </c>
      <c r="D6436" t="s">
        <v>19</v>
      </c>
      <c r="E6436">
        <v>0</v>
      </c>
      <c r="F6436">
        <v>32653</v>
      </c>
      <c r="H6436">
        <v>0</v>
      </c>
      <c r="I6436">
        <v>11.297000000000001</v>
      </c>
    </row>
    <row r="6437" spans="1:9">
      <c r="A6437" t="s">
        <v>48</v>
      </c>
      <c r="B6437" t="s">
        <v>50</v>
      </c>
      <c r="C6437">
        <v>2005</v>
      </c>
      <c r="D6437" t="s">
        <v>19</v>
      </c>
      <c r="E6437">
        <v>0</v>
      </c>
      <c r="F6437">
        <v>664649</v>
      </c>
      <c r="H6437">
        <v>0</v>
      </c>
      <c r="I6437">
        <v>0.55500000000000005</v>
      </c>
    </row>
    <row r="6438" spans="1:9">
      <c r="A6438" t="s">
        <v>22</v>
      </c>
      <c r="B6438" t="s">
        <v>123</v>
      </c>
      <c r="C6438">
        <v>2018</v>
      </c>
      <c r="D6438" t="s">
        <v>108</v>
      </c>
      <c r="E6438">
        <v>0</v>
      </c>
      <c r="F6438">
        <v>61848</v>
      </c>
      <c r="H6438">
        <v>0</v>
      </c>
      <c r="I6438">
        <v>5.9640000000000004</v>
      </c>
    </row>
    <row r="6439" spans="1:9">
      <c r="A6439" t="s">
        <v>17</v>
      </c>
      <c r="B6439" t="s">
        <v>54</v>
      </c>
      <c r="C6439">
        <v>2002</v>
      </c>
      <c r="D6439" t="s">
        <v>19</v>
      </c>
      <c r="E6439">
        <v>52</v>
      </c>
      <c r="F6439">
        <v>840645</v>
      </c>
      <c r="G6439">
        <v>6.1859999999999999</v>
      </c>
      <c r="H6439">
        <v>4.62</v>
      </c>
      <c r="I6439">
        <v>8.1120000000000001</v>
      </c>
    </row>
    <row r="6440" spans="1:9">
      <c r="A6440" t="s">
        <v>119</v>
      </c>
      <c r="B6440" t="s">
        <v>21</v>
      </c>
      <c r="C6440">
        <v>2002</v>
      </c>
      <c r="D6440" t="s">
        <v>19</v>
      </c>
      <c r="E6440">
        <v>0</v>
      </c>
      <c r="F6440">
        <v>204081</v>
      </c>
      <c r="H6440">
        <v>0</v>
      </c>
      <c r="I6440">
        <v>1.8080000000000001</v>
      </c>
    </row>
    <row r="6441" spans="1:9">
      <c r="A6441" t="s">
        <v>90</v>
      </c>
      <c r="B6441" t="s">
        <v>61</v>
      </c>
      <c r="C6441">
        <v>2017</v>
      </c>
      <c r="D6441" t="s">
        <v>19</v>
      </c>
      <c r="E6441">
        <v>0</v>
      </c>
      <c r="F6441">
        <v>93645</v>
      </c>
      <c r="H6441">
        <v>0</v>
      </c>
      <c r="I6441">
        <v>3.9390000000000001</v>
      </c>
    </row>
    <row r="6442" spans="1:9">
      <c r="A6442" t="s">
        <v>9</v>
      </c>
      <c r="B6442" t="s">
        <v>71</v>
      </c>
      <c r="C6442">
        <v>2010</v>
      </c>
      <c r="D6442" t="s">
        <v>19</v>
      </c>
      <c r="E6442">
        <v>4</v>
      </c>
      <c r="F6442">
        <v>124072</v>
      </c>
      <c r="G6442">
        <v>3.2240000000000002</v>
      </c>
      <c r="H6442">
        <v>0.878</v>
      </c>
      <c r="I6442">
        <v>8.2539999999999996</v>
      </c>
    </row>
    <row r="6443" spans="1:9">
      <c r="A6443" t="s">
        <v>93</v>
      </c>
      <c r="B6443" t="s">
        <v>56</v>
      </c>
      <c r="C6443">
        <v>2003</v>
      </c>
      <c r="D6443" t="s">
        <v>108</v>
      </c>
      <c r="E6443">
        <v>0</v>
      </c>
      <c r="F6443">
        <v>483007</v>
      </c>
      <c r="H6443">
        <v>0</v>
      </c>
      <c r="I6443">
        <v>0.76400000000000001</v>
      </c>
    </row>
    <row r="6444" spans="1:9">
      <c r="A6444" t="s">
        <v>37</v>
      </c>
      <c r="B6444" t="s">
        <v>77</v>
      </c>
      <c r="C6444">
        <v>2014</v>
      </c>
      <c r="D6444" t="s">
        <v>108</v>
      </c>
      <c r="E6444">
        <v>1</v>
      </c>
      <c r="F6444">
        <v>90108</v>
      </c>
      <c r="G6444">
        <v>1.1100000000000001</v>
      </c>
      <c r="H6444">
        <v>2.8000000000000001E-2</v>
      </c>
      <c r="I6444">
        <v>6.1829999999999998</v>
      </c>
    </row>
    <row r="6445" spans="1:9">
      <c r="A6445" t="s">
        <v>34</v>
      </c>
      <c r="B6445" t="s">
        <v>40</v>
      </c>
      <c r="C6445">
        <v>2007</v>
      </c>
      <c r="D6445" t="s">
        <v>11</v>
      </c>
      <c r="E6445">
        <v>2</v>
      </c>
      <c r="F6445">
        <v>207530</v>
      </c>
      <c r="G6445">
        <v>0.96399999999999997</v>
      </c>
      <c r="H6445">
        <v>0.11700000000000001</v>
      </c>
      <c r="I6445">
        <v>3.4809999999999999</v>
      </c>
    </row>
    <row r="6446" spans="1:9">
      <c r="A6446" t="s">
        <v>105</v>
      </c>
      <c r="B6446" t="s">
        <v>45</v>
      </c>
      <c r="C6446">
        <v>2015</v>
      </c>
      <c r="D6446" t="s">
        <v>11</v>
      </c>
      <c r="E6446">
        <v>0</v>
      </c>
      <c r="F6446">
        <v>134963</v>
      </c>
      <c r="H6446">
        <v>0</v>
      </c>
      <c r="I6446">
        <v>2.7330000000000001</v>
      </c>
    </row>
    <row r="6447" spans="1:9">
      <c r="A6447" t="s">
        <v>32</v>
      </c>
      <c r="B6447" t="s">
        <v>125</v>
      </c>
      <c r="C6447">
        <v>2004</v>
      </c>
      <c r="D6447" t="s">
        <v>19</v>
      </c>
      <c r="E6447">
        <v>0</v>
      </c>
      <c r="F6447">
        <v>15600</v>
      </c>
      <c r="H6447">
        <v>0</v>
      </c>
      <c r="I6447">
        <v>23.643000000000001</v>
      </c>
    </row>
    <row r="6448" spans="1:9">
      <c r="A6448" t="s">
        <v>32</v>
      </c>
      <c r="B6448" t="s">
        <v>115</v>
      </c>
      <c r="C6448">
        <v>2012</v>
      </c>
      <c r="D6448" t="s">
        <v>19</v>
      </c>
      <c r="E6448">
        <v>0</v>
      </c>
      <c r="F6448">
        <v>7069</v>
      </c>
      <c r="H6448">
        <v>0</v>
      </c>
      <c r="I6448">
        <v>52.17</v>
      </c>
    </row>
    <row r="6449" spans="1:9">
      <c r="A6449" t="s">
        <v>46</v>
      </c>
      <c r="B6449" t="s">
        <v>16</v>
      </c>
      <c r="C6449">
        <v>2010</v>
      </c>
      <c r="D6449" t="s">
        <v>11</v>
      </c>
      <c r="E6449">
        <v>23</v>
      </c>
      <c r="F6449">
        <v>18736126</v>
      </c>
      <c r="G6449">
        <v>0.123</v>
      </c>
      <c r="H6449">
        <v>7.8E-2</v>
      </c>
      <c r="I6449">
        <v>0.184</v>
      </c>
    </row>
    <row r="6450" spans="1:9">
      <c r="A6450" t="s">
        <v>13</v>
      </c>
      <c r="B6450" t="s">
        <v>127</v>
      </c>
      <c r="C6450">
        <v>2021</v>
      </c>
      <c r="D6450" t="s">
        <v>108</v>
      </c>
      <c r="E6450">
        <v>0</v>
      </c>
      <c r="F6450">
        <v>28734</v>
      </c>
      <c r="H6450">
        <v>0</v>
      </c>
      <c r="I6450">
        <v>12.837</v>
      </c>
    </row>
    <row r="6451" spans="1:9">
      <c r="A6451" t="s">
        <v>81</v>
      </c>
      <c r="B6451" t="s">
        <v>126</v>
      </c>
      <c r="C6451">
        <v>2002</v>
      </c>
      <c r="D6451" t="s">
        <v>19</v>
      </c>
      <c r="E6451">
        <v>0</v>
      </c>
      <c r="F6451">
        <v>46721</v>
      </c>
      <c r="H6451">
        <v>0</v>
      </c>
      <c r="I6451">
        <v>7.8949999999999996</v>
      </c>
    </row>
    <row r="6452" spans="1:9">
      <c r="A6452" t="s">
        <v>105</v>
      </c>
      <c r="B6452" t="s">
        <v>109</v>
      </c>
      <c r="C6452">
        <v>2020</v>
      </c>
      <c r="D6452" t="s">
        <v>108</v>
      </c>
      <c r="E6452">
        <v>0</v>
      </c>
      <c r="F6452">
        <v>45277</v>
      </c>
      <c r="H6452">
        <v>0</v>
      </c>
      <c r="I6452">
        <v>8.1470000000000002</v>
      </c>
    </row>
    <row r="6453" spans="1:9">
      <c r="A6453" t="s">
        <v>46</v>
      </c>
      <c r="B6453" t="s">
        <v>107</v>
      </c>
      <c r="C6453">
        <v>2018</v>
      </c>
      <c r="D6453" t="s">
        <v>108</v>
      </c>
      <c r="E6453">
        <v>0</v>
      </c>
      <c r="F6453">
        <v>13222</v>
      </c>
      <c r="H6453">
        <v>0</v>
      </c>
      <c r="I6453">
        <v>27.896000000000001</v>
      </c>
    </row>
    <row r="6454" spans="1:9">
      <c r="A6454" t="s">
        <v>78</v>
      </c>
      <c r="B6454" t="s">
        <v>25</v>
      </c>
      <c r="C6454">
        <v>2010</v>
      </c>
      <c r="D6454" t="s">
        <v>19</v>
      </c>
      <c r="E6454">
        <v>0</v>
      </c>
      <c r="F6454">
        <v>893851</v>
      </c>
      <c r="H6454">
        <v>0</v>
      </c>
      <c r="I6454">
        <v>0.41299999999999998</v>
      </c>
    </row>
    <row r="6455" spans="1:9">
      <c r="A6455" t="s">
        <v>64</v>
      </c>
      <c r="B6455" t="s">
        <v>54</v>
      </c>
      <c r="C6455">
        <v>2012</v>
      </c>
      <c r="D6455" t="s">
        <v>11</v>
      </c>
      <c r="E6455">
        <v>0</v>
      </c>
      <c r="F6455">
        <v>1131774</v>
      </c>
      <c r="H6455">
        <v>0</v>
      </c>
      <c r="I6455">
        <v>0.32600000000000001</v>
      </c>
    </row>
    <row r="6456" spans="1:9">
      <c r="A6456" t="s">
        <v>9</v>
      </c>
      <c r="B6456" t="s">
        <v>63</v>
      </c>
      <c r="C6456">
        <v>2008</v>
      </c>
      <c r="D6456" t="s">
        <v>11</v>
      </c>
      <c r="E6456">
        <v>0</v>
      </c>
      <c r="F6456">
        <v>130193</v>
      </c>
      <c r="H6456">
        <v>0</v>
      </c>
      <c r="I6456">
        <v>2.8330000000000002</v>
      </c>
    </row>
    <row r="6457" spans="1:9">
      <c r="A6457" t="s">
        <v>51</v>
      </c>
      <c r="B6457" t="s">
        <v>109</v>
      </c>
      <c r="C6457">
        <v>2010</v>
      </c>
      <c r="D6457" t="s">
        <v>11</v>
      </c>
      <c r="E6457">
        <v>0</v>
      </c>
      <c r="F6457">
        <v>22756</v>
      </c>
      <c r="H6457">
        <v>0</v>
      </c>
      <c r="I6457">
        <v>16.209</v>
      </c>
    </row>
    <row r="6458" spans="1:9">
      <c r="A6458" t="s">
        <v>67</v>
      </c>
      <c r="B6458" t="s">
        <v>28</v>
      </c>
      <c r="C6458">
        <v>2018</v>
      </c>
      <c r="D6458" t="s">
        <v>11</v>
      </c>
      <c r="E6458">
        <v>0</v>
      </c>
      <c r="F6458">
        <v>112850</v>
      </c>
      <c r="H6458">
        <v>0</v>
      </c>
      <c r="I6458">
        <v>3.2690000000000001</v>
      </c>
    </row>
    <row r="6459" spans="1:9">
      <c r="A6459" t="s">
        <v>82</v>
      </c>
      <c r="B6459" t="s">
        <v>35</v>
      </c>
      <c r="C6459">
        <v>2014</v>
      </c>
      <c r="D6459" t="s">
        <v>108</v>
      </c>
      <c r="E6459">
        <v>1</v>
      </c>
      <c r="F6459">
        <v>372407</v>
      </c>
      <c r="G6459">
        <v>0.26900000000000002</v>
      </c>
      <c r="H6459">
        <v>7.0000000000000001E-3</v>
      </c>
      <c r="I6459">
        <v>1.496</v>
      </c>
    </row>
    <row r="6460" spans="1:9">
      <c r="A6460" t="s">
        <v>114</v>
      </c>
      <c r="B6460" t="s">
        <v>107</v>
      </c>
      <c r="C6460">
        <v>2014</v>
      </c>
      <c r="D6460" t="s">
        <v>19</v>
      </c>
      <c r="E6460">
        <v>0</v>
      </c>
      <c r="F6460">
        <v>7399</v>
      </c>
      <c r="H6460">
        <v>0</v>
      </c>
      <c r="I6460">
        <v>49.844000000000001</v>
      </c>
    </row>
    <row r="6461" spans="1:9">
      <c r="A6461" t="s">
        <v>9</v>
      </c>
      <c r="B6461" t="s">
        <v>132</v>
      </c>
      <c r="C6461">
        <v>2007</v>
      </c>
      <c r="D6461" t="s">
        <v>11</v>
      </c>
      <c r="E6461">
        <v>0</v>
      </c>
      <c r="F6461">
        <v>32024</v>
      </c>
      <c r="H6461">
        <v>0</v>
      </c>
      <c r="I6461">
        <v>11.519</v>
      </c>
    </row>
    <row r="6462" spans="1:9">
      <c r="A6462" t="s">
        <v>114</v>
      </c>
      <c r="B6462" t="s">
        <v>74</v>
      </c>
      <c r="C6462">
        <v>2019</v>
      </c>
      <c r="D6462" t="s">
        <v>19</v>
      </c>
      <c r="E6462">
        <v>0</v>
      </c>
      <c r="F6462">
        <v>67302</v>
      </c>
      <c r="H6462">
        <v>0</v>
      </c>
      <c r="I6462">
        <v>5.4809999999999999</v>
      </c>
    </row>
    <row r="6463" spans="1:9">
      <c r="A6463" t="s">
        <v>32</v>
      </c>
      <c r="B6463" t="s">
        <v>83</v>
      </c>
      <c r="C6463">
        <v>2009</v>
      </c>
      <c r="D6463" t="s">
        <v>19</v>
      </c>
      <c r="E6463">
        <v>0</v>
      </c>
      <c r="F6463">
        <v>89075</v>
      </c>
      <c r="H6463">
        <v>0</v>
      </c>
      <c r="I6463">
        <v>4.141</v>
      </c>
    </row>
    <row r="6464" spans="1:9">
      <c r="A6464" t="s">
        <v>66</v>
      </c>
      <c r="B6464" t="s">
        <v>76</v>
      </c>
      <c r="C6464">
        <v>2019</v>
      </c>
      <c r="D6464" t="s">
        <v>108</v>
      </c>
      <c r="E6464">
        <v>78</v>
      </c>
      <c r="F6464">
        <v>278157</v>
      </c>
      <c r="G6464">
        <v>28.042000000000002</v>
      </c>
      <c r="H6464">
        <v>22.166</v>
      </c>
      <c r="I6464">
        <v>34.996000000000002</v>
      </c>
    </row>
    <row r="6465" spans="1:9">
      <c r="A6465" t="s">
        <v>87</v>
      </c>
      <c r="B6465" t="s">
        <v>52</v>
      </c>
      <c r="C6465">
        <v>2003</v>
      </c>
      <c r="D6465" t="s">
        <v>108</v>
      </c>
      <c r="E6465">
        <v>0</v>
      </c>
      <c r="F6465">
        <v>717797</v>
      </c>
      <c r="H6465">
        <v>0</v>
      </c>
      <c r="I6465">
        <v>0.51400000000000001</v>
      </c>
    </row>
    <row r="6466" spans="1:9">
      <c r="A6466" t="s">
        <v>31</v>
      </c>
      <c r="B6466" t="s">
        <v>123</v>
      </c>
      <c r="C6466">
        <v>2013</v>
      </c>
      <c r="D6466" t="s">
        <v>108</v>
      </c>
      <c r="E6466">
        <v>0</v>
      </c>
      <c r="F6466">
        <v>57730</v>
      </c>
      <c r="H6466">
        <v>0</v>
      </c>
      <c r="I6466">
        <v>6.39</v>
      </c>
    </row>
    <row r="6467" spans="1:9">
      <c r="A6467" t="s">
        <v>88</v>
      </c>
      <c r="B6467" t="s">
        <v>118</v>
      </c>
      <c r="C6467">
        <v>2014</v>
      </c>
      <c r="D6467" t="s">
        <v>108</v>
      </c>
      <c r="E6467">
        <v>0</v>
      </c>
      <c r="F6467">
        <v>44801</v>
      </c>
      <c r="H6467">
        <v>0</v>
      </c>
      <c r="I6467">
        <v>8.234</v>
      </c>
    </row>
    <row r="6468" spans="1:9">
      <c r="A6468" t="s">
        <v>27</v>
      </c>
      <c r="B6468" t="s">
        <v>50</v>
      </c>
      <c r="C6468">
        <v>2015</v>
      </c>
      <c r="D6468" t="s">
        <v>11</v>
      </c>
      <c r="E6468">
        <v>4</v>
      </c>
      <c r="F6468">
        <v>756610</v>
      </c>
      <c r="G6468">
        <v>0.52900000000000003</v>
      </c>
      <c r="H6468">
        <v>0.14399999999999999</v>
      </c>
      <c r="I6468">
        <v>1.3540000000000001</v>
      </c>
    </row>
    <row r="6469" spans="1:9">
      <c r="A6469" t="s">
        <v>70</v>
      </c>
      <c r="B6469" t="s">
        <v>89</v>
      </c>
      <c r="C6469">
        <v>2019</v>
      </c>
      <c r="D6469" t="s">
        <v>11</v>
      </c>
      <c r="E6469">
        <v>0</v>
      </c>
      <c r="F6469">
        <v>38809</v>
      </c>
      <c r="H6469">
        <v>0</v>
      </c>
      <c r="I6469">
        <v>9.5050000000000008</v>
      </c>
    </row>
    <row r="6470" spans="1:9">
      <c r="A6470" t="s">
        <v>120</v>
      </c>
      <c r="B6470" t="s">
        <v>124</v>
      </c>
      <c r="C6470">
        <v>2006</v>
      </c>
      <c r="D6470" t="s">
        <v>11</v>
      </c>
      <c r="E6470">
        <v>0</v>
      </c>
      <c r="F6470">
        <v>10228</v>
      </c>
      <c r="H6470">
        <v>0</v>
      </c>
      <c r="I6470">
        <v>36.061</v>
      </c>
    </row>
    <row r="6471" spans="1:9">
      <c r="A6471" t="s">
        <v>64</v>
      </c>
      <c r="B6471" t="s">
        <v>12</v>
      </c>
      <c r="C6471">
        <v>2017</v>
      </c>
      <c r="D6471" t="s">
        <v>108</v>
      </c>
      <c r="E6471">
        <v>0</v>
      </c>
      <c r="F6471">
        <v>148933</v>
      </c>
      <c r="H6471">
        <v>0</v>
      </c>
      <c r="I6471">
        <v>2.4769999999999999</v>
      </c>
    </row>
    <row r="6472" spans="1:9">
      <c r="A6472" t="s">
        <v>85</v>
      </c>
      <c r="B6472" t="s">
        <v>132</v>
      </c>
      <c r="C6472">
        <v>2011</v>
      </c>
      <c r="D6472" t="s">
        <v>19</v>
      </c>
      <c r="E6472">
        <v>0</v>
      </c>
      <c r="F6472">
        <v>32653</v>
      </c>
      <c r="H6472">
        <v>0</v>
      </c>
      <c r="I6472">
        <v>11.297000000000001</v>
      </c>
    </row>
    <row r="6473" spans="1:9">
      <c r="A6473" t="s">
        <v>48</v>
      </c>
      <c r="B6473" t="s">
        <v>14</v>
      </c>
      <c r="C6473">
        <v>2017</v>
      </c>
      <c r="D6473" t="s">
        <v>19</v>
      </c>
      <c r="E6473">
        <v>0</v>
      </c>
      <c r="F6473">
        <v>1069448</v>
      </c>
      <c r="H6473">
        <v>0</v>
      </c>
      <c r="I6473">
        <v>0.34499999999999997</v>
      </c>
    </row>
    <row r="6474" spans="1:9">
      <c r="A6474" t="s">
        <v>78</v>
      </c>
      <c r="B6474" t="s">
        <v>61</v>
      </c>
      <c r="C6474">
        <v>2002</v>
      </c>
      <c r="D6474" t="s">
        <v>19</v>
      </c>
      <c r="E6474">
        <v>0</v>
      </c>
      <c r="F6474">
        <v>82314</v>
      </c>
      <c r="H6474">
        <v>0</v>
      </c>
      <c r="I6474">
        <v>4.4809999999999999</v>
      </c>
    </row>
    <row r="6475" spans="1:9">
      <c r="A6475" t="s">
        <v>120</v>
      </c>
      <c r="B6475" t="s">
        <v>117</v>
      </c>
      <c r="C6475">
        <v>2009</v>
      </c>
      <c r="D6475" t="s">
        <v>19</v>
      </c>
      <c r="E6475">
        <v>0</v>
      </c>
      <c r="F6475">
        <v>22312</v>
      </c>
      <c r="H6475">
        <v>0</v>
      </c>
      <c r="I6475">
        <v>16.530999999999999</v>
      </c>
    </row>
    <row r="6476" spans="1:9">
      <c r="A6476" t="s">
        <v>105</v>
      </c>
      <c r="B6476" t="s">
        <v>35</v>
      </c>
      <c r="C6476">
        <v>2005</v>
      </c>
      <c r="D6476" t="s">
        <v>108</v>
      </c>
      <c r="E6476">
        <v>0</v>
      </c>
      <c r="F6476">
        <v>312630</v>
      </c>
      <c r="H6476">
        <v>0</v>
      </c>
      <c r="I6476">
        <v>1.18</v>
      </c>
    </row>
    <row r="6477" spans="1:9">
      <c r="A6477" t="s">
        <v>81</v>
      </c>
      <c r="B6477" t="s">
        <v>122</v>
      </c>
      <c r="C6477">
        <v>2009</v>
      </c>
      <c r="D6477" t="s">
        <v>19</v>
      </c>
      <c r="E6477">
        <v>0</v>
      </c>
      <c r="F6477">
        <v>9243</v>
      </c>
      <c r="H6477">
        <v>0</v>
      </c>
      <c r="I6477">
        <v>39.902999999999999</v>
      </c>
    </row>
    <row r="6478" spans="1:9">
      <c r="A6478" t="s">
        <v>37</v>
      </c>
      <c r="B6478" t="s">
        <v>44</v>
      </c>
      <c r="C6478">
        <v>2009</v>
      </c>
      <c r="D6478" t="s">
        <v>19</v>
      </c>
      <c r="E6478">
        <v>11</v>
      </c>
      <c r="F6478">
        <v>338975</v>
      </c>
      <c r="G6478">
        <v>3.2450000000000001</v>
      </c>
      <c r="H6478">
        <v>1.62</v>
      </c>
      <c r="I6478">
        <v>5.806</v>
      </c>
    </row>
    <row r="6479" spans="1:9">
      <c r="A6479" t="s">
        <v>9</v>
      </c>
      <c r="B6479" t="s">
        <v>83</v>
      </c>
      <c r="C6479">
        <v>2019</v>
      </c>
      <c r="D6479" t="s">
        <v>19</v>
      </c>
      <c r="E6479">
        <v>13</v>
      </c>
      <c r="F6479">
        <v>95961</v>
      </c>
      <c r="G6479">
        <v>13.547000000000001</v>
      </c>
      <c r="H6479">
        <v>7.2130000000000001</v>
      </c>
      <c r="I6479">
        <v>23.164999999999999</v>
      </c>
    </row>
    <row r="6480" spans="1:9">
      <c r="A6480" t="s">
        <v>20</v>
      </c>
      <c r="B6480" t="s">
        <v>16</v>
      </c>
      <c r="C6480">
        <v>2018</v>
      </c>
      <c r="D6480" t="s">
        <v>19</v>
      </c>
      <c r="E6480">
        <v>1739</v>
      </c>
      <c r="F6480">
        <v>19799452</v>
      </c>
      <c r="G6480">
        <v>8.7829999999999995</v>
      </c>
      <c r="H6480">
        <v>8.375</v>
      </c>
      <c r="I6480">
        <v>9.2059999999999995</v>
      </c>
    </row>
    <row r="6481" spans="1:9">
      <c r="A6481" t="s">
        <v>43</v>
      </c>
      <c r="B6481" t="s">
        <v>45</v>
      </c>
      <c r="C6481">
        <v>2004</v>
      </c>
      <c r="D6481" t="s">
        <v>19</v>
      </c>
      <c r="E6481">
        <v>3</v>
      </c>
      <c r="F6481">
        <v>132585</v>
      </c>
      <c r="G6481">
        <v>2.2629999999999999</v>
      </c>
      <c r="H6481">
        <v>0.46700000000000003</v>
      </c>
      <c r="I6481">
        <v>6.6120000000000001</v>
      </c>
    </row>
    <row r="6482" spans="1:9">
      <c r="A6482" t="s">
        <v>17</v>
      </c>
      <c r="B6482" t="s">
        <v>127</v>
      </c>
      <c r="C6482">
        <v>2001</v>
      </c>
      <c r="D6482" t="s">
        <v>108</v>
      </c>
      <c r="E6482">
        <v>4</v>
      </c>
      <c r="F6482">
        <v>26611</v>
      </c>
      <c r="G6482">
        <v>15.031000000000001</v>
      </c>
      <c r="H6482">
        <v>4.0960000000000001</v>
      </c>
      <c r="I6482">
        <v>38.481999999999999</v>
      </c>
    </row>
    <row r="6483" spans="1:9">
      <c r="A6483" t="s">
        <v>51</v>
      </c>
      <c r="B6483" t="s">
        <v>112</v>
      </c>
      <c r="C6483">
        <v>2016</v>
      </c>
      <c r="D6483" t="s">
        <v>108</v>
      </c>
      <c r="E6483">
        <v>0</v>
      </c>
      <c r="F6483">
        <v>3220</v>
      </c>
      <c r="H6483">
        <v>0</v>
      </c>
      <c r="I6483">
        <v>114.496</v>
      </c>
    </row>
    <row r="6484" spans="1:9">
      <c r="A6484" t="s">
        <v>9</v>
      </c>
      <c r="B6484" t="s">
        <v>44</v>
      </c>
      <c r="C6484">
        <v>2017</v>
      </c>
      <c r="D6484" t="s">
        <v>11</v>
      </c>
      <c r="E6484">
        <v>69</v>
      </c>
      <c r="F6484">
        <v>373566</v>
      </c>
      <c r="G6484">
        <v>18.471</v>
      </c>
      <c r="H6484">
        <v>14.372</v>
      </c>
      <c r="I6484">
        <v>23.375</v>
      </c>
    </row>
    <row r="6485" spans="1:9">
      <c r="A6485" t="s">
        <v>15</v>
      </c>
      <c r="B6485" t="s">
        <v>110</v>
      </c>
      <c r="C6485">
        <v>2014</v>
      </c>
      <c r="D6485" t="s">
        <v>108</v>
      </c>
      <c r="E6485">
        <v>0</v>
      </c>
      <c r="F6485">
        <v>55095</v>
      </c>
      <c r="H6485">
        <v>0</v>
      </c>
      <c r="I6485">
        <v>6.6950000000000003</v>
      </c>
    </row>
    <row r="6486" spans="1:9">
      <c r="A6486" t="s">
        <v>68</v>
      </c>
      <c r="B6486" t="s">
        <v>83</v>
      </c>
      <c r="C6486">
        <v>2012</v>
      </c>
      <c r="D6486" t="s">
        <v>19</v>
      </c>
      <c r="E6486">
        <v>1</v>
      </c>
      <c r="F6486">
        <v>91439</v>
      </c>
      <c r="G6486">
        <v>1.0940000000000001</v>
      </c>
      <c r="H6486">
        <v>2.8000000000000001E-2</v>
      </c>
      <c r="I6486">
        <v>6.093</v>
      </c>
    </row>
    <row r="6487" spans="1:9">
      <c r="A6487" t="s">
        <v>39</v>
      </c>
      <c r="B6487" t="s">
        <v>38</v>
      </c>
      <c r="C6487">
        <v>2019</v>
      </c>
      <c r="D6487" t="s">
        <v>108</v>
      </c>
      <c r="E6487">
        <v>0</v>
      </c>
      <c r="F6487">
        <v>470619</v>
      </c>
      <c r="H6487">
        <v>0</v>
      </c>
      <c r="I6487">
        <v>0.78400000000000003</v>
      </c>
    </row>
    <row r="6488" spans="1:9">
      <c r="A6488" t="s">
        <v>37</v>
      </c>
      <c r="B6488" t="s">
        <v>45</v>
      </c>
      <c r="C6488">
        <v>2006</v>
      </c>
      <c r="D6488" t="s">
        <v>108</v>
      </c>
      <c r="E6488">
        <v>17</v>
      </c>
      <c r="F6488">
        <v>261803</v>
      </c>
      <c r="G6488">
        <v>6.4930000000000003</v>
      </c>
      <c r="H6488">
        <v>3.7829999999999999</v>
      </c>
      <c r="I6488">
        <v>10.396000000000001</v>
      </c>
    </row>
    <row r="6489" spans="1:9">
      <c r="A6489" t="s">
        <v>120</v>
      </c>
      <c r="B6489" t="s">
        <v>25</v>
      </c>
      <c r="C6489">
        <v>2009</v>
      </c>
      <c r="D6489" t="s">
        <v>108</v>
      </c>
      <c r="E6489">
        <v>0</v>
      </c>
      <c r="F6489">
        <v>1774890</v>
      </c>
      <c r="H6489">
        <v>0</v>
      </c>
      <c r="I6489">
        <v>0.20799999999999999</v>
      </c>
    </row>
    <row r="6490" spans="1:9">
      <c r="A6490" t="s">
        <v>36</v>
      </c>
      <c r="B6490" t="s">
        <v>79</v>
      </c>
      <c r="C6490">
        <v>2021</v>
      </c>
      <c r="D6490" t="s">
        <v>19</v>
      </c>
      <c r="E6490">
        <v>0</v>
      </c>
      <c r="F6490">
        <v>569677</v>
      </c>
      <c r="H6490">
        <v>0</v>
      </c>
      <c r="I6490">
        <v>0.64800000000000002</v>
      </c>
    </row>
    <row r="6491" spans="1:9">
      <c r="A6491" t="s">
        <v>37</v>
      </c>
      <c r="B6491" t="s">
        <v>129</v>
      </c>
      <c r="C6491">
        <v>2022</v>
      </c>
      <c r="D6491" t="s">
        <v>19</v>
      </c>
      <c r="F6491">
        <v>20732</v>
      </c>
    </row>
    <row r="6492" spans="1:9">
      <c r="A6492" t="s">
        <v>70</v>
      </c>
      <c r="B6492" t="s">
        <v>63</v>
      </c>
      <c r="C6492">
        <v>2007</v>
      </c>
      <c r="D6492" t="s">
        <v>19</v>
      </c>
      <c r="E6492">
        <v>0</v>
      </c>
      <c r="F6492">
        <v>128554</v>
      </c>
      <c r="H6492">
        <v>0</v>
      </c>
      <c r="I6492">
        <v>2.8690000000000002</v>
      </c>
    </row>
    <row r="6493" spans="1:9">
      <c r="A6493" t="s">
        <v>86</v>
      </c>
      <c r="B6493" t="s">
        <v>109</v>
      </c>
      <c r="C6493">
        <v>2011</v>
      </c>
      <c r="D6493" t="s">
        <v>11</v>
      </c>
      <c r="E6493">
        <v>0</v>
      </c>
      <c r="F6493">
        <v>22647</v>
      </c>
      <c r="H6493">
        <v>0</v>
      </c>
      <c r="I6493">
        <v>16.286999999999999</v>
      </c>
    </row>
    <row r="6494" spans="1:9">
      <c r="A6494" t="s">
        <v>60</v>
      </c>
      <c r="B6494" t="s">
        <v>107</v>
      </c>
      <c r="C6494">
        <v>2021</v>
      </c>
      <c r="D6494" t="s">
        <v>108</v>
      </c>
      <c r="E6494">
        <v>1</v>
      </c>
      <c r="F6494">
        <v>13258</v>
      </c>
      <c r="G6494">
        <v>7.5430000000000001</v>
      </c>
      <c r="H6494">
        <v>0.191</v>
      </c>
      <c r="I6494">
        <v>42.018000000000001</v>
      </c>
    </row>
    <row r="6495" spans="1:9">
      <c r="A6495" t="s">
        <v>67</v>
      </c>
      <c r="B6495" t="s">
        <v>26</v>
      </c>
      <c r="C6495">
        <v>2021</v>
      </c>
      <c r="D6495" t="s">
        <v>11</v>
      </c>
      <c r="E6495">
        <v>0</v>
      </c>
      <c r="F6495">
        <v>113312</v>
      </c>
      <c r="H6495">
        <v>0</v>
      </c>
      <c r="I6495">
        <v>3.2549999999999999</v>
      </c>
    </row>
    <row r="6496" spans="1:9">
      <c r="A6496" t="s">
        <v>82</v>
      </c>
      <c r="B6496" t="s">
        <v>18</v>
      </c>
      <c r="C6496">
        <v>2001</v>
      </c>
      <c r="D6496" t="s">
        <v>19</v>
      </c>
      <c r="E6496">
        <v>0</v>
      </c>
      <c r="F6496">
        <v>209953</v>
      </c>
      <c r="H6496">
        <v>0</v>
      </c>
      <c r="I6496">
        <v>1.7569999999999999</v>
      </c>
    </row>
    <row r="6497" spans="1:9">
      <c r="A6497" t="s">
        <v>82</v>
      </c>
      <c r="B6497" t="s">
        <v>18</v>
      </c>
      <c r="C6497">
        <v>2022</v>
      </c>
      <c r="D6497" t="s">
        <v>11</v>
      </c>
      <c r="E6497">
        <v>0</v>
      </c>
      <c r="F6497">
        <v>217207</v>
      </c>
      <c r="H6497">
        <v>0</v>
      </c>
      <c r="I6497">
        <v>1.698</v>
      </c>
    </row>
    <row r="6498" spans="1:9">
      <c r="A6498" t="s">
        <v>70</v>
      </c>
      <c r="B6498" t="s">
        <v>130</v>
      </c>
      <c r="C6498">
        <v>2022</v>
      </c>
      <c r="D6498" t="s">
        <v>11</v>
      </c>
      <c r="E6498">
        <v>0</v>
      </c>
      <c r="F6498">
        <v>32242</v>
      </c>
      <c r="H6498">
        <v>0</v>
      </c>
      <c r="I6498">
        <v>11.441000000000001</v>
      </c>
    </row>
    <row r="6499" spans="1:9">
      <c r="A6499" t="s">
        <v>67</v>
      </c>
      <c r="B6499" t="s">
        <v>131</v>
      </c>
      <c r="C6499">
        <v>2017</v>
      </c>
      <c r="D6499" t="s">
        <v>19</v>
      </c>
      <c r="E6499">
        <v>0</v>
      </c>
      <c r="F6499">
        <v>9113</v>
      </c>
      <c r="H6499">
        <v>0</v>
      </c>
      <c r="I6499">
        <v>40.470999999999997</v>
      </c>
    </row>
    <row r="6500" spans="1:9">
      <c r="A6500" t="s">
        <v>43</v>
      </c>
      <c r="B6500" t="s">
        <v>40</v>
      </c>
      <c r="C6500">
        <v>2021</v>
      </c>
      <c r="D6500" t="s">
        <v>108</v>
      </c>
      <c r="E6500">
        <v>50</v>
      </c>
      <c r="F6500">
        <v>439322</v>
      </c>
      <c r="G6500">
        <v>11.381</v>
      </c>
      <c r="H6500">
        <v>8.4469999999999992</v>
      </c>
      <c r="I6500">
        <v>15.004</v>
      </c>
    </row>
    <row r="6501" spans="1:9">
      <c r="A6501" t="s">
        <v>22</v>
      </c>
      <c r="B6501" t="s">
        <v>130</v>
      </c>
      <c r="C6501">
        <v>2019</v>
      </c>
      <c r="D6501" t="s">
        <v>19</v>
      </c>
      <c r="E6501">
        <v>0</v>
      </c>
      <c r="F6501">
        <v>32351</v>
      </c>
      <c r="H6501">
        <v>0</v>
      </c>
      <c r="I6501">
        <v>11.401999999999999</v>
      </c>
    </row>
    <row r="6502" spans="1:9">
      <c r="A6502" t="s">
        <v>31</v>
      </c>
      <c r="B6502" t="s">
        <v>130</v>
      </c>
      <c r="C6502">
        <v>2011</v>
      </c>
      <c r="D6502" t="s">
        <v>19</v>
      </c>
      <c r="E6502">
        <v>0</v>
      </c>
      <c r="F6502">
        <v>31524</v>
      </c>
      <c r="H6502">
        <v>0</v>
      </c>
      <c r="I6502">
        <v>11.701000000000001</v>
      </c>
    </row>
    <row r="6503" spans="1:9">
      <c r="A6503" t="s">
        <v>60</v>
      </c>
      <c r="B6503" t="s">
        <v>10</v>
      </c>
      <c r="C6503">
        <v>2016</v>
      </c>
      <c r="D6503" t="s">
        <v>108</v>
      </c>
      <c r="E6503">
        <v>0</v>
      </c>
      <c r="F6503">
        <v>863546</v>
      </c>
      <c r="H6503">
        <v>0</v>
      </c>
      <c r="I6503">
        <v>0.42699999999999999</v>
      </c>
    </row>
    <row r="6504" spans="1:9">
      <c r="A6504" t="s">
        <v>111</v>
      </c>
      <c r="B6504" t="s">
        <v>106</v>
      </c>
      <c r="C6504">
        <v>2003</v>
      </c>
      <c r="D6504" t="s">
        <v>19</v>
      </c>
      <c r="E6504">
        <v>0</v>
      </c>
      <c r="F6504">
        <v>4816</v>
      </c>
      <c r="H6504">
        <v>0</v>
      </c>
      <c r="I6504">
        <v>76.569999999999993</v>
      </c>
    </row>
    <row r="6505" spans="1:9">
      <c r="A6505" t="s">
        <v>84</v>
      </c>
      <c r="B6505" t="s">
        <v>52</v>
      </c>
      <c r="C6505">
        <v>2014</v>
      </c>
      <c r="D6505" t="s">
        <v>19</v>
      </c>
      <c r="E6505">
        <v>0</v>
      </c>
      <c r="F6505">
        <v>450502</v>
      </c>
      <c r="H6505">
        <v>0</v>
      </c>
      <c r="I6505">
        <v>0.81899999999999995</v>
      </c>
    </row>
    <row r="6506" spans="1:9">
      <c r="A6506" t="s">
        <v>114</v>
      </c>
      <c r="B6506" t="s">
        <v>125</v>
      </c>
      <c r="C6506">
        <v>2004</v>
      </c>
      <c r="D6506" t="s">
        <v>19</v>
      </c>
      <c r="E6506">
        <v>0</v>
      </c>
      <c r="F6506">
        <v>15600</v>
      </c>
      <c r="H6506">
        <v>0</v>
      </c>
      <c r="I6506">
        <v>23.643000000000001</v>
      </c>
    </row>
    <row r="6507" spans="1:9">
      <c r="A6507" t="s">
        <v>17</v>
      </c>
      <c r="B6507" t="s">
        <v>12</v>
      </c>
      <c r="C6507">
        <v>2019</v>
      </c>
      <c r="D6507" t="s">
        <v>19</v>
      </c>
      <c r="E6507">
        <v>7</v>
      </c>
      <c r="F6507">
        <v>84424</v>
      </c>
      <c r="G6507">
        <v>8.2910000000000004</v>
      </c>
      <c r="H6507">
        <v>3.3340000000000001</v>
      </c>
      <c r="I6507">
        <v>17.082999999999998</v>
      </c>
    </row>
    <row r="6508" spans="1:9">
      <c r="A6508" t="s">
        <v>87</v>
      </c>
      <c r="B6508" t="s">
        <v>118</v>
      </c>
      <c r="C6508">
        <v>2015</v>
      </c>
      <c r="D6508" t="s">
        <v>108</v>
      </c>
      <c r="E6508">
        <v>0</v>
      </c>
      <c r="F6508">
        <v>44655</v>
      </c>
      <c r="H6508">
        <v>0</v>
      </c>
      <c r="I6508">
        <v>8.2609999999999992</v>
      </c>
    </row>
    <row r="6509" spans="1:9">
      <c r="A6509" t="s">
        <v>22</v>
      </c>
      <c r="B6509" t="s">
        <v>73</v>
      </c>
      <c r="C6509">
        <v>2011</v>
      </c>
      <c r="D6509" t="s">
        <v>19</v>
      </c>
      <c r="E6509">
        <v>2</v>
      </c>
      <c r="F6509">
        <v>471700</v>
      </c>
      <c r="G6509">
        <v>0.42399999999999999</v>
      </c>
      <c r="H6509">
        <v>5.0999999999999997E-2</v>
      </c>
      <c r="I6509">
        <v>1.532</v>
      </c>
    </row>
    <row r="6510" spans="1:9">
      <c r="A6510" t="s">
        <v>27</v>
      </c>
      <c r="B6510" t="s">
        <v>56</v>
      </c>
      <c r="C6510">
        <v>2001</v>
      </c>
      <c r="D6510" t="s">
        <v>19</v>
      </c>
      <c r="E6510">
        <v>0</v>
      </c>
      <c r="F6510">
        <v>228067</v>
      </c>
      <c r="H6510">
        <v>0</v>
      </c>
      <c r="I6510">
        <v>1.617</v>
      </c>
    </row>
    <row r="6511" spans="1:9">
      <c r="A6511" t="s">
        <v>84</v>
      </c>
      <c r="B6511" t="s">
        <v>33</v>
      </c>
      <c r="C6511">
        <v>2009</v>
      </c>
      <c r="D6511" t="s">
        <v>108</v>
      </c>
      <c r="E6511">
        <v>0</v>
      </c>
      <c r="F6511">
        <v>150151</v>
      </c>
      <c r="H6511">
        <v>0</v>
      </c>
      <c r="I6511">
        <v>2.4569999999999999</v>
      </c>
    </row>
    <row r="6512" spans="1:9">
      <c r="A6512" t="s">
        <v>81</v>
      </c>
      <c r="B6512" t="s">
        <v>83</v>
      </c>
      <c r="C6512">
        <v>2008</v>
      </c>
      <c r="D6512" t="s">
        <v>108</v>
      </c>
      <c r="E6512">
        <v>0</v>
      </c>
      <c r="F6512">
        <v>170104</v>
      </c>
      <c r="H6512">
        <v>0</v>
      </c>
      <c r="I6512">
        <v>2.169</v>
      </c>
    </row>
    <row r="6513" spans="1:9">
      <c r="A6513" t="s">
        <v>111</v>
      </c>
      <c r="B6513" t="s">
        <v>49</v>
      </c>
      <c r="C6513">
        <v>2022</v>
      </c>
      <c r="D6513" t="s">
        <v>19</v>
      </c>
      <c r="E6513">
        <v>0</v>
      </c>
      <c r="F6513">
        <v>5055561</v>
      </c>
      <c r="H6513">
        <v>0</v>
      </c>
      <c r="I6513">
        <v>7.2999999999999995E-2</v>
      </c>
    </row>
    <row r="6514" spans="1:9">
      <c r="A6514" t="s">
        <v>36</v>
      </c>
      <c r="B6514" t="s">
        <v>10</v>
      </c>
      <c r="C6514">
        <v>2001</v>
      </c>
      <c r="D6514" t="s">
        <v>19</v>
      </c>
      <c r="E6514">
        <v>0</v>
      </c>
      <c r="F6514">
        <v>397418</v>
      </c>
      <c r="H6514">
        <v>0</v>
      </c>
      <c r="I6514">
        <v>0.92800000000000005</v>
      </c>
    </row>
    <row r="6515" spans="1:9">
      <c r="A6515" t="s">
        <v>90</v>
      </c>
      <c r="B6515" t="s">
        <v>113</v>
      </c>
      <c r="C6515">
        <v>2017</v>
      </c>
      <c r="D6515" t="s">
        <v>108</v>
      </c>
      <c r="E6515">
        <v>0</v>
      </c>
      <c r="F6515">
        <v>19642</v>
      </c>
      <c r="H6515">
        <v>0</v>
      </c>
      <c r="I6515">
        <v>18.779</v>
      </c>
    </row>
    <row r="6516" spans="1:9">
      <c r="A6516" t="s">
        <v>120</v>
      </c>
      <c r="B6516" t="s">
        <v>72</v>
      </c>
      <c r="C6516">
        <v>2017</v>
      </c>
      <c r="D6516" t="s">
        <v>19</v>
      </c>
      <c r="E6516">
        <v>0</v>
      </c>
      <c r="F6516">
        <v>49457</v>
      </c>
      <c r="H6516">
        <v>0</v>
      </c>
      <c r="I6516">
        <v>7.4580000000000002</v>
      </c>
    </row>
    <row r="6517" spans="1:9">
      <c r="A6517" t="s">
        <v>85</v>
      </c>
      <c r="B6517" t="s">
        <v>79</v>
      </c>
      <c r="C6517">
        <v>2016</v>
      </c>
      <c r="D6517" t="s">
        <v>11</v>
      </c>
      <c r="E6517">
        <v>0</v>
      </c>
      <c r="F6517">
        <v>576046</v>
      </c>
      <c r="H6517">
        <v>0</v>
      </c>
      <c r="I6517">
        <v>0.64</v>
      </c>
    </row>
    <row r="6518" spans="1:9">
      <c r="A6518" t="s">
        <v>67</v>
      </c>
      <c r="B6518" t="s">
        <v>74</v>
      </c>
      <c r="C6518">
        <v>2013</v>
      </c>
      <c r="D6518" t="s">
        <v>19</v>
      </c>
      <c r="E6518">
        <v>0</v>
      </c>
      <c r="F6518">
        <v>67719</v>
      </c>
      <c r="H6518">
        <v>0</v>
      </c>
      <c r="I6518">
        <v>5.4470000000000001</v>
      </c>
    </row>
    <row r="6519" spans="1:9">
      <c r="A6519" t="s">
        <v>120</v>
      </c>
      <c r="B6519" t="s">
        <v>61</v>
      </c>
      <c r="C6519">
        <v>2017</v>
      </c>
      <c r="D6519" t="s">
        <v>108</v>
      </c>
      <c r="E6519">
        <v>0</v>
      </c>
      <c r="F6519">
        <v>184800</v>
      </c>
      <c r="H6519">
        <v>0</v>
      </c>
      <c r="I6519">
        <v>1.996</v>
      </c>
    </row>
    <row r="6520" spans="1:9">
      <c r="A6520" t="s">
        <v>84</v>
      </c>
      <c r="B6520" t="s">
        <v>83</v>
      </c>
      <c r="C6520">
        <v>2015</v>
      </c>
      <c r="D6520" t="s">
        <v>11</v>
      </c>
      <c r="E6520">
        <v>0</v>
      </c>
      <c r="F6520">
        <v>90658</v>
      </c>
      <c r="H6520">
        <v>0</v>
      </c>
      <c r="I6520">
        <v>4.069</v>
      </c>
    </row>
    <row r="6521" spans="1:9">
      <c r="A6521" t="s">
        <v>59</v>
      </c>
      <c r="B6521" t="s">
        <v>106</v>
      </c>
      <c r="C6521">
        <v>2019</v>
      </c>
      <c r="D6521" t="s">
        <v>108</v>
      </c>
      <c r="E6521">
        <v>0</v>
      </c>
      <c r="F6521">
        <v>8709</v>
      </c>
      <c r="H6521">
        <v>0</v>
      </c>
      <c r="I6521">
        <v>42.347999999999999</v>
      </c>
    </row>
    <row r="6522" spans="1:9">
      <c r="A6522" t="s">
        <v>24</v>
      </c>
      <c r="B6522" t="s">
        <v>21</v>
      </c>
      <c r="C6522">
        <v>2021</v>
      </c>
      <c r="D6522" t="s">
        <v>108</v>
      </c>
      <c r="E6522">
        <v>0</v>
      </c>
      <c r="F6522">
        <v>448820</v>
      </c>
      <c r="H6522">
        <v>0</v>
      </c>
      <c r="I6522">
        <v>0.82199999999999995</v>
      </c>
    </row>
    <row r="6523" spans="1:9">
      <c r="A6523" t="s">
        <v>24</v>
      </c>
      <c r="B6523" t="s">
        <v>16</v>
      </c>
      <c r="C6523">
        <v>2022</v>
      </c>
      <c r="D6523" t="s">
        <v>108</v>
      </c>
      <c r="E6523">
        <v>24</v>
      </c>
      <c r="F6523">
        <v>39028571</v>
      </c>
      <c r="G6523">
        <v>6.0999999999999999E-2</v>
      </c>
      <c r="H6523">
        <v>3.9E-2</v>
      </c>
      <c r="I6523">
        <v>9.0999999999999998E-2</v>
      </c>
    </row>
    <row r="6524" spans="1:9">
      <c r="A6524" t="s">
        <v>58</v>
      </c>
      <c r="B6524" t="s">
        <v>118</v>
      </c>
      <c r="C6524">
        <v>2009</v>
      </c>
      <c r="D6524" t="s">
        <v>108</v>
      </c>
      <c r="E6524">
        <v>0</v>
      </c>
      <c r="F6524">
        <v>44950</v>
      </c>
      <c r="H6524">
        <v>0</v>
      </c>
      <c r="I6524">
        <v>8.2059999999999995</v>
      </c>
    </row>
    <row r="6525" spans="1:9">
      <c r="A6525" t="s">
        <v>22</v>
      </c>
      <c r="B6525" t="s">
        <v>12</v>
      </c>
      <c r="C6525">
        <v>2018</v>
      </c>
      <c r="D6525" t="s">
        <v>11</v>
      </c>
      <c r="E6525">
        <v>0</v>
      </c>
      <c r="F6525">
        <v>68730</v>
      </c>
      <c r="H6525">
        <v>0</v>
      </c>
      <c r="I6525">
        <v>5.367</v>
      </c>
    </row>
    <row r="6526" spans="1:9">
      <c r="A6526" t="s">
        <v>59</v>
      </c>
      <c r="B6526" t="s">
        <v>131</v>
      </c>
      <c r="C6526">
        <v>2020</v>
      </c>
      <c r="D6526" t="s">
        <v>19</v>
      </c>
      <c r="E6526">
        <v>0</v>
      </c>
      <c r="F6526">
        <v>8948</v>
      </c>
      <c r="H6526">
        <v>0</v>
      </c>
      <c r="I6526">
        <v>41.216999999999999</v>
      </c>
    </row>
    <row r="6527" spans="1:9">
      <c r="A6527" t="s">
        <v>86</v>
      </c>
      <c r="B6527" t="s">
        <v>63</v>
      </c>
      <c r="C6527">
        <v>2021</v>
      </c>
      <c r="D6527" t="s">
        <v>108</v>
      </c>
      <c r="E6527">
        <v>0</v>
      </c>
      <c r="F6527">
        <v>263445</v>
      </c>
      <c r="H6527">
        <v>0</v>
      </c>
      <c r="I6527">
        <v>1.4</v>
      </c>
    </row>
    <row r="6528" spans="1:9">
      <c r="A6528" t="s">
        <v>120</v>
      </c>
      <c r="B6528" t="s">
        <v>129</v>
      </c>
      <c r="C6528">
        <v>2003</v>
      </c>
      <c r="D6528" t="s">
        <v>19</v>
      </c>
      <c r="E6528">
        <v>0</v>
      </c>
      <c r="F6528">
        <v>20204</v>
      </c>
      <c r="H6528">
        <v>0</v>
      </c>
      <c r="I6528">
        <v>18.257000000000001</v>
      </c>
    </row>
    <row r="6529" spans="1:9">
      <c r="A6529" t="s">
        <v>41</v>
      </c>
      <c r="B6529" t="s">
        <v>28</v>
      </c>
      <c r="C6529">
        <v>2014</v>
      </c>
      <c r="D6529" t="s">
        <v>108</v>
      </c>
      <c r="E6529">
        <v>2</v>
      </c>
      <c r="F6529">
        <v>207708</v>
      </c>
      <c r="G6529">
        <v>0.96299999999999997</v>
      </c>
      <c r="H6529">
        <v>0.11700000000000001</v>
      </c>
      <c r="I6529">
        <v>3.4780000000000002</v>
      </c>
    </row>
    <row r="6530" spans="1:9">
      <c r="A6530" t="s">
        <v>58</v>
      </c>
      <c r="B6530" t="s">
        <v>129</v>
      </c>
      <c r="C6530">
        <v>2005</v>
      </c>
      <c r="D6530" t="s">
        <v>108</v>
      </c>
      <c r="E6530">
        <v>0</v>
      </c>
      <c r="F6530">
        <v>37722</v>
      </c>
      <c r="H6530">
        <v>0</v>
      </c>
      <c r="I6530">
        <v>9.7789999999999999</v>
      </c>
    </row>
    <row r="6531" spans="1:9">
      <c r="A6531" t="s">
        <v>59</v>
      </c>
      <c r="B6531" t="s">
        <v>117</v>
      </c>
      <c r="C6531">
        <v>2015</v>
      </c>
      <c r="D6531" t="s">
        <v>108</v>
      </c>
      <c r="E6531">
        <v>0</v>
      </c>
      <c r="F6531">
        <v>31697</v>
      </c>
      <c r="H6531">
        <v>0</v>
      </c>
      <c r="I6531">
        <v>11.637</v>
      </c>
    </row>
    <row r="6532" spans="1:9">
      <c r="A6532" t="s">
        <v>48</v>
      </c>
      <c r="B6532" t="s">
        <v>129</v>
      </c>
      <c r="C6532">
        <v>2002</v>
      </c>
      <c r="D6532" t="s">
        <v>11</v>
      </c>
      <c r="E6532">
        <v>0</v>
      </c>
      <c r="F6532">
        <v>16416</v>
      </c>
      <c r="H6532">
        <v>0</v>
      </c>
      <c r="I6532">
        <v>22.468</v>
      </c>
    </row>
    <row r="6533" spans="1:9">
      <c r="A6533" t="s">
        <v>27</v>
      </c>
      <c r="B6533" t="s">
        <v>44</v>
      </c>
      <c r="C6533">
        <v>2017</v>
      </c>
      <c r="D6533" t="s">
        <v>108</v>
      </c>
      <c r="E6533">
        <v>7</v>
      </c>
      <c r="F6533">
        <v>750306</v>
      </c>
      <c r="G6533">
        <v>0.93300000000000005</v>
      </c>
      <c r="H6533">
        <v>0.375</v>
      </c>
      <c r="I6533">
        <v>1.9219999999999999</v>
      </c>
    </row>
    <row r="6534" spans="1:9">
      <c r="A6534" t="s">
        <v>120</v>
      </c>
      <c r="B6534" t="s">
        <v>33</v>
      </c>
      <c r="C6534">
        <v>2005</v>
      </c>
      <c r="D6534" t="s">
        <v>11</v>
      </c>
      <c r="E6534">
        <v>0</v>
      </c>
      <c r="F6534">
        <v>72628</v>
      </c>
      <c r="H6534">
        <v>0</v>
      </c>
      <c r="I6534">
        <v>5.0789999999999997</v>
      </c>
    </row>
    <row r="6535" spans="1:9">
      <c r="A6535" t="s">
        <v>20</v>
      </c>
      <c r="B6535" t="s">
        <v>38</v>
      </c>
      <c r="C6535">
        <v>2007</v>
      </c>
      <c r="D6535" t="s">
        <v>108</v>
      </c>
      <c r="E6535">
        <v>19</v>
      </c>
      <c r="F6535">
        <v>423608</v>
      </c>
      <c r="G6535">
        <v>4.4850000000000003</v>
      </c>
      <c r="H6535">
        <v>2.7</v>
      </c>
      <c r="I6535">
        <v>7.0039999999999996</v>
      </c>
    </row>
    <row r="6536" spans="1:9">
      <c r="A6536" t="s">
        <v>119</v>
      </c>
      <c r="B6536" t="s">
        <v>47</v>
      </c>
      <c r="C6536">
        <v>2020</v>
      </c>
      <c r="D6536" t="s">
        <v>108</v>
      </c>
      <c r="E6536">
        <v>0</v>
      </c>
      <c r="F6536">
        <v>1676458</v>
      </c>
      <c r="H6536">
        <v>0</v>
      </c>
      <c r="I6536">
        <v>0.22</v>
      </c>
    </row>
    <row r="6537" spans="1:9">
      <c r="A6537" t="s">
        <v>85</v>
      </c>
      <c r="B6537" t="s">
        <v>132</v>
      </c>
      <c r="C6537">
        <v>2001</v>
      </c>
      <c r="D6537" t="s">
        <v>11</v>
      </c>
      <c r="E6537">
        <v>0</v>
      </c>
      <c r="F6537">
        <v>30250</v>
      </c>
      <c r="H6537">
        <v>0</v>
      </c>
      <c r="I6537">
        <v>12.194000000000001</v>
      </c>
    </row>
    <row r="6538" spans="1:9">
      <c r="A6538" t="s">
        <v>128</v>
      </c>
      <c r="B6538" t="s">
        <v>130</v>
      </c>
      <c r="C6538">
        <v>2018</v>
      </c>
      <c r="D6538" t="s">
        <v>11</v>
      </c>
      <c r="E6538">
        <v>0</v>
      </c>
      <c r="F6538">
        <v>32409</v>
      </c>
      <c r="H6538">
        <v>0</v>
      </c>
      <c r="I6538">
        <v>11.382</v>
      </c>
    </row>
    <row r="6539" spans="1:9">
      <c r="A6539" t="s">
        <v>32</v>
      </c>
      <c r="B6539" t="s">
        <v>129</v>
      </c>
      <c r="C6539">
        <v>2003</v>
      </c>
      <c r="D6539" t="s">
        <v>19</v>
      </c>
      <c r="E6539">
        <v>0</v>
      </c>
      <c r="F6539">
        <v>20204</v>
      </c>
      <c r="H6539">
        <v>0</v>
      </c>
      <c r="I6539">
        <v>18.257000000000001</v>
      </c>
    </row>
    <row r="6540" spans="1:9">
      <c r="A6540" t="s">
        <v>121</v>
      </c>
      <c r="B6540" t="s">
        <v>116</v>
      </c>
      <c r="C6540">
        <v>2017</v>
      </c>
      <c r="D6540" t="s">
        <v>108</v>
      </c>
      <c r="E6540">
        <v>0</v>
      </c>
      <c r="F6540">
        <v>1211</v>
      </c>
      <c r="H6540">
        <v>0</v>
      </c>
      <c r="I6540">
        <v>304.15100000000001</v>
      </c>
    </row>
    <row r="6541" spans="1:9">
      <c r="A6541" t="s">
        <v>58</v>
      </c>
      <c r="B6541" t="s">
        <v>76</v>
      </c>
      <c r="C6541">
        <v>2019</v>
      </c>
      <c r="D6541" t="s">
        <v>11</v>
      </c>
      <c r="E6541">
        <v>0</v>
      </c>
      <c r="F6541">
        <v>139187</v>
      </c>
      <c r="H6541">
        <v>0</v>
      </c>
      <c r="I6541">
        <v>2.65</v>
      </c>
    </row>
    <row r="6542" spans="1:9">
      <c r="A6542" t="s">
        <v>51</v>
      </c>
      <c r="B6542" t="s">
        <v>131</v>
      </c>
      <c r="C6542">
        <v>2016</v>
      </c>
      <c r="D6542" t="s">
        <v>11</v>
      </c>
      <c r="E6542">
        <v>0</v>
      </c>
      <c r="F6542">
        <v>8904</v>
      </c>
      <c r="H6542">
        <v>0</v>
      </c>
      <c r="I6542">
        <v>41.420999999999999</v>
      </c>
    </row>
    <row r="6543" spans="1:9">
      <c r="A6543" t="s">
        <v>27</v>
      </c>
      <c r="B6543" t="s">
        <v>112</v>
      </c>
      <c r="C6543">
        <v>2018</v>
      </c>
      <c r="D6543" t="s">
        <v>108</v>
      </c>
      <c r="E6543">
        <v>0</v>
      </c>
      <c r="F6543">
        <v>3232</v>
      </c>
      <c r="H6543">
        <v>0</v>
      </c>
      <c r="I6543">
        <v>114.071</v>
      </c>
    </row>
    <row r="6544" spans="1:9">
      <c r="A6544" t="s">
        <v>120</v>
      </c>
      <c r="B6544" t="s">
        <v>45</v>
      </c>
      <c r="C6544">
        <v>2011</v>
      </c>
      <c r="D6544" t="s">
        <v>108</v>
      </c>
      <c r="E6544">
        <v>0</v>
      </c>
      <c r="F6544">
        <v>271693</v>
      </c>
      <c r="H6544">
        <v>0</v>
      </c>
      <c r="I6544">
        <v>1.3580000000000001</v>
      </c>
    </row>
    <row r="6545" spans="1:9">
      <c r="A6545" t="s">
        <v>31</v>
      </c>
      <c r="B6545" t="s">
        <v>29</v>
      </c>
      <c r="C6545">
        <v>2020</v>
      </c>
      <c r="D6545" t="s">
        <v>108</v>
      </c>
      <c r="E6545">
        <v>4</v>
      </c>
      <c r="F6545">
        <v>3301513</v>
      </c>
      <c r="G6545">
        <v>0.121</v>
      </c>
      <c r="H6545">
        <v>3.3000000000000002E-2</v>
      </c>
      <c r="I6545">
        <v>0.31</v>
      </c>
    </row>
    <row r="6546" spans="1:9">
      <c r="A6546" t="s">
        <v>51</v>
      </c>
      <c r="B6546" t="s">
        <v>35</v>
      </c>
      <c r="C6546">
        <v>2017</v>
      </c>
      <c r="D6546" t="s">
        <v>19</v>
      </c>
      <c r="E6546">
        <v>2</v>
      </c>
      <c r="F6546">
        <v>188372</v>
      </c>
      <c r="G6546">
        <v>1.0620000000000001</v>
      </c>
      <c r="H6546">
        <v>0.129</v>
      </c>
      <c r="I6546">
        <v>3.835</v>
      </c>
    </row>
    <row r="6547" spans="1:9">
      <c r="A6547" t="s">
        <v>41</v>
      </c>
      <c r="B6547" t="s">
        <v>33</v>
      </c>
      <c r="C6547">
        <v>2022</v>
      </c>
      <c r="D6547" t="s">
        <v>19</v>
      </c>
      <c r="E6547">
        <v>0</v>
      </c>
      <c r="F6547">
        <v>79294</v>
      </c>
      <c r="H6547">
        <v>0</v>
      </c>
      <c r="I6547">
        <v>4.6520000000000001</v>
      </c>
    </row>
    <row r="6548" spans="1:9">
      <c r="A6548" t="s">
        <v>121</v>
      </c>
      <c r="B6548" t="s">
        <v>110</v>
      </c>
      <c r="C6548">
        <v>2009</v>
      </c>
      <c r="D6548" t="s">
        <v>11</v>
      </c>
      <c r="E6548">
        <v>0</v>
      </c>
      <c r="F6548">
        <v>25985</v>
      </c>
      <c r="H6548">
        <v>0</v>
      </c>
      <c r="I6548">
        <v>14.195</v>
      </c>
    </row>
    <row r="6549" spans="1:9">
      <c r="A6549" t="s">
        <v>133</v>
      </c>
      <c r="B6549" t="s">
        <v>61</v>
      </c>
      <c r="C6549">
        <v>2007</v>
      </c>
      <c r="D6549" t="s">
        <v>108</v>
      </c>
      <c r="E6549">
        <v>0</v>
      </c>
      <c r="F6549">
        <v>177195</v>
      </c>
      <c r="H6549">
        <v>0</v>
      </c>
      <c r="I6549">
        <v>2.0819999999999999</v>
      </c>
    </row>
    <row r="6550" spans="1:9">
      <c r="A6550" t="s">
        <v>37</v>
      </c>
      <c r="B6550" t="s">
        <v>89</v>
      </c>
      <c r="C6550">
        <v>2015</v>
      </c>
      <c r="D6550" t="s">
        <v>108</v>
      </c>
      <c r="E6550">
        <v>2</v>
      </c>
      <c r="F6550">
        <v>75748</v>
      </c>
      <c r="G6550">
        <v>2.64</v>
      </c>
      <c r="H6550">
        <v>0.32</v>
      </c>
      <c r="I6550">
        <v>9.5370000000000008</v>
      </c>
    </row>
    <row r="6551" spans="1:9">
      <c r="A6551" t="s">
        <v>20</v>
      </c>
      <c r="B6551" t="s">
        <v>42</v>
      </c>
      <c r="C6551">
        <v>2010</v>
      </c>
      <c r="D6551" t="s">
        <v>108</v>
      </c>
      <c r="E6551">
        <v>25</v>
      </c>
      <c r="F6551">
        <v>483878</v>
      </c>
      <c r="G6551">
        <v>5.1669999999999998</v>
      </c>
      <c r="H6551">
        <v>3.3439999999999999</v>
      </c>
      <c r="I6551">
        <v>7.6269999999999998</v>
      </c>
    </row>
    <row r="6552" spans="1:9">
      <c r="A6552" t="s">
        <v>31</v>
      </c>
      <c r="B6552" t="s">
        <v>56</v>
      </c>
      <c r="C6552">
        <v>2009</v>
      </c>
      <c r="D6552" t="s">
        <v>11</v>
      </c>
      <c r="E6552">
        <v>0</v>
      </c>
      <c r="F6552">
        <v>258796</v>
      </c>
      <c r="H6552">
        <v>0</v>
      </c>
      <c r="I6552">
        <v>1.425</v>
      </c>
    </row>
    <row r="6553" spans="1:9">
      <c r="A6553" t="s">
        <v>86</v>
      </c>
      <c r="B6553" t="s">
        <v>57</v>
      </c>
      <c r="C6553">
        <v>2006</v>
      </c>
      <c r="D6553" t="s">
        <v>108</v>
      </c>
      <c r="E6553">
        <v>2</v>
      </c>
      <c r="F6553">
        <v>2955433</v>
      </c>
      <c r="G6553">
        <v>6.8000000000000005E-2</v>
      </c>
      <c r="H6553">
        <v>8.0000000000000002E-3</v>
      </c>
      <c r="I6553">
        <v>0.24399999999999999</v>
      </c>
    </row>
    <row r="6554" spans="1:9">
      <c r="A6554" t="s">
        <v>27</v>
      </c>
      <c r="B6554" t="s">
        <v>29</v>
      </c>
      <c r="C6554">
        <v>2018</v>
      </c>
      <c r="D6554" t="s">
        <v>108</v>
      </c>
      <c r="E6554">
        <v>53</v>
      </c>
      <c r="F6554">
        <v>3293350</v>
      </c>
      <c r="G6554">
        <v>1.609</v>
      </c>
      <c r="H6554">
        <v>1.2050000000000001</v>
      </c>
      <c r="I6554">
        <v>2.105</v>
      </c>
    </row>
    <row r="6555" spans="1:9">
      <c r="A6555" t="s">
        <v>9</v>
      </c>
      <c r="B6555" t="s">
        <v>72</v>
      </c>
      <c r="C6555">
        <v>2003</v>
      </c>
      <c r="D6555" t="s">
        <v>11</v>
      </c>
      <c r="E6555">
        <v>0</v>
      </c>
      <c r="F6555">
        <v>42455</v>
      </c>
      <c r="H6555">
        <v>0</v>
      </c>
      <c r="I6555">
        <v>8.6890000000000001</v>
      </c>
    </row>
    <row r="6556" spans="1:9">
      <c r="A6556" t="s">
        <v>51</v>
      </c>
      <c r="B6556" t="s">
        <v>130</v>
      </c>
      <c r="C6556">
        <v>2016</v>
      </c>
      <c r="D6556" t="s">
        <v>11</v>
      </c>
      <c r="E6556">
        <v>0</v>
      </c>
      <c r="F6556">
        <v>32071</v>
      </c>
      <c r="H6556">
        <v>0</v>
      </c>
      <c r="I6556">
        <v>11.502000000000001</v>
      </c>
    </row>
    <row r="6557" spans="1:9">
      <c r="A6557" t="s">
        <v>133</v>
      </c>
      <c r="B6557" t="s">
        <v>129</v>
      </c>
      <c r="C6557">
        <v>2014</v>
      </c>
      <c r="D6557" t="s">
        <v>11</v>
      </c>
      <c r="E6557">
        <v>0</v>
      </c>
      <c r="F6557">
        <v>16922</v>
      </c>
      <c r="H6557">
        <v>0</v>
      </c>
      <c r="I6557">
        <v>21.797000000000001</v>
      </c>
    </row>
    <row r="6558" spans="1:9">
      <c r="A6558" t="s">
        <v>27</v>
      </c>
      <c r="B6558" t="s">
        <v>40</v>
      </c>
      <c r="C6558">
        <v>2013</v>
      </c>
      <c r="D6558" t="s">
        <v>108</v>
      </c>
      <c r="E6558">
        <v>3</v>
      </c>
      <c r="F6558">
        <v>434421</v>
      </c>
      <c r="G6558">
        <v>0.69099999999999995</v>
      </c>
      <c r="H6558">
        <v>0.14199999999999999</v>
      </c>
      <c r="I6558">
        <v>2.0179999999999998</v>
      </c>
    </row>
    <row r="6559" spans="1:9">
      <c r="A6559" t="s">
        <v>34</v>
      </c>
      <c r="B6559" t="s">
        <v>35</v>
      </c>
      <c r="C6559">
        <v>2010</v>
      </c>
      <c r="D6559" t="s">
        <v>19</v>
      </c>
      <c r="E6559">
        <v>0</v>
      </c>
      <c r="F6559">
        <v>170151</v>
      </c>
      <c r="H6559">
        <v>0</v>
      </c>
      <c r="I6559">
        <v>2.1680000000000001</v>
      </c>
    </row>
    <row r="6560" spans="1:9">
      <c r="A6560" t="s">
        <v>15</v>
      </c>
      <c r="B6560" t="s">
        <v>106</v>
      </c>
      <c r="C6560">
        <v>2011</v>
      </c>
      <c r="D6560" t="s">
        <v>11</v>
      </c>
      <c r="E6560">
        <v>0</v>
      </c>
      <c r="F6560">
        <v>4798</v>
      </c>
      <c r="H6560">
        <v>0</v>
      </c>
      <c r="I6560">
        <v>76.853999999999999</v>
      </c>
    </row>
    <row r="6561" spans="1:9">
      <c r="A6561" t="s">
        <v>91</v>
      </c>
      <c r="B6561" t="s">
        <v>44</v>
      </c>
      <c r="C6561">
        <v>2008</v>
      </c>
      <c r="D6561" t="s">
        <v>19</v>
      </c>
      <c r="E6561">
        <v>0</v>
      </c>
      <c r="F6561">
        <v>336325</v>
      </c>
      <c r="H6561">
        <v>0</v>
      </c>
      <c r="I6561">
        <v>1.097</v>
      </c>
    </row>
    <row r="6562" spans="1:9">
      <c r="A6562" t="s">
        <v>27</v>
      </c>
      <c r="B6562" t="s">
        <v>12</v>
      </c>
      <c r="C6562">
        <v>2007</v>
      </c>
      <c r="D6562" t="s">
        <v>108</v>
      </c>
      <c r="E6562">
        <v>0</v>
      </c>
      <c r="F6562">
        <v>150378</v>
      </c>
      <c r="H6562">
        <v>0</v>
      </c>
      <c r="I6562">
        <v>2.4529999999999998</v>
      </c>
    </row>
    <row r="6563" spans="1:9">
      <c r="A6563" t="s">
        <v>121</v>
      </c>
      <c r="B6563" t="s">
        <v>38</v>
      </c>
      <c r="C6563">
        <v>2005</v>
      </c>
      <c r="D6563" t="s">
        <v>11</v>
      </c>
      <c r="E6563">
        <v>0</v>
      </c>
      <c r="F6563">
        <v>204140</v>
      </c>
      <c r="H6563">
        <v>0</v>
      </c>
      <c r="I6563">
        <v>1.8069999999999999</v>
      </c>
    </row>
    <row r="6564" spans="1:9">
      <c r="A6564" t="s">
        <v>31</v>
      </c>
      <c r="B6564" t="s">
        <v>38</v>
      </c>
      <c r="C6564">
        <v>2020</v>
      </c>
      <c r="D6564" t="s">
        <v>108</v>
      </c>
      <c r="E6564">
        <v>1</v>
      </c>
      <c r="F6564">
        <v>472597</v>
      </c>
      <c r="G6564">
        <v>0.21199999999999999</v>
      </c>
      <c r="H6564">
        <v>5.0000000000000001E-3</v>
      </c>
      <c r="I6564">
        <v>1.179</v>
      </c>
    </row>
    <row r="6565" spans="1:9">
      <c r="A6565" t="s">
        <v>15</v>
      </c>
      <c r="B6565" t="s">
        <v>56</v>
      </c>
      <c r="C6565">
        <v>2019</v>
      </c>
      <c r="D6565" t="s">
        <v>108</v>
      </c>
      <c r="E6565">
        <v>0</v>
      </c>
      <c r="F6565">
        <v>551566</v>
      </c>
      <c r="H6565">
        <v>0</v>
      </c>
      <c r="I6565">
        <v>0.66900000000000004</v>
      </c>
    </row>
    <row r="6566" spans="1:9">
      <c r="A6566" t="s">
        <v>41</v>
      </c>
      <c r="B6566" t="s">
        <v>56</v>
      </c>
      <c r="C6566">
        <v>2016</v>
      </c>
      <c r="D6566" t="s">
        <v>19</v>
      </c>
      <c r="E6566">
        <v>1</v>
      </c>
      <c r="F6566">
        <v>269389</v>
      </c>
      <c r="G6566">
        <v>0.371</v>
      </c>
      <c r="H6566">
        <v>8.9999999999999993E-3</v>
      </c>
      <c r="I6566">
        <v>2.0680000000000001</v>
      </c>
    </row>
    <row r="6567" spans="1:9">
      <c r="A6567" t="s">
        <v>46</v>
      </c>
      <c r="B6567" t="s">
        <v>38</v>
      </c>
      <c r="C6567">
        <v>2008</v>
      </c>
      <c r="D6567" t="s">
        <v>108</v>
      </c>
      <c r="E6567">
        <v>0</v>
      </c>
      <c r="F6567">
        <v>431471</v>
      </c>
      <c r="H6567">
        <v>0</v>
      </c>
      <c r="I6567">
        <v>0.85499999999999998</v>
      </c>
    </row>
    <row r="6568" spans="1:9">
      <c r="A6568" t="s">
        <v>20</v>
      </c>
      <c r="B6568" t="s">
        <v>38</v>
      </c>
      <c r="C6568">
        <v>2021</v>
      </c>
      <c r="D6568" t="s">
        <v>11</v>
      </c>
      <c r="E6568">
        <v>4</v>
      </c>
      <c r="F6568">
        <v>240090</v>
      </c>
      <c r="G6568">
        <v>1.6659999999999999</v>
      </c>
      <c r="H6568">
        <v>0.45400000000000001</v>
      </c>
      <c r="I6568">
        <v>4.266</v>
      </c>
    </row>
    <row r="6569" spans="1:9">
      <c r="A6569" t="s">
        <v>91</v>
      </c>
      <c r="B6569" t="s">
        <v>79</v>
      </c>
      <c r="C6569">
        <v>2003</v>
      </c>
      <c r="D6569" t="s">
        <v>11</v>
      </c>
      <c r="E6569">
        <v>0</v>
      </c>
      <c r="F6569">
        <v>507028</v>
      </c>
      <c r="H6569">
        <v>0</v>
      </c>
      <c r="I6569">
        <v>0.72799999999999998</v>
      </c>
    </row>
    <row r="6570" spans="1:9">
      <c r="A6570" t="s">
        <v>90</v>
      </c>
      <c r="B6570" t="s">
        <v>42</v>
      </c>
      <c r="C6570">
        <v>2006</v>
      </c>
      <c r="D6570" t="s">
        <v>108</v>
      </c>
      <c r="E6570">
        <v>0</v>
      </c>
      <c r="F6570">
        <v>469967</v>
      </c>
      <c r="H6570">
        <v>0</v>
      </c>
      <c r="I6570">
        <v>0.78500000000000003</v>
      </c>
    </row>
    <row r="6571" spans="1:9">
      <c r="A6571" t="s">
        <v>15</v>
      </c>
      <c r="B6571" t="s">
        <v>130</v>
      </c>
      <c r="C6571">
        <v>2014</v>
      </c>
      <c r="D6571" t="s">
        <v>19</v>
      </c>
      <c r="E6571">
        <v>0</v>
      </c>
      <c r="F6571">
        <v>31437</v>
      </c>
      <c r="H6571">
        <v>0</v>
      </c>
      <c r="I6571">
        <v>11.734</v>
      </c>
    </row>
    <row r="6572" spans="1:9">
      <c r="A6572" t="s">
        <v>48</v>
      </c>
      <c r="B6572" t="s">
        <v>113</v>
      </c>
      <c r="C6572">
        <v>2010</v>
      </c>
      <c r="D6572" t="s">
        <v>108</v>
      </c>
      <c r="E6572">
        <v>0</v>
      </c>
      <c r="F6572">
        <v>20007</v>
      </c>
      <c r="H6572">
        <v>0</v>
      </c>
      <c r="I6572">
        <v>18.436</v>
      </c>
    </row>
    <row r="6573" spans="1:9">
      <c r="A6573" t="s">
        <v>24</v>
      </c>
      <c r="B6573" t="s">
        <v>74</v>
      </c>
      <c r="C6573">
        <v>2022</v>
      </c>
      <c r="D6573" t="s">
        <v>108</v>
      </c>
      <c r="E6573">
        <v>0</v>
      </c>
      <c r="F6573">
        <v>134417</v>
      </c>
      <c r="H6573">
        <v>0</v>
      </c>
      <c r="I6573">
        <v>2.7440000000000002</v>
      </c>
    </row>
    <row r="6574" spans="1:9">
      <c r="A6574" t="s">
        <v>114</v>
      </c>
      <c r="B6574" t="s">
        <v>109</v>
      </c>
      <c r="C6574">
        <v>2010</v>
      </c>
      <c r="D6574" t="s">
        <v>11</v>
      </c>
      <c r="E6574">
        <v>0</v>
      </c>
      <c r="F6574">
        <v>22756</v>
      </c>
      <c r="H6574">
        <v>0</v>
      </c>
      <c r="I6574">
        <v>16.209</v>
      </c>
    </row>
    <row r="6575" spans="1:9">
      <c r="A6575" t="s">
        <v>81</v>
      </c>
      <c r="B6575" t="s">
        <v>52</v>
      </c>
      <c r="C6575">
        <v>2003</v>
      </c>
      <c r="D6575" t="s">
        <v>108</v>
      </c>
      <c r="E6575">
        <v>0</v>
      </c>
      <c r="F6575">
        <v>717797</v>
      </c>
      <c r="H6575">
        <v>0</v>
      </c>
      <c r="I6575">
        <v>0.51400000000000001</v>
      </c>
    </row>
    <row r="6576" spans="1:9">
      <c r="A6576" t="s">
        <v>84</v>
      </c>
      <c r="B6576" t="s">
        <v>16</v>
      </c>
      <c r="C6576">
        <v>2001</v>
      </c>
      <c r="D6576" t="s">
        <v>11</v>
      </c>
      <c r="E6576">
        <v>1</v>
      </c>
      <c r="F6576">
        <v>17339700</v>
      </c>
      <c r="G6576">
        <v>6.0000000000000001E-3</v>
      </c>
      <c r="H6576">
        <v>0</v>
      </c>
      <c r="I6576">
        <v>3.2000000000000001E-2</v>
      </c>
    </row>
    <row r="6577" spans="1:9">
      <c r="A6577" t="s">
        <v>43</v>
      </c>
      <c r="B6577" t="s">
        <v>18</v>
      </c>
      <c r="C6577">
        <v>2004</v>
      </c>
      <c r="D6577" t="s">
        <v>19</v>
      </c>
      <c r="E6577">
        <v>1</v>
      </c>
      <c r="F6577">
        <v>211722</v>
      </c>
      <c r="G6577">
        <v>0.47199999999999998</v>
      </c>
      <c r="H6577">
        <v>1.2E-2</v>
      </c>
      <c r="I6577">
        <v>2.6320000000000001</v>
      </c>
    </row>
    <row r="6578" spans="1:9">
      <c r="A6578" t="s">
        <v>60</v>
      </c>
      <c r="B6578" t="s">
        <v>57</v>
      </c>
      <c r="C6578">
        <v>2001</v>
      </c>
      <c r="D6578" t="s">
        <v>19</v>
      </c>
      <c r="E6578">
        <v>0</v>
      </c>
      <c r="F6578">
        <v>1433646</v>
      </c>
      <c r="H6578">
        <v>0</v>
      </c>
      <c r="I6578">
        <v>0.25700000000000001</v>
      </c>
    </row>
    <row r="6579" spans="1:9">
      <c r="A6579" t="s">
        <v>68</v>
      </c>
      <c r="B6579" t="s">
        <v>65</v>
      </c>
      <c r="C6579">
        <v>2004</v>
      </c>
      <c r="D6579" t="s">
        <v>19</v>
      </c>
      <c r="E6579">
        <v>1</v>
      </c>
      <c r="F6579">
        <v>344854</v>
      </c>
      <c r="G6579">
        <v>0.28999999999999998</v>
      </c>
      <c r="H6579">
        <v>7.0000000000000001E-3</v>
      </c>
      <c r="I6579">
        <v>1.6160000000000001</v>
      </c>
    </row>
    <row r="6580" spans="1:9">
      <c r="A6580" t="s">
        <v>93</v>
      </c>
      <c r="B6580" t="s">
        <v>47</v>
      </c>
      <c r="C6580">
        <v>2002</v>
      </c>
      <c r="D6580" t="s">
        <v>108</v>
      </c>
      <c r="E6580">
        <v>0</v>
      </c>
      <c r="F6580">
        <v>1468468</v>
      </c>
      <c r="H6580">
        <v>0</v>
      </c>
      <c r="I6580">
        <v>0.251</v>
      </c>
    </row>
    <row r="6581" spans="1:9">
      <c r="A6581" t="s">
        <v>31</v>
      </c>
      <c r="B6581" t="s">
        <v>45</v>
      </c>
      <c r="C6581">
        <v>2015</v>
      </c>
      <c r="D6581" t="s">
        <v>108</v>
      </c>
      <c r="E6581">
        <v>1</v>
      </c>
      <c r="F6581">
        <v>279800</v>
      </c>
      <c r="G6581">
        <v>0.35699999999999998</v>
      </c>
      <c r="H6581">
        <v>8.9999999999999993E-3</v>
      </c>
      <c r="I6581">
        <v>1.9910000000000001</v>
      </c>
    </row>
    <row r="6582" spans="1:9">
      <c r="A6582" t="s">
        <v>82</v>
      </c>
      <c r="B6582" t="s">
        <v>12</v>
      </c>
      <c r="C6582">
        <v>2002</v>
      </c>
      <c r="D6582" t="s">
        <v>19</v>
      </c>
      <c r="E6582">
        <v>0</v>
      </c>
      <c r="F6582">
        <v>77215</v>
      </c>
      <c r="H6582">
        <v>0</v>
      </c>
      <c r="I6582">
        <v>4.7770000000000001</v>
      </c>
    </row>
    <row r="6583" spans="1:9">
      <c r="A6583" t="s">
        <v>31</v>
      </c>
      <c r="B6583" t="s">
        <v>52</v>
      </c>
      <c r="C6583">
        <v>2019</v>
      </c>
      <c r="D6583" t="s">
        <v>19</v>
      </c>
      <c r="E6583">
        <v>1</v>
      </c>
      <c r="F6583">
        <v>466808</v>
      </c>
      <c r="G6583">
        <v>0.214</v>
      </c>
      <c r="H6583">
        <v>5.0000000000000001E-3</v>
      </c>
      <c r="I6583">
        <v>1.194</v>
      </c>
    </row>
    <row r="6584" spans="1:9">
      <c r="A6584" t="s">
        <v>84</v>
      </c>
      <c r="B6584" t="s">
        <v>106</v>
      </c>
      <c r="C6584">
        <v>2014</v>
      </c>
      <c r="D6584" t="s">
        <v>11</v>
      </c>
      <c r="E6584">
        <v>0</v>
      </c>
      <c r="F6584">
        <v>4775</v>
      </c>
      <c r="H6584">
        <v>0</v>
      </c>
      <c r="I6584">
        <v>77.224000000000004</v>
      </c>
    </row>
    <row r="6585" spans="1:9">
      <c r="A6585" t="s">
        <v>69</v>
      </c>
      <c r="B6585" t="s">
        <v>33</v>
      </c>
      <c r="C6585">
        <v>2004</v>
      </c>
      <c r="D6585" t="s">
        <v>108</v>
      </c>
      <c r="E6585">
        <v>2</v>
      </c>
      <c r="F6585">
        <v>136488</v>
      </c>
      <c r="G6585">
        <v>1.4650000000000001</v>
      </c>
      <c r="H6585">
        <v>0.17699999999999999</v>
      </c>
      <c r="I6585">
        <v>5.2930000000000001</v>
      </c>
    </row>
    <row r="6586" spans="1:9">
      <c r="A6586" t="s">
        <v>111</v>
      </c>
      <c r="B6586" t="s">
        <v>30</v>
      </c>
      <c r="C6586">
        <v>2014</v>
      </c>
      <c r="D6586" t="s">
        <v>19</v>
      </c>
      <c r="E6586">
        <v>0</v>
      </c>
      <c r="F6586">
        <v>88184</v>
      </c>
      <c r="H6586">
        <v>0</v>
      </c>
      <c r="I6586">
        <v>4.1829999999999998</v>
      </c>
    </row>
    <row r="6587" spans="1:9">
      <c r="A6587" t="s">
        <v>82</v>
      </c>
      <c r="B6587" t="s">
        <v>72</v>
      </c>
      <c r="C6587">
        <v>2022</v>
      </c>
      <c r="D6587" t="s">
        <v>11</v>
      </c>
      <c r="E6587">
        <v>0</v>
      </c>
      <c r="F6587">
        <v>49964</v>
      </c>
      <c r="H6587">
        <v>0</v>
      </c>
      <c r="I6587">
        <v>7.383</v>
      </c>
    </row>
    <row r="6588" spans="1:9">
      <c r="A6588" t="s">
        <v>90</v>
      </c>
      <c r="B6588" t="s">
        <v>30</v>
      </c>
      <c r="C6588">
        <v>2017</v>
      </c>
      <c r="D6588" t="s">
        <v>108</v>
      </c>
      <c r="E6588">
        <v>0</v>
      </c>
      <c r="F6588">
        <v>181095</v>
      </c>
      <c r="H6588">
        <v>0</v>
      </c>
      <c r="I6588">
        <v>2.0369999999999999</v>
      </c>
    </row>
    <row r="6589" spans="1:9">
      <c r="A6589" t="s">
        <v>88</v>
      </c>
      <c r="B6589" t="s">
        <v>117</v>
      </c>
      <c r="C6589">
        <v>2022</v>
      </c>
      <c r="D6589" t="s">
        <v>19</v>
      </c>
      <c r="E6589">
        <v>0</v>
      </c>
      <c r="F6589">
        <v>18645</v>
      </c>
      <c r="H6589">
        <v>0</v>
      </c>
      <c r="I6589">
        <v>19.783000000000001</v>
      </c>
    </row>
    <row r="6590" spans="1:9">
      <c r="A6590" t="s">
        <v>34</v>
      </c>
      <c r="B6590" t="s">
        <v>76</v>
      </c>
      <c r="C6590">
        <v>2005</v>
      </c>
      <c r="D6590" t="s">
        <v>19</v>
      </c>
      <c r="E6590">
        <v>0</v>
      </c>
      <c r="F6590">
        <v>120483</v>
      </c>
      <c r="H6590">
        <v>0</v>
      </c>
      <c r="I6590">
        <v>3.0619999999999998</v>
      </c>
    </row>
    <row r="6591" spans="1:9">
      <c r="A6591" t="s">
        <v>119</v>
      </c>
      <c r="B6591" t="s">
        <v>113</v>
      </c>
      <c r="C6591">
        <v>2019</v>
      </c>
      <c r="D6591" t="s">
        <v>19</v>
      </c>
      <c r="E6591">
        <v>0</v>
      </c>
      <c r="F6591">
        <v>9316</v>
      </c>
      <c r="H6591">
        <v>0</v>
      </c>
      <c r="I6591">
        <v>39.588999999999999</v>
      </c>
    </row>
    <row r="6592" spans="1:9">
      <c r="A6592" t="s">
        <v>75</v>
      </c>
      <c r="B6592" t="s">
        <v>14</v>
      </c>
      <c r="C6592">
        <v>2007</v>
      </c>
      <c r="D6592" t="s">
        <v>11</v>
      </c>
      <c r="E6592">
        <v>0</v>
      </c>
      <c r="F6592">
        <v>1006099</v>
      </c>
      <c r="H6592">
        <v>0</v>
      </c>
      <c r="I6592">
        <v>0.36699999999999999</v>
      </c>
    </row>
    <row r="6593" spans="1:9">
      <c r="A6593" t="s">
        <v>133</v>
      </c>
      <c r="B6593" t="s">
        <v>21</v>
      </c>
      <c r="C6593">
        <v>2004</v>
      </c>
      <c r="D6593" t="s">
        <v>19</v>
      </c>
      <c r="E6593">
        <v>0</v>
      </c>
      <c r="F6593">
        <v>206184</v>
      </c>
      <c r="H6593">
        <v>0</v>
      </c>
      <c r="I6593">
        <v>1.7889999999999999</v>
      </c>
    </row>
    <row r="6594" spans="1:9">
      <c r="A6594" t="s">
        <v>31</v>
      </c>
      <c r="B6594" t="s">
        <v>35</v>
      </c>
      <c r="C6594">
        <v>2016</v>
      </c>
      <c r="D6594" t="s">
        <v>11</v>
      </c>
      <c r="E6594">
        <v>2</v>
      </c>
      <c r="F6594">
        <v>191737</v>
      </c>
      <c r="G6594">
        <v>1.0429999999999999</v>
      </c>
      <c r="H6594">
        <v>0.126</v>
      </c>
      <c r="I6594">
        <v>3.7679999999999998</v>
      </c>
    </row>
    <row r="6595" spans="1:9">
      <c r="A6595" t="s">
        <v>69</v>
      </c>
      <c r="B6595" t="s">
        <v>65</v>
      </c>
      <c r="C6595">
        <v>2014</v>
      </c>
      <c r="D6595" t="s">
        <v>108</v>
      </c>
      <c r="E6595">
        <v>1</v>
      </c>
      <c r="F6595">
        <v>755016</v>
      </c>
      <c r="G6595">
        <v>0.13200000000000001</v>
      </c>
      <c r="H6595">
        <v>3.0000000000000001E-3</v>
      </c>
      <c r="I6595">
        <v>0.73799999999999999</v>
      </c>
    </row>
    <row r="6596" spans="1:9">
      <c r="A6596" t="s">
        <v>22</v>
      </c>
      <c r="B6596" t="s">
        <v>116</v>
      </c>
      <c r="C6596">
        <v>2004</v>
      </c>
      <c r="D6596" t="s">
        <v>19</v>
      </c>
      <c r="E6596">
        <v>0</v>
      </c>
      <c r="F6596">
        <v>659</v>
      </c>
      <c r="H6596">
        <v>0</v>
      </c>
      <c r="I6596">
        <v>558.01300000000003</v>
      </c>
    </row>
    <row r="6597" spans="1:9">
      <c r="A6597" t="s">
        <v>53</v>
      </c>
      <c r="B6597" t="s">
        <v>40</v>
      </c>
      <c r="C6597">
        <v>2003</v>
      </c>
      <c r="D6597" t="s">
        <v>11</v>
      </c>
      <c r="E6597">
        <v>0</v>
      </c>
      <c r="F6597">
        <v>204367</v>
      </c>
      <c r="H6597">
        <v>0</v>
      </c>
      <c r="I6597">
        <v>1.8049999999999999</v>
      </c>
    </row>
    <row r="6598" spans="1:9">
      <c r="A6598" t="s">
        <v>90</v>
      </c>
      <c r="B6598" t="s">
        <v>124</v>
      </c>
      <c r="C6598">
        <v>2001</v>
      </c>
      <c r="D6598" t="s">
        <v>11</v>
      </c>
      <c r="E6598">
        <v>0</v>
      </c>
      <c r="F6598">
        <v>9370</v>
      </c>
      <c r="H6598">
        <v>0</v>
      </c>
      <c r="I6598">
        <v>39.360999999999997</v>
      </c>
    </row>
    <row r="6599" spans="1:9">
      <c r="A6599" t="s">
        <v>13</v>
      </c>
      <c r="B6599" t="s">
        <v>57</v>
      </c>
      <c r="C6599">
        <v>2005</v>
      </c>
      <c r="D6599" t="s">
        <v>19</v>
      </c>
      <c r="E6599">
        <v>10</v>
      </c>
      <c r="F6599">
        <v>1465323</v>
      </c>
      <c r="G6599">
        <v>0.68200000000000005</v>
      </c>
      <c r="H6599">
        <v>0.32700000000000001</v>
      </c>
      <c r="I6599">
        <v>1.2549999999999999</v>
      </c>
    </row>
    <row r="6600" spans="1:9">
      <c r="A6600" t="s">
        <v>60</v>
      </c>
      <c r="B6600" t="s">
        <v>44</v>
      </c>
      <c r="C6600">
        <v>2016</v>
      </c>
      <c r="D6600" t="s">
        <v>19</v>
      </c>
      <c r="E6600">
        <v>0</v>
      </c>
      <c r="F6600">
        <v>368674</v>
      </c>
      <c r="H6600">
        <v>0</v>
      </c>
      <c r="I6600">
        <v>1.0009999999999999</v>
      </c>
    </row>
    <row r="6601" spans="1:9">
      <c r="A6601" t="s">
        <v>70</v>
      </c>
      <c r="B6601" t="s">
        <v>33</v>
      </c>
      <c r="C6601">
        <v>2011</v>
      </c>
      <c r="D6601" t="s">
        <v>108</v>
      </c>
      <c r="E6601">
        <v>0</v>
      </c>
      <c r="F6601">
        <v>151338</v>
      </c>
      <c r="H6601">
        <v>0</v>
      </c>
      <c r="I6601">
        <v>2.4369999999999998</v>
      </c>
    </row>
    <row r="6602" spans="1:9">
      <c r="A6602" t="s">
        <v>120</v>
      </c>
      <c r="B6602" t="s">
        <v>30</v>
      </c>
      <c r="C6602">
        <v>2021</v>
      </c>
      <c r="D6602" t="s">
        <v>11</v>
      </c>
      <c r="E6602">
        <v>0</v>
      </c>
      <c r="F6602">
        <v>89724</v>
      </c>
      <c r="H6602">
        <v>0</v>
      </c>
      <c r="I6602">
        <v>4.1109999999999998</v>
      </c>
    </row>
    <row r="6603" spans="1:9">
      <c r="A6603" t="s">
        <v>90</v>
      </c>
      <c r="B6603" t="s">
        <v>77</v>
      </c>
      <c r="C6603">
        <v>2022</v>
      </c>
      <c r="D6603" t="s">
        <v>108</v>
      </c>
      <c r="E6603">
        <v>0</v>
      </c>
      <c r="F6603">
        <v>89530</v>
      </c>
      <c r="H6603">
        <v>0</v>
      </c>
      <c r="I6603">
        <v>4.12</v>
      </c>
    </row>
    <row r="6604" spans="1:9">
      <c r="A6604" t="s">
        <v>81</v>
      </c>
      <c r="B6604" t="s">
        <v>72</v>
      </c>
      <c r="C6604">
        <v>2009</v>
      </c>
      <c r="D6604" t="s">
        <v>108</v>
      </c>
      <c r="E6604">
        <v>0</v>
      </c>
      <c r="F6604">
        <v>94372</v>
      </c>
      <c r="H6604">
        <v>0</v>
      </c>
      <c r="I6604">
        <v>3.9089999999999998</v>
      </c>
    </row>
    <row r="6605" spans="1:9">
      <c r="A6605" t="s">
        <v>31</v>
      </c>
      <c r="B6605" t="s">
        <v>56</v>
      </c>
      <c r="C6605">
        <v>2018</v>
      </c>
      <c r="D6605" t="s">
        <v>108</v>
      </c>
      <c r="E6605">
        <v>2</v>
      </c>
      <c r="F6605">
        <v>549544</v>
      </c>
      <c r="G6605">
        <v>0.36399999999999999</v>
      </c>
      <c r="H6605">
        <v>4.3999999999999997E-2</v>
      </c>
      <c r="I6605">
        <v>1.3149999999999999</v>
      </c>
    </row>
    <row r="6606" spans="1:9">
      <c r="A6606" t="s">
        <v>13</v>
      </c>
      <c r="B6606" t="s">
        <v>118</v>
      </c>
      <c r="C6606">
        <v>2018</v>
      </c>
      <c r="D6606" t="s">
        <v>19</v>
      </c>
      <c r="E6606">
        <v>0</v>
      </c>
      <c r="F6606">
        <v>21954</v>
      </c>
      <c r="H6606">
        <v>0</v>
      </c>
      <c r="I6606">
        <v>16.800999999999998</v>
      </c>
    </row>
    <row r="6607" spans="1:9">
      <c r="A6607" t="s">
        <v>64</v>
      </c>
      <c r="B6607" t="s">
        <v>29</v>
      </c>
      <c r="C6607">
        <v>2019</v>
      </c>
      <c r="D6607" t="s">
        <v>19</v>
      </c>
      <c r="E6607">
        <v>2</v>
      </c>
      <c r="F6607">
        <v>1688006</v>
      </c>
      <c r="G6607">
        <v>0.11799999999999999</v>
      </c>
      <c r="H6607">
        <v>1.4E-2</v>
      </c>
      <c r="I6607">
        <v>0.42799999999999999</v>
      </c>
    </row>
    <row r="6608" spans="1:9">
      <c r="A6608" t="s">
        <v>55</v>
      </c>
      <c r="B6608" t="s">
        <v>14</v>
      </c>
      <c r="C6608">
        <v>2018</v>
      </c>
      <c r="D6608" t="s">
        <v>19</v>
      </c>
      <c r="E6608">
        <v>0</v>
      </c>
      <c r="F6608">
        <v>1076112</v>
      </c>
      <c r="H6608">
        <v>0</v>
      </c>
      <c r="I6608">
        <v>0.34300000000000003</v>
      </c>
    </row>
    <row r="6609" spans="1:9">
      <c r="A6609" t="s">
        <v>90</v>
      </c>
      <c r="B6609" t="s">
        <v>42</v>
      </c>
      <c r="C6609">
        <v>2009</v>
      </c>
      <c r="D6609" t="s">
        <v>108</v>
      </c>
      <c r="E6609">
        <v>0</v>
      </c>
      <c r="F6609">
        <v>480598</v>
      </c>
      <c r="H6609">
        <v>0</v>
      </c>
      <c r="I6609">
        <v>0.76800000000000002</v>
      </c>
    </row>
    <row r="6610" spans="1:9">
      <c r="A6610" t="s">
        <v>41</v>
      </c>
      <c r="B6610" t="s">
        <v>109</v>
      </c>
      <c r="C6610">
        <v>2014</v>
      </c>
      <c r="D6610" t="s">
        <v>19</v>
      </c>
      <c r="F6610">
        <v>22537</v>
      </c>
    </row>
    <row r="6611" spans="1:9">
      <c r="A6611" t="s">
        <v>27</v>
      </c>
      <c r="B6611" t="s">
        <v>25</v>
      </c>
      <c r="C6611">
        <v>2022</v>
      </c>
      <c r="D6611" t="s">
        <v>19</v>
      </c>
      <c r="E6611">
        <v>12</v>
      </c>
      <c r="F6611">
        <v>1007158</v>
      </c>
      <c r="G6611">
        <v>1.1910000000000001</v>
      </c>
      <c r="H6611">
        <v>0.61599999999999999</v>
      </c>
      <c r="I6611">
        <v>2.081</v>
      </c>
    </row>
    <row r="6612" spans="1:9">
      <c r="A6612" t="s">
        <v>90</v>
      </c>
      <c r="B6612" t="s">
        <v>83</v>
      </c>
      <c r="C6612">
        <v>2020</v>
      </c>
      <c r="D6612" t="s">
        <v>108</v>
      </c>
      <c r="E6612">
        <v>0</v>
      </c>
      <c r="F6612">
        <v>180182</v>
      </c>
      <c r="H6612">
        <v>0</v>
      </c>
      <c r="I6612">
        <v>2.0470000000000002</v>
      </c>
    </row>
    <row r="6613" spans="1:9">
      <c r="A6613" t="s">
        <v>91</v>
      </c>
      <c r="B6613" t="s">
        <v>21</v>
      </c>
      <c r="C6613">
        <v>2006</v>
      </c>
      <c r="D6613" t="s">
        <v>19</v>
      </c>
      <c r="E6613">
        <v>0</v>
      </c>
      <c r="F6613">
        <v>205995</v>
      </c>
      <c r="H6613">
        <v>0</v>
      </c>
      <c r="I6613">
        <v>1.7909999999999999</v>
      </c>
    </row>
    <row r="6614" spans="1:9">
      <c r="A6614" t="s">
        <v>20</v>
      </c>
      <c r="B6614" t="s">
        <v>52</v>
      </c>
      <c r="C6614">
        <v>2007</v>
      </c>
      <c r="D6614" t="s">
        <v>11</v>
      </c>
      <c r="E6614">
        <v>9</v>
      </c>
      <c r="F6614">
        <v>390363</v>
      </c>
      <c r="G6614">
        <v>2.306</v>
      </c>
      <c r="H6614">
        <v>1.054</v>
      </c>
      <c r="I6614">
        <v>4.3769999999999998</v>
      </c>
    </row>
    <row r="6615" spans="1:9">
      <c r="A6615" t="s">
        <v>59</v>
      </c>
      <c r="B6615" t="s">
        <v>130</v>
      </c>
      <c r="C6615">
        <v>2008</v>
      </c>
      <c r="D6615" t="s">
        <v>108</v>
      </c>
      <c r="E6615">
        <v>0</v>
      </c>
      <c r="F6615">
        <v>62720</v>
      </c>
      <c r="H6615">
        <v>0</v>
      </c>
      <c r="I6615">
        <v>5.8810000000000002</v>
      </c>
    </row>
    <row r="6616" spans="1:9">
      <c r="A6616" t="s">
        <v>67</v>
      </c>
      <c r="B6616" t="s">
        <v>40</v>
      </c>
      <c r="C6616">
        <v>2007</v>
      </c>
      <c r="D6616" t="s">
        <v>19</v>
      </c>
      <c r="E6616">
        <v>0</v>
      </c>
      <c r="F6616">
        <v>209118</v>
      </c>
      <c r="H6616">
        <v>0</v>
      </c>
      <c r="I6616">
        <v>1.764</v>
      </c>
    </row>
    <row r="6617" spans="1:9">
      <c r="A6617" t="s">
        <v>91</v>
      </c>
      <c r="B6617" t="s">
        <v>49</v>
      </c>
      <c r="C6617">
        <v>2008</v>
      </c>
      <c r="D6617" t="s">
        <v>108</v>
      </c>
      <c r="E6617">
        <v>0</v>
      </c>
      <c r="F6617">
        <v>9796812</v>
      </c>
      <c r="H6617">
        <v>0</v>
      </c>
      <c r="I6617">
        <v>3.7999999999999999E-2</v>
      </c>
    </row>
    <row r="6618" spans="1:9">
      <c r="A6618" t="s">
        <v>46</v>
      </c>
      <c r="B6618" t="s">
        <v>14</v>
      </c>
      <c r="C6618">
        <v>2014</v>
      </c>
      <c r="D6618" t="s">
        <v>108</v>
      </c>
      <c r="E6618">
        <v>3</v>
      </c>
      <c r="F6618">
        <v>2104497</v>
      </c>
      <c r="G6618">
        <v>0.14299999999999999</v>
      </c>
      <c r="H6618">
        <v>2.9000000000000001E-2</v>
      </c>
      <c r="I6618">
        <v>0.41699999999999998</v>
      </c>
    </row>
    <row r="6619" spans="1:9">
      <c r="A6619" t="s">
        <v>58</v>
      </c>
      <c r="B6619" t="s">
        <v>35</v>
      </c>
      <c r="C6619">
        <v>2022</v>
      </c>
      <c r="D6619" t="s">
        <v>19</v>
      </c>
      <c r="E6619">
        <v>0</v>
      </c>
      <c r="F6619">
        <v>197703</v>
      </c>
      <c r="H6619">
        <v>0</v>
      </c>
      <c r="I6619">
        <v>1.8660000000000001</v>
      </c>
    </row>
    <row r="6620" spans="1:9">
      <c r="A6620" t="s">
        <v>69</v>
      </c>
      <c r="B6620" t="s">
        <v>40</v>
      </c>
      <c r="C6620">
        <v>2012</v>
      </c>
      <c r="D6620" t="s">
        <v>108</v>
      </c>
      <c r="E6620">
        <v>0</v>
      </c>
      <c r="F6620">
        <v>430232</v>
      </c>
      <c r="H6620">
        <v>0</v>
      </c>
      <c r="I6620">
        <v>0.85699999999999998</v>
      </c>
    </row>
    <row r="6621" spans="1:9">
      <c r="A6621" t="s">
        <v>17</v>
      </c>
      <c r="B6621" t="s">
        <v>77</v>
      </c>
      <c r="C6621">
        <v>2020</v>
      </c>
      <c r="D6621" t="s">
        <v>11</v>
      </c>
      <c r="F6621">
        <v>43579</v>
      </c>
    </row>
    <row r="6622" spans="1:9">
      <c r="A6622" t="s">
        <v>105</v>
      </c>
      <c r="B6622" t="s">
        <v>29</v>
      </c>
      <c r="C6622">
        <v>2019</v>
      </c>
      <c r="D6622" t="s">
        <v>108</v>
      </c>
      <c r="E6622">
        <v>0</v>
      </c>
      <c r="F6622">
        <v>3294272</v>
      </c>
      <c r="H6622">
        <v>0</v>
      </c>
      <c r="I6622">
        <v>0.112</v>
      </c>
    </row>
    <row r="6623" spans="1:9">
      <c r="A6623" t="s">
        <v>88</v>
      </c>
      <c r="B6623" t="s">
        <v>23</v>
      </c>
      <c r="C6623">
        <v>2008</v>
      </c>
      <c r="D6623" t="s">
        <v>19</v>
      </c>
      <c r="E6623">
        <v>0</v>
      </c>
      <c r="F6623">
        <v>403799</v>
      </c>
      <c r="H6623">
        <v>0</v>
      </c>
      <c r="I6623">
        <v>0.91400000000000003</v>
      </c>
    </row>
    <row r="6624" spans="1:9">
      <c r="A6624" t="s">
        <v>32</v>
      </c>
      <c r="B6624" t="s">
        <v>116</v>
      </c>
      <c r="C6624">
        <v>2014</v>
      </c>
      <c r="D6624" t="s">
        <v>11</v>
      </c>
      <c r="E6624">
        <v>0</v>
      </c>
      <c r="F6624">
        <v>565</v>
      </c>
      <c r="H6624">
        <v>0</v>
      </c>
      <c r="I6624">
        <v>650.77200000000005</v>
      </c>
    </row>
    <row r="6625" spans="1:9">
      <c r="A6625" t="s">
        <v>68</v>
      </c>
      <c r="B6625" t="s">
        <v>42</v>
      </c>
      <c r="C6625">
        <v>2004</v>
      </c>
      <c r="D6625" t="s">
        <v>19</v>
      </c>
      <c r="E6625">
        <v>0</v>
      </c>
      <c r="F6625">
        <v>231042</v>
      </c>
      <c r="H6625">
        <v>0</v>
      </c>
      <c r="I6625">
        <v>1.597</v>
      </c>
    </row>
    <row r="6626" spans="1:9">
      <c r="A6626" t="s">
        <v>41</v>
      </c>
      <c r="B6626" t="s">
        <v>129</v>
      </c>
      <c r="C6626">
        <v>2002</v>
      </c>
      <c r="D6626" t="s">
        <v>11</v>
      </c>
      <c r="E6626">
        <v>0</v>
      </c>
      <c r="F6626">
        <v>16416</v>
      </c>
      <c r="H6626">
        <v>0</v>
      </c>
      <c r="I6626">
        <v>22.468</v>
      </c>
    </row>
    <row r="6627" spans="1:9">
      <c r="A6627" t="s">
        <v>51</v>
      </c>
      <c r="B6627" t="s">
        <v>28</v>
      </c>
      <c r="C6627">
        <v>2005</v>
      </c>
      <c r="D6627" t="s">
        <v>108</v>
      </c>
      <c r="E6627">
        <v>1</v>
      </c>
      <c r="F6627">
        <v>187354</v>
      </c>
      <c r="G6627">
        <v>0.53400000000000003</v>
      </c>
      <c r="H6627">
        <v>1.4E-2</v>
      </c>
      <c r="I6627">
        <v>2.9740000000000002</v>
      </c>
    </row>
    <row r="6628" spans="1:9">
      <c r="A6628" t="s">
        <v>34</v>
      </c>
      <c r="B6628" t="s">
        <v>42</v>
      </c>
      <c r="C6628">
        <v>2002</v>
      </c>
      <c r="D6628" t="s">
        <v>11</v>
      </c>
      <c r="E6628">
        <v>1</v>
      </c>
      <c r="F6628">
        <v>236918</v>
      </c>
      <c r="G6628">
        <v>0.42199999999999999</v>
      </c>
      <c r="H6628">
        <v>1.0999999999999999E-2</v>
      </c>
      <c r="I6628">
        <v>2.3519999999999999</v>
      </c>
    </row>
    <row r="6629" spans="1:9">
      <c r="A6629" t="s">
        <v>78</v>
      </c>
      <c r="B6629" t="s">
        <v>129</v>
      </c>
      <c r="C6629">
        <v>2011</v>
      </c>
      <c r="D6629" t="s">
        <v>108</v>
      </c>
      <c r="E6629">
        <v>0</v>
      </c>
      <c r="F6629">
        <v>37122</v>
      </c>
      <c r="H6629">
        <v>0</v>
      </c>
      <c r="I6629">
        <v>9.9369999999999994</v>
      </c>
    </row>
    <row r="6630" spans="1:9">
      <c r="A6630" t="s">
        <v>34</v>
      </c>
      <c r="B6630" t="s">
        <v>125</v>
      </c>
      <c r="C6630">
        <v>2021</v>
      </c>
      <c r="D6630" t="s">
        <v>11</v>
      </c>
      <c r="E6630">
        <v>0</v>
      </c>
      <c r="F6630">
        <v>12129</v>
      </c>
      <c r="H6630">
        <v>0</v>
      </c>
      <c r="I6630">
        <v>30.408999999999999</v>
      </c>
    </row>
    <row r="6631" spans="1:9">
      <c r="A6631" t="s">
        <v>64</v>
      </c>
      <c r="B6631" t="s">
        <v>107</v>
      </c>
      <c r="C6631">
        <v>2010</v>
      </c>
      <c r="D6631" t="s">
        <v>108</v>
      </c>
      <c r="E6631">
        <v>0</v>
      </c>
      <c r="F6631">
        <v>14202</v>
      </c>
      <c r="H6631">
        <v>0</v>
      </c>
      <c r="I6631">
        <v>25.971</v>
      </c>
    </row>
    <row r="6632" spans="1:9">
      <c r="A6632" t="s">
        <v>39</v>
      </c>
      <c r="B6632" t="s">
        <v>65</v>
      </c>
      <c r="C6632">
        <v>2022</v>
      </c>
      <c r="D6632" t="s">
        <v>11</v>
      </c>
      <c r="E6632">
        <v>0</v>
      </c>
      <c r="F6632">
        <v>393261</v>
      </c>
      <c r="H6632">
        <v>0</v>
      </c>
      <c r="I6632">
        <v>0.93799999999999994</v>
      </c>
    </row>
    <row r="6633" spans="1:9">
      <c r="A6633" t="s">
        <v>36</v>
      </c>
      <c r="B6633" t="s">
        <v>79</v>
      </c>
      <c r="C6633">
        <v>2004</v>
      </c>
      <c r="D6633" t="s">
        <v>108</v>
      </c>
      <c r="E6633">
        <v>0</v>
      </c>
      <c r="F6633">
        <v>998201</v>
      </c>
      <c r="H6633">
        <v>0</v>
      </c>
      <c r="I6633">
        <v>0.37</v>
      </c>
    </row>
    <row r="6634" spans="1:9">
      <c r="A6634" t="s">
        <v>85</v>
      </c>
      <c r="B6634" t="s">
        <v>71</v>
      </c>
      <c r="C6634">
        <v>2003</v>
      </c>
      <c r="D6634" t="s">
        <v>108</v>
      </c>
      <c r="E6634">
        <v>0</v>
      </c>
      <c r="F6634">
        <v>247280</v>
      </c>
      <c r="H6634">
        <v>0</v>
      </c>
      <c r="I6634">
        <v>1.492</v>
      </c>
    </row>
    <row r="6635" spans="1:9">
      <c r="A6635" t="s">
        <v>17</v>
      </c>
      <c r="B6635" t="s">
        <v>130</v>
      </c>
      <c r="C6635">
        <v>2001</v>
      </c>
      <c r="D6635" t="s">
        <v>11</v>
      </c>
      <c r="F6635">
        <v>28540</v>
      </c>
    </row>
    <row r="6636" spans="1:9">
      <c r="A6636" t="s">
        <v>64</v>
      </c>
      <c r="B6636" t="s">
        <v>107</v>
      </c>
      <c r="C6636">
        <v>2004</v>
      </c>
      <c r="D6636" t="s">
        <v>19</v>
      </c>
      <c r="E6636">
        <v>0</v>
      </c>
      <c r="F6636">
        <v>7404</v>
      </c>
      <c r="H6636">
        <v>0</v>
      </c>
      <c r="I6636">
        <v>49.811999999999998</v>
      </c>
    </row>
    <row r="6637" spans="1:9">
      <c r="A6637" t="s">
        <v>86</v>
      </c>
      <c r="B6637" t="s">
        <v>112</v>
      </c>
      <c r="C6637">
        <v>2019</v>
      </c>
      <c r="D6637" t="s">
        <v>108</v>
      </c>
      <c r="E6637">
        <v>0</v>
      </c>
      <c r="F6637">
        <v>3233</v>
      </c>
      <c r="H6637">
        <v>0</v>
      </c>
      <c r="I6637">
        <v>114.036</v>
      </c>
    </row>
    <row r="6638" spans="1:9">
      <c r="A6638" t="s">
        <v>121</v>
      </c>
      <c r="B6638" t="s">
        <v>45</v>
      </c>
      <c r="C6638">
        <v>2002</v>
      </c>
      <c r="D6638" t="s">
        <v>11</v>
      </c>
      <c r="E6638">
        <v>0</v>
      </c>
      <c r="F6638">
        <v>123484</v>
      </c>
      <c r="H6638">
        <v>0</v>
      </c>
      <c r="I6638">
        <v>2.9870000000000001</v>
      </c>
    </row>
    <row r="6639" spans="1:9">
      <c r="A6639" t="s">
        <v>13</v>
      </c>
      <c r="B6639" t="s">
        <v>38</v>
      </c>
      <c r="C6639">
        <v>2016</v>
      </c>
      <c r="D6639" t="s">
        <v>108</v>
      </c>
      <c r="E6639">
        <v>0</v>
      </c>
      <c r="F6639">
        <v>462223</v>
      </c>
      <c r="H6639">
        <v>0</v>
      </c>
      <c r="I6639">
        <v>0.79800000000000004</v>
      </c>
    </row>
    <row r="6640" spans="1:9">
      <c r="A6640" t="s">
        <v>41</v>
      </c>
      <c r="B6640" t="s">
        <v>10</v>
      </c>
      <c r="C6640">
        <v>2016</v>
      </c>
      <c r="D6640" t="s">
        <v>11</v>
      </c>
      <c r="E6640">
        <v>1</v>
      </c>
      <c r="F6640">
        <v>432730</v>
      </c>
      <c r="G6640">
        <v>0.23100000000000001</v>
      </c>
      <c r="H6640">
        <v>6.0000000000000001E-3</v>
      </c>
      <c r="I6640">
        <v>1.288</v>
      </c>
    </row>
    <row r="6641" spans="1:9">
      <c r="A6641" t="s">
        <v>43</v>
      </c>
      <c r="B6641" t="s">
        <v>25</v>
      </c>
      <c r="C6641">
        <v>2019</v>
      </c>
      <c r="D6641" t="s">
        <v>108</v>
      </c>
      <c r="E6641">
        <v>217</v>
      </c>
      <c r="F6641">
        <v>1936521</v>
      </c>
      <c r="G6641">
        <v>11.206</v>
      </c>
      <c r="H6641">
        <v>9.7639999999999993</v>
      </c>
      <c r="I6641">
        <v>12.8</v>
      </c>
    </row>
    <row r="6642" spans="1:9">
      <c r="A6642" t="s">
        <v>32</v>
      </c>
      <c r="B6642" t="s">
        <v>47</v>
      </c>
      <c r="C6642">
        <v>2004</v>
      </c>
      <c r="D6642" t="s">
        <v>108</v>
      </c>
      <c r="E6642">
        <v>5</v>
      </c>
      <c r="F6642">
        <v>1465540</v>
      </c>
      <c r="G6642">
        <v>0.34100000000000003</v>
      </c>
      <c r="H6642">
        <v>0.111</v>
      </c>
      <c r="I6642">
        <v>0.79600000000000004</v>
      </c>
    </row>
    <row r="6643" spans="1:9">
      <c r="A6643" t="s">
        <v>114</v>
      </c>
      <c r="B6643" t="s">
        <v>89</v>
      </c>
      <c r="C6643">
        <v>2017</v>
      </c>
      <c r="D6643" t="s">
        <v>19</v>
      </c>
      <c r="E6643">
        <v>0</v>
      </c>
      <c r="F6643">
        <v>38587</v>
      </c>
      <c r="H6643">
        <v>0</v>
      </c>
      <c r="I6643">
        <v>9.5589999999999993</v>
      </c>
    </row>
    <row r="6644" spans="1:9">
      <c r="A6644" t="s">
        <v>82</v>
      </c>
      <c r="B6644" t="s">
        <v>125</v>
      </c>
      <c r="C6644">
        <v>2018</v>
      </c>
      <c r="D6644" t="s">
        <v>11</v>
      </c>
      <c r="E6644">
        <v>0</v>
      </c>
      <c r="F6644">
        <v>12229</v>
      </c>
      <c r="H6644">
        <v>0</v>
      </c>
      <c r="I6644">
        <v>30.16</v>
      </c>
    </row>
    <row r="6645" spans="1:9">
      <c r="A6645" t="s">
        <v>84</v>
      </c>
      <c r="B6645" t="s">
        <v>131</v>
      </c>
      <c r="C6645">
        <v>2011</v>
      </c>
      <c r="D6645" t="s">
        <v>108</v>
      </c>
      <c r="E6645">
        <v>0</v>
      </c>
      <c r="F6645">
        <v>18157</v>
      </c>
      <c r="H6645">
        <v>0</v>
      </c>
      <c r="I6645">
        <v>20.315000000000001</v>
      </c>
    </row>
    <row r="6646" spans="1:9">
      <c r="A6646" t="s">
        <v>105</v>
      </c>
      <c r="B6646" t="s">
        <v>14</v>
      </c>
      <c r="C6646">
        <v>2006</v>
      </c>
      <c r="D6646" t="s">
        <v>108</v>
      </c>
      <c r="E6646">
        <v>0</v>
      </c>
      <c r="F6646">
        <v>1976767</v>
      </c>
      <c r="H6646">
        <v>0</v>
      </c>
      <c r="I6646">
        <v>0.187</v>
      </c>
    </row>
    <row r="6647" spans="1:9">
      <c r="A6647" t="s">
        <v>70</v>
      </c>
      <c r="B6647" t="s">
        <v>72</v>
      </c>
      <c r="C6647">
        <v>2011</v>
      </c>
      <c r="D6647" t="s">
        <v>11</v>
      </c>
      <c r="E6647">
        <v>0</v>
      </c>
      <c r="F6647">
        <v>47595</v>
      </c>
      <c r="H6647">
        <v>0</v>
      </c>
      <c r="I6647">
        <v>7.75</v>
      </c>
    </row>
    <row r="6648" spans="1:9">
      <c r="A6648" t="s">
        <v>84</v>
      </c>
      <c r="B6648" t="s">
        <v>25</v>
      </c>
      <c r="C6648">
        <v>2012</v>
      </c>
      <c r="D6648" t="s">
        <v>19</v>
      </c>
      <c r="E6648">
        <v>0</v>
      </c>
      <c r="F6648">
        <v>929407</v>
      </c>
      <c r="H6648">
        <v>0</v>
      </c>
      <c r="I6648">
        <v>0.39700000000000002</v>
      </c>
    </row>
    <row r="6649" spans="1:9">
      <c r="A6649" t="s">
        <v>41</v>
      </c>
      <c r="B6649" t="s">
        <v>106</v>
      </c>
      <c r="C6649">
        <v>2022</v>
      </c>
      <c r="D6649" t="s">
        <v>11</v>
      </c>
      <c r="E6649">
        <v>0</v>
      </c>
      <c r="F6649">
        <v>4636</v>
      </c>
      <c r="H6649">
        <v>0</v>
      </c>
      <c r="I6649">
        <v>79.539000000000001</v>
      </c>
    </row>
    <row r="6650" spans="1:9">
      <c r="A6650" t="s">
        <v>120</v>
      </c>
      <c r="B6650" t="s">
        <v>25</v>
      </c>
      <c r="C6650">
        <v>2008</v>
      </c>
      <c r="D6650" t="s">
        <v>108</v>
      </c>
      <c r="E6650">
        <v>0</v>
      </c>
      <c r="F6650">
        <v>1759534</v>
      </c>
      <c r="H6650">
        <v>0</v>
      </c>
      <c r="I6650">
        <v>0.21</v>
      </c>
    </row>
    <row r="6651" spans="1:9">
      <c r="A6651" t="s">
        <v>62</v>
      </c>
      <c r="B6651" t="s">
        <v>25</v>
      </c>
      <c r="C6651">
        <v>2020</v>
      </c>
      <c r="D6651" t="s">
        <v>11</v>
      </c>
      <c r="E6651">
        <v>0</v>
      </c>
      <c r="F6651">
        <v>969235</v>
      </c>
      <c r="H6651">
        <v>0</v>
      </c>
      <c r="I6651">
        <v>0.38100000000000001</v>
      </c>
    </row>
    <row r="6652" spans="1:9">
      <c r="A6652" t="s">
        <v>64</v>
      </c>
      <c r="B6652" t="s">
        <v>129</v>
      </c>
      <c r="C6652">
        <v>2006</v>
      </c>
      <c r="D6652" t="s">
        <v>108</v>
      </c>
      <c r="E6652">
        <v>0</v>
      </c>
      <c r="F6652">
        <v>37964</v>
      </c>
      <c r="H6652">
        <v>0</v>
      </c>
      <c r="I6652">
        <v>9.7159999999999993</v>
      </c>
    </row>
    <row r="6653" spans="1:9">
      <c r="A6653" t="s">
        <v>84</v>
      </c>
      <c r="B6653" t="s">
        <v>124</v>
      </c>
      <c r="C6653">
        <v>2005</v>
      </c>
      <c r="D6653" t="s">
        <v>11</v>
      </c>
      <c r="E6653">
        <v>0</v>
      </c>
      <c r="F6653">
        <v>10072</v>
      </c>
      <c r="H6653">
        <v>0</v>
      </c>
      <c r="I6653">
        <v>36.619</v>
      </c>
    </row>
    <row r="6654" spans="1:9">
      <c r="A6654" t="s">
        <v>17</v>
      </c>
      <c r="B6654" t="s">
        <v>118</v>
      </c>
      <c r="C6654">
        <v>2010</v>
      </c>
      <c r="D6654" t="s">
        <v>108</v>
      </c>
      <c r="E6654">
        <v>3</v>
      </c>
      <c r="F6654">
        <v>44900</v>
      </c>
      <c r="G6654">
        <v>6.6820000000000004</v>
      </c>
      <c r="H6654">
        <v>1.3779999999999999</v>
      </c>
      <c r="I6654">
        <v>19.524999999999999</v>
      </c>
    </row>
    <row r="6655" spans="1:9">
      <c r="A6655" t="s">
        <v>133</v>
      </c>
      <c r="B6655" t="s">
        <v>122</v>
      </c>
      <c r="C6655">
        <v>2007</v>
      </c>
      <c r="D6655" t="s">
        <v>108</v>
      </c>
      <c r="E6655">
        <v>0</v>
      </c>
      <c r="F6655">
        <v>18447</v>
      </c>
      <c r="H6655">
        <v>0</v>
      </c>
      <c r="I6655">
        <v>19.995000000000001</v>
      </c>
    </row>
    <row r="6656" spans="1:9">
      <c r="A6656" t="s">
        <v>119</v>
      </c>
      <c r="B6656" t="s">
        <v>129</v>
      </c>
      <c r="C6656">
        <v>2002</v>
      </c>
      <c r="D6656" t="s">
        <v>108</v>
      </c>
      <c r="E6656">
        <v>0</v>
      </c>
      <c r="F6656">
        <v>36535</v>
      </c>
      <c r="H6656">
        <v>0</v>
      </c>
      <c r="I6656">
        <v>10.096</v>
      </c>
    </row>
    <row r="6657" spans="1:9">
      <c r="A6657" t="s">
        <v>66</v>
      </c>
      <c r="B6657" t="s">
        <v>122</v>
      </c>
      <c r="C6657">
        <v>2016</v>
      </c>
      <c r="D6657" t="s">
        <v>11</v>
      </c>
      <c r="F6657">
        <v>9155</v>
      </c>
    </row>
    <row r="6658" spans="1:9">
      <c r="A6658" t="s">
        <v>120</v>
      </c>
      <c r="B6658" t="s">
        <v>52</v>
      </c>
      <c r="C6658">
        <v>2007</v>
      </c>
      <c r="D6658" t="s">
        <v>11</v>
      </c>
      <c r="E6658">
        <v>0</v>
      </c>
      <c r="F6658">
        <v>390363</v>
      </c>
      <c r="H6658">
        <v>0</v>
      </c>
      <c r="I6658">
        <v>0.94499999999999995</v>
      </c>
    </row>
    <row r="6659" spans="1:9">
      <c r="A6659" t="s">
        <v>22</v>
      </c>
      <c r="B6659" t="s">
        <v>16</v>
      </c>
      <c r="C6659">
        <v>2002</v>
      </c>
      <c r="D6659" t="s">
        <v>11</v>
      </c>
      <c r="E6659">
        <v>45</v>
      </c>
      <c r="F6659">
        <v>17554666</v>
      </c>
      <c r="G6659">
        <v>0.25600000000000001</v>
      </c>
      <c r="H6659">
        <v>0.187</v>
      </c>
      <c r="I6659">
        <v>0.34300000000000003</v>
      </c>
    </row>
    <row r="6660" spans="1:9">
      <c r="A6660" t="s">
        <v>82</v>
      </c>
      <c r="B6660" t="s">
        <v>109</v>
      </c>
      <c r="C6660">
        <v>2006</v>
      </c>
      <c r="D6660" t="s">
        <v>19</v>
      </c>
      <c r="F6660">
        <v>22623</v>
      </c>
    </row>
    <row r="6661" spans="1:9">
      <c r="A6661" t="s">
        <v>84</v>
      </c>
      <c r="B6661" t="s">
        <v>23</v>
      </c>
      <c r="C6661">
        <v>2005</v>
      </c>
      <c r="D6661" t="s">
        <v>11</v>
      </c>
      <c r="E6661">
        <v>0</v>
      </c>
      <c r="F6661">
        <v>400152</v>
      </c>
      <c r="H6661">
        <v>0</v>
      </c>
      <c r="I6661">
        <v>0.92200000000000004</v>
      </c>
    </row>
    <row r="6662" spans="1:9">
      <c r="A6662" t="s">
        <v>69</v>
      </c>
      <c r="B6662" t="s">
        <v>30</v>
      </c>
      <c r="C6662">
        <v>2005</v>
      </c>
      <c r="D6662" t="s">
        <v>108</v>
      </c>
      <c r="E6662">
        <v>0</v>
      </c>
      <c r="F6662">
        <v>174254</v>
      </c>
      <c r="H6662">
        <v>0</v>
      </c>
      <c r="I6662">
        <v>2.117</v>
      </c>
    </row>
    <row r="6663" spans="1:9">
      <c r="A6663" t="s">
        <v>75</v>
      </c>
      <c r="B6663" t="s">
        <v>83</v>
      </c>
      <c r="C6663">
        <v>2002</v>
      </c>
      <c r="D6663" t="s">
        <v>19</v>
      </c>
      <c r="E6663">
        <v>0</v>
      </c>
      <c r="F6663">
        <v>76478</v>
      </c>
      <c r="H6663">
        <v>0</v>
      </c>
      <c r="I6663">
        <v>4.8230000000000004</v>
      </c>
    </row>
    <row r="6664" spans="1:9">
      <c r="A6664" t="s">
        <v>84</v>
      </c>
      <c r="B6664" t="s">
        <v>42</v>
      </c>
      <c r="C6664">
        <v>2008</v>
      </c>
      <c r="D6664" t="s">
        <v>108</v>
      </c>
      <c r="E6664">
        <v>0</v>
      </c>
      <c r="F6664">
        <v>476650</v>
      </c>
      <c r="H6664">
        <v>0</v>
      </c>
      <c r="I6664">
        <v>0.77400000000000002</v>
      </c>
    </row>
    <row r="6665" spans="1:9">
      <c r="A6665" t="s">
        <v>133</v>
      </c>
      <c r="B6665" t="s">
        <v>129</v>
      </c>
      <c r="C6665">
        <v>2002</v>
      </c>
      <c r="D6665" t="s">
        <v>19</v>
      </c>
      <c r="E6665">
        <v>0</v>
      </c>
      <c r="F6665">
        <v>20119</v>
      </c>
      <c r="H6665">
        <v>0</v>
      </c>
      <c r="I6665">
        <v>18.334</v>
      </c>
    </row>
    <row r="6666" spans="1:9">
      <c r="A6666" t="s">
        <v>85</v>
      </c>
      <c r="B6666" t="s">
        <v>63</v>
      </c>
      <c r="C6666">
        <v>2007</v>
      </c>
      <c r="D6666" t="s">
        <v>108</v>
      </c>
      <c r="E6666">
        <v>0</v>
      </c>
      <c r="F6666">
        <v>257601</v>
      </c>
      <c r="H6666">
        <v>0</v>
      </c>
      <c r="I6666">
        <v>1.4319999999999999</v>
      </c>
    </row>
    <row r="6667" spans="1:9">
      <c r="A6667" t="s">
        <v>43</v>
      </c>
      <c r="B6667" t="s">
        <v>109</v>
      </c>
      <c r="C6667">
        <v>2014</v>
      </c>
      <c r="D6667" t="s">
        <v>19</v>
      </c>
      <c r="E6667">
        <v>0</v>
      </c>
      <c r="F6667">
        <v>22537</v>
      </c>
      <c r="H6667">
        <v>0</v>
      </c>
      <c r="I6667">
        <v>16.367000000000001</v>
      </c>
    </row>
    <row r="6668" spans="1:9">
      <c r="A6668" t="s">
        <v>87</v>
      </c>
      <c r="B6668" t="s">
        <v>123</v>
      </c>
      <c r="C6668">
        <v>2008</v>
      </c>
      <c r="D6668" t="s">
        <v>108</v>
      </c>
      <c r="E6668">
        <v>0</v>
      </c>
      <c r="F6668">
        <v>55043</v>
      </c>
      <c r="H6668">
        <v>0</v>
      </c>
      <c r="I6668">
        <v>6.702</v>
      </c>
    </row>
    <row r="6669" spans="1:9">
      <c r="A6669" t="s">
        <v>59</v>
      </c>
      <c r="B6669" t="s">
        <v>123</v>
      </c>
      <c r="C6669">
        <v>2009</v>
      </c>
      <c r="D6669" t="s">
        <v>108</v>
      </c>
      <c r="E6669">
        <v>0</v>
      </c>
      <c r="F6669">
        <v>55093</v>
      </c>
      <c r="H6669">
        <v>0</v>
      </c>
      <c r="I6669">
        <v>6.6959999999999997</v>
      </c>
    </row>
    <row r="6670" spans="1:9">
      <c r="A6670" t="s">
        <v>32</v>
      </c>
      <c r="B6670" t="s">
        <v>74</v>
      </c>
      <c r="C6670">
        <v>2018</v>
      </c>
      <c r="D6670" t="s">
        <v>19</v>
      </c>
      <c r="E6670">
        <v>0</v>
      </c>
      <c r="F6670">
        <v>67815</v>
      </c>
      <c r="H6670">
        <v>0</v>
      </c>
      <c r="I6670">
        <v>5.4390000000000001</v>
      </c>
    </row>
    <row r="6671" spans="1:9">
      <c r="A6671" t="s">
        <v>133</v>
      </c>
      <c r="B6671" t="s">
        <v>118</v>
      </c>
      <c r="C6671">
        <v>2009</v>
      </c>
      <c r="D6671" t="s">
        <v>108</v>
      </c>
      <c r="E6671">
        <v>0</v>
      </c>
      <c r="F6671">
        <v>44950</v>
      </c>
      <c r="H6671">
        <v>0</v>
      </c>
      <c r="I6671">
        <v>8.2059999999999995</v>
      </c>
    </row>
    <row r="6672" spans="1:9">
      <c r="A6672" t="s">
        <v>17</v>
      </c>
      <c r="B6672" t="s">
        <v>71</v>
      </c>
      <c r="C6672">
        <v>2007</v>
      </c>
      <c r="D6672" t="s">
        <v>108</v>
      </c>
      <c r="E6672">
        <v>28</v>
      </c>
      <c r="F6672">
        <v>248802</v>
      </c>
      <c r="G6672">
        <v>11.254</v>
      </c>
      <c r="H6672">
        <v>7.4779999999999998</v>
      </c>
      <c r="I6672">
        <v>16.265000000000001</v>
      </c>
    </row>
    <row r="6673" spans="1:9">
      <c r="A6673" t="s">
        <v>92</v>
      </c>
      <c r="B6673" t="s">
        <v>49</v>
      </c>
      <c r="C6673">
        <v>2004</v>
      </c>
      <c r="D6673" t="s">
        <v>19</v>
      </c>
      <c r="E6673">
        <v>0</v>
      </c>
      <c r="F6673">
        <v>4845857</v>
      </c>
      <c r="H6673">
        <v>0</v>
      </c>
      <c r="I6673">
        <v>7.5999999999999998E-2</v>
      </c>
    </row>
    <row r="6674" spans="1:9">
      <c r="A6674" t="s">
        <v>105</v>
      </c>
      <c r="B6674" t="s">
        <v>38</v>
      </c>
      <c r="C6674">
        <v>2015</v>
      </c>
      <c r="D6674" t="s">
        <v>11</v>
      </c>
      <c r="E6674">
        <v>0</v>
      </c>
      <c r="F6674">
        <v>230937</v>
      </c>
      <c r="H6674">
        <v>0</v>
      </c>
      <c r="I6674">
        <v>1.597</v>
      </c>
    </row>
    <row r="6675" spans="1:9">
      <c r="A6675" t="s">
        <v>91</v>
      </c>
      <c r="B6675" t="s">
        <v>21</v>
      </c>
      <c r="C6675">
        <v>2016</v>
      </c>
      <c r="D6675" t="s">
        <v>108</v>
      </c>
      <c r="E6675">
        <v>0</v>
      </c>
      <c r="F6675">
        <v>441224</v>
      </c>
      <c r="H6675">
        <v>0</v>
      </c>
      <c r="I6675">
        <v>0.83599999999999997</v>
      </c>
    </row>
    <row r="6676" spans="1:9">
      <c r="A6676" t="s">
        <v>55</v>
      </c>
      <c r="B6676" t="s">
        <v>80</v>
      </c>
      <c r="C6676">
        <v>2013</v>
      </c>
      <c r="D6676" t="s">
        <v>11</v>
      </c>
      <c r="E6676">
        <v>0</v>
      </c>
      <c r="F6676">
        <v>69859</v>
      </c>
      <c r="H6676">
        <v>0</v>
      </c>
      <c r="I6676">
        <v>5.28</v>
      </c>
    </row>
    <row r="6677" spans="1:9">
      <c r="A6677" t="s">
        <v>121</v>
      </c>
      <c r="B6677" t="s">
        <v>50</v>
      </c>
      <c r="C6677">
        <v>2007</v>
      </c>
      <c r="D6677" t="s">
        <v>19</v>
      </c>
      <c r="E6677">
        <v>0</v>
      </c>
      <c r="F6677">
        <v>679642</v>
      </c>
      <c r="H6677">
        <v>0</v>
      </c>
      <c r="I6677">
        <v>0.54300000000000004</v>
      </c>
    </row>
    <row r="6678" spans="1:9">
      <c r="A6678" t="s">
        <v>13</v>
      </c>
      <c r="B6678" t="s">
        <v>107</v>
      </c>
      <c r="C6678">
        <v>2004</v>
      </c>
      <c r="D6678" t="s">
        <v>19</v>
      </c>
      <c r="E6678">
        <v>0</v>
      </c>
      <c r="F6678">
        <v>7404</v>
      </c>
      <c r="H6678">
        <v>0</v>
      </c>
      <c r="I6678">
        <v>49.811999999999998</v>
      </c>
    </row>
    <row r="6679" spans="1:9">
      <c r="A6679" t="s">
        <v>13</v>
      </c>
      <c r="B6679" t="s">
        <v>109</v>
      </c>
      <c r="C6679">
        <v>2018</v>
      </c>
      <c r="D6679" t="s">
        <v>19</v>
      </c>
      <c r="E6679">
        <v>0</v>
      </c>
      <c r="F6679">
        <v>22211</v>
      </c>
      <c r="H6679">
        <v>0</v>
      </c>
      <c r="I6679">
        <v>16.606999999999999</v>
      </c>
    </row>
    <row r="6680" spans="1:9">
      <c r="A6680" t="s">
        <v>69</v>
      </c>
      <c r="B6680" t="s">
        <v>25</v>
      </c>
      <c r="C6680">
        <v>2018</v>
      </c>
      <c r="D6680" t="s">
        <v>108</v>
      </c>
      <c r="E6680">
        <v>5</v>
      </c>
      <c r="F6680">
        <v>1937985</v>
      </c>
      <c r="G6680">
        <v>0.25800000000000001</v>
      </c>
      <c r="H6680">
        <v>8.4000000000000005E-2</v>
      </c>
      <c r="I6680">
        <v>0.60199999999999998</v>
      </c>
    </row>
    <row r="6681" spans="1:9">
      <c r="A6681" t="s">
        <v>91</v>
      </c>
      <c r="B6681" t="s">
        <v>113</v>
      </c>
      <c r="C6681">
        <v>2007</v>
      </c>
      <c r="D6681" t="s">
        <v>108</v>
      </c>
      <c r="E6681">
        <v>0</v>
      </c>
      <c r="F6681">
        <v>20596</v>
      </c>
      <c r="H6681">
        <v>0</v>
      </c>
      <c r="I6681">
        <v>17.908999999999999</v>
      </c>
    </row>
    <row r="6682" spans="1:9">
      <c r="A6682" t="s">
        <v>66</v>
      </c>
      <c r="B6682" t="s">
        <v>72</v>
      </c>
      <c r="C6682">
        <v>2018</v>
      </c>
      <c r="D6682" t="s">
        <v>108</v>
      </c>
      <c r="E6682">
        <v>22</v>
      </c>
      <c r="F6682">
        <v>99334</v>
      </c>
      <c r="G6682">
        <v>22.148</v>
      </c>
      <c r="H6682">
        <v>13.88</v>
      </c>
      <c r="I6682">
        <v>33.53</v>
      </c>
    </row>
    <row r="6683" spans="1:9">
      <c r="A6683" t="s">
        <v>86</v>
      </c>
      <c r="B6683" t="s">
        <v>122</v>
      </c>
      <c r="C6683">
        <v>2014</v>
      </c>
      <c r="D6683" t="s">
        <v>11</v>
      </c>
      <c r="E6683">
        <v>0</v>
      </c>
      <c r="F6683">
        <v>9185</v>
      </c>
      <c r="H6683">
        <v>0</v>
      </c>
      <c r="I6683">
        <v>40.154000000000003</v>
      </c>
    </row>
    <row r="6684" spans="1:9">
      <c r="A6684" t="s">
        <v>121</v>
      </c>
      <c r="B6684" t="s">
        <v>30</v>
      </c>
      <c r="C6684">
        <v>2022</v>
      </c>
      <c r="D6684" t="s">
        <v>108</v>
      </c>
      <c r="E6684">
        <v>0</v>
      </c>
      <c r="F6684">
        <v>180225</v>
      </c>
      <c r="H6684">
        <v>0</v>
      </c>
      <c r="I6684">
        <v>2.0470000000000002</v>
      </c>
    </row>
    <row r="6685" spans="1:9">
      <c r="A6685" t="s">
        <v>93</v>
      </c>
      <c r="B6685" t="s">
        <v>131</v>
      </c>
      <c r="C6685">
        <v>2015</v>
      </c>
      <c r="D6685" t="s">
        <v>11</v>
      </c>
      <c r="E6685">
        <v>0</v>
      </c>
      <c r="F6685">
        <v>8923</v>
      </c>
      <c r="H6685">
        <v>0</v>
      </c>
      <c r="I6685">
        <v>41.332999999999998</v>
      </c>
    </row>
    <row r="6686" spans="1:9">
      <c r="A6686" t="s">
        <v>13</v>
      </c>
      <c r="B6686" t="s">
        <v>123</v>
      </c>
      <c r="C6686">
        <v>2017</v>
      </c>
      <c r="D6686" t="s">
        <v>11</v>
      </c>
      <c r="E6686">
        <v>0</v>
      </c>
      <c r="F6686">
        <v>29749</v>
      </c>
      <c r="H6686">
        <v>0</v>
      </c>
      <c r="I6686">
        <v>12.398999999999999</v>
      </c>
    </row>
    <row r="6687" spans="1:9">
      <c r="A6687" t="s">
        <v>51</v>
      </c>
      <c r="B6687" t="s">
        <v>21</v>
      </c>
      <c r="C6687">
        <v>2022</v>
      </c>
      <c r="D6687" t="s">
        <v>19</v>
      </c>
      <c r="E6687">
        <v>0</v>
      </c>
      <c r="F6687">
        <v>223995</v>
      </c>
      <c r="H6687">
        <v>0</v>
      </c>
      <c r="I6687">
        <v>1.647</v>
      </c>
    </row>
    <row r="6688" spans="1:9">
      <c r="A6688" t="s">
        <v>43</v>
      </c>
      <c r="B6688" t="s">
        <v>71</v>
      </c>
      <c r="C6688">
        <v>2004</v>
      </c>
      <c r="D6688" t="s">
        <v>19</v>
      </c>
      <c r="E6688">
        <v>2</v>
      </c>
      <c r="F6688">
        <v>121712</v>
      </c>
      <c r="G6688">
        <v>1.643</v>
      </c>
      <c r="H6688">
        <v>0.19900000000000001</v>
      </c>
      <c r="I6688">
        <v>5.9359999999999999</v>
      </c>
    </row>
    <row r="6689" spans="1:9">
      <c r="A6689" t="s">
        <v>75</v>
      </c>
      <c r="B6689" t="s">
        <v>56</v>
      </c>
      <c r="C6689">
        <v>2005</v>
      </c>
      <c r="D6689" t="s">
        <v>108</v>
      </c>
      <c r="E6689">
        <v>0</v>
      </c>
      <c r="F6689">
        <v>498020</v>
      </c>
      <c r="H6689">
        <v>0</v>
      </c>
      <c r="I6689">
        <v>0.74099999999999999</v>
      </c>
    </row>
    <row r="6690" spans="1:9">
      <c r="A6690" t="s">
        <v>48</v>
      </c>
      <c r="B6690" t="s">
        <v>107</v>
      </c>
      <c r="C6690">
        <v>2006</v>
      </c>
      <c r="D6690" t="s">
        <v>108</v>
      </c>
      <c r="E6690">
        <v>0</v>
      </c>
      <c r="F6690">
        <v>14151</v>
      </c>
      <c r="H6690">
        <v>0</v>
      </c>
      <c r="I6690">
        <v>26.065000000000001</v>
      </c>
    </row>
    <row r="6691" spans="1:9">
      <c r="A6691" t="s">
        <v>34</v>
      </c>
      <c r="B6691" t="s">
        <v>44</v>
      </c>
      <c r="C6691">
        <v>2020</v>
      </c>
      <c r="D6691" t="s">
        <v>19</v>
      </c>
      <c r="E6691">
        <v>0</v>
      </c>
      <c r="F6691">
        <v>388415</v>
      </c>
      <c r="H6691">
        <v>0</v>
      </c>
      <c r="I6691">
        <v>0.95</v>
      </c>
    </row>
    <row r="6692" spans="1:9">
      <c r="A6692" t="s">
        <v>69</v>
      </c>
      <c r="B6692" t="s">
        <v>30</v>
      </c>
      <c r="C6692">
        <v>2009</v>
      </c>
      <c r="D6692" t="s">
        <v>19</v>
      </c>
      <c r="E6692">
        <v>0</v>
      </c>
      <c r="F6692">
        <v>86917</v>
      </c>
      <c r="H6692">
        <v>0</v>
      </c>
      <c r="I6692">
        <v>4.2439999999999998</v>
      </c>
    </row>
    <row r="6693" spans="1:9">
      <c r="A6693" t="s">
        <v>39</v>
      </c>
      <c r="B6693" t="s">
        <v>56</v>
      </c>
      <c r="C6693">
        <v>2017</v>
      </c>
      <c r="D6693" t="s">
        <v>108</v>
      </c>
      <c r="E6693">
        <v>0</v>
      </c>
      <c r="F6693">
        <v>546499</v>
      </c>
      <c r="H6693">
        <v>0</v>
      </c>
      <c r="I6693">
        <v>0.67500000000000004</v>
      </c>
    </row>
    <row r="6694" spans="1:9">
      <c r="A6694" t="s">
        <v>78</v>
      </c>
      <c r="B6694" t="s">
        <v>129</v>
      </c>
      <c r="C6694">
        <v>2016</v>
      </c>
      <c r="D6694" t="s">
        <v>19</v>
      </c>
      <c r="E6694">
        <v>0</v>
      </c>
      <c r="F6694">
        <v>19680</v>
      </c>
      <c r="H6694">
        <v>0</v>
      </c>
      <c r="I6694">
        <v>18.742999999999999</v>
      </c>
    </row>
    <row r="6695" spans="1:9">
      <c r="A6695" t="s">
        <v>87</v>
      </c>
      <c r="B6695" t="s">
        <v>65</v>
      </c>
      <c r="C6695">
        <v>2014</v>
      </c>
      <c r="D6695" t="s">
        <v>11</v>
      </c>
      <c r="E6695">
        <v>0</v>
      </c>
      <c r="F6695">
        <v>384017</v>
      </c>
      <c r="H6695">
        <v>0</v>
      </c>
      <c r="I6695">
        <v>0.96099999999999997</v>
      </c>
    </row>
    <row r="6696" spans="1:9">
      <c r="A6696" t="s">
        <v>22</v>
      </c>
      <c r="B6696" t="s">
        <v>54</v>
      </c>
      <c r="C6696">
        <v>2003</v>
      </c>
      <c r="D6696" t="s">
        <v>19</v>
      </c>
      <c r="E6696">
        <v>1</v>
      </c>
      <c r="F6696">
        <v>882158</v>
      </c>
      <c r="G6696">
        <v>0.113</v>
      </c>
      <c r="H6696">
        <v>3.0000000000000001E-3</v>
      </c>
      <c r="I6696">
        <v>0.63200000000000001</v>
      </c>
    </row>
    <row r="6697" spans="1:9">
      <c r="A6697" t="s">
        <v>68</v>
      </c>
      <c r="B6697" t="s">
        <v>35</v>
      </c>
      <c r="C6697">
        <v>2008</v>
      </c>
      <c r="D6697" t="s">
        <v>108</v>
      </c>
      <c r="E6697">
        <v>0</v>
      </c>
      <c r="F6697">
        <v>337914</v>
      </c>
      <c r="H6697">
        <v>0</v>
      </c>
      <c r="I6697">
        <v>1.0920000000000001</v>
      </c>
    </row>
    <row r="6698" spans="1:9">
      <c r="A6698" t="s">
        <v>32</v>
      </c>
      <c r="B6698" t="s">
        <v>28</v>
      </c>
      <c r="C6698">
        <v>2019</v>
      </c>
      <c r="D6698" t="s">
        <v>19</v>
      </c>
      <c r="E6698">
        <v>1</v>
      </c>
      <c r="F6698">
        <v>107793</v>
      </c>
      <c r="G6698">
        <v>0.92800000000000005</v>
      </c>
      <c r="H6698">
        <v>2.3E-2</v>
      </c>
      <c r="I6698">
        <v>5.1689999999999996</v>
      </c>
    </row>
    <row r="6699" spans="1:9">
      <c r="A6699" t="s">
        <v>13</v>
      </c>
      <c r="B6699" t="s">
        <v>72</v>
      </c>
      <c r="C6699">
        <v>2018</v>
      </c>
      <c r="D6699" t="s">
        <v>11</v>
      </c>
      <c r="E6699">
        <v>0</v>
      </c>
      <c r="F6699">
        <v>50535</v>
      </c>
      <c r="H6699">
        <v>0</v>
      </c>
      <c r="I6699">
        <v>7.2990000000000004</v>
      </c>
    </row>
    <row r="6700" spans="1:9">
      <c r="A6700" t="s">
        <v>55</v>
      </c>
      <c r="B6700" t="s">
        <v>83</v>
      </c>
      <c r="C6700">
        <v>2021</v>
      </c>
      <c r="D6700" t="s">
        <v>108</v>
      </c>
      <c r="E6700">
        <v>1</v>
      </c>
      <c r="F6700">
        <v>179340</v>
      </c>
      <c r="G6700">
        <v>0.55800000000000005</v>
      </c>
      <c r="H6700">
        <v>1.4E-2</v>
      </c>
      <c r="I6700">
        <v>3.1070000000000002</v>
      </c>
    </row>
    <row r="6701" spans="1:9">
      <c r="A6701" t="s">
        <v>66</v>
      </c>
      <c r="B6701" t="s">
        <v>18</v>
      </c>
      <c r="C6701">
        <v>2013</v>
      </c>
      <c r="D6701" t="s">
        <v>19</v>
      </c>
      <c r="E6701">
        <v>40</v>
      </c>
      <c r="F6701">
        <v>219540</v>
      </c>
      <c r="G6701">
        <v>18.22</v>
      </c>
      <c r="H6701">
        <v>13.016999999999999</v>
      </c>
      <c r="I6701">
        <v>24.81</v>
      </c>
    </row>
    <row r="6702" spans="1:9">
      <c r="A6702" t="s">
        <v>34</v>
      </c>
      <c r="B6702" t="s">
        <v>76</v>
      </c>
      <c r="C6702">
        <v>2007</v>
      </c>
      <c r="D6702" t="s">
        <v>19</v>
      </c>
      <c r="E6702">
        <v>0</v>
      </c>
      <c r="F6702">
        <v>125184</v>
      </c>
      <c r="H6702">
        <v>0</v>
      </c>
      <c r="I6702">
        <v>2.9470000000000001</v>
      </c>
    </row>
    <row r="6703" spans="1:9">
      <c r="A6703" t="s">
        <v>91</v>
      </c>
      <c r="B6703" t="s">
        <v>113</v>
      </c>
      <c r="C6703">
        <v>2019</v>
      </c>
      <c r="D6703" t="s">
        <v>11</v>
      </c>
      <c r="E6703">
        <v>0</v>
      </c>
      <c r="F6703">
        <v>9134</v>
      </c>
      <c r="H6703">
        <v>0</v>
      </c>
      <c r="I6703">
        <v>40.378</v>
      </c>
    </row>
    <row r="6704" spans="1:9">
      <c r="A6704" t="s">
        <v>81</v>
      </c>
      <c r="B6704" t="s">
        <v>63</v>
      </c>
      <c r="C6704">
        <v>2018</v>
      </c>
      <c r="D6704" t="s">
        <v>108</v>
      </c>
      <c r="E6704">
        <v>0</v>
      </c>
      <c r="F6704">
        <v>273527</v>
      </c>
      <c r="H6704">
        <v>0</v>
      </c>
      <c r="I6704">
        <v>1.349</v>
      </c>
    </row>
    <row r="6705" spans="1:9">
      <c r="A6705" t="s">
        <v>9</v>
      </c>
      <c r="B6705" t="s">
        <v>12</v>
      </c>
      <c r="C6705">
        <v>2003</v>
      </c>
      <c r="D6705" t="s">
        <v>11</v>
      </c>
      <c r="E6705">
        <v>12</v>
      </c>
      <c r="F6705">
        <v>59166</v>
      </c>
      <c r="G6705">
        <v>20.282</v>
      </c>
      <c r="H6705">
        <v>10.48</v>
      </c>
      <c r="I6705">
        <v>35.426000000000002</v>
      </c>
    </row>
    <row r="6706" spans="1:9">
      <c r="A6706" t="s">
        <v>75</v>
      </c>
      <c r="B6706" t="s">
        <v>73</v>
      </c>
      <c r="C6706">
        <v>2003</v>
      </c>
      <c r="D6706" t="s">
        <v>108</v>
      </c>
      <c r="E6706">
        <v>0</v>
      </c>
      <c r="F6706">
        <v>845917</v>
      </c>
      <c r="H6706">
        <v>0</v>
      </c>
      <c r="I6706">
        <v>0.436</v>
      </c>
    </row>
    <row r="6707" spans="1:9">
      <c r="A6707" t="s">
        <v>13</v>
      </c>
      <c r="B6707" t="s">
        <v>89</v>
      </c>
      <c r="C6707">
        <v>2020</v>
      </c>
      <c r="D6707" t="s">
        <v>11</v>
      </c>
      <c r="E6707">
        <v>0</v>
      </c>
      <c r="F6707">
        <v>39344</v>
      </c>
      <c r="H6707">
        <v>0</v>
      </c>
      <c r="I6707">
        <v>9.3759999999999994</v>
      </c>
    </row>
    <row r="6708" spans="1:9">
      <c r="A6708" t="s">
        <v>31</v>
      </c>
      <c r="B6708" t="s">
        <v>18</v>
      </c>
      <c r="C6708">
        <v>2019</v>
      </c>
      <c r="D6708" t="s">
        <v>19</v>
      </c>
      <c r="E6708">
        <v>0</v>
      </c>
      <c r="F6708">
        <v>228034</v>
      </c>
      <c r="H6708">
        <v>0</v>
      </c>
      <c r="I6708">
        <v>1.6180000000000001</v>
      </c>
    </row>
    <row r="6709" spans="1:9">
      <c r="A6709" t="s">
        <v>34</v>
      </c>
      <c r="B6709" t="s">
        <v>65</v>
      </c>
      <c r="C6709">
        <v>2014</v>
      </c>
      <c r="D6709" t="s">
        <v>19</v>
      </c>
      <c r="E6709">
        <v>1</v>
      </c>
      <c r="F6709">
        <v>374066</v>
      </c>
      <c r="G6709">
        <v>0.26700000000000002</v>
      </c>
      <c r="H6709">
        <v>7.0000000000000001E-3</v>
      </c>
      <c r="I6709">
        <v>1.4890000000000001</v>
      </c>
    </row>
    <row r="6710" spans="1:9">
      <c r="A6710" t="s">
        <v>91</v>
      </c>
      <c r="B6710" t="s">
        <v>33</v>
      </c>
      <c r="C6710">
        <v>2006</v>
      </c>
      <c r="D6710" t="s">
        <v>11</v>
      </c>
      <c r="E6710">
        <v>0</v>
      </c>
      <c r="F6710">
        <v>74530</v>
      </c>
      <c r="H6710">
        <v>0</v>
      </c>
      <c r="I6710">
        <v>4.9489999999999998</v>
      </c>
    </row>
    <row r="6711" spans="1:9">
      <c r="A6711" t="s">
        <v>93</v>
      </c>
      <c r="B6711" t="s">
        <v>109</v>
      </c>
      <c r="C6711">
        <v>2018</v>
      </c>
      <c r="D6711" t="s">
        <v>108</v>
      </c>
      <c r="E6711">
        <v>0</v>
      </c>
      <c r="F6711">
        <v>45365</v>
      </c>
      <c r="H6711">
        <v>0</v>
      </c>
      <c r="I6711">
        <v>8.1310000000000002</v>
      </c>
    </row>
    <row r="6712" spans="1:9">
      <c r="A6712" t="s">
        <v>119</v>
      </c>
      <c r="B6712" t="s">
        <v>33</v>
      </c>
      <c r="C6712">
        <v>2002</v>
      </c>
      <c r="D6712" t="s">
        <v>19</v>
      </c>
      <c r="E6712">
        <v>0</v>
      </c>
      <c r="F6712">
        <v>61679</v>
      </c>
      <c r="H6712">
        <v>0</v>
      </c>
      <c r="I6712">
        <v>5.9809999999999999</v>
      </c>
    </row>
    <row r="6713" spans="1:9">
      <c r="A6713" t="s">
        <v>70</v>
      </c>
      <c r="B6713" t="s">
        <v>112</v>
      </c>
      <c r="C6713">
        <v>2017</v>
      </c>
      <c r="D6713" t="s">
        <v>11</v>
      </c>
      <c r="E6713">
        <v>0</v>
      </c>
      <c r="F6713">
        <v>1568</v>
      </c>
      <c r="H6713">
        <v>0</v>
      </c>
      <c r="I6713">
        <v>234.98400000000001</v>
      </c>
    </row>
    <row r="6714" spans="1:9">
      <c r="A6714" t="s">
        <v>58</v>
      </c>
      <c r="B6714" t="s">
        <v>76</v>
      </c>
      <c r="C6714">
        <v>2003</v>
      </c>
      <c r="D6714" t="s">
        <v>11</v>
      </c>
      <c r="E6714">
        <v>0</v>
      </c>
      <c r="F6714">
        <v>114558</v>
      </c>
      <c r="H6714">
        <v>0</v>
      </c>
      <c r="I6714">
        <v>3.22</v>
      </c>
    </row>
    <row r="6715" spans="1:9">
      <c r="A6715" t="s">
        <v>69</v>
      </c>
      <c r="B6715" t="s">
        <v>118</v>
      </c>
      <c r="C6715">
        <v>2008</v>
      </c>
      <c r="D6715" t="s">
        <v>108</v>
      </c>
      <c r="E6715">
        <v>0</v>
      </c>
      <c r="F6715">
        <v>45041</v>
      </c>
      <c r="H6715">
        <v>0</v>
      </c>
      <c r="I6715">
        <v>8.19</v>
      </c>
    </row>
    <row r="6716" spans="1:9">
      <c r="A6716" t="s">
        <v>43</v>
      </c>
      <c r="B6716" t="s">
        <v>40</v>
      </c>
      <c r="C6716">
        <v>2010</v>
      </c>
      <c r="D6716" t="s">
        <v>11</v>
      </c>
      <c r="E6716">
        <v>0</v>
      </c>
      <c r="F6716">
        <v>211109</v>
      </c>
      <c r="H6716">
        <v>0</v>
      </c>
      <c r="I6716">
        <v>1.7470000000000001</v>
      </c>
    </row>
    <row r="6717" spans="1:9">
      <c r="A6717" t="s">
        <v>36</v>
      </c>
      <c r="B6717" t="s">
        <v>44</v>
      </c>
      <c r="C6717">
        <v>2001</v>
      </c>
      <c r="D6717" t="s">
        <v>108</v>
      </c>
      <c r="E6717">
        <v>0</v>
      </c>
      <c r="F6717">
        <v>588581</v>
      </c>
      <c r="H6717">
        <v>0</v>
      </c>
      <c r="I6717">
        <v>0.627</v>
      </c>
    </row>
    <row r="6718" spans="1:9">
      <c r="A6718" t="s">
        <v>87</v>
      </c>
      <c r="B6718" t="s">
        <v>118</v>
      </c>
      <c r="C6718">
        <v>2006</v>
      </c>
      <c r="D6718" t="s">
        <v>108</v>
      </c>
      <c r="E6718">
        <v>0</v>
      </c>
      <c r="F6718">
        <v>44891</v>
      </c>
      <c r="H6718">
        <v>0</v>
      </c>
      <c r="I6718">
        <v>8.2170000000000005</v>
      </c>
    </row>
    <row r="6719" spans="1:9">
      <c r="A6719" t="s">
        <v>111</v>
      </c>
      <c r="B6719" t="s">
        <v>12</v>
      </c>
      <c r="C6719">
        <v>2021</v>
      </c>
      <c r="D6719" t="s">
        <v>108</v>
      </c>
      <c r="E6719">
        <v>0</v>
      </c>
      <c r="F6719">
        <v>151514</v>
      </c>
      <c r="H6719">
        <v>0</v>
      </c>
      <c r="I6719">
        <v>2.4350000000000001</v>
      </c>
    </row>
    <row r="6720" spans="1:9">
      <c r="A6720" t="s">
        <v>120</v>
      </c>
      <c r="B6720" t="s">
        <v>126</v>
      </c>
      <c r="C6720">
        <v>2019</v>
      </c>
      <c r="D6720" t="s">
        <v>11</v>
      </c>
      <c r="E6720">
        <v>0</v>
      </c>
      <c r="F6720">
        <v>49152</v>
      </c>
      <c r="H6720">
        <v>0</v>
      </c>
      <c r="I6720">
        <v>7.5049999999999999</v>
      </c>
    </row>
    <row r="6721" spans="1:9">
      <c r="A6721" t="s">
        <v>70</v>
      </c>
      <c r="B6721" t="s">
        <v>12</v>
      </c>
      <c r="C6721">
        <v>2005</v>
      </c>
      <c r="D6721" t="s">
        <v>19</v>
      </c>
      <c r="E6721">
        <v>0</v>
      </c>
      <c r="F6721">
        <v>82833</v>
      </c>
      <c r="H6721">
        <v>0</v>
      </c>
      <c r="I6721">
        <v>4.4530000000000003</v>
      </c>
    </row>
    <row r="6722" spans="1:9">
      <c r="A6722" t="s">
        <v>105</v>
      </c>
      <c r="B6722" t="s">
        <v>57</v>
      </c>
      <c r="C6722">
        <v>2008</v>
      </c>
      <c r="D6722" t="s">
        <v>19</v>
      </c>
      <c r="E6722">
        <v>0</v>
      </c>
      <c r="F6722">
        <v>1477630</v>
      </c>
      <c r="H6722">
        <v>0</v>
      </c>
      <c r="I6722">
        <v>0.25</v>
      </c>
    </row>
    <row r="6723" spans="1:9">
      <c r="A6723" t="s">
        <v>15</v>
      </c>
      <c r="B6723" t="s">
        <v>33</v>
      </c>
      <c r="C6723">
        <v>2014</v>
      </c>
      <c r="D6723" t="s">
        <v>19</v>
      </c>
      <c r="E6723">
        <v>0</v>
      </c>
      <c r="F6723">
        <v>74387</v>
      </c>
      <c r="H6723">
        <v>0</v>
      </c>
      <c r="I6723">
        <v>4.9589999999999996</v>
      </c>
    </row>
    <row r="6724" spans="1:9">
      <c r="A6724" t="s">
        <v>78</v>
      </c>
      <c r="B6724" t="s">
        <v>116</v>
      </c>
      <c r="C6724">
        <v>2001</v>
      </c>
      <c r="D6724" t="s">
        <v>108</v>
      </c>
      <c r="E6724">
        <v>0</v>
      </c>
      <c r="F6724">
        <v>1237</v>
      </c>
      <c r="H6724">
        <v>0</v>
      </c>
      <c r="I6724">
        <v>297.76799999999997</v>
      </c>
    </row>
    <row r="6725" spans="1:9">
      <c r="A6725" t="s">
        <v>67</v>
      </c>
      <c r="B6725" t="s">
        <v>124</v>
      </c>
      <c r="C6725">
        <v>2015</v>
      </c>
      <c r="D6725" t="s">
        <v>108</v>
      </c>
      <c r="E6725">
        <v>0</v>
      </c>
      <c r="F6725">
        <v>21455</v>
      </c>
      <c r="H6725">
        <v>0</v>
      </c>
      <c r="I6725">
        <v>17.192</v>
      </c>
    </row>
    <row r="6726" spans="1:9">
      <c r="A6726" t="s">
        <v>31</v>
      </c>
      <c r="B6726" t="s">
        <v>29</v>
      </c>
      <c r="C6726">
        <v>2001</v>
      </c>
      <c r="D6726" t="s">
        <v>19</v>
      </c>
      <c r="E6726">
        <v>2</v>
      </c>
      <c r="F6726">
        <v>1441983</v>
      </c>
      <c r="G6726">
        <v>0.13900000000000001</v>
      </c>
      <c r="H6726">
        <v>1.7000000000000001E-2</v>
      </c>
      <c r="I6726">
        <v>0.501</v>
      </c>
    </row>
    <row r="6727" spans="1:9">
      <c r="A6727" t="s">
        <v>75</v>
      </c>
      <c r="B6727" t="s">
        <v>115</v>
      </c>
      <c r="C6727">
        <v>2021</v>
      </c>
      <c r="D6727" t="s">
        <v>19</v>
      </c>
      <c r="E6727">
        <v>0</v>
      </c>
      <c r="F6727">
        <v>6666</v>
      </c>
      <c r="H6727">
        <v>0</v>
      </c>
      <c r="I6727">
        <v>55.323</v>
      </c>
    </row>
    <row r="6728" spans="1:9">
      <c r="A6728" t="s">
        <v>114</v>
      </c>
      <c r="B6728" t="s">
        <v>47</v>
      </c>
      <c r="C6728">
        <v>2010</v>
      </c>
      <c r="D6728" t="s">
        <v>108</v>
      </c>
      <c r="E6728">
        <v>0</v>
      </c>
      <c r="F6728">
        <v>1510272</v>
      </c>
      <c r="H6728">
        <v>0</v>
      </c>
      <c r="I6728">
        <v>0.24399999999999999</v>
      </c>
    </row>
    <row r="6729" spans="1:9">
      <c r="A6729" t="s">
        <v>75</v>
      </c>
      <c r="B6729" t="s">
        <v>116</v>
      </c>
      <c r="C6729">
        <v>2005</v>
      </c>
      <c r="D6729" t="s">
        <v>19</v>
      </c>
      <c r="E6729">
        <v>0</v>
      </c>
      <c r="F6729">
        <v>628</v>
      </c>
      <c r="H6729">
        <v>0</v>
      </c>
      <c r="I6729">
        <v>585.79300000000001</v>
      </c>
    </row>
    <row r="6730" spans="1:9">
      <c r="A6730" t="s">
        <v>24</v>
      </c>
      <c r="B6730" t="s">
        <v>79</v>
      </c>
      <c r="C6730">
        <v>2018</v>
      </c>
      <c r="D6730" t="s">
        <v>108</v>
      </c>
      <c r="E6730">
        <v>1</v>
      </c>
      <c r="F6730">
        <v>1158017</v>
      </c>
      <c r="G6730">
        <v>8.5999999999999993E-2</v>
      </c>
      <c r="H6730">
        <v>2E-3</v>
      </c>
      <c r="I6730">
        <v>0.48099999999999998</v>
      </c>
    </row>
    <row r="6731" spans="1:9">
      <c r="A6731" t="s">
        <v>31</v>
      </c>
      <c r="B6731" t="s">
        <v>61</v>
      </c>
      <c r="C6731">
        <v>2002</v>
      </c>
      <c r="D6731" t="s">
        <v>108</v>
      </c>
      <c r="E6731">
        <v>0</v>
      </c>
      <c r="F6731">
        <v>164725</v>
      </c>
      <c r="H6731">
        <v>0</v>
      </c>
      <c r="I6731">
        <v>2.2389999999999999</v>
      </c>
    </row>
    <row r="6732" spans="1:9">
      <c r="A6732" t="s">
        <v>69</v>
      </c>
      <c r="B6732" t="s">
        <v>115</v>
      </c>
      <c r="C6732">
        <v>2016</v>
      </c>
      <c r="D6732" t="s">
        <v>19</v>
      </c>
      <c r="E6732">
        <v>0</v>
      </c>
      <c r="F6732">
        <v>6918</v>
      </c>
      <c r="H6732">
        <v>0</v>
      </c>
      <c r="I6732">
        <v>53.308999999999997</v>
      </c>
    </row>
    <row r="6733" spans="1:9">
      <c r="A6733" t="s">
        <v>93</v>
      </c>
      <c r="B6733" t="s">
        <v>38</v>
      </c>
      <c r="C6733">
        <v>2004</v>
      </c>
      <c r="D6733" t="s">
        <v>108</v>
      </c>
      <c r="E6733">
        <v>0</v>
      </c>
      <c r="F6733">
        <v>399913</v>
      </c>
      <c r="H6733">
        <v>0</v>
      </c>
      <c r="I6733">
        <v>0.92200000000000004</v>
      </c>
    </row>
    <row r="6734" spans="1:9">
      <c r="A6734" t="s">
        <v>68</v>
      </c>
      <c r="B6734" t="s">
        <v>106</v>
      </c>
      <c r="C6734">
        <v>2001</v>
      </c>
      <c r="D6734" t="s">
        <v>108</v>
      </c>
      <c r="E6734">
        <v>0</v>
      </c>
      <c r="F6734">
        <v>9434</v>
      </c>
      <c r="H6734">
        <v>0</v>
      </c>
      <c r="I6734">
        <v>39.094000000000001</v>
      </c>
    </row>
    <row r="6735" spans="1:9">
      <c r="A6735" t="s">
        <v>53</v>
      </c>
      <c r="B6735" t="s">
        <v>125</v>
      </c>
      <c r="C6735">
        <v>2008</v>
      </c>
      <c r="D6735" t="s">
        <v>19</v>
      </c>
      <c r="E6735">
        <v>0</v>
      </c>
      <c r="F6735">
        <v>15832</v>
      </c>
      <c r="H6735">
        <v>0</v>
      </c>
      <c r="I6735">
        <v>23.297999999999998</v>
      </c>
    </row>
    <row r="6736" spans="1:9">
      <c r="A6736" t="s">
        <v>60</v>
      </c>
      <c r="B6736" t="s">
        <v>33</v>
      </c>
      <c r="C6736">
        <v>2018</v>
      </c>
      <c r="D6736" t="s">
        <v>11</v>
      </c>
      <c r="E6736">
        <v>0</v>
      </c>
      <c r="F6736">
        <v>81105</v>
      </c>
      <c r="H6736">
        <v>0</v>
      </c>
      <c r="I6736">
        <v>4.548</v>
      </c>
    </row>
    <row r="6737" spans="1:9">
      <c r="A6737" t="s">
        <v>90</v>
      </c>
      <c r="B6737" t="s">
        <v>63</v>
      </c>
      <c r="C6737">
        <v>2022</v>
      </c>
      <c r="D6737" t="s">
        <v>19</v>
      </c>
      <c r="E6737">
        <v>0</v>
      </c>
      <c r="F6737">
        <v>138426</v>
      </c>
      <c r="H6737">
        <v>0</v>
      </c>
      <c r="I6737">
        <v>2.665</v>
      </c>
    </row>
    <row r="6738" spans="1:9">
      <c r="A6738" t="s">
        <v>75</v>
      </c>
      <c r="B6738" t="s">
        <v>125</v>
      </c>
      <c r="C6738">
        <v>2003</v>
      </c>
      <c r="D6738" t="s">
        <v>19</v>
      </c>
      <c r="E6738">
        <v>0</v>
      </c>
      <c r="F6738">
        <v>15418</v>
      </c>
      <c r="H6738">
        <v>0</v>
      </c>
      <c r="I6738">
        <v>23.922999999999998</v>
      </c>
    </row>
    <row r="6739" spans="1:9">
      <c r="A6739" t="s">
        <v>43</v>
      </c>
      <c r="B6739" t="s">
        <v>65</v>
      </c>
      <c r="C6739">
        <v>2013</v>
      </c>
      <c r="D6739" t="s">
        <v>11</v>
      </c>
      <c r="E6739">
        <v>11</v>
      </c>
      <c r="F6739">
        <v>380552</v>
      </c>
      <c r="G6739">
        <v>2.891</v>
      </c>
      <c r="H6739">
        <v>1.4430000000000001</v>
      </c>
      <c r="I6739">
        <v>5.1719999999999997</v>
      </c>
    </row>
    <row r="6740" spans="1:9">
      <c r="A6740" t="s">
        <v>22</v>
      </c>
      <c r="B6740" t="s">
        <v>123</v>
      </c>
      <c r="C6740">
        <v>2007</v>
      </c>
      <c r="D6740" t="s">
        <v>11</v>
      </c>
      <c r="E6740">
        <v>0</v>
      </c>
      <c r="F6740">
        <v>27417</v>
      </c>
      <c r="H6740">
        <v>0</v>
      </c>
      <c r="I6740">
        <v>13.454000000000001</v>
      </c>
    </row>
    <row r="6741" spans="1:9">
      <c r="A6741" t="s">
        <v>69</v>
      </c>
      <c r="B6741" t="s">
        <v>89</v>
      </c>
      <c r="C6741">
        <v>2014</v>
      </c>
      <c r="D6741" t="s">
        <v>19</v>
      </c>
      <c r="E6741">
        <v>0</v>
      </c>
      <c r="F6741">
        <v>37298</v>
      </c>
      <c r="H6741">
        <v>0</v>
      </c>
      <c r="I6741">
        <v>9.89</v>
      </c>
    </row>
    <row r="6742" spans="1:9">
      <c r="A6742" t="s">
        <v>37</v>
      </c>
      <c r="B6742" t="s">
        <v>61</v>
      </c>
      <c r="C6742">
        <v>2017</v>
      </c>
      <c r="D6742" t="s">
        <v>19</v>
      </c>
      <c r="E6742">
        <v>3</v>
      </c>
      <c r="F6742">
        <v>93645</v>
      </c>
      <c r="G6742">
        <v>3.2040000000000002</v>
      </c>
      <c r="H6742">
        <v>0.66100000000000003</v>
      </c>
      <c r="I6742">
        <v>9.3620000000000001</v>
      </c>
    </row>
    <row r="6743" spans="1:9">
      <c r="A6743" t="s">
        <v>58</v>
      </c>
      <c r="B6743" t="s">
        <v>77</v>
      </c>
      <c r="C6743">
        <v>2015</v>
      </c>
      <c r="D6743" t="s">
        <v>19</v>
      </c>
      <c r="E6743">
        <v>0</v>
      </c>
      <c r="F6743">
        <v>44160</v>
      </c>
      <c r="H6743">
        <v>0</v>
      </c>
      <c r="I6743">
        <v>8.3529999999999998</v>
      </c>
    </row>
    <row r="6744" spans="1:9">
      <c r="A6744" t="s">
        <v>92</v>
      </c>
      <c r="B6744" t="s">
        <v>50</v>
      </c>
      <c r="C6744">
        <v>2021</v>
      </c>
      <c r="D6744" t="s">
        <v>19</v>
      </c>
      <c r="E6744">
        <v>0</v>
      </c>
      <c r="F6744">
        <v>768722</v>
      </c>
      <c r="H6744">
        <v>0</v>
      </c>
      <c r="I6744">
        <v>0.48</v>
      </c>
    </row>
    <row r="6745" spans="1:9">
      <c r="A6745" t="s">
        <v>90</v>
      </c>
      <c r="B6745" t="s">
        <v>117</v>
      </c>
      <c r="C6745">
        <v>2011</v>
      </c>
      <c r="D6745" t="s">
        <v>11</v>
      </c>
      <c r="E6745">
        <v>0</v>
      </c>
      <c r="F6745">
        <v>12232</v>
      </c>
      <c r="H6745">
        <v>0</v>
      </c>
      <c r="I6745">
        <v>30.152999999999999</v>
      </c>
    </row>
    <row r="6746" spans="1:9">
      <c r="A6746" t="s">
        <v>55</v>
      </c>
      <c r="B6746" t="s">
        <v>61</v>
      </c>
      <c r="C6746">
        <v>2021</v>
      </c>
      <c r="D6746" t="s">
        <v>19</v>
      </c>
      <c r="E6746">
        <v>0</v>
      </c>
      <c r="F6746">
        <v>95604</v>
      </c>
      <c r="H6746">
        <v>0</v>
      </c>
      <c r="I6746">
        <v>3.8580000000000001</v>
      </c>
    </row>
    <row r="6747" spans="1:9">
      <c r="A6747" t="s">
        <v>75</v>
      </c>
      <c r="B6747" t="s">
        <v>65</v>
      </c>
      <c r="C6747">
        <v>2007</v>
      </c>
      <c r="D6747" t="s">
        <v>108</v>
      </c>
      <c r="E6747">
        <v>0</v>
      </c>
      <c r="F6747">
        <v>704272</v>
      </c>
      <c r="H6747">
        <v>0</v>
      </c>
      <c r="I6747">
        <v>0.52400000000000002</v>
      </c>
    </row>
    <row r="6748" spans="1:9">
      <c r="A6748" t="s">
        <v>120</v>
      </c>
      <c r="B6748" t="s">
        <v>26</v>
      </c>
      <c r="C6748">
        <v>2005</v>
      </c>
      <c r="D6748" t="s">
        <v>19</v>
      </c>
      <c r="E6748">
        <v>0</v>
      </c>
      <c r="F6748">
        <v>105281</v>
      </c>
      <c r="H6748">
        <v>0</v>
      </c>
      <c r="I6748">
        <v>3.504</v>
      </c>
    </row>
    <row r="6749" spans="1:9">
      <c r="A6749" t="s">
        <v>37</v>
      </c>
      <c r="B6749" t="s">
        <v>26</v>
      </c>
      <c r="C6749">
        <v>2022</v>
      </c>
      <c r="D6749" t="s">
        <v>108</v>
      </c>
      <c r="E6749">
        <v>4</v>
      </c>
      <c r="F6749">
        <v>206932</v>
      </c>
      <c r="G6749">
        <v>1.9330000000000001</v>
      </c>
      <c r="H6749">
        <v>0.52700000000000002</v>
      </c>
      <c r="I6749">
        <v>4.9489999999999998</v>
      </c>
    </row>
    <row r="6750" spans="1:9">
      <c r="A6750" t="s">
        <v>90</v>
      </c>
      <c r="B6750" t="s">
        <v>38</v>
      </c>
      <c r="C6750">
        <v>2020</v>
      </c>
      <c r="D6750" t="s">
        <v>108</v>
      </c>
      <c r="E6750">
        <v>0</v>
      </c>
      <c r="F6750">
        <v>472597</v>
      </c>
      <c r="H6750">
        <v>0</v>
      </c>
      <c r="I6750">
        <v>0.78100000000000003</v>
      </c>
    </row>
    <row r="6751" spans="1:9">
      <c r="A6751" t="s">
        <v>46</v>
      </c>
      <c r="B6751" t="s">
        <v>106</v>
      </c>
      <c r="C6751">
        <v>2020</v>
      </c>
      <c r="D6751" t="s">
        <v>108</v>
      </c>
      <c r="E6751">
        <v>0</v>
      </c>
      <c r="F6751">
        <v>8703</v>
      </c>
      <c r="H6751">
        <v>0</v>
      </c>
      <c r="I6751">
        <v>42.377000000000002</v>
      </c>
    </row>
    <row r="6752" spans="1:9">
      <c r="A6752" t="s">
        <v>9</v>
      </c>
      <c r="B6752" t="s">
        <v>38</v>
      </c>
      <c r="C6752">
        <v>2007</v>
      </c>
      <c r="D6752" t="s">
        <v>108</v>
      </c>
      <c r="E6752">
        <v>172</v>
      </c>
      <c r="F6752">
        <v>423608</v>
      </c>
      <c r="G6752">
        <v>40.603999999999999</v>
      </c>
      <c r="H6752">
        <v>34.762999999999998</v>
      </c>
      <c r="I6752">
        <v>47.143999999999998</v>
      </c>
    </row>
    <row r="6753" spans="1:9">
      <c r="A6753" t="s">
        <v>90</v>
      </c>
      <c r="B6753" t="s">
        <v>49</v>
      </c>
      <c r="C6753">
        <v>2018</v>
      </c>
      <c r="D6753" t="s">
        <v>108</v>
      </c>
      <c r="E6753">
        <v>0</v>
      </c>
      <c r="F6753">
        <v>10100671</v>
      </c>
      <c r="H6753">
        <v>0</v>
      </c>
      <c r="I6753">
        <v>3.6999999999999998E-2</v>
      </c>
    </row>
    <row r="6754" spans="1:9">
      <c r="A6754" t="s">
        <v>22</v>
      </c>
      <c r="B6754" t="s">
        <v>44</v>
      </c>
      <c r="C6754">
        <v>2008</v>
      </c>
      <c r="D6754" t="s">
        <v>108</v>
      </c>
      <c r="E6754">
        <v>3</v>
      </c>
      <c r="F6754">
        <v>675248</v>
      </c>
      <c r="G6754">
        <v>0.44400000000000001</v>
      </c>
      <c r="H6754">
        <v>9.1999999999999998E-2</v>
      </c>
      <c r="I6754">
        <v>1.298</v>
      </c>
    </row>
    <row r="6755" spans="1:9">
      <c r="A6755" t="s">
        <v>27</v>
      </c>
      <c r="B6755" t="s">
        <v>44</v>
      </c>
      <c r="C6755">
        <v>2015</v>
      </c>
      <c r="D6755" t="s">
        <v>19</v>
      </c>
      <c r="E6755">
        <v>2</v>
      </c>
      <c r="F6755">
        <v>363333</v>
      </c>
      <c r="G6755">
        <v>0.55000000000000004</v>
      </c>
      <c r="H6755">
        <v>6.7000000000000004E-2</v>
      </c>
      <c r="I6755">
        <v>1.988</v>
      </c>
    </row>
    <row r="6756" spans="1:9">
      <c r="A6756" t="s">
        <v>70</v>
      </c>
      <c r="B6756" t="s">
        <v>71</v>
      </c>
      <c r="C6756">
        <v>2005</v>
      </c>
      <c r="D6756" t="s">
        <v>108</v>
      </c>
      <c r="E6756">
        <v>0</v>
      </c>
      <c r="F6756">
        <v>246686</v>
      </c>
      <c r="H6756">
        <v>0</v>
      </c>
      <c r="I6756">
        <v>1.4950000000000001</v>
      </c>
    </row>
    <row r="6757" spans="1:9">
      <c r="A6757" t="s">
        <v>13</v>
      </c>
      <c r="B6757" t="s">
        <v>12</v>
      </c>
      <c r="C6757">
        <v>2015</v>
      </c>
      <c r="D6757" t="s">
        <v>19</v>
      </c>
      <c r="E6757">
        <v>0</v>
      </c>
      <c r="F6757">
        <v>81971</v>
      </c>
      <c r="H6757">
        <v>0</v>
      </c>
      <c r="I6757">
        <v>4.5</v>
      </c>
    </row>
    <row r="6758" spans="1:9">
      <c r="A6758" t="s">
        <v>36</v>
      </c>
      <c r="B6758" t="s">
        <v>74</v>
      </c>
      <c r="C6758">
        <v>2017</v>
      </c>
      <c r="D6758" t="s">
        <v>11</v>
      </c>
      <c r="E6758">
        <v>0</v>
      </c>
      <c r="F6758">
        <v>67144</v>
      </c>
      <c r="H6758">
        <v>0</v>
      </c>
      <c r="I6758">
        <v>5.4939999999999998</v>
      </c>
    </row>
    <row r="6759" spans="1:9">
      <c r="A6759" t="s">
        <v>85</v>
      </c>
      <c r="B6759" t="s">
        <v>28</v>
      </c>
      <c r="C6759">
        <v>2012</v>
      </c>
      <c r="D6759" t="s">
        <v>108</v>
      </c>
      <c r="E6759">
        <v>1</v>
      </c>
      <c r="F6759">
        <v>205138</v>
      </c>
      <c r="G6759">
        <v>0.48699999999999999</v>
      </c>
      <c r="H6759">
        <v>1.2E-2</v>
      </c>
      <c r="I6759">
        <v>2.7160000000000002</v>
      </c>
    </row>
    <row r="6760" spans="1:9">
      <c r="A6760" t="s">
        <v>111</v>
      </c>
      <c r="B6760" t="s">
        <v>33</v>
      </c>
      <c r="C6760">
        <v>2007</v>
      </c>
      <c r="D6760" t="s">
        <v>108</v>
      </c>
      <c r="E6760">
        <v>0</v>
      </c>
      <c r="F6760">
        <v>146806</v>
      </c>
      <c r="H6760">
        <v>0</v>
      </c>
      <c r="I6760">
        <v>2.5129999999999999</v>
      </c>
    </row>
    <row r="6761" spans="1:9">
      <c r="A6761" t="s">
        <v>31</v>
      </c>
      <c r="B6761" t="s">
        <v>131</v>
      </c>
      <c r="C6761">
        <v>2019</v>
      </c>
      <c r="D6761" t="s">
        <v>19</v>
      </c>
      <c r="E6761">
        <v>0</v>
      </c>
      <c r="F6761">
        <v>8984</v>
      </c>
      <c r="H6761">
        <v>0</v>
      </c>
      <c r="I6761">
        <v>41.052</v>
      </c>
    </row>
    <row r="6762" spans="1:9">
      <c r="A6762" t="s">
        <v>66</v>
      </c>
      <c r="B6762" t="s">
        <v>115</v>
      </c>
      <c r="C6762">
        <v>2007</v>
      </c>
      <c r="D6762" t="s">
        <v>11</v>
      </c>
      <c r="E6762">
        <v>0</v>
      </c>
      <c r="F6762">
        <v>6689</v>
      </c>
      <c r="H6762">
        <v>0</v>
      </c>
      <c r="I6762">
        <v>55.13</v>
      </c>
    </row>
    <row r="6763" spans="1:9">
      <c r="A6763" t="s">
        <v>78</v>
      </c>
      <c r="B6763" t="s">
        <v>122</v>
      </c>
      <c r="C6763">
        <v>2018</v>
      </c>
      <c r="D6763" t="s">
        <v>108</v>
      </c>
      <c r="E6763">
        <v>0</v>
      </c>
      <c r="F6763">
        <v>18953</v>
      </c>
      <c r="H6763">
        <v>0</v>
      </c>
      <c r="I6763">
        <v>19.460999999999999</v>
      </c>
    </row>
    <row r="6764" spans="1:9">
      <c r="A6764" t="s">
        <v>93</v>
      </c>
      <c r="B6764" t="s">
        <v>49</v>
      </c>
      <c r="C6764">
        <v>2018</v>
      </c>
      <c r="D6764" t="s">
        <v>19</v>
      </c>
      <c r="E6764">
        <v>0</v>
      </c>
      <c r="F6764">
        <v>5064632</v>
      </c>
      <c r="H6764">
        <v>0</v>
      </c>
      <c r="I6764">
        <v>7.2999999999999995E-2</v>
      </c>
    </row>
    <row r="6765" spans="1:9">
      <c r="A6765" t="s">
        <v>20</v>
      </c>
      <c r="B6765" t="s">
        <v>30</v>
      </c>
      <c r="C6765">
        <v>2013</v>
      </c>
      <c r="D6765" t="s">
        <v>19</v>
      </c>
      <c r="E6765">
        <v>3</v>
      </c>
      <c r="F6765">
        <v>88068</v>
      </c>
      <c r="G6765">
        <v>3.4060000000000001</v>
      </c>
      <c r="H6765">
        <v>0.70199999999999996</v>
      </c>
      <c r="I6765">
        <v>9.9550000000000001</v>
      </c>
    </row>
    <row r="6766" spans="1:9">
      <c r="A6766" t="s">
        <v>119</v>
      </c>
      <c r="B6766" t="s">
        <v>122</v>
      </c>
      <c r="C6766">
        <v>2009</v>
      </c>
      <c r="D6766" t="s">
        <v>11</v>
      </c>
      <c r="E6766">
        <v>0</v>
      </c>
      <c r="F6766">
        <v>9205</v>
      </c>
      <c r="H6766">
        <v>0</v>
      </c>
      <c r="I6766">
        <v>40.066000000000003</v>
      </c>
    </row>
    <row r="6767" spans="1:9">
      <c r="A6767" t="s">
        <v>34</v>
      </c>
      <c r="B6767" t="s">
        <v>49</v>
      </c>
      <c r="C6767">
        <v>2005</v>
      </c>
      <c r="D6767" t="s">
        <v>108</v>
      </c>
      <c r="E6767">
        <v>7</v>
      </c>
      <c r="F6767">
        <v>9809557</v>
      </c>
      <c r="G6767">
        <v>7.0999999999999994E-2</v>
      </c>
      <c r="H6767">
        <v>2.9000000000000001E-2</v>
      </c>
      <c r="I6767">
        <v>0.14699999999999999</v>
      </c>
    </row>
    <row r="6768" spans="1:9">
      <c r="A6768" t="s">
        <v>32</v>
      </c>
      <c r="B6768" t="s">
        <v>122</v>
      </c>
      <c r="C6768">
        <v>2010</v>
      </c>
      <c r="D6768" t="s">
        <v>108</v>
      </c>
      <c r="E6768">
        <v>0</v>
      </c>
      <c r="F6768">
        <v>18546</v>
      </c>
      <c r="H6768">
        <v>0</v>
      </c>
      <c r="I6768">
        <v>19.888000000000002</v>
      </c>
    </row>
    <row r="6769" spans="1:9">
      <c r="A6769" t="s">
        <v>82</v>
      </c>
      <c r="B6769" t="s">
        <v>79</v>
      </c>
      <c r="C6769">
        <v>2022</v>
      </c>
      <c r="D6769" t="s">
        <v>11</v>
      </c>
      <c r="E6769">
        <v>0</v>
      </c>
      <c r="F6769">
        <v>594162</v>
      </c>
      <c r="H6769">
        <v>0</v>
      </c>
      <c r="I6769">
        <v>0.621</v>
      </c>
    </row>
    <row r="6770" spans="1:9">
      <c r="A6770" t="s">
        <v>128</v>
      </c>
      <c r="B6770" t="s">
        <v>45</v>
      </c>
      <c r="C6770">
        <v>2020</v>
      </c>
      <c r="D6770" t="s">
        <v>19</v>
      </c>
      <c r="E6770">
        <v>0</v>
      </c>
      <c r="F6770">
        <v>141815</v>
      </c>
      <c r="H6770">
        <v>0</v>
      </c>
      <c r="I6770">
        <v>2.601</v>
      </c>
    </row>
    <row r="6771" spans="1:9">
      <c r="A6771" t="s">
        <v>43</v>
      </c>
      <c r="B6771" t="s">
        <v>73</v>
      </c>
      <c r="C6771">
        <v>2020</v>
      </c>
      <c r="D6771" t="s">
        <v>11</v>
      </c>
      <c r="E6771">
        <v>17</v>
      </c>
      <c r="F6771">
        <v>511538</v>
      </c>
      <c r="G6771">
        <v>3.323</v>
      </c>
      <c r="H6771">
        <v>1.9359999999999999</v>
      </c>
      <c r="I6771">
        <v>5.3209999999999997</v>
      </c>
    </row>
    <row r="6772" spans="1:9">
      <c r="A6772" t="s">
        <v>17</v>
      </c>
      <c r="B6772" t="s">
        <v>57</v>
      </c>
      <c r="C6772">
        <v>2014</v>
      </c>
      <c r="D6772" t="s">
        <v>19</v>
      </c>
      <c r="E6772">
        <v>197</v>
      </c>
      <c r="F6772">
        <v>1556292</v>
      </c>
      <c r="G6772">
        <v>12.657999999999999</v>
      </c>
      <c r="H6772">
        <v>10.952</v>
      </c>
      <c r="I6772">
        <v>14.555</v>
      </c>
    </row>
    <row r="6773" spans="1:9">
      <c r="A6773" t="s">
        <v>78</v>
      </c>
      <c r="B6773" t="s">
        <v>38</v>
      </c>
      <c r="C6773">
        <v>2018</v>
      </c>
      <c r="D6773" t="s">
        <v>108</v>
      </c>
      <c r="E6773">
        <v>0</v>
      </c>
      <c r="F6773">
        <v>467656</v>
      </c>
      <c r="H6773">
        <v>0</v>
      </c>
      <c r="I6773">
        <v>0.78900000000000003</v>
      </c>
    </row>
    <row r="6774" spans="1:9">
      <c r="A6774" t="s">
        <v>36</v>
      </c>
      <c r="B6774" t="s">
        <v>118</v>
      </c>
      <c r="C6774">
        <v>2010</v>
      </c>
      <c r="D6774" t="s">
        <v>108</v>
      </c>
      <c r="E6774">
        <v>0</v>
      </c>
      <c r="F6774">
        <v>44900</v>
      </c>
      <c r="H6774">
        <v>0</v>
      </c>
      <c r="I6774">
        <v>8.2149999999999999</v>
      </c>
    </row>
    <row r="6775" spans="1:9">
      <c r="A6775" t="s">
        <v>53</v>
      </c>
      <c r="B6775" t="s">
        <v>130</v>
      </c>
      <c r="C6775">
        <v>2009</v>
      </c>
      <c r="D6775" t="s">
        <v>19</v>
      </c>
      <c r="E6775">
        <v>0</v>
      </c>
      <c r="F6775">
        <v>31425</v>
      </c>
      <c r="H6775">
        <v>0</v>
      </c>
      <c r="I6775">
        <v>11.738</v>
      </c>
    </row>
    <row r="6776" spans="1:9">
      <c r="A6776" t="s">
        <v>27</v>
      </c>
      <c r="B6776" t="s">
        <v>38</v>
      </c>
      <c r="C6776">
        <v>2016</v>
      </c>
      <c r="D6776" t="s">
        <v>11</v>
      </c>
      <c r="E6776">
        <v>0</v>
      </c>
      <c r="F6776">
        <v>232503</v>
      </c>
      <c r="H6776">
        <v>0</v>
      </c>
      <c r="I6776">
        <v>1.587</v>
      </c>
    </row>
    <row r="6777" spans="1:9">
      <c r="A6777" t="s">
        <v>48</v>
      </c>
      <c r="B6777" t="s">
        <v>107</v>
      </c>
      <c r="C6777">
        <v>2020</v>
      </c>
      <c r="D6777" t="s">
        <v>11</v>
      </c>
      <c r="E6777">
        <v>0</v>
      </c>
      <c r="F6777">
        <v>6328</v>
      </c>
      <c r="H6777">
        <v>0</v>
      </c>
      <c r="I6777">
        <v>58.277999999999999</v>
      </c>
    </row>
    <row r="6778" spans="1:9">
      <c r="A6778" t="s">
        <v>32</v>
      </c>
      <c r="B6778" t="s">
        <v>80</v>
      </c>
      <c r="C6778">
        <v>2015</v>
      </c>
      <c r="D6778" t="s">
        <v>19</v>
      </c>
      <c r="E6778">
        <v>1</v>
      </c>
      <c r="F6778">
        <v>70618</v>
      </c>
      <c r="G6778">
        <v>1.4159999999999999</v>
      </c>
      <c r="H6778">
        <v>3.5999999999999997E-2</v>
      </c>
      <c r="I6778">
        <v>7.89</v>
      </c>
    </row>
    <row r="6779" spans="1:9">
      <c r="A6779" t="s">
        <v>51</v>
      </c>
      <c r="B6779" t="s">
        <v>38</v>
      </c>
      <c r="C6779">
        <v>2014</v>
      </c>
      <c r="D6779" t="s">
        <v>19</v>
      </c>
      <c r="E6779">
        <v>0</v>
      </c>
      <c r="F6779">
        <v>230592</v>
      </c>
      <c r="H6779">
        <v>0</v>
      </c>
      <c r="I6779">
        <v>1.6</v>
      </c>
    </row>
    <row r="6780" spans="1:9">
      <c r="A6780" t="s">
        <v>22</v>
      </c>
      <c r="B6780" t="s">
        <v>130</v>
      </c>
      <c r="C6780">
        <v>2002</v>
      </c>
      <c r="D6780" t="s">
        <v>108</v>
      </c>
      <c r="E6780">
        <v>0</v>
      </c>
      <c r="F6780">
        <v>57281</v>
      </c>
      <c r="H6780">
        <v>0</v>
      </c>
      <c r="I6780">
        <v>6.44</v>
      </c>
    </row>
    <row r="6781" spans="1:9">
      <c r="A6781" t="s">
        <v>68</v>
      </c>
      <c r="B6781" t="s">
        <v>42</v>
      </c>
      <c r="C6781">
        <v>2007</v>
      </c>
      <c r="D6781" t="s">
        <v>108</v>
      </c>
      <c r="E6781">
        <v>0</v>
      </c>
      <c r="F6781">
        <v>472987</v>
      </c>
      <c r="H6781">
        <v>0</v>
      </c>
      <c r="I6781">
        <v>0.78</v>
      </c>
    </row>
    <row r="6782" spans="1:9">
      <c r="A6782" t="s">
        <v>34</v>
      </c>
      <c r="B6782" t="s">
        <v>63</v>
      </c>
      <c r="C6782">
        <v>2015</v>
      </c>
      <c r="D6782" t="s">
        <v>108</v>
      </c>
      <c r="E6782">
        <v>12</v>
      </c>
      <c r="F6782">
        <v>274762</v>
      </c>
      <c r="G6782">
        <v>4.367</v>
      </c>
      <c r="H6782">
        <v>2.2570000000000001</v>
      </c>
      <c r="I6782">
        <v>7.6289999999999996</v>
      </c>
    </row>
    <row r="6783" spans="1:9">
      <c r="A6783" t="s">
        <v>34</v>
      </c>
      <c r="B6783" t="s">
        <v>33</v>
      </c>
      <c r="C6783">
        <v>2013</v>
      </c>
      <c r="D6783" t="s">
        <v>11</v>
      </c>
      <c r="E6783">
        <v>0</v>
      </c>
      <c r="F6783">
        <v>78313</v>
      </c>
      <c r="H6783">
        <v>0</v>
      </c>
      <c r="I6783">
        <v>4.71</v>
      </c>
    </row>
    <row r="6784" spans="1:9">
      <c r="A6784" t="s">
        <v>133</v>
      </c>
      <c r="B6784" t="s">
        <v>129</v>
      </c>
      <c r="C6784">
        <v>2008</v>
      </c>
      <c r="D6784" t="s">
        <v>11</v>
      </c>
      <c r="E6784">
        <v>0</v>
      </c>
      <c r="F6784">
        <v>17163</v>
      </c>
      <c r="H6784">
        <v>0</v>
      </c>
      <c r="I6784">
        <v>21.491</v>
      </c>
    </row>
    <row r="6785" spans="1:9">
      <c r="A6785" t="s">
        <v>68</v>
      </c>
      <c r="B6785" t="s">
        <v>122</v>
      </c>
      <c r="C6785">
        <v>2012</v>
      </c>
      <c r="D6785" t="s">
        <v>108</v>
      </c>
      <c r="E6785">
        <v>0</v>
      </c>
      <c r="F6785">
        <v>18702</v>
      </c>
      <c r="H6785">
        <v>0</v>
      </c>
      <c r="I6785">
        <v>19.722999999999999</v>
      </c>
    </row>
    <row r="6786" spans="1:9">
      <c r="A6786" t="s">
        <v>9</v>
      </c>
      <c r="B6786" t="s">
        <v>117</v>
      </c>
      <c r="C6786">
        <v>2007</v>
      </c>
      <c r="D6786" t="s">
        <v>11</v>
      </c>
      <c r="F6786">
        <v>12839</v>
      </c>
    </row>
    <row r="6787" spans="1:9">
      <c r="A6787" t="s">
        <v>111</v>
      </c>
      <c r="B6787" t="s">
        <v>127</v>
      </c>
      <c r="C6787">
        <v>2012</v>
      </c>
      <c r="D6787" t="s">
        <v>108</v>
      </c>
      <c r="E6787">
        <v>0</v>
      </c>
      <c r="F6787">
        <v>28009</v>
      </c>
      <c r="H6787">
        <v>0</v>
      </c>
      <c r="I6787">
        <v>13.169</v>
      </c>
    </row>
    <row r="6788" spans="1:9">
      <c r="A6788" t="s">
        <v>111</v>
      </c>
      <c r="B6788" t="s">
        <v>40</v>
      </c>
      <c r="C6788">
        <v>2010</v>
      </c>
      <c r="D6788" t="s">
        <v>108</v>
      </c>
      <c r="E6788">
        <v>0</v>
      </c>
      <c r="F6788">
        <v>423895</v>
      </c>
      <c r="H6788">
        <v>0</v>
      </c>
      <c r="I6788">
        <v>0.87</v>
      </c>
    </row>
    <row r="6789" spans="1:9">
      <c r="A6789" t="s">
        <v>62</v>
      </c>
      <c r="B6789" t="s">
        <v>28</v>
      </c>
      <c r="C6789">
        <v>2021</v>
      </c>
      <c r="D6789" t="s">
        <v>19</v>
      </c>
      <c r="E6789">
        <v>0</v>
      </c>
      <c r="F6789">
        <v>110239</v>
      </c>
      <c r="H6789">
        <v>0</v>
      </c>
      <c r="I6789">
        <v>3.3460000000000001</v>
      </c>
    </row>
    <row r="6790" spans="1:9">
      <c r="A6790" t="s">
        <v>91</v>
      </c>
      <c r="B6790" t="s">
        <v>65</v>
      </c>
      <c r="C6790">
        <v>2021</v>
      </c>
      <c r="D6790" t="s">
        <v>11</v>
      </c>
      <c r="E6790">
        <v>0</v>
      </c>
      <c r="F6790">
        <v>392065</v>
      </c>
      <c r="H6790">
        <v>0</v>
      </c>
      <c r="I6790">
        <v>0.94099999999999995</v>
      </c>
    </row>
    <row r="6791" spans="1:9">
      <c r="A6791" t="s">
        <v>64</v>
      </c>
      <c r="B6791" t="s">
        <v>42</v>
      </c>
      <c r="C6791">
        <v>2006</v>
      </c>
      <c r="D6791" t="s">
        <v>11</v>
      </c>
      <c r="E6791">
        <v>1</v>
      </c>
      <c r="F6791">
        <v>238835</v>
      </c>
      <c r="G6791">
        <v>0.41899999999999998</v>
      </c>
      <c r="H6791">
        <v>1.0999999999999999E-2</v>
      </c>
      <c r="I6791">
        <v>2.3330000000000002</v>
      </c>
    </row>
    <row r="6792" spans="1:9">
      <c r="A6792" t="s">
        <v>87</v>
      </c>
      <c r="B6792" t="s">
        <v>25</v>
      </c>
      <c r="C6792">
        <v>2021</v>
      </c>
      <c r="D6792" t="s">
        <v>19</v>
      </c>
      <c r="E6792">
        <v>0</v>
      </c>
      <c r="F6792">
        <v>999782</v>
      </c>
      <c r="H6792">
        <v>0</v>
      </c>
      <c r="I6792">
        <v>0.36899999999999999</v>
      </c>
    </row>
    <row r="6793" spans="1:9">
      <c r="A6793" t="s">
        <v>39</v>
      </c>
      <c r="B6793" t="s">
        <v>23</v>
      </c>
      <c r="C6793">
        <v>2011</v>
      </c>
      <c r="D6793" t="s">
        <v>11</v>
      </c>
      <c r="E6793">
        <v>0</v>
      </c>
      <c r="F6793">
        <v>418218</v>
      </c>
      <c r="H6793">
        <v>0</v>
      </c>
      <c r="I6793">
        <v>0.88200000000000001</v>
      </c>
    </row>
    <row r="6794" spans="1:9">
      <c r="A6794" t="s">
        <v>81</v>
      </c>
      <c r="B6794" t="s">
        <v>79</v>
      </c>
      <c r="C6794">
        <v>2010</v>
      </c>
      <c r="D6794" t="s">
        <v>108</v>
      </c>
      <c r="E6794">
        <v>0</v>
      </c>
      <c r="F6794">
        <v>1049025</v>
      </c>
      <c r="H6794">
        <v>0</v>
      </c>
      <c r="I6794">
        <v>0.35199999999999998</v>
      </c>
    </row>
    <row r="6795" spans="1:9">
      <c r="A6795" t="s">
        <v>20</v>
      </c>
      <c r="B6795" t="s">
        <v>124</v>
      </c>
      <c r="C6795">
        <v>2007</v>
      </c>
      <c r="D6795" t="s">
        <v>19</v>
      </c>
      <c r="E6795">
        <v>0</v>
      </c>
      <c r="F6795">
        <v>10782</v>
      </c>
      <c r="H6795">
        <v>0</v>
      </c>
      <c r="I6795">
        <v>34.207000000000001</v>
      </c>
    </row>
    <row r="6796" spans="1:9">
      <c r="A6796" t="s">
        <v>20</v>
      </c>
      <c r="B6796" t="s">
        <v>26</v>
      </c>
      <c r="C6796">
        <v>2020</v>
      </c>
      <c r="D6796" t="s">
        <v>19</v>
      </c>
      <c r="E6796">
        <v>6</v>
      </c>
      <c r="F6796">
        <v>103248</v>
      </c>
      <c r="G6796">
        <v>5.8109999999999999</v>
      </c>
      <c r="H6796">
        <v>2.133</v>
      </c>
      <c r="I6796">
        <v>12.648</v>
      </c>
    </row>
    <row r="6797" spans="1:9">
      <c r="A6797" t="s">
        <v>15</v>
      </c>
      <c r="B6797" t="s">
        <v>72</v>
      </c>
      <c r="C6797">
        <v>2019</v>
      </c>
      <c r="D6797" t="s">
        <v>19</v>
      </c>
      <c r="E6797">
        <v>0</v>
      </c>
      <c r="F6797">
        <v>51343</v>
      </c>
      <c r="H6797">
        <v>0</v>
      </c>
      <c r="I6797">
        <v>7.1849999999999996</v>
      </c>
    </row>
    <row r="6798" spans="1:9">
      <c r="A6798" t="s">
        <v>119</v>
      </c>
      <c r="B6798" t="s">
        <v>38</v>
      </c>
      <c r="C6798">
        <v>2012</v>
      </c>
      <c r="D6798" t="s">
        <v>19</v>
      </c>
      <c r="E6798">
        <v>0</v>
      </c>
      <c r="F6798">
        <v>226880</v>
      </c>
      <c r="H6798">
        <v>0</v>
      </c>
      <c r="I6798">
        <v>1.6259999999999999</v>
      </c>
    </row>
    <row r="6799" spans="1:9">
      <c r="A6799" t="s">
        <v>22</v>
      </c>
      <c r="B6799" t="s">
        <v>40</v>
      </c>
      <c r="C6799">
        <v>2009</v>
      </c>
      <c r="D6799" t="s">
        <v>19</v>
      </c>
      <c r="E6799">
        <v>0</v>
      </c>
      <c r="F6799">
        <v>212127</v>
      </c>
      <c r="H6799">
        <v>0</v>
      </c>
      <c r="I6799">
        <v>1.7390000000000001</v>
      </c>
    </row>
    <row r="6800" spans="1:9">
      <c r="A6800" t="s">
        <v>67</v>
      </c>
      <c r="B6800" t="s">
        <v>113</v>
      </c>
      <c r="C6800">
        <v>2001</v>
      </c>
      <c r="D6800" t="s">
        <v>108</v>
      </c>
      <c r="E6800">
        <v>0</v>
      </c>
      <c r="F6800">
        <v>20706</v>
      </c>
      <c r="H6800">
        <v>0</v>
      </c>
      <c r="I6800">
        <v>17.814</v>
      </c>
    </row>
    <row r="6801" spans="1:9">
      <c r="A6801" t="s">
        <v>87</v>
      </c>
      <c r="B6801" t="s">
        <v>44</v>
      </c>
      <c r="C6801">
        <v>2001</v>
      </c>
      <c r="D6801" t="s">
        <v>108</v>
      </c>
      <c r="E6801">
        <v>0</v>
      </c>
      <c r="F6801">
        <v>588581</v>
      </c>
      <c r="H6801">
        <v>0</v>
      </c>
      <c r="I6801">
        <v>0.627</v>
      </c>
    </row>
    <row r="6802" spans="1:9">
      <c r="A6802" t="s">
        <v>82</v>
      </c>
      <c r="B6802" t="s">
        <v>52</v>
      </c>
      <c r="C6802">
        <v>2007</v>
      </c>
      <c r="D6802" t="s">
        <v>11</v>
      </c>
      <c r="E6802">
        <v>0</v>
      </c>
      <c r="F6802">
        <v>390363</v>
      </c>
      <c r="H6802">
        <v>0</v>
      </c>
      <c r="I6802">
        <v>0.94499999999999995</v>
      </c>
    </row>
    <row r="6803" spans="1:9">
      <c r="A6803" t="s">
        <v>68</v>
      </c>
      <c r="B6803" t="s">
        <v>109</v>
      </c>
      <c r="C6803">
        <v>2011</v>
      </c>
      <c r="D6803" t="s">
        <v>108</v>
      </c>
      <c r="E6803">
        <v>0</v>
      </c>
      <c r="F6803">
        <v>45519</v>
      </c>
      <c r="H6803">
        <v>0</v>
      </c>
      <c r="I6803">
        <v>8.1039999999999992</v>
      </c>
    </row>
    <row r="6804" spans="1:9">
      <c r="A6804" t="s">
        <v>58</v>
      </c>
      <c r="B6804" t="s">
        <v>23</v>
      </c>
      <c r="C6804">
        <v>2018</v>
      </c>
      <c r="D6804" t="s">
        <v>108</v>
      </c>
      <c r="E6804">
        <v>0</v>
      </c>
      <c r="F6804">
        <v>849523</v>
      </c>
      <c r="H6804">
        <v>0</v>
      </c>
      <c r="I6804">
        <v>0.434</v>
      </c>
    </row>
    <row r="6805" spans="1:9">
      <c r="A6805" t="s">
        <v>133</v>
      </c>
      <c r="B6805" t="s">
        <v>126</v>
      </c>
      <c r="C6805">
        <v>2007</v>
      </c>
      <c r="D6805" t="s">
        <v>19</v>
      </c>
      <c r="E6805">
        <v>0</v>
      </c>
      <c r="F6805">
        <v>48700</v>
      </c>
      <c r="H6805">
        <v>0</v>
      </c>
      <c r="I6805">
        <v>7.5739999999999998</v>
      </c>
    </row>
    <row r="6806" spans="1:9">
      <c r="A6806" t="s">
        <v>46</v>
      </c>
      <c r="B6806" t="s">
        <v>117</v>
      </c>
      <c r="C6806">
        <v>2013</v>
      </c>
      <c r="D6806" t="s">
        <v>108</v>
      </c>
      <c r="E6806">
        <v>0</v>
      </c>
      <c r="F6806">
        <v>33040</v>
      </c>
      <c r="H6806">
        <v>0</v>
      </c>
      <c r="I6806">
        <v>11.164</v>
      </c>
    </row>
    <row r="6807" spans="1:9">
      <c r="A6807" t="s">
        <v>69</v>
      </c>
      <c r="B6807" t="s">
        <v>30</v>
      </c>
      <c r="C6807">
        <v>2016</v>
      </c>
      <c r="D6807" t="s">
        <v>11</v>
      </c>
      <c r="E6807">
        <v>0</v>
      </c>
      <c r="F6807">
        <v>90220</v>
      </c>
      <c r="H6807">
        <v>0</v>
      </c>
      <c r="I6807">
        <v>4.0890000000000004</v>
      </c>
    </row>
    <row r="6808" spans="1:9">
      <c r="A6808" t="s">
        <v>51</v>
      </c>
      <c r="B6808" t="s">
        <v>29</v>
      </c>
      <c r="C6808">
        <v>2016</v>
      </c>
      <c r="D6808" t="s">
        <v>108</v>
      </c>
      <c r="E6808">
        <v>18</v>
      </c>
      <c r="F6808">
        <v>3263517</v>
      </c>
      <c r="G6808">
        <v>0.55200000000000005</v>
      </c>
      <c r="H6808">
        <v>0.32700000000000001</v>
      </c>
      <c r="I6808">
        <v>0.872</v>
      </c>
    </row>
    <row r="6809" spans="1:9">
      <c r="A6809" t="s">
        <v>75</v>
      </c>
      <c r="B6809" t="s">
        <v>50</v>
      </c>
      <c r="C6809">
        <v>2013</v>
      </c>
      <c r="D6809" t="s">
        <v>11</v>
      </c>
      <c r="E6809">
        <v>0</v>
      </c>
      <c r="F6809">
        <v>741168</v>
      </c>
      <c r="H6809">
        <v>0</v>
      </c>
      <c r="I6809">
        <v>0.498</v>
      </c>
    </row>
    <row r="6810" spans="1:9">
      <c r="A6810" t="s">
        <v>53</v>
      </c>
      <c r="B6810" t="s">
        <v>113</v>
      </c>
      <c r="C6810">
        <v>2015</v>
      </c>
      <c r="D6810" t="s">
        <v>11</v>
      </c>
      <c r="E6810">
        <v>0</v>
      </c>
      <c r="F6810">
        <v>9074</v>
      </c>
      <c r="H6810">
        <v>0</v>
      </c>
      <c r="I6810">
        <v>40.645000000000003</v>
      </c>
    </row>
    <row r="6811" spans="1:9">
      <c r="A6811" t="s">
        <v>91</v>
      </c>
      <c r="B6811" t="s">
        <v>57</v>
      </c>
      <c r="C6811">
        <v>2012</v>
      </c>
      <c r="D6811" t="s">
        <v>11</v>
      </c>
      <c r="E6811">
        <v>0</v>
      </c>
      <c r="F6811">
        <v>1555811</v>
      </c>
      <c r="H6811">
        <v>0</v>
      </c>
      <c r="I6811">
        <v>0.23699999999999999</v>
      </c>
    </row>
    <row r="6812" spans="1:9">
      <c r="A6812" t="s">
        <v>34</v>
      </c>
      <c r="B6812" t="s">
        <v>116</v>
      </c>
      <c r="C6812">
        <v>2003</v>
      </c>
      <c r="D6812" t="s">
        <v>108</v>
      </c>
      <c r="E6812">
        <v>0</v>
      </c>
      <c r="F6812">
        <v>1249</v>
      </c>
      <c r="H6812">
        <v>0</v>
      </c>
      <c r="I6812">
        <v>294.911</v>
      </c>
    </row>
    <row r="6813" spans="1:9">
      <c r="A6813" t="s">
        <v>46</v>
      </c>
      <c r="B6813" t="s">
        <v>123</v>
      </c>
      <c r="C6813">
        <v>2021</v>
      </c>
      <c r="D6813" t="s">
        <v>19</v>
      </c>
      <c r="E6813">
        <v>0</v>
      </c>
      <c r="F6813">
        <v>30937</v>
      </c>
      <c r="H6813">
        <v>0</v>
      </c>
      <c r="I6813">
        <v>11.923</v>
      </c>
    </row>
    <row r="6814" spans="1:9">
      <c r="A6814" t="s">
        <v>31</v>
      </c>
      <c r="B6814" t="s">
        <v>72</v>
      </c>
      <c r="C6814">
        <v>2022</v>
      </c>
      <c r="D6814" t="s">
        <v>19</v>
      </c>
      <c r="E6814">
        <v>0</v>
      </c>
      <c r="F6814">
        <v>49817</v>
      </c>
      <c r="H6814">
        <v>0</v>
      </c>
      <c r="I6814">
        <v>7.4050000000000002</v>
      </c>
    </row>
    <row r="6815" spans="1:9">
      <c r="A6815" t="s">
        <v>53</v>
      </c>
      <c r="B6815" t="s">
        <v>89</v>
      </c>
      <c r="C6815">
        <v>2019</v>
      </c>
      <c r="D6815" t="s">
        <v>11</v>
      </c>
      <c r="E6815">
        <v>0</v>
      </c>
      <c r="F6815">
        <v>38809</v>
      </c>
      <c r="H6815">
        <v>0</v>
      </c>
      <c r="I6815">
        <v>9.5050000000000008</v>
      </c>
    </row>
    <row r="6816" spans="1:9">
      <c r="A6816" t="s">
        <v>31</v>
      </c>
      <c r="B6816" t="s">
        <v>127</v>
      </c>
      <c r="C6816">
        <v>2014</v>
      </c>
      <c r="D6816" t="s">
        <v>108</v>
      </c>
      <c r="E6816">
        <v>0</v>
      </c>
      <c r="F6816">
        <v>28075</v>
      </c>
      <c r="H6816">
        <v>0</v>
      </c>
      <c r="I6816">
        <v>13.138999999999999</v>
      </c>
    </row>
    <row r="6817" spans="1:9">
      <c r="A6817" t="s">
        <v>48</v>
      </c>
      <c r="B6817" t="s">
        <v>25</v>
      </c>
      <c r="C6817">
        <v>2006</v>
      </c>
      <c r="D6817" t="s">
        <v>11</v>
      </c>
      <c r="E6817">
        <v>0</v>
      </c>
      <c r="F6817">
        <v>850345</v>
      </c>
      <c r="H6817">
        <v>0</v>
      </c>
      <c r="I6817">
        <v>0.434</v>
      </c>
    </row>
    <row r="6818" spans="1:9">
      <c r="A6818" t="s">
        <v>20</v>
      </c>
      <c r="B6818" t="s">
        <v>63</v>
      </c>
      <c r="C6818">
        <v>2005</v>
      </c>
      <c r="D6818" t="s">
        <v>19</v>
      </c>
      <c r="E6818">
        <v>0</v>
      </c>
      <c r="F6818">
        <v>127132</v>
      </c>
      <c r="H6818">
        <v>0</v>
      </c>
      <c r="I6818">
        <v>2.9020000000000001</v>
      </c>
    </row>
    <row r="6819" spans="1:9">
      <c r="A6819" t="s">
        <v>31</v>
      </c>
      <c r="B6819" t="s">
        <v>18</v>
      </c>
      <c r="C6819">
        <v>2017</v>
      </c>
      <c r="D6819" t="s">
        <v>108</v>
      </c>
      <c r="E6819">
        <v>3</v>
      </c>
      <c r="F6819">
        <v>438011</v>
      </c>
      <c r="G6819">
        <v>0.68500000000000005</v>
      </c>
      <c r="H6819">
        <v>0.14099999999999999</v>
      </c>
      <c r="I6819">
        <v>2.0019999999999998</v>
      </c>
    </row>
    <row r="6820" spans="1:9">
      <c r="A6820" t="s">
        <v>68</v>
      </c>
      <c r="B6820" t="s">
        <v>118</v>
      </c>
      <c r="C6820">
        <v>2016</v>
      </c>
      <c r="D6820" t="s">
        <v>19</v>
      </c>
      <c r="E6820">
        <v>0</v>
      </c>
      <c r="F6820">
        <v>22091</v>
      </c>
      <c r="H6820">
        <v>0</v>
      </c>
      <c r="I6820">
        <v>16.696999999999999</v>
      </c>
    </row>
    <row r="6821" spans="1:9">
      <c r="A6821" t="s">
        <v>70</v>
      </c>
      <c r="B6821" t="s">
        <v>130</v>
      </c>
      <c r="C6821">
        <v>2007</v>
      </c>
      <c r="D6821" t="s">
        <v>108</v>
      </c>
      <c r="E6821">
        <v>0</v>
      </c>
      <c r="F6821">
        <v>62011</v>
      </c>
      <c r="H6821">
        <v>0</v>
      </c>
      <c r="I6821">
        <v>5.9489999999999998</v>
      </c>
    </row>
    <row r="6822" spans="1:9">
      <c r="A6822" t="s">
        <v>90</v>
      </c>
      <c r="B6822" t="s">
        <v>110</v>
      </c>
      <c r="C6822">
        <v>2007</v>
      </c>
      <c r="D6822" t="s">
        <v>108</v>
      </c>
      <c r="E6822">
        <v>0</v>
      </c>
      <c r="F6822">
        <v>56133</v>
      </c>
      <c r="H6822">
        <v>0</v>
      </c>
      <c r="I6822">
        <v>6.5709999999999997</v>
      </c>
    </row>
    <row r="6823" spans="1:9">
      <c r="A6823" t="s">
        <v>15</v>
      </c>
      <c r="B6823" t="s">
        <v>74</v>
      </c>
      <c r="C6823">
        <v>2008</v>
      </c>
      <c r="D6823" t="s">
        <v>108</v>
      </c>
      <c r="E6823">
        <v>0</v>
      </c>
      <c r="F6823">
        <v>133201</v>
      </c>
      <c r="H6823">
        <v>0</v>
      </c>
      <c r="I6823">
        <v>2.7690000000000001</v>
      </c>
    </row>
    <row r="6824" spans="1:9">
      <c r="A6824" t="s">
        <v>67</v>
      </c>
      <c r="B6824" t="s">
        <v>73</v>
      </c>
      <c r="C6824">
        <v>2010</v>
      </c>
      <c r="D6824" t="s">
        <v>11</v>
      </c>
      <c r="E6824">
        <v>0</v>
      </c>
      <c r="F6824">
        <v>465639</v>
      </c>
      <c r="H6824">
        <v>0</v>
      </c>
      <c r="I6824">
        <v>0.79200000000000004</v>
      </c>
    </row>
    <row r="6825" spans="1:9">
      <c r="A6825" t="s">
        <v>36</v>
      </c>
      <c r="B6825" t="s">
        <v>42</v>
      </c>
      <c r="C6825">
        <v>2020</v>
      </c>
      <c r="D6825" t="s">
        <v>108</v>
      </c>
      <c r="E6825">
        <v>0</v>
      </c>
      <c r="F6825">
        <v>488022</v>
      </c>
      <c r="H6825">
        <v>0</v>
      </c>
      <c r="I6825">
        <v>0.75600000000000001</v>
      </c>
    </row>
    <row r="6826" spans="1:9">
      <c r="A6826" t="s">
        <v>15</v>
      </c>
      <c r="B6826" t="s">
        <v>77</v>
      </c>
      <c r="C6826">
        <v>2004</v>
      </c>
      <c r="D6826" t="s">
        <v>108</v>
      </c>
      <c r="E6826">
        <v>0</v>
      </c>
      <c r="F6826">
        <v>88239</v>
      </c>
      <c r="H6826">
        <v>0</v>
      </c>
      <c r="I6826">
        <v>4.18</v>
      </c>
    </row>
    <row r="6827" spans="1:9">
      <c r="A6827" t="s">
        <v>60</v>
      </c>
      <c r="B6827" t="s">
        <v>56</v>
      </c>
      <c r="C6827">
        <v>2002</v>
      </c>
      <c r="D6827" t="s">
        <v>11</v>
      </c>
      <c r="E6827">
        <v>0</v>
      </c>
      <c r="F6827">
        <v>240286</v>
      </c>
      <c r="H6827">
        <v>0</v>
      </c>
      <c r="I6827">
        <v>1.5349999999999999</v>
      </c>
    </row>
    <row r="6828" spans="1:9">
      <c r="A6828" t="s">
        <v>85</v>
      </c>
      <c r="B6828" t="s">
        <v>71</v>
      </c>
      <c r="C6828">
        <v>2022</v>
      </c>
      <c r="D6828" t="s">
        <v>108</v>
      </c>
      <c r="E6828">
        <v>0</v>
      </c>
      <c r="F6828">
        <v>254590</v>
      </c>
      <c r="H6828">
        <v>0</v>
      </c>
      <c r="I6828">
        <v>1.4490000000000001</v>
      </c>
    </row>
    <row r="6829" spans="1:9">
      <c r="A6829" t="s">
        <v>119</v>
      </c>
      <c r="B6829" t="s">
        <v>79</v>
      </c>
      <c r="C6829">
        <v>2015</v>
      </c>
      <c r="D6829" t="s">
        <v>19</v>
      </c>
      <c r="E6829">
        <v>0</v>
      </c>
      <c r="F6829">
        <v>548271</v>
      </c>
      <c r="H6829">
        <v>0</v>
      </c>
      <c r="I6829">
        <v>0.67300000000000004</v>
      </c>
    </row>
    <row r="6830" spans="1:9">
      <c r="A6830" t="s">
        <v>105</v>
      </c>
      <c r="B6830" t="s">
        <v>44</v>
      </c>
      <c r="C6830">
        <v>2021</v>
      </c>
      <c r="D6830" t="s">
        <v>108</v>
      </c>
      <c r="E6830">
        <v>0</v>
      </c>
      <c r="F6830">
        <v>782894</v>
      </c>
      <c r="H6830">
        <v>0</v>
      </c>
      <c r="I6830">
        <v>0.47099999999999997</v>
      </c>
    </row>
    <row r="6831" spans="1:9">
      <c r="A6831" t="s">
        <v>121</v>
      </c>
      <c r="B6831" t="s">
        <v>47</v>
      </c>
      <c r="C6831">
        <v>2014</v>
      </c>
      <c r="D6831" t="s">
        <v>11</v>
      </c>
      <c r="E6831">
        <v>0</v>
      </c>
      <c r="F6831">
        <v>813897</v>
      </c>
      <c r="H6831">
        <v>0</v>
      </c>
      <c r="I6831">
        <v>0.45300000000000001</v>
      </c>
    </row>
    <row r="6832" spans="1:9">
      <c r="A6832" t="s">
        <v>24</v>
      </c>
      <c r="B6832" t="s">
        <v>44</v>
      </c>
      <c r="C6832">
        <v>2016</v>
      </c>
      <c r="D6832" t="s">
        <v>19</v>
      </c>
      <c r="E6832">
        <v>0</v>
      </c>
      <c r="F6832">
        <v>368674</v>
      </c>
    </row>
    <row r="6833" spans="1:9">
      <c r="A6833" t="s">
        <v>39</v>
      </c>
      <c r="B6833" t="s">
        <v>130</v>
      </c>
      <c r="C6833">
        <v>2012</v>
      </c>
      <c r="D6833" t="s">
        <v>108</v>
      </c>
      <c r="E6833">
        <v>0</v>
      </c>
      <c r="F6833">
        <v>63192</v>
      </c>
      <c r="H6833">
        <v>0</v>
      </c>
      <c r="I6833">
        <v>5.8369999999999997</v>
      </c>
    </row>
    <row r="6834" spans="1:9">
      <c r="A6834" t="s">
        <v>69</v>
      </c>
      <c r="B6834" t="s">
        <v>127</v>
      </c>
      <c r="C6834">
        <v>2005</v>
      </c>
      <c r="D6834" t="s">
        <v>19</v>
      </c>
      <c r="E6834">
        <v>0</v>
      </c>
      <c r="F6834">
        <v>13889</v>
      </c>
      <c r="H6834">
        <v>0</v>
      </c>
      <c r="I6834">
        <v>26.556999999999999</v>
      </c>
    </row>
    <row r="6835" spans="1:9">
      <c r="A6835" t="s">
        <v>51</v>
      </c>
      <c r="B6835" t="s">
        <v>16</v>
      </c>
      <c r="C6835">
        <v>2010</v>
      </c>
      <c r="D6835" t="s">
        <v>11</v>
      </c>
      <c r="E6835">
        <v>52</v>
      </c>
      <c r="F6835">
        <v>18736126</v>
      </c>
      <c r="G6835">
        <v>0.27800000000000002</v>
      </c>
      <c r="H6835">
        <v>0.20699999999999999</v>
      </c>
      <c r="I6835">
        <v>0.36399999999999999</v>
      </c>
    </row>
    <row r="6836" spans="1:9">
      <c r="A6836" t="s">
        <v>46</v>
      </c>
      <c r="B6836" t="s">
        <v>116</v>
      </c>
      <c r="C6836">
        <v>2008</v>
      </c>
      <c r="D6836" t="s">
        <v>108</v>
      </c>
      <c r="E6836">
        <v>0</v>
      </c>
      <c r="F6836">
        <v>1208</v>
      </c>
      <c r="H6836">
        <v>0</v>
      </c>
      <c r="I6836">
        <v>304.90499999999997</v>
      </c>
    </row>
    <row r="6837" spans="1:9">
      <c r="A6837" t="s">
        <v>41</v>
      </c>
      <c r="B6837" t="s">
        <v>110</v>
      </c>
      <c r="C6837">
        <v>2005</v>
      </c>
      <c r="D6837" t="s">
        <v>108</v>
      </c>
      <c r="E6837">
        <v>0</v>
      </c>
      <c r="F6837">
        <v>56452</v>
      </c>
      <c r="H6837">
        <v>0</v>
      </c>
      <c r="I6837">
        <v>6.5339999999999998</v>
      </c>
    </row>
    <row r="6838" spans="1:9">
      <c r="A6838" t="s">
        <v>60</v>
      </c>
      <c r="B6838" t="s">
        <v>10</v>
      </c>
      <c r="C6838">
        <v>2007</v>
      </c>
      <c r="D6838" t="s">
        <v>11</v>
      </c>
      <c r="E6838">
        <v>0</v>
      </c>
      <c r="F6838">
        <v>389778</v>
      </c>
      <c r="H6838">
        <v>0</v>
      </c>
      <c r="I6838">
        <v>0.94599999999999995</v>
      </c>
    </row>
    <row r="6839" spans="1:9">
      <c r="A6839" t="s">
        <v>34</v>
      </c>
      <c r="B6839" t="s">
        <v>42</v>
      </c>
      <c r="C6839">
        <v>2010</v>
      </c>
      <c r="D6839" t="s">
        <v>108</v>
      </c>
      <c r="E6839">
        <v>5</v>
      </c>
      <c r="F6839">
        <v>483878</v>
      </c>
      <c r="G6839">
        <v>1.0329999999999999</v>
      </c>
      <c r="H6839">
        <v>0.33600000000000002</v>
      </c>
      <c r="I6839">
        <v>2.411</v>
      </c>
    </row>
    <row r="6840" spans="1:9">
      <c r="A6840" t="s">
        <v>92</v>
      </c>
      <c r="B6840" t="s">
        <v>52</v>
      </c>
      <c r="C6840">
        <v>2021</v>
      </c>
      <c r="D6840" t="s">
        <v>108</v>
      </c>
      <c r="E6840">
        <v>0</v>
      </c>
      <c r="F6840">
        <v>908195</v>
      </c>
      <c r="H6840">
        <v>0</v>
      </c>
      <c r="I6840">
        <v>0.40600000000000003</v>
      </c>
    </row>
    <row r="6841" spans="1:9">
      <c r="A6841" t="s">
        <v>37</v>
      </c>
      <c r="B6841" t="s">
        <v>28</v>
      </c>
      <c r="C6841">
        <v>2012</v>
      </c>
      <c r="D6841" t="s">
        <v>11</v>
      </c>
      <c r="E6841">
        <v>0</v>
      </c>
      <c r="F6841">
        <v>105636</v>
      </c>
      <c r="H6841">
        <v>0</v>
      </c>
      <c r="I6841">
        <v>3.492</v>
      </c>
    </row>
    <row r="6842" spans="1:9">
      <c r="A6842" t="s">
        <v>91</v>
      </c>
      <c r="B6842" t="s">
        <v>28</v>
      </c>
      <c r="C6842">
        <v>2018</v>
      </c>
      <c r="D6842" t="s">
        <v>11</v>
      </c>
      <c r="E6842">
        <v>0</v>
      </c>
      <c r="F6842">
        <v>112850</v>
      </c>
      <c r="H6842">
        <v>0</v>
      </c>
      <c r="I6842">
        <v>3.2690000000000001</v>
      </c>
    </row>
    <row r="6843" spans="1:9">
      <c r="A6843" t="s">
        <v>51</v>
      </c>
      <c r="B6843" t="s">
        <v>115</v>
      </c>
      <c r="C6843">
        <v>2016</v>
      </c>
      <c r="D6843" t="s">
        <v>19</v>
      </c>
      <c r="E6843">
        <v>0</v>
      </c>
      <c r="F6843">
        <v>6918</v>
      </c>
      <c r="H6843">
        <v>0</v>
      </c>
      <c r="I6843">
        <v>53.308999999999997</v>
      </c>
    </row>
    <row r="6844" spans="1:9">
      <c r="A6844" t="s">
        <v>88</v>
      </c>
      <c r="B6844" t="s">
        <v>35</v>
      </c>
      <c r="C6844">
        <v>2009</v>
      </c>
      <c r="D6844" t="s">
        <v>108</v>
      </c>
      <c r="E6844">
        <v>0</v>
      </c>
      <c r="F6844">
        <v>344088</v>
      </c>
      <c r="H6844">
        <v>0</v>
      </c>
      <c r="I6844">
        <v>1.0720000000000001</v>
      </c>
    </row>
    <row r="6845" spans="1:9">
      <c r="A6845" t="s">
        <v>13</v>
      </c>
      <c r="B6845" t="s">
        <v>122</v>
      </c>
      <c r="C6845">
        <v>2010</v>
      </c>
      <c r="D6845" t="s">
        <v>19</v>
      </c>
      <c r="E6845">
        <v>0</v>
      </c>
      <c r="F6845">
        <v>9354</v>
      </c>
      <c r="H6845">
        <v>0</v>
      </c>
      <c r="I6845">
        <v>39.429000000000002</v>
      </c>
    </row>
    <row r="6846" spans="1:9">
      <c r="A6846" t="s">
        <v>34</v>
      </c>
      <c r="B6846" t="s">
        <v>107</v>
      </c>
      <c r="C6846">
        <v>2016</v>
      </c>
      <c r="D6846" t="s">
        <v>11</v>
      </c>
      <c r="E6846">
        <v>0</v>
      </c>
      <c r="F6846">
        <v>6400</v>
      </c>
      <c r="H6846">
        <v>0</v>
      </c>
      <c r="I6846">
        <v>57.622</v>
      </c>
    </row>
    <row r="6847" spans="1:9">
      <c r="A6847" t="s">
        <v>48</v>
      </c>
      <c r="B6847" t="s">
        <v>57</v>
      </c>
      <c r="C6847">
        <v>2009</v>
      </c>
      <c r="D6847" t="s">
        <v>19</v>
      </c>
      <c r="E6847">
        <v>0</v>
      </c>
      <c r="F6847">
        <v>1486067</v>
      </c>
      <c r="H6847">
        <v>0</v>
      </c>
      <c r="I6847">
        <v>0.248</v>
      </c>
    </row>
    <row r="6848" spans="1:9">
      <c r="A6848" t="s">
        <v>78</v>
      </c>
      <c r="B6848" t="s">
        <v>72</v>
      </c>
      <c r="C6848">
        <v>2007</v>
      </c>
      <c r="D6848" t="s">
        <v>108</v>
      </c>
      <c r="E6848">
        <v>0</v>
      </c>
      <c r="F6848">
        <v>92502</v>
      </c>
      <c r="H6848">
        <v>0</v>
      </c>
      <c r="I6848">
        <v>3.988</v>
      </c>
    </row>
    <row r="6849" spans="1:9">
      <c r="A6849" t="s">
        <v>39</v>
      </c>
      <c r="B6849" t="s">
        <v>79</v>
      </c>
      <c r="C6849">
        <v>2015</v>
      </c>
      <c r="D6849" t="s">
        <v>11</v>
      </c>
      <c r="E6849">
        <v>0</v>
      </c>
      <c r="F6849">
        <v>570391</v>
      </c>
      <c r="H6849">
        <v>0</v>
      </c>
      <c r="I6849">
        <v>0.64700000000000002</v>
      </c>
    </row>
    <row r="6850" spans="1:9">
      <c r="A6850" t="s">
        <v>93</v>
      </c>
      <c r="B6850" t="s">
        <v>47</v>
      </c>
      <c r="C6850">
        <v>2019</v>
      </c>
      <c r="D6850" t="s">
        <v>11</v>
      </c>
      <c r="E6850">
        <v>0</v>
      </c>
      <c r="F6850">
        <v>846359</v>
      </c>
      <c r="H6850">
        <v>0</v>
      </c>
      <c r="I6850">
        <v>0.436</v>
      </c>
    </row>
    <row r="6851" spans="1:9">
      <c r="A6851" t="s">
        <v>66</v>
      </c>
      <c r="B6851" t="s">
        <v>21</v>
      </c>
      <c r="C6851">
        <v>2007</v>
      </c>
      <c r="D6851" t="s">
        <v>19</v>
      </c>
      <c r="E6851">
        <v>32</v>
      </c>
      <c r="F6851">
        <v>206527</v>
      </c>
      <c r="G6851">
        <v>15.494</v>
      </c>
      <c r="H6851">
        <v>10.598000000000001</v>
      </c>
      <c r="I6851">
        <v>21.873000000000001</v>
      </c>
    </row>
    <row r="6852" spans="1:9">
      <c r="A6852" t="s">
        <v>90</v>
      </c>
      <c r="B6852" t="s">
        <v>45</v>
      </c>
      <c r="C6852">
        <v>2009</v>
      </c>
      <c r="D6852" t="s">
        <v>11</v>
      </c>
      <c r="E6852">
        <v>0</v>
      </c>
      <c r="F6852">
        <v>130832</v>
      </c>
      <c r="H6852">
        <v>0</v>
      </c>
      <c r="I6852">
        <v>2.82</v>
      </c>
    </row>
    <row r="6853" spans="1:9">
      <c r="A6853" t="s">
        <v>81</v>
      </c>
      <c r="B6853" t="s">
        <v>73</v>
      </c>
      <c r="C6853">
        <v>2013</v>
      </c>
      <c r="D6853" t="s">
        <v>108</v>
      </c>
      <c r="E6853">
        <v>0</v>
      </c>
      <c r="F6853">
        <v>955481</v>
      </c>
      <c r="H6853">
        <v>0</v>
      </c>
      <c r="I6853">
        <v>0.38600000000000001</v>
      </c>
    </row>
    <row r="6854" spans="1:9">
      <c r="A6854" t="s">
        <v>39</v>
      </c>
      <c r="B6854" t="s">
        <v>122</v>
      </c>
      <c r="C6854">
        <v>2011</v>
      </c>
      <c r="D6854" t="s">
        <v>11</v>
      </c>
      <c r="E6854">
        <v>0</v>
      </c>
      <c r="F6854">
        <v>9110</v>
      </c>
      <c r="H6854">
        <v>0</v>
      </c>
      <c r="I6854">
        <v>40.484000000000002</v>
      </c>
    </row>
    <row r="6855" spans="1:9">
      <c r="A6855" t="s">
        <v>111</v>
      </c>
      <c r="B6855" t="s">
        <v>35</v>
      </c>
      <c r="C6855">
        <v>2005</v>
      </c>
      <c r="D6855" t="s">
        <v>19</v>
      </c>
      <c r="E6855">
        <v>0</v>
      </c>
      <c r="F6855">
        <v>152983</v>
      </c>
      <c r="H6855">
        <v>0</v>
      </c>
      <c r="I6855">
        <v>2.411</v>
      </c>
    </row>
    <row r="6856" spans="1:9">
      <c r="A6856" t="s">
        <v>9</v>
      </c>
      <c r="B6856" t="s">
        <v>74</v>
      </c>
      <c r="C6856">
        <v>2002</v>
      </c>
      <c r="D6856" t="s">
        <v>108</v>
      </c>
      <c r="E6856">
        <v>0</v>
      </c>
      <c r="F6856">
        <v>128755</v>
      </c>
      <c r="H6856">
        <v>0</v>
      </c>
      <c r="I6856">
        <v>2.8650000000000002</v>
      </c>
    </row>
    <row r="6857" spans="1:9">
      <c r="A6857" t="s">
        <v>68</v>
      </c>
      <c r="B6857" t="s">
        <v>28</v>
      </c>
      <c r="C6857">
        <v>2007</v>
      </c>
      <c r="D6857" t="s">
        <v>11</v>
      </c>
      <c r="E6857">
        <v>0</v>
      </c>
      <c r="F6857">
        <v>99925</v>
      </c>
      <c r="H6857">
        <v>0</v>
      </c>
      <c r="I6857">
        <v>3.6920000000000002</v>
      </c>
    </row>
    <row r="6858" spans="1:9">
      <c r="A6858" t="s">
        <v>105</v>
      </c>
      <c r="B6858" t="s">
        <v>131</v>
      </c>
      <c r="C6858">
        <v>2008</v>
      </c>
      <c r="D6858" t="s">
        <v>19</v>
      </c>
      <c r="E6858">
        <v>0</v>
      </c>
      <c r="F6858">
        <v>9329</v>
      </c>
      <c r="H6858">
        <v>0</v>
      </c>
      <c r="I6858">
        <v>39.533000000000001</v>
      </c>
    </row>
    <row r="6859" spans="1:9">
      <c r="A6859" t="s">
        <v>111</v>
      </c>
      <c r="B6859" t="s">
        <v>65</v>
      </c>
      <c r="C6859">
        <v>2005</v>
      </c>
      <c r="D6859" t="s">
        <v>11</v>
      </c>
      <c r="E6859">
        <v>0</v>
      </c>
      <c r="F6859">
        <v>355457</v>
      </c>
      <c r="H6859">
        <v>0</v>
      </c>
      <c r="I6859">
        <v>1.038</v>
      </c>
    </row>
    <row r="6860" spans="1:9">
      <c r="A6860" t="s">
        <v>58</v>
      </c>
      <c r="B6860" t="s">
        <v>122</v>
      </c>
      <c r="C6860">
        <v>2022</v>
      </c>
      <c r="D6860" t="s">
        <v>19</v>
      </c>
      <c r="E6860">
        <v>0</v>
      </c>
      <c r="F6860">
        <v>9214</v>
      </c>
      <c r="H6860">
        <v>0</v>
      </c>
      <c r="I6860">
        <v>40.027999999999999</v>
      </c>
    </row>
    <row r="6861" spans="1:9">
      <c r="A6861" t="s">
        <v>13</v>
      </c>
      <c r="B6861" t="s">
        <v>12</v>
      </c>
      <c r="C6861">
        <v>2020</v>
      </c>
      <c r="D6861" t="s">
        <v>108</v>
      </c>
      <c r="E6861">
        <v>1</v>
      </c>
      <c r="F6861">
        <v>152200</v>
      </c>
      <c r="G6861">
        <v>0.65700000000000003</v>
      </c>
      <c r="H6861">
        <v>1.7000000000000001E-2</v>
      </c>
      <c r="I6861">
        <v>3.661</v>
      </c>
    </row>
    <row r="6862" spans="1:9">
      <c r="A6862" t="s">
        <v>105</v>
      </c>
      <c r="B6862" t="s">
        <v>25</v>
      </c>
      <c r="C6862">
        <v>2005</v>
      </c>
      <c r="D6862" t="s">
        <v>11</v>
      </c>
      <c r="E6862">
        <v>0</v>
      </c>
      <c r="F6862">
        <v>842466</v>
      </c>
      <c r="H6862">
        <v>0</v>
      </c>
      <c r="I6862">
        <v>0.438</v>
      </c>
    </row>
    <row r="6863" spans="1:9">
      <c r="A6863" t="s">
        <v>51</v>
      </c>
      <c r="B6863" t="s">
        <v>89</v>
      </c>
      <c r="C6863">
        <v>2008</v>
      </c>
      <c r="D6863" t="s">
        <v>19</v>
      </c>
      <c r="E6863">
        <v>0</v>
      </c>
      <c r="F6863">
        <v>35895</v>
      </c>
      <c r="H6863">
        <v>0</v>
      </c>
      <c r="I6863">
        <v>10.276</v>
      </c>
    </row>
    <row r="6864" spans="1:9">
      <c r="A6864" t="s">
        <v>20</v>
      </c>
      <c r="B6864" t="s">
        <v>109</v>
      </c>
      <c r="C6864">
        <v>2016</v>
      </c>
      <c r="D6864" t="s">
        <v>108</v>
      </c>
      <c r="E6864">
        <v>4</v>
      </c>
      <c r="F6864">
        <v>45365</v>
      </c>
      <c r="G6864">
        <v>8.8170000000000002</v>
      </c>
      <c r="H6864">
        <v>2.4020000000000001</v>
      </c>
      <c r="I6864">
        <v>22.574000000000002</v>
      </c>
    </row>
    <row r="6865" spans="1:9">
      <c r="A6865" t="s">
        <v>84</v>
      </c>
      <c r="B6865" t="s">
        <v>122</v>
      </c>
      <c r="C6865">
        <v>2017</v>
      </c>
      <c r="D6865" t="s">
        <v>19</v>
      </c>
      <c r="E6865">
        <v>0</v>
      </c>
      <c r="F6865">
        <v>9442</v>
      </c>
      <c r="H6865">
        <v>0</v>
      </c>
      <c r="I6865">
        <v>39.061</v>
      </c>
    </row>
    <row r="6866" spans="1:9">
      <c r="A6866" t="s">
        <v>51</v>
      </c>
      <c r="B6866" t="s">
        <v>26</v>
      </c>
      <c r="C6866">
        <v>2007</v>
      </c>
      <c r="D6866" t="s">
        <v>11</v>
      </c>
      <c r="E6866">
        <v>0</v>
      </c>
      <c r="F6866">
        <v>110027</v>
      </c>
      <c r="H6866">
        <v>0</v>
      </c>
      <c r="I6866">
        <v>3.3530000000000002</v>
      </c>
    </row>
    <row r="6867" spans="1:9">
      <c r="A6867" t="s">
        <v>27</v>
      </c>
      <c r="B6867" t="s">
        <v>42</v>
      </c>
      <c r="C6867">
        <v>2018</v>
      </c>
      <c r="D6867" t="s">
        <v>19</v>
      </c>
      <c r="E6867">
        <v>1</v>
      </c>
      <c r="F6867">
        <v>246377</v>
      </c>
      <c r="G6867">
        <v>0.40600000000000003</v>
      </c>
      <c r="H6867">
        <v>0.01</v>
      </c>
      <c r="I6867">
        <v>2.2610000000000001</v>
      </c>
    </row>
    <row r="6868" spans="1:9">
      <c r="A6868" t="s">
        <v>37</v>
      </c>
      <c r="B6868" t="s">
        <v>110</v>
      </c>
      <c r="C6868">
        <v>2016</v>
      </c>
      <c r="D6868" t="s">
        <v>19</v>
      </c>
      <c r="E6868">
        <v>0</v>
      </c>
      <c r="F6868">
        <v>27795</v>
      </c>
      <c r="H6868">
        <v>0</v>
      </c>
      <c r="I6868">
        <v>13.271000000000001</v>
      </c>
    </row>
    <row r="6869" spans="1:9">
      <c r="A6869" t="s">
        <v>92</v>
      </c>
      <c r="B6869" t="s">
        <v>126</v>
      </c>
      <c r="C6869">
        <v>2022</v>
      </c>
      <c r="D6869" t="s">
        <v>108</v>
      </c>
      <c r="E6869">
        <v>0</v>
      </c>
      <c r="F6869">
        <v>100788</v>
      </c>
      <c r="H6869">
        <v>0</v>
      </c>
      <c r="I6869">
        <v>3.66</v>
      </c>
    </row>
    <row r="6870" spans="1:9">
      <c r="A6870" t="s">
        <v>86</v>
      </c>
      <c r="B6870" t="s">
        <v>127</v>
      </c>
      <c r="C6870">
        <v>2014</v>
      </c>
      <c r="D6870" t="s">
        <v>108</v>
      </c>
      <c r="E6870">
        <v>0</v>
      </c>
      <c r="F6870">
        <v>28075</v>
      </c>
      <c r="H6870">
        <v>0</v>
      </c>
      <c r="I6870">
        <v>13.138999999999999</v>
      </c>
    </row>
    <row r="6871" spans="1:9">
      <c r="A6871" t="s">
        <v>53</v>
      </c>
      <c r="B6871" t="s">
        <v>106</v>
      </c>
      <c r="C6871">
        <v>2006</v>
      </c>
      <c r="D6871" t="s">
        <v>19</v>
      </c>
      <c r="E6871">
        <v>0</v>
      </c>
      <c r="F6871">
        <v>4876</v>
      </c>
      <c r="H6871">
        <v>0</v>
      </c>
      <c r="I6871">
        <v>75.617999999999995</v>
      </c>
    </row>
    <row r="6872" spans="1:9">
      <c r="A6872" t="s">
        <v>133</v>
      </c>
      <c r="B6872" t="s">
        <v>23</v>
      </c>
      <c r="C6872">
        <v>2016</v>
      </c>
      <c r="D6872" t="s">
        <v>108</v>
      </c>
      <c r="E6872">
        <v>0</v>
      </c>
      <c r="F6872">
        <v>850227</v>
      </c>
      <c r="H6872">
        <v>0</v>
      </c>
      <c r="I6872">
        <v>0.434</v>
      </c>
    </row>
    <row r="6873" spans="1:9">
      <c r="A6873" t="s">
        <v>37</v>
      </c>
      <c r="B6873" t="s">
        <v>40</v>
      </c>
      <c r="C6873">
        <v>2018</v>
      </c>
      <c r="D6873" t="s">
        <v>108</v>
      </c>
      <c r="E6873">
        <v>11</v>
      </c>
      <c r="F6873">
        <v>447666</v>
      </c>
      <c r="G6873">
        <v>2.4569999999999999</v>
      </c>
      <c r="H6873">
        <v>1.2270000000000001</v>
      </c>
      <c r="I6873">
        <v>4.3970000000000002</v>
      </c>
    </row>
    <row r="6874" spans="1:9">
      <c r="A6874" t="s">
        <v>91</v>
      </c>
      <c r="B6874" t="s">
        <v>50</v>
      </c>
      <c r="C6874">
        <v>2017</v>
      </c>
      <c r="D6874" t="s">
        <v>108</v>
      </c>
      <c r="E6874">
        <v>0</v>
      </c>
      <c r="F6874">
        <v>1536517</v>
      </c>
      <c r="H6874">
        <v>0</v>
      </c>
      <c r="I6874">
        <v>0.24</v>
      </c>
    </row>
    <row r="6875" spans="1:9">
      <c r="A6875" t="s">
        <v>64</v>
      </c>
      <c r="B6875" t="s">
        <v>26</v>
      </c>
      <c r="C6875">
        <v>2018</v>
      </c>
      <c r="D6875" t="s">
        <v>19</v>
      </c>
      <c r="E6875">
        <v>0</v>
      </c>
      <c r="F6875">
        <v>113143</v>
      </c>
      <c r="H6875">
        <v>0</v>
      </c>
      <c r="I6875">
        <v>3.26</v>
      </c>
    </row>
    <row r="6876" spans="1:9">
      <c r="A6876" t="s">
        <v>92</v>
      </c>
      <c r="B6876" t="s">
        <v>124</v>
      </c>
      <c r="C6876">
        <v>2020</v>
      </c>
      <c r="D6876" t="s">
        <v>19</v>
      </c>
      <c r="E6876">
        <v>0</v>
      </c>
      <c r="F6876">
        <v>11339</v>
      </c>
      <c r="H6876">
        <v>0</v>
      </c>
      <c r="I6876">
        <v>32.527000000000001</v>
      </c>
    </row>
    <row r="6877" spans="1:9">
      <c r="A6877" t="s">
        <v>92</v>
      </c>
      <c r="B6877" t="s">
        <v>23</v>
      </c>
      <c r="C6877">
        <v>2008</v>
      </c>
      <c r="D6877" t="s">
        <v>108</v>
      </c>
      <c r="E6877">
        <v>0</v>
      </c>
      <c r="F6877">
        <v>812028</v>
      </c>
      <c r="H6877">
        <v>0</v>
      </c>
      <c r="I6877">
        <v>0.45400000000000001</v>
      </c>
    </row>
    <row r="6878" spans="1:9">
      <c r="A6878" t="s">
        <v>27</v>
      </c>
      <c r="B6878" t="s">
        <v>61</v>
      </c>
      <c r="C6878">
        <v>2011</v>
      </c>
      <c r="D6878" t="s">
        <v>11</v>
      </c>
      <c r="E6878">
        <v>0</v>
      </c>
      <c r="F6878">
        <v>90290</v>
      </c>
      <c r="H6878">
        <v>0</v>
      </c>
      <c r="I6878">
        <v>4.0860000000000003</v>
      </c>
    </row>
    <row r="6879" spans="1:9">
      <c r="A6879" t="s">
        <v>114</v>
      </c>
      <c r="B6879" t="s">
        <v>56</v>
      </c>
      <c r="C6879">
        <v>2010</v>
      </c>
      <c r="D6879" t="s">
        <v>19</v>
      </c>
      <c r="E6879">
        <v>0</v>
      </c>
      <c r="F6879">
        <v>254489</v>
      </c>
      <c r="H6879">
        <v>0</v>
      </c>
      <c r="I6879">
        <v>1.45</v>
      </c>
    </row>
    <row r="6880" spans="1:9">
      <c r="A6880" t="s">
        <v>34</v>
      </c>
      <c r="B6880" t="s">
        <v>47</v>
      </c>
      <c r="C6880">
        <v>2014</v>
      </c>
      <c r="D6880" t="s">
        <v>108</v>
      </c>
      <c r="E6880">
        <v>6</v>
      </c>
      <c r="F6880">
        <v>1608614</v>
      </c>
      <c r="G6880">
        <v>0.373</v>
      </c>
      <c r="H6880">
        <v>0.13700000000000001</v>
      </c>
      <c r="I6880">
        <v>0.81200000000000006</v>
      </c>
    </row>
    <row r="6881" spans="1:9">
      <c r="A6881" t="s">
        <v>9</v>
      </c>
      <c r="B6881" t="s">
        <v>35</v>
      </c>
      <c r="C6881">
        <v>2014</v>
      </c>
      <c r="D6881" t="s">
        <v>108</v>
      </c>
      <c r="E6881">
        <v>0</v>
      </c>
      <c r="F6881">
        <v>372407</v>
      </c>
      <c r="H6881">
        <v>0</v>
      </c>
      <c r="I6881">
        <v>0.99099999999999999</v>
      </c>
    </row>
    <row r="6882" spans="1:9">
      <c r="A6882" t="s">
        <v>60</v>
      </c>
      <c r="B6882" t="s">
        <v>54</v>
      </c>
      <c r="C6882">
        <v>2001</v>
      </c>
      <c r="D6882" t="s">
        <v>108</v>
      </c>
      <c r="E6882">
        <v>0</v>
      </c>
      <c r="F6882">
        <v>1622454</v>
      </c>
      <c r="H6882">
        <v>0</v>
      </c>
      <c r="I6882">
        <v>0.22700000000000001</v>
      </c>
    </row>
    <row r="6883" spans="1:9">
      <c r="A6883" t="s">
        <v>17</v>
      </c>
      <c r="B6883" t="s">
        <v>54</v>
      </c>
      <c r="C6883">
        <v>2011</v>
      </c>
      <c r="D6883" t="s">
        <v>19</v>
      </c>
      <c r="E6883">
        <v>66</v>
      </c>
      <c r="F6883">
        <v>1111467</v>
      </c>
      <c r="G6883">
        <v>5.9379999999999997</v>
      </c>
      <c r="H6883">
        <v>4.593</v>
      </c>
      <c r="I6883">
        <v>7.5549999999999997</v>
      </c>
    </row>
    <row r="6884" spans="1:9">
      <c r="A6884" t="s">
        <v>34</v>
      </c>
      <c r="B6884" t="s">
        <v>47</v>
      </c>
      <c r="C6884">
        <v>2004</v>
      </c>
      <c r="D6884" t="s">
        <v>19</v>
      </c>
      <c r="E6884">
        <v>1</v>
      </c>
      <c r="F6884">
        <v>718817</v>
      </c>
      <c r="G6884">
        <v>0.13900000000000001</v>
      </c>
      <c r="H6884">
        <v>4.0000000000000001E-3</v>
      </c>
      <c r="I6884">
        <v>0.77500000000000002</v>
      </c>
    </row>
    <row r="6885" spans="1:9">
      <c r="A6885" t="s">
        <v>92</v>
      </c>
      <c r="B6885" t="s">
        <v>10</v>
      </c>
      <c r="C6885">
        <v>2007</v>
      </c>
      <c r="D6885" t="s">
        <v>11</v>
      </c>
      <c r="E6885">
        <v>0</v>
      </c>
      <c r="F6885">
        <v>389778</v>
      </c>
      <c r="H6885">
        <v>0</v>
      </c>
      <c r="I6885">
        <v>0.94599999999999995</v>
      </c>
    </row>
    <row r="6886" spans="1:9">
      <c r="A6886" t="s">
        <v>41</v>
      </c>
      <c r="B6886" t="s">
        <v>115</v>
      </c>
      <c r="C6886">
        <v>2015</v>
      </c>
      <c r="D6886" t="s">
        <v>19</v>
      </c>
      <c r="E6886">
        <v>0</v>
      </c>
      <c r="F6886">
        <v>6928</v>
      </c>
      <c r="H6886">
        <v>0</v>
      </c>
      <c r="I6886">
        <v>53.231999999999999</v>
      </c>
    </row>
    <row r="6887" spans="1:9">
      <c r="A6887" t="s">
        <v>60</v>
      </c>
      <c r="B6887" t="s">
        <v>72</v>
      </c>
      <c r="C6887">
        <v>2007</v>
      </c>
      <c r="D6887" t="s">
        <v>11</v>
      </c>
      <c r="E6887">
        <v>0</v>
      </c>
      <c r="F6887">
        <v>46629</v>
      </c>
      <c r="H6887">
        <v>0</v>
      </c>
      <c r="I6887">
        <v>7.9109999999999996</v>
      </c>
    </row>
    <row r="6888" spans="1:9">
      <c r="A6888" t="s">
        <v>121</v>
      </c>
      <c r="B6888" t="s">
        <v>42</v>
      </c>
      <c r="C6888">
        <v>2006</v>
      </c>
      <c r="D6888" t="s">
        <v>108</v>
      </c>
      <c r="E6888">
        <v>0</v>
      </c>
      <c r="F6888">
        <v>469967</v>
      </c>
      <c r="H6888">
        <v>0</v>
      </c>
      <c r="I6888">
        <v>0.78500000000000003</v>
      </c>
    </row>
    <row r="6889" spans="1:9">
      <c r="A6889" t="s">
        <v>87</v>
      </c>
      <c r="B6889" t="s">
        <v>18</v>
      </c>
      <c r="C6889">
        <v>2016</v>
      </c>
      <c r="D6889" t="s">
        <v>108</v>
      </c>
      <c r="E6889">
        <v>0</v>
      </c>
      <c r="F6889">
        <v>437116</v>
      </c>
      <c r="H6889">
        <v>0</v>
      </c>
      <c r="I6889">
        <v>0.84399999999999997</v>
      </c>
    </row>
    <row r="6890" spans="1:9">
      <c r="A6890" t="s">
        <v>120</v>
      </c>
      <c r="B6890" t="s">
        <v>57</v>
      </c>
      <c r="C6890">
        <v>2007</v>
      </c>
      <c r="D6890" t="s">
        <v>11</v>
      </c>
      <c r="E6890">
        <v>0</v>
      </c>
      <c r="F6890">
        <v>1496600</v>
      </c>
      <c r="H6890">
        <v>0</v>
      </c>
      <c r="I6890">
        <v>0.246</v>
      </c>
    </row>
    <row r="6891" spans="1:9">
      <c r="A6891" t="s">
        <v>87</v>
      </c>
      <c r="B6891" t="s">
        <v>52</v>
      </c>
      <c r="C6891">
        <v>2017</v>
      </c>
      <c r="D6891" t="s">
        <v>11</v>
      </c>
      <c r="E6891">
        <v>0</v>
      </c>
      <c r="F6891">
        <v>433762</v>
      </c>
      <c r="H6891">
        <v>0</v>
      </c>
      <c r="I6891">
        <v>0.85</v>
      </c>
    </row>
    <row r="6892" spans="1:9">
      <c r="A6892" t="s">
        <v>46</v>
      </c>
      <c r="B6892" t="s">
        <v>56</v>
      </c>
      <c r="C6892">
        <v>2009</v>
      </c>
      <c r="D6892" t="s">
        <v>19</v>
      </c>
      <c r="E6892">
        <v>0</v>
      </c>
      <c r="F6892">
        <v>253256</v>
      </c>
      <c r="H6892">
        <v>0</v>
      </c>
      <c r="I6892">
        <v>1.4570000000000001</v>
      </c>
    </row>
    <row r="6893" spans="1:9">
      <c r="A6893" t="s">
        <v>81</v>
      </c>
      <c r="B6893" t="s">
        <v>122</v>
      </c>
      <c r="C6893">
        <v>2004</v>
      </c>
      <c r="D6893" t="s">
        <v>108</v>
      </c>
      <c r="E6893">
        <v>0</v>
      </c>
      <c r="F6893">
        <v>18559</v>
      </c>
      <c r="H6893">
        <v>0</v>
      </c>
      <c r="I6893">
        <v>19.875</v>
      </c>
    </row>
    <row r="6894" spans="1:9">
      <c r="A6894" t="s">
        <v>93</v>
      </c>
      <c r="B6894" t="s">
        <v>109</v>
      </c>
      <c r="C6894">
        <v>2008</v>
      </c>
      <c r="D6894" t="s">
        <v>11</v>
      </c>
      <c r="E6894">
        <v>0</v>
      </c>
      <c r="F6894">
        <v>22864</v>
      </c>
      <c r="H6894">
        <v>0</v>
      </c>
      <c r="I6894">
        <v>16.132999999999999</v>
      </c>
    </row>
    <row r="6895" spans="1:9">
      <c r="A6895" t="s">
        <v>32</v>
      </c>
      <c r="B6895" t="s">
        <v>110</v>
      </c>
      <c r="C6895">
        <v>2011</v>
      </c>
      <c r="D6895" t="s">
        <v>11</v>
      </c>
      <c r="E6895">
        <v>0</v>
      </c>
      <c r="F6895">
        <v>25970</v>
      </c>
      <c r="H6895">
        <v>0</v>
      </c>
      <c r="I6895">
        <v>14.202999999999999</v>
      </c>
    </row>
    <row r="6896" spans="1:9">
      <c r="A6896" t="s">
        <v>27</v>
      </c>
      <c r="B6896" t="s">
        <v>109</v>
      </c>
      <c r="C6896">
        <v>2010</v>
      </c>
      <c r="D6896" t="s">
        <v>19</v>
      </c>
      <c r="E6896">
        <v>0</v>
      </c>
      <c r="F6896">
        <v>22822</v>
      </c>
      <c r="H6896">
        <v>0</v>
      </c>
      <c r="I6896">
        <v>16.161999999999999</v>
      </c>
    </row>
    <row r="6897" spans="1:9">
      <c r="A6897" t="s">
        <v>22</v>
      </c>
      <c r="B6897" t="s">
        <v>74</v>
      </c>
      <c r="C6897">
        <v>2014</v>
      </c>
      <c r="D6897" t="s">
        <v>108</v>
      </c>
      <c r="E6897">
        <v>0</v>
      </c>
      <c r="F6897">
        <v>135710</v>
      </c>
      <c r="H6897">
        <v>0</v>
      </c>
      <c r="I6897">
        <v>2.718</v>
      </c>
    </row>
    <row r="6898" spans="1:9">
      <c r="A6898" t="s">
        <v>68</v>
      </c>
      <c r="B6898" t="s">
        <v>54</v>
      </c>
      <c r="C6898">
        <v>2005</v>
      </c>
      <c r="D6898" t="s">
        <v>11</v>
      </c>
      <c r="E6898">
        <v>0</v>
      </c>
      <c r="F6898">
        <v>972165</v>
      </c>
      <c r="H6898">
        <v>0</v>
      </c>
      <c r="I6898">
        <v>0.379</v>
      </c>
    </row>
    <row r="6899" spans="1:9">
      <c r="A6899" t="s">
        <v>46</v>
      </c>
      <c r="B6899" t="s">
        <v>72</v>
      </c>
      <c r="C6899">
        <v>2008</v>
      </c>
      <c r="D6899" t="s">
        <v>11</v>
      </c>
      <c r="E6899">
        <v>0</v>
      </c>
      <c r="F6899">
        <v>47099</v>
      </c>
      <c r="H6899">
        <v>0</v>
      </c>
      <c r="I6899">
        <v>7.8319999999999999</v>
      </c>
    </row>
    <row r="6900" spans="1:9">
      <c r="A6900" t="s">
        <v>60</v>
      </c>
      <c r="B6900" t="s">
        <v>30</v>
      </c>
      <c r="C6900">
        <v>2022</v>
      </c>
      <c r="D6900" t="s">
        <v>108</v>
      </c>
      <c r="E6900">
        <v>0</v>
      </c>
      <c r="F6900">
        <v>180225</v>
      </c>
      <c r="H6900">
        <v>0</v>
      </c>
      <c r="I6900">
        <v>2.0470000000000002</v>
      </c>
    </row>
    <row r="6901" spans="1:9">
      <c r="A6901" t="s">
        <v>58</v>
      </c>
      <c r="B6901" t="s">
        <v>116</v>
      </c>
      <c r="C6901">
        <v>2011</v>
      </c>
      <c r="D6901" t="s">
        <v>19</v>
      </c>
      <c r="E6901">
        <v>0</v>
      </c>
      <c r="F6901">
        <v>600</v>
      </c>
      <c r="H6901">
        <v>0</v>
      </c>
      <c r="I6901">
        <v>612.92700000000002</v>
      </c>
    </row>
    <row r="6902" spans="1:9">
      <c r="A6902" t="s">
        <v>55</v>
      </c>
      <c r="B6902" t="s">
        <v>61</v>
      </c>
      <c r="C6902">
        <v>2020</v>
      </c>
      <c r="D6902" t="s">
        <v>108</v>
      </c>
      <c r="E6902">
        <v>1</v>
      </c>
      <c r="F6902">
        <v>191032</v>
      </c>
      <c r="G6902">
        <v>0.52300000000000002</v>
      </c>
      <c r="H6902">
        <v>1.2999999999999999E-2</v>
      </c>
      <c r="I6902">
        <v>2.9169999999999998</v>
      </c>
    </row>
    <row r="6903" spans="1:9">
      <c r="A6903" t="s">
        <v>32</v>
      </c>
      <c r="B6903" t="s">
        <v>131</v>
      </c>
      <c r="C6903">
        <v>2010</v>
      </c>
      <c r="D6903" t="s">
        <v>19</v>
      </c>
      <c r="E6903">
        <v>0</v>
      </c>
      <c r="F6903">
        <v>9269</v>
      </c>
      <c r="H6903">
        <v>0</v>
      </c>
      <c r="I6903">
        <v>39.79</v>
      </c>
    </row>
    <row r="6904" spans="1:9">
      <c r="A6904" t="s">
        <v>69</v>
      </c>
      <c r="B6904" t="s">
        <v>50</v>
      </c>
      <c r="C6904">
        <v>2002</v>
      </c>
      <c r="D6904" t="s">
        <v>19</v>
      </c>
      <c r="E6904">
        <v>0</v>
      </c>
      <c r="F6904">
        <v>632736</v>
      </c>
      <c r="H6904">
        <v>0</v>
      </c>
      <c r="I6904">
        <v>0.58299999999999996</v>
      </c>
    </row>
    <row r="6905" spans="1:9">
      <c r="A6905" t="s">
        <v>85</v>
      </c>
      <c r="B6905" t="s">
        <v>35</v>
      </c>
      <c r="C6905">
        <v>2010</v>
      </c>
      <c r="D6905" t="s">
        <v>108</v>
      </c>
      <c r="E6905">
        <v>0</v>
      </c>
      <c r="F6905">
        <v>348432</v>
      </c>
      <c r="H6905">
        <v>0</v>
      </c>
      <c r="I6905">
        <v>1.0589999999999999</v>
      </c>
    </row>
    <row r="6906" spans="1:9">
      <c r="A6906" t="s">
        <v>17</v>
      </c>
      <c r="B6906" t="s">
        <v>61</v>
      </c>
      <c r="C6906">
        <v>2008</v>
      </c>
      <c r="D6906" t="s">
        <v>108</v>
      </c>
      <c r="E6906">
        <v>28</v>
      </c>
      <c r="F6906">
        <v>178599</v>
      </c>
      <c r="G6906">
        <v>15.678000000000001</v>
      </c>
      <c r="H6906">
        <v>10.417999999999999</v>
      </c>
      <c r="I6906">
        <v>22.658000000000001</v>
      </c>
    </row>
    <row r="6907" spans="1:9">
      <c r="A6907" t="s">
        <v>48</v>
      </c>
      <c r="B6907" t="s">
        <v>63</v>
      </c>
      <c r="C6907">
        <v>2011</v>
      </c>
      <c r="D6907" t="s">
        <v>11</v>
      </c>
      <c r="E6907">
        <v>0</v>
      </c>
      <c r="F6907">
        <v>132992</v>
      </c>
      <c r="H6907">
        <v>0</v>
      </c>
      <c r="I6907">
        <v>2.774</v>
      </c>
    </row>
    <row r="6908" spans="1:9">
      <c r="A6908" t="s">
        <v>27</v>
      </c>
      <c r="B6908" t="s">
        <v>107</v>
      </c>
      <c r="C6908">
        <v>2013</v>
      </c>
      <c r="D6908" t="s">
        <v>19</v>
      </c>
      <c r="E6908">
        <v>0</v>
      </c>
      <c r="F6908">
        <v>7373</v>
      </c>
      <c r="H6908">
        <v>0</v>
      </c>
      <c r="I6908">
        <v>50.02</v>
      </c>
    </row>
    <row r="6909" spans="1:9">
      <c r="A6909" t="s">
        <v>60</v>
      </c>
      <c r="B6909" t="s">
        <v>29</v>
      </c>
      <c r="C6909">
        <v>2005</v>
      </c>
      <c r="D6909" t="s">
        <v>11</v>
      </c>
      <c r="E6909">
        <v>0</v>
      </c>
      <c r="F6909">
        <v>1478773</v>
      </c>
      <c r="H6909">
        <v>0</v>
      </c>
      <c r="I6909">
        <v>0.249</v>
      </c>
    </row>
    <row r="6910" spans="1:9">
      <c r="A6910" t="s">
        <v>84</v>
      </c>
      <c r="B6910" t="s">
        <v>21</v>
      </c>
      <c r="C6910">
        <v>2015</v>
      </c>
      <c r="D6910" t="s">
        <v>108</v>
      </c>
      <c r="E6910">
        <v>0</v>
      </c>
      <c r="F6910">
        <v>435902</v>
      </c>
      <c r="H6910">
        <v>0</v>
      </c>
      <c r="I6910">
        <v>0.84599999999999997</v>
      </c>
    </row>
    <row r="6911" spans="1:9">
      <c r="A6911" t="s">
        <v>91</v>
      </c>
      <c r="B6911" t="s">
        <v>26</v>
      </c>
      <c r="C6911">
        <v>2007</v>
      </c>
      <c r="D6911" t="s">
        <v>108</v>
      </c>
      <c r="E6911">
        <v>0</v>
      </c>
      <c r="F6911">
        <v>217115</v>
      </c>
      <c r="H6911">
        <v>0</v>
      </c>
      <c r="I6911">
        <v>1.6990000000000001</v>
      </c>
    </row>
    <row r="6912" spans="1:9">
      <c r="A6912" t="s">
        <v>68</v>
      </c>
      <c r="B6912" t="s">
        <v>38</v>
      </c>
      <c r="C6912">
        <v>2009</v>
      </c>
      <c r="D6912" t="s">
        <v>108</v>
      </c>
      <c r="E6912">
        <v>0</v>
      </c>
      <c r="F6912">
        <v>438408</v>
      </c>
      <c r="H6912">
        <v>0</v>
      </c>
      <c r="I6912">
        <v>0.84099999999999997</v>
      </c>
    </row>
    <row r="6913" spans="1:9">
      <c r="A6913" t="s">
        <v>43</v>
      </c>
      <c r="B6913" t="s">
        <v>109</v>
      </c>
      <c r="C6913">
        <v>2006</v>
      </c>
      <c r="D6913" t="s">
        <v>19</v>
      </c>
      <c r="F6913">
        <v>22623</v>
      </c>
    </row>
    <row r="6914" spans="1:9">
      <c r="A6914" t="s">
        <v>41</v>
      </c>
      <c r="B6914" t="s">
        <v>50</v>
      </c>
      <c r="C6914">
        <v>2021</v>
      </c>
      <c r="D6914" t="s">
        <v>11</v>
      </c>
      <c r="E6914">
        <v>3</v>
      </c>
      <c r="F6914">
        <v>789815</v>
      </c>
      <c r="G6914">
        <v>0.38</v>
      </c>
      <c r="H6914">
        <v>7.8E-2</v>
      </c>
      <c r="I6914">
        <v>1.1100000000000001</v>
      </c>
    </row>
    <row r="6915" spans="1:9">
      <c r="A6915" t="s">
        <v>39</v>
      </c>
      <c r="B6915" t="s">
        <v>63</v>
      </c>
      <c r="C6915">
        <v>2020</v>
      </c>
      <c r="D6915" t="s">
        <v>11</v>
      </c>
      <c r="E6915">
        <v>0</v>
      </c>
      <c r="F6915">
        <v>134545</v>
      </c>
      <c r="H6915">
        <v>0</v>
      </c>
      <c r="I6915">
        <v>2.742</v>
      </c>
    </row>
    <row r="6916" spans="1:9">
      <c r="A6916" t="s">
        <v>31</v>
      </c>
      <c r="B6916" t="s">
        <v>14</v>
      </c>
      <c r="C6916">
        <v>2016</v>
      </c>
      <c r="D6916" t="s">
        <v>19</v>
      </c>
      <c r="E6916">
        <v>4</v>
      </c>
      <c r="F6916">
        <v>1061540</v>
      </c>
      <c r="G6916">
        <v>0.377</v>
      </c>
      <c r="H6916">
        <v>0.10299999999999999</v>
      </c>
      <c r="I6916">
        <v>0.96499999999999997</v>
      </c>
    </row>
    <row r="6917" spans="1:9">
      <c r="A6917" t="s">
        <v>31</v>
      </c>
      <c r="B6917" t="s">
        <v>115</v>
      </c>
      <c r="C6917">
        <v>2015</v>
      </c>
      <c r="D6917" t="s">
        <v>19</v>
      </c>
      <c r="E6917">
        <v>0</v>
      </c>
      <c r="F6917">
        <v>6928</v>
      </c>
      <c r="H6917">
        <v>0</v>
      </c>
      <c r="I6917">
        <v>53.231999999999999</v>
      </c>
    </row>
    <row r="6918" spans="1:9">
      <c r="A6918" t="s">
        <v>93</v>
      </c>
      <c r="B6918" t="s">
        <v>129</v>
      </c>
      <c r="C6918">
        <v>2002</v>
      </c>
      <c r="D6918" t="s">
        <v>108</v>
      </c>
      <c r="E6918">
        <v>0</v>
      </c>
      <c r="F6918">
        <v>36535</v>
      </c>
      <c r="H6918">
        <v>0</v>
      </c>
      <c r="I6918">
        <v>10.096</v>
      </c>
    </row>
    <row r="6919" spans="1:9">
      <c r="A6919" t="s">
        <v>46</v>
      </c>
      <c r="B6919" t="s">
        <v>71</v>
      </c>
      <c r="C6919">
        <v>2019</v>
      </c>
      <c r="D6919" t="s">
        <v>108</v>
      </c>
      <c r="E6919">
        <v>0</v>
      </c>
      <c r="F6919">
        <v>263917</v>
      </c>
      <c r="H6919">
        <v>0</v>
      </c>
      <c r="I6919">
        <v>1.3979999999999999</v>
      </c>
    </row>
    <row r="6920" spans="1:9">
      <c r="A6920" t="s">
        <v>51</v>
      </c>
      <c r="B6920" t="s">
        <v>40</v>
      </c>
      <c r="C6920">
        <v>2022</v>
      </c>
      <c r="D6920" t="s">
        <v>108</v>
      </c>
      <c r="E6920">
        <v>0</v>
      </c>
      <c r="F6920">
        <v>443210</v>
      </c>
      <c r="H6920">
        <v>0</v>
      </c>
      <c r="I6920">
        <v>0.83199999999999996</v>
      </c>
    </row>
    <row r="6921" spans="1:9">
      <c r="A6921" t="s">
        <v>60</v>
      </c>
      <c r="B6921" t="s">
        <v>33</v>
      </c>
      <c r="C6921">
        <v>2003</v>
      </c>
      <c r="D6921" t="s">
        <v>11</v>
      </c>
      <c r="E6921">
        <v>0</v>
      </c>
      <c r="F6921">
        <v>68998</v>
      </c>
      <c r="H6921">
        <v>0</v>
      </c>
      <c r="I6921">
        <v>5.3460000000000001</v>
      </c>
    </row>
    <row r="6922" spans="1:9">
      <c r="A6922" t="s">
        <v>92</v>
      </c>
      <c r="B6922" t="s">
        <v>23</v>
      </c>
      <c r="C6922">
        <v>2014</v>
      </c>
      <c r="D6922" t="s">
        <v>19</v>
      </c>
      <c r="E6922">
        <v>0</v>
      </c>
      <c r="F6922">
        <v>421449</v>
      </c>
      <c r="H6922">
        <v>0</v>
      </c>
      <c r="I6922">
        <v>0.875</v>
      </c>
    </row>
    <row r="6923" spans="1:9">
      <c r="A6923" t="s">
        <v>51</v>
      </c>
      <c r="B6923" t="s">
        <v>109</v>
      </c>
      <c r="C6923">
        <v>2014</v>
      </c>
      <c r="D6923" t="s">
        <v>19</v>
      </c>
      <c r="E6923">
        <v>0</v>
      </c>
      <c r="F6923">
        <v>22537</v>
      </c>
      <c r="H6923">
        <v>0</v>
      </c>
      <c r="I6923">
        <v>16.367000000000001</v>
      </c>
    </row>
    <row r="6924" spans="1:9">
      <c r="A6924" t="s">
        <v>119</v>
      </c>
      <c r="B6924" t="s">
        <v>56</v>
      </c>
      <c r="C6924">
        <v>2001</v>
      </c>
      <c r="D6924" t="s">
        <v>11</v>
      </c>
      <c r="E6924">
        <v>0</v>
      </c>
      <c r="F6924">
        <v>235061</v>
      </c>
      <c r="H6924">
        <v>0</v>
      </c>
      <c r="I6924">
        <v>1.569</v>
      </c>
    </row>
    <row r="6925" spans="1:9">
      <c r="A6925" t="s">
        <v>27</v>
      </c>
      <c r="B6925" t="s">
        <v>56</v>
      </c>
      <c r="C6925">
        <v>2018</v>
      </c>
      <c r="D6925" t="s">
        <v>11</v>
      </c>
      <c r="E6925">
        <v>1</v>
      </c>
      <c r="F6925">
        <v>277420</v>
      </c>
      <c r="G6925">
        <v>0.36</v>
      </c>
      <c r="H6925">
        <v>8.9999999999999993E-3</v>
      </c>
      <c r="I6925">
        <v>2.008</v>
      </c>
    </row>
    <row r="6926" spans="1:9">
      <c r="A6926" t="s">
        <v>37</v>
      </c>
      <c r="B6926" t="s">
        <v>83</v>
      </c>
      <c r="C6926">
        <v>2011</v>
      </c>
      <c r="D6926" t="s">
        <v>19</v>
      </c>
      <c r="E6926">
        <v>11</v>
      </c>
      <c r="F6926">
        <v>91237</v>
      </c>
      <c r="G6926">
        <v>12.057</v>
      </c>
      <c r="H6926">
        <v>6.0190000000000001</v>
      </c>
      <c r="I6926">
        <v>21.571000000000002</v>
      </c>
    </row>
    <row r="6927" spans="1:9">
      <c r="A6927" t="s">
        <v>64</v>
      </c>
      <c r="B6927" t="s">
        <v>109</v>
      </c>
      <c r="C6927">
        <v>2013</v>
      </c>
      <c r="D6927" t="s">
        <v>11</v>
      </c>
      <c r="E6927">
        <v>0</v>
      </c>
      <c r="F6927">
        <v>22497</v>
      </c>
      <c r="H6927">
        <v>0</v>
      </c>
      <c r="I6927">
        <v>16.396000000000001</v>
      </c>
    </row>
    <row r="6928" spans="1:9">
      <c r="A6928" t="s">
        <v>46</v>
      </c>
      <c r="B6928" t="s">
        <v>21</v>
      </c>
      <c r="C6928">
        <v>2013</v>
      </c>
      <c r="D6928" t="s">
        <v>19</v>
      </c>
      <c r="E6928">
        <v>0</v>
      </c>
      <c r="F6928">
        <v>209974</v>
      </c>
      <c r="H6928">
        <v>0</v>
      </c>
      <c r="I6928">
        <v>1.7569999999999999</v>
      </c>
    </row>
    <row r="6929" spans="1:9">
      <c r="A6929" t="s">
        <v>78</v>
      </c>
      <c r="B6929" t="s">
        <v>25</v>
      </c>
      <c r="C6929">
        <v>2007</v>
      </c>
      <c r="D6929" t="s">
        <v>108</v>
      </c>
      <c r="E6929">
        <v>2</v>
      </c>
      <c r="F6929">
        <v>1736327</v>
      </c>
      <c r="G6929">
        <v>0.115</v>
      </c>
      <c r="H6929">
        <v>1.4E-2</v>
      </c>
      <c r="I6929">
        <v>0.41599999999999998</v>
      </c>
    </row>
    <row r="6930" spans="1:9">
      <c r="A6930" t="s">
        <v>88</v>
      </c>
      <c r="B6930" t="s">
        <v>40</v>
      </c>
      <c r="C6930">
        <v>2012</v>
      </c>
      <c r="D6930" t="s">
        <v>108</v>
      </c>
      <c r="E6930">
        <v>0</v>
      </c>
      <c r="F6930">
        <v>430232</v>
      </c>
      <c r="H6930">
        <v>0</v>
      </c>
      <c r="I6930">
        <v>0.85699999999999998</v>
      </c>
    </row>
    <row r="6931" spans="1:9">
      <c r="A6931" t="s">
        <v>84</v>
      </c>
      <c r="B6931" t="s">
        <v>83</v>
      </c>
      <c r="C6931">
        <v>2008</v>
      </c>
      <c r="D6931" t="s">
        <v>19</v>
      </c>
      <c r="E6931">
        <v>0</v>
      </c>
      <c r="F6931">
        <v>87592</v>
      </c>
      <c r="H6931">
        <v>0</v>
      </c>
      <c r="I6931">
        <v>4.2110000000000003</v>
      </c>
    </row>
    <row r="6932" spans="1:9">
      <c r="A6932" t="s">
        <v>53</v>
      </c>
      <c r="B6932" t="s">
        <v>112</v>
      </c>
      <c r="C6932">
        <v>2005</v>
      </c>
      <c r="D6932" t="s">
        <v>11</v>
      </c>
      <c r="E6932">
        <v>0</v>
      </c>
      <c r="F6932">
        <v>1693</v>
      </c>
      <c r="H6932">
        <v>0</v>
      </c>
      <c r="I6932">
        <v>217.66499999999999</v>
      </c>
    </row>
    <row r="6933" spans="1:9">
      <c r="A6933" t="s">
        <v>119</v>
      </c>
      <c r="B6933" t="s">
        <v>77</v>
      </c>
      <c r="C6933">
        <v>2003</v>
      </c>
      <c r="D6933" t="s">
        <v>19</v>
      </c>
      <c r="E6933">
        <v>0</v>
      </c>
      <c r="F6933">
        <v>43920</v>
      </c>
      <c r="H6933">
        <v>0</v>
      </c>
      <c r="I6933">
        <v>8.3989999999999991</v>
      </c>
    </row>
    <row r="6934" spans="1:9">
      <c r="A6934" t="s">
        <v>85</v>
      </c>
      <c r="B6934" t="s">
        <v>125</v>
      </c>
      <c r="C6934">
        <v>2004</v>
      </c>
      <c r="D6934" t="s">
        <v>108</v>
      </c>
      <c r="E6934">
        <v>0</v>
      </c>
      <c r="F6934">
        <v>28187</v>
      </c>
      <c r="H6934">
        <v>0</v>
      </c>
      <c r="I6934">
        <v>13.086</v>
      </c>
    </row>
    <row r="6935" spans="1:9">
      <c r="A6935" t="s">
        <v>85</v>
      </c>
      <c r="B6935" t="s">
        <v>74</v>
      </c>
      <c r="C6935">
        <v>2006</v>
      </c>
      <c r="D6935" t="s">
        <v>19</v>
      </c>
      <c r="E6935">
        <v>0</v>
      </c>
      <c r="F6935">
        <v>65928</v>
      </c>
      <c r="H6935">
        <v>0</v>
      </c>
      <c r="I6935">
        <v>5.5949999999999998</v>
      </c>
    </row>
    <row r="6936" spans="1:9">
      <c r="A6936" t="s">
        <v>24</v>
      </c>
      <c r="B6936" t="s">
        <v>21</v>
      </c>
      <c r="C6936">
        <v>2017</v>
      </c>
      <c r="D6936" t="s">
        <v>19</v>
      </c>
      <c r="E6936">
        <v>0</v>
      </c>
      <c r="F6936">
        <v>217878</v>
      </c>
      <c r="H6936">
        <v>0</v>
      </c>
      <c r="I6936">
        <v>1.6930000000000001</v>
      </c>
    </row>
    <row r="6937" spans="1:9">
      <c r="A6937" t="s">
        <v>90</v>
      </c>
      <c r="B6937" t="s">
        <v>113</v>
      </c>
      <c r="C6937">
        <v>2019</v>
      </c>
      <c r="D6937" t="s">
        <v>108</v>
      </c>
      <c r="E6937">
        <v>0</v>
      </c>
      <c r="F6937">
        <v>19807</v>
      </c>
      <c r="H6937">
        <v>0</v>
      </c>
      <c r="I6937">
        <v>18.622</v>
      </c>
    </row>
    <row r="6938" spans="1:9">
      <c r="A6938" t="s">
        <v>86</v>
      </c>
      <c r="B6938" t="s">
        <v>127</v>
      </c>
      <c r="C6938">
        <v>2008</v>
      </c>
      <c r="D6938" t="s">
        <v>11</v>
      </c>
      <c r="E6938">
        <v>0</v>
      </c>
      <c r="F6938">
        <v>13920</v>
      </c>
      <c r="H6938">
        <v>0</v>
      </c>
      <c r="I6938">
        <v>26.497</v>
      </c>
    </row>
    <row r="6939" spans="1:9">
      <c r="A6939" t="s">
        <v>86</v>
      </c>
      <c r="B6939" t="s">
        <v>56</v>
      </c>
      <c r="C6939">
        <v>2007</v>
      </c>
      <c r="D6939" t="s">
        <v>11</v>
      </c>
      <c r="E6939">
        <v>0</v>
      </c>
      <c r="F6939">
        <v>257228</v>
      </c>
      <c r="H6939">
        <v>0</v>
      </c>
      <c r="I6939">
        <v>1.4339999999999999</v>
      </c>
    </row>
    <row r="6940" spans="1:9">
      <c r="A6940" t="s">
        <v>34</v>
      </c>
      <c r="B6940" t="s">
        <v>30</v>
      </c>
      <c r="C6940">
        <v>2014</v>
      </c>
      <c r="D6940" t="s">
        <v>11</v>
      </c>
      <c r="E6940">
        <v>0</v>
      </c>
      <c r="F6940">
        <v>90943</v>
      </c>
      <c r="H6940">
        <v>0</v>
      </c>
      <c r="I6940">
        <v>4.056</v>
      </c>
    </row>
    <row r="6941" spans="1:9">
      <c r="A6941" t="s">
        <v>93</v>
      </c>
      <c r="B6941" t="s">
        <v>74</v>
      </c>
      <c r="C6941">
        <v>2005</v>
      </c>
      <c r="D6941" t="s">
        <v>19</v>
      </c>
      <c r="E6941">
        <v>0</v>
      </c>
      <c r="F6941">
        <v>65594</v>
      </c>
      <c r="H6941">
        <v>0</v>
      </c>
      <c r="I6941">
        <v>5.6239999999999997</v>
      </c>
    </row>
    <row r="6942" spans="1:9">
      <c r="A6942" t="s">
        <v>59</v>
      </c>
      <c r="B6942" t="s">
        <v>123</v>
      </c>
      <c r="C6942">
        <v>2011</v>
      </c>
      <c r="D6942" t="s">
        <v>11</v>
      </c>
      <c r="E6942">
        <v>0</v>
      </c>
      <c r="F6942">
        <v>28004</v>
      </c>
      <c r="H6942">
        <v>0</v>
      </c>
      <c r="I6942">
        <v>13.172000000000001</v>
      </c>
    </row>
    <row r="6943" spans="1:9">
      <c r="A6943" t="s">
        <v>36</v>
      </c>
      <c r="B6943" t="s">
        <v>33</v>
      </c>
      <c r="C6943">
        <v>2012</v>
      </c>
      <c r="D6943" t="s">
        <v>108</v>
      </c>
      <c r="E6943">
        <v>1</v>
      </c>
      <c r="F6943">
        <v>150285</v>
      </c>
      <c r="G6943">
        <v>0.66500000000000004</v>
      </c>
      <c r="H6943">
        <v>1.7000000000000001E-2</v>
      </c>
      <c r="I6943">
        <v>3.7069999999999999</v>
      </c>
    </row>
    <row r="6944" spans="1:9">
      <c r="A6944" t="s">
        <v>121</v>
      </c>
      <c r="B6944" t="s">
        <v>33</v>
      </c>
      <c r="C6944">
        <v>2003</v>
      </c>
      <c r="D6944" t="s">
        <v>108</v>
      </c>
      <c r="E6944">
        <v>0</v>
      </c>
      <c r="F6944">
        <v>132814</v>
      </c>
      <c r="H6944">
        <v>0</v>
      </c>
      <c r="I6944">
        <v>2.7770000000000001</v>
      </c>
    </row>
    <row r="6945" spans="1:9">
      <c r="A6945" t="s">
        <v>36</v>
      </c>
      <c r="B6945" t="s">
        <v>56</v>
      </c>
      <c r="C6945">
        <v>2001</v>
      </c>
      <c r="D6945" t="s">
        <v>19</v>
      </c>
      <c r="E6945">
        <v>0</v>
      </c>
      <c r="F6945">
        <v>228067</v>
      </c>
      <c r="H6945">
        <v>0</v>
      </c>
      <c r="I6945">
        <v>1.617</v>
      </c>
    </row>
    <row r="6946" spans="1:9">
      <c r="A6946" t="s">
        <v>105</v>
      </c>
      <c r="B6946" t="s">
        <v>80</v>
      </c>
      <c r="C6946">
        <v>2007</v>
      </c>
      <c r="D6946" t="s">
        <v>19</v>
      </c>
      <c r="E6946">
        <v>0</v>
      </c>
      <c r="F6946">
        <v>66424</v>
      </c>
      <c r="H6946">
        <v>0</v>
      </c>
      <c r="I6946">
        <v>5.5529999999999999</v>
      </c>
    </row>
    <row r="6947" spans="1:9">
      <c r="A6947" t="s">
        <v>70</v>
      </c>
      <c r="B6947" t="s">
        <v>35</v>
      </c>
      <c r="C6947">
        <v>2003</v>
      </c>
      <c r="D6947" t="s">
        <v>19</v>
      </c>
      <c r="E6947">
        <v>0</v>
      </c>
      <c r="F6947">
        <v>142244</v>
      </c>
      <c r="H6947">
        <v>0</v>
      </c>
      <c r="I6947">
        <v>2.593</v>
      </c>
    </row>
    <row r="6948" spans="1:9">
      <c r="A6948" t="s">
        <v>68</v>
      </c>
      <c r="B6948" t="s">
        <v>54</v>
      </c>
      <c r="C6948">
        <v>2017</v>
      </c>
      <c r="D6948" t="s">
        <v>108</v>
      </c>
      <c r="E6948">
        <v>3</v>
      </c>
      <c r="F6948">
        <v>2361995</v>
      </c>
      <c r="G6948">
        <v>0.127</v>
      </c>
      <c r="H6948">
        <v>2.5999999999999999E-2</v>
      </c>
      <c r="I6948">
        <v>0.371</v>
      </c>
    </row>
    <row r="6949" spans="1:9">
      <c r="A6949" t="s">
        <v>133</v>
      </c>
      <c r="B6949" t="s">
        <v>38</v>
      </c>
      <c r="C6949">
        <v>2019</v>
      </c>
      <c r="D6949" t="s">
        <v>19</v>
      </c>
      <c r="E6949">
        <v>0</v>
      </c>
      <c r="F6949">
        <v>239736</v>
      </c>
      <c r="H6949">
        <v>0</v>
      </c>
      <c r="I6949">
        <v>1.5389999999999999</v>
      </c>
    </row>
    <row r="6950" spans="1:9">
      <c r="A6950" t="s">
        <v>119</v>
      </c>
      <c r="B6950" t="s">
        <v>57</v>
      </c>
      <c r="C6950">
        <v>2002</v>
      </c>
      <c r="D6950" t="s">
        <v>108</v>
      </c>
      <c r="E6950">
        <v>0</v>
      </c>
      <c r="F6950">
        <v>2914438</v>
      </c>
      <c r="H6950">
        <v>0</v>
      </c>
      <c r="I6950">
        <v>0.127</v>
      </c>
    </row>
    <row r="6951" spans="1:9">
      <c r="A6951" t="s">
        <v>48</v>
      </c>
      <c r="B6951" t="s">
        <v>117</v>
      </c>
      <c r="C6951">
        <v>2006</v>
      </c>
      <c r="D6951" t="s">
        <v>108</v>
      </c>
      <c r="E6951">
        <v>0</v>
      </c>
      <c r="F6951">
        <v>35011</v>
      </c>
      <c r="H6951">
        <v>0</v>
      </c>
      <c r="I6951">
        <v>10.536</v>
      </c>
    </row>
    <row r="6952" spans="1:9">
      <c r="A6952" t="s">
        <v>93</v>
      </c>
      <c r="B6952" t="s">
        <v>118</v>
      </c>
      <c r="C6952">
        <v>2012</v>
      </c>
      <c r="D6952" t="s">
        <v>19</v>
      </c>
      <c r="E6952">
        <v>0</v>
      </c>
      <c r="F6952">
        <v>22399</v>
      </c>
      <c r="H6952">
        <v>0</v>
      </c>
      <c r="I6952">
        <v>16.468</v>
      </c>
    </row>
    <row r="6953" spans="1:9">
      <c r="A6953" t="s">
        <v>88</v>
      </c>
      <c r="B6953" t="s">
        <v>63</v>
      </c>
      <c r="C6953">
        <v>2011</v>
      </c>
      <c r="D6953" t="s">
        <v>11</v>
      </c>
      <c r="E6953">
        <v>0</v>
      </c>
      <c r="F6953">
        <v>132992</v>
      </c>
      <c r="H6953">
        <v>0</v>
      </c>
      <c r="I6953">
        <v>2.774</v>
      </c>
    </row>
    <row r="6954" spans="1:9">
      <c r="A6954" t="s">
        <v>67</v>
      </c>
      <c r="B6954" t="s">
        <v>80</v>
      </c>
      <c r="C6954">
        <v>2008</v>
      </c>
      <c r="D6954" t="s">
        <v>11</v>
      </c>
      <c r="E6954">
        <v>0</v>
      </c>
      <c r="F6954">
        <v>67533</v>
      </c>
      <c r="H6954">
        <v>0</v>
      </c>
      <c r="I6954">
        <v>5.4619999999999997</v>
      </c>
    </row>
    <row r="6955" spans="1:9">
      <c r="A6955" t="s">
        <v>46</v>
      </c>
      <c r="B6955" t="s">
        <v>72</v>
      </c>
      <c r="C6955">
        <v>2011</v>
      </c>
      <c r="D6955" t="s">
        <v>11</v>
      </c>
      <c r="E6955">
        <v>0</v>
      </c>
      <c r="F6955">
        <v>47595</v>
      </c>
      <c r="H6955">
        <v>0</v>
      </c>
      <c r="I6955">
        <v>7.75</v>
      </c>
    </row>
    <row r="6956" spans="1:9">
      <c r="A6956" t="s">
        <v>69</v>
      </c>
      <c r="B6956" t="s">
        <v>33</v>
      </c>
      <c r="C6956">
        <v>2020</v>
      </c>
      <c r="D6956" t="s">
        <v>19</v>
      </c>
      <c r="E6956">
        <v>0</v>
      </c>
      <c r="F6956">
        <v>77229</v>
      </c>
      <c r="H6956">
        <v>0</v>
      </c>
      <c r="I6956">
        <v>4.7759999999999998</v>
      </c>
    </row>
    <row r="6957" spans="1:9">
      <c r="A6957" t="s">
        <v>60</v>
      </c>
      <c r="B6957" t="s">
        <v>61</v>
      </c>
      <c r="C6957">
        <v>2013</v>
      </c>
      <c r="D6957" t="s">
        <v>19</v>
      </c>
      <c r="E6957">
        <v>0</v>
      </c>
      <c r="F6957">
        <v>91462</v>
      </c>
      <c r="H6957">
        <v>0</v>
      </c>
      <c r="I6957">
        <v>4.0330000000000004</v>
      </c>
    </row>
    <row r="6958" spans="1:9">
      <c r="A6958" t="s">
        <v>31</v>
      </c>
      <c r="B6958" t="s">
        <v>35</v>
      </c>
      <c r="C6958">
        <v>2014</v>
      </c>
      <c r="D6958" t="s">
        <v>19</v>
      </c>
      <c r="E6958">
        <v>0</v>
      </c>
      <c r="F6958">
        <v>180837</v>
      </c>
      <c r="H6958">
        <v>0</v>
      </c>
      <c r="I6958">
        <v>2.04</v>
      </c>
    </row>
    <row r="6959" spans="1:9">
      <c r="A6959" t="s">
        <v>41</v>
      </c>
      <c r="B6959" t="s">
        <v>126</v>
      </c>
      <c r="C6959">
        <v>2015</v>
      </c>
      <c r="D6959" t="s">
        <v>19</v>
      </c>
      <c r="E6959">
        <v>0</v>
      </c>
      <c r="F6959">
        <v>48574</v>
      </c>
      <c r="H6959">
        <v>0</v>
      </c>
      <c r="I6959">
        <v>7.5940000000000003</v>
      </c>
    </row>
    <row r="6960" spans="1:9">
      <c r="A6960" t="s">
        <v>92</v>
      </c>
      <c r="B6960" t="s">
        <v>21</v>
      </c>
      <c r="C6960">
        <v>2016</v>
      </c>
      <c r="D6960" t="s">
        <v>108</v>
      </c>
      <c r="E6960">
        <v>0</v>
      </c>
      <c r="F6960">
        <v>441224</v>
      </c>
      <c r="H6960">
        <v>0</v>
      </c>
      <c r="I6960">
        <v>0.83599999999999997</v>
      </c>
    </row>
    <row r="6961" spans="1:9">
      <c r="A6961" t="s">
        <v>51</v>
      </c>
      <c r="B6961" t="s">
        <v>126</v>
      </c>
      <c r="C6961">
        <v>2003</v>
      </c>
      <c r="D6961" t="s">
        <v>11</v>
      </c>
      <c r="E6961">
        <v>0</v>
      </c>
      <c r="F6961">
        <v>48555</v>
      </c>
      <c r="H6961">
        <v>0</v>
      </c>
      <c r="I6961">
        <v>7.5970000000000004</v>
      </c>
    </row>
    <row r="6962" spans="1:9">
      <c r="A6962" t="s">
        <v>31</v>
      </c>
      <c r="B6962" t="s">
        <v>56</v>
      </c>
      <c r="C6962">
        <v>2016</v>
      </c>
      <c r="D6962" t="s">
        <v>108</v>
      </c>
      <c r="E6962">
        <v>4</v>
      </c>
      <c r="F6962">
        <v>540856</v>
      </c>
      <c r="G6962">
        <v>0.74</v>
      </c>
      <c r="H6962">
        <v>0.20200000000000001</v>
      </c>
      <c r="I6962">
        <v>1.8939999999999999</v>
      </c>
    </row>
    <row r="6963" spans="1:9">
      <c r="A6963" t="s">
        <v>69</v>
      </c>
      <c r="B6963" t="s">
        <v>12</v>
      </c>
      <c r="C6963">
        <v>2021</v>
      </c>
      <c r="D6963" t="s">
        <v>11</v>
      </c>
      <c r="E6963">
        <v>1</v>
      </c>
      <c r="F6963">
        <v>69898</v>
      </c>
      <c r="G6963">
        <v>1.431</v>
      </c>
      <c r="H6963">
        <v>3.5999999999999997E-2</v>
      </c>
      <c r="I6963">
        <v>7.9710000000000001</v>
      </c>
    </row>
    <row r="6964" spans="1:9">
      <c r="A6964" t="s">
        <v>133</v>
      </c>
      <c r="B6964" t="s">
        <v>23</v>
      </c>
      <c r="C6964">
        <v>2006</v>
      </c>
      <c r="D6964" t="s">
        <v>19</v>
      </c>
      <c r="E6964">
        <v>0</v>
      </c>
      <c r="F6964">
        <v>398713</v>
      </c>
      <c r="H6964">
        <v>0</v>
      </c>
      <c r="I6964">
        <v>0.92500000000000004</v>
      </c>
    </row>
    <row r="6965" spans="1:9">
      <c r="A6965" t="s">
        <v>120</v>
      </c>
      <c r="B6965" t="s">
        <v>21</v>
      </c>
      <c r="C6965">
        <v>2005</v>
      </c>
      <c r="D6965" t="s">
        <v>11</v>
      </c>
      <c r="E6965">
        <v>0</v>
      </c>
      <c r="F6965">
        <v>204855</v>
      </c>
      <c r="H6965">
        <v>0</v>
      </c>
      <c r="I6965">
        <v>1.8009999999999999</v>
      </c>
    </row>
    <row r="6966" spans="1:9">
      <c r="A6966" t="s">
        <v>88</v>
      </c>
      <c r="B6966" t="s">
        <v>76</v>
      </c>
      <c r="C6966">
        <v>2005</v>
      </c>
      <c r="D6966" t="s">
        <v>108</v>
      </c>
      <c r="E6966">
        <v>0</v>
      </c>
      <c r="F6966">
        <v>240600</v>
      </c>
      <c r="H6966">
        <v>0</v>
      </c>
      <c r="I6966">
        <v>1.5329999999999999</v>
      </c>
    </row>
    <row r="6967" spans="1:9">
      <c r="A6967" t="s">
        <v>41</v>
      </c>
      <c r="B6967" t="s">
        <v>44</v>
      </c>
      <c r="C6967">
        <v>2009</v>
      </c>
      <c r="D6967" t="s">
        <v>19</v>
      </c>
      <c r="E6967">
        <v>0</v>
      </c>
      <c r="F6967">
        <v>338975</v>
      </c>
      <c r="H6967">
        <v>0</v>
      </c>
      <c r="I6967">
        <v>1.0880000000000001</v>
      </c>
    </row>
    <row r="6968" spans="1:9">
      <c r="A6968" t="s">
        <v>22</v>
      </c>
      <c r="B6968" t="s">
        <v>130</v>
      </c>
      <c r="C6968">
        <v>2015</v>
      </c>
      <c r="D6968" t="s">
        <v>11</v>
      </c>
      <c r="E6968">
        <v>0</v>
      </c>
      <c r="F6968">
        <v>31776</v>
      </c>
      <c r="H6968">
        <v>0</v>
      </c>
      <c r="I6968">
        <v>11.608000000000001</v>
      </c>
    </row>
    <row r="6969" spans="1:9">
      <c r="A6969" t="s">
        <v>66</v>
      </c>
      <c r="B6969" t="s">
        <v>18</v>
      </c>
      <c r="C6969">
        <v>2009</v>
      </c>
      <c r="D6969" t="s">
        <v>11</v>
      </c>
      <c r="E6969">
        <v>17</v>
      </c>
      <c r="F6969">
        <v>201138</v>
      </c>
      <c r="G6969">
        <v>8.452</v>
      </c>
      <c r="H6969">
        <v>4.9240000000000004</v>
      </c>
      <c r="I6969">
        <v>13.532</v>
      </c>
    </row>
    <row r="6970" spans="1:9">
      <c r="A6970" t="s">
        <v>9</v>
      </c>
      <c r="B6970" t="s">
        <v>21</v>
      </c>
      <c r="C6970">
        <v>2006</v>
      </c>
      <c r="D6970" t="s">
        <v>108</v>
      </c>
      <c r="E6970">
        <v>11</v>
      </c>
      <c r="F6970">
        <v>411351</v>
      </c>
      <c r="G6970">
        <v>2.6739999999999999</v>
      </c>
      <c r="H6970">
        <v>1.335</v>
      </c>
      <c r="I6970">
        <v>4.7850000000000001</v>
      </c>
    </row>
    <row r="6971" spans="1:9">
      <c r="A6971" t="s">
        <v>31</v>
      </c>
      <c r="B6971" t="s">
        <v>44</v>
      </c>
      <c r="C6971">
        <v>2007</v>
      </c>
      <c r="D6971" t="s">
        <v>11</v>
      </c>
      <c r="E6971">
        <v>0</v>
      </c>
      <c r="F6971">
        <v>336128</v>
      </c>
      <c r="H6971">
        <v>0</v>
      </c>
      <c r="I6971">
        <v>1.097</v>
      </c>
    </row>
    <row r="6972" spans="1:9">
      <c r="A6972" t="s">
        <v>51</v>
      </c>
      <c r="B6972" t="s">
        <v>127</v>
      </c>
      <c r="C6972">
        <v>2013</v>
      </c>
      <c r="D6972" t="s">
        <v>11</v>
      </c>
      <c r="E6972">
        <v>0</v>
      </c>
      <c r="F6972">
        <v>13848</v>
      </c>
      <c r="H6972">
        <v>0</v>
      </c>
      <c r="I6972">
        <v>26.635000000000002</v>
      </c>
    </row>
    <row r="6973" spans="1:9">
      <c r="A6973" t="s">
        <v>84</v>
      </c>
      <c r="B6973" t="s">
        <v>130</v>
      </c>
      <c r="C6973">
        <v>2006</v>
      </c>
      <c r="D6973" t="s">
        <v>19</v>
      </c>
      <c r="E6973">
        <v>0</v>
      </c>
      <c r="F6973">
        <v>30591</v>
      </c>
      <c r="H6973">
        <v>0</v>
      </c>
      <c r="I6973">
        <v>12.058</v>
      </c>
    </row>
    <row r="6974" spans="1:9">
      <c r="A6974" t="s">
        <v>87</v>
      </c>
      <c r="B6974" t="s">
        <v>42</v>
      </c>
      <c r="C6974">
        <v>2018</v>
      </c>
      <c r="D6974" t="s">
        <v>108</v>
      </c>
      <c r="E6974">
        <v>0</v>
      </c>
      <c r="F6974">
        <v>496869</v>
      </c>
      <c r="H6974">
        <v>0</v>
      </c>
      <c r="I6974">
        <v>0.74199999999999999</v>
      </c>
    </row>
    <row r="6975" spans="1:9">
      <c r="A6975" t="s">
        <v>84</v>
      </c>
      <c r="B6975" t="s">
        <v>116</v>
      </c>
      <c r="C6975">
        <v>2008</v>
      </c>
      <c r="D6975" t="s">
        <v>19</v>
      </c>
      <c r="E6975">
        <v>0</v>
      </c>
      <c r="F6975">
        <v>627</v>
      </c>
      <c r="H6975">
        <v>0</v>
      </c>
      <c r="I6975">
        <v>586.73199999999997</v>
      </c>
    </row>
    <row r="6976" spans="1:9">
      <c r="A6976" t="s">
        <v>20</v>
      </c>
      <c r="B6976" t="s">
        <v>76</v>
      </c>
      <c r="C6976">
        <v>2018</v>
      </c>
      <c r="D6976" t="s">
        <v>108</v>
      </c>
      <c r="E6976">
        <v>12</v>
      </c>
      <c r="F6976">
        <v>274871</v>
      </c>
      <c r="G6976">
        <v>4.3659999999999997</v>
      </c>
      <c r="H6976">
        <v>2.2559999999999998</v>
      </c>
      <c r="I6976">
        <v>7.6260000000000003</v>
      </c>
    </row>
    <row r="6977" spans="1:9">
      <c r="A6977" t="s">
        <v>88</v>
      </c>
      <c r="B6977" t="s">
        <v>131</v>
      </c>
      <c r="C6977">
        <v>2009</v>
      </c>
      <c r="D6977" t="s">
        <v>19</v>
      </c>
      <c r="E6977">
        <v>0</v>
      </c>
      <c r="F6977">
        <v>9274</v>
      </c>
      <c r="H6977">
        <v>0</v>
      </c>
      <c r="I6977">
        <v>39.770000000000003</v>
      </c>
    </row>
    <row r="6978" spans="1:9">
      <c r="A6978" t="s">
        <v>92</v>
      </c>
      <c r="B6978" t="s">
        <v>29</v>
      </c>
      <c r="C6978">
        <v>2021</v>
      </c>
      <c r="D6978" t="s">
        <v>108</v>
      </c>
      <c r="E6978">
        <v>0</v>
      </c>
      <c r="F6978">
        <v>3284368</v>
      </c>
      <c r="H6978">
        <v>0</v>
      </c>
      <c r="I6978">
        <v>0.112</v>
      </c>
    </row>
    <row r="6979" spans="1:9">
      <c r="A6979" t="s">
        <v>34</v>
      </c>
      <c r="B6979" t="s">
        <v>89</v>
      </c>
      <c r="C6979">
        <v>2016</v>
      </c>
      <c r="D6979" t="s">
        <v>19</v>
      </c>
      <c r="E6979">
        <v>0</v>
      </c>
      <c r="F6979">
        <v>38005</v>
      </c>
      <c r="H6979">
        <v>0</v>
      </c>
      <c r="I6979">
        <v>9.7059999999999995</v>
      </c>
    </row>
    <row r="6980" spans="1:9">
      <c r="A6980" t="s">
        <v>66</v>
      </c>
      <c r="B6980" t="s">
        <v>124</v>
      </c>
      <c r="C6980">
        <v>2011</v>
      </c>
      <c r="D6980" t="s">
        <v>108</v>
      </c>
      <c r="E6980">
        <v>4</v>
      </c>
      <c r="F6980">
        <v>21356</v>
      </c>
      <c r="G6980">
        <v>18.73</v>
      </c>
      <c r="H6980">
        <v>5.1040000000000001</v>
      </c>
      <c r="I6980">
        <v>47.948999999999998</v>
      </c>
    </row>
    <row r="6981" spans="1:9">
      <c r="A6981" t="s">
        <v>27</v>
      </c>
      <c r="B6981" t="s">
        <v>30</v>
      </c>
      <c r="C6981">
        <v>2020</v>
      </c>
      <c r="D6981" t="s">
        <v>19</v>
      </c>
      <c r="E6981">
        <v>0</v>
      </c>
      <c r="F6981">
        <v>87314</v>
      </c>
      <c r="H6981">
        <v>0</v>
      </c>
      <c r="I6981">
        <v>4.2249999999999996</v>
      </c>
    </row>
    <row r="6982" spans="1:9">
      <c r="A6982" t="s">
        <v>15</v>
      </c>
      <c r="B6982" t="s">
        <v>50</v>
      </c>
      <c r="C6982">
        <v>2018</v>
      </c>
      <c r="D6982" t="s">
        <v>11</v>
      </c>
      <c r="E6982">
        <v>0</v>
      </c>
      <c r="F6982">
        <v>778461</v>
      </c>
      <c r="H6982">
        <v>0</v>
      </c>
      <c r="I6982">
        <v>0.47399999999999998</v>
      </c>
    </row>
    <row r="6983" spans="1:9">
      <c r="A6983" t="s">
        <v>68</v>
      </c>
      <c r="B6983" t="s">
        <v>61</v>
      </c>
      <c r="C6983">
        <v>2010</v>
      </c>
      <c r="D6983" t="s">
        <v>11</v>
      </c>
      <c r="E6983">
        <v>0</v>
      </c>
      <c r="F6983">
        <v>90487</v>
      </c>
      <c r="H6983">
        <v>0</v>
      </c>
      <c r="I6983">
        <v>4.077</v>
      </c>
    </row>
    <row r="6984" spans="1:9">
      <c r="A6984" t="s">
        <v>55</v>
      </c>
      <c r="B6984" t="s">
        <v>116</v>
      </c>
      <c r="C6984">
        <v>2022</v>
      </c>
      <c r="D6984" t="s">
        <v>19</v>
      </c>
      <c r="E6984">
        <v>0</v>
      </c>
      <c r="F6984">
        <v>563</v>
      </c>
      <c r="H6984">
        <v>0</v>
      </c>
      <c r="I6984">
        <v>653.077</v>
      </c>
    </row>
    <row r="6985" spans="1:9">
      <c r="A6985" t="s">
        <v>59</v>
      </c>
      <c r="B6985" t="s">
        <v>10</v>
      </c>
      <c r="C6985">
        <v>2022</v>
      </c>
      <c r="D6985" t="s">
        <v>108</v>
      </c>
      <c r="E6985">
        <v>13</v>
      </c>
      <c r="F6985">
        <v>834046</v>
      </c>
      <c r="G6985">
        <v>1.5589999999999999</v>
      </c>
      <c r="H6985">
        <v>0.83</v>
      </c>
      <c r="I6985">
        <v>2.665</v>
      </c>
    </row>
    <row r="6986" spans="1:9">
      <c r="A6986" t="s">
        <v>87</v>
      </c>
      <c r="B6986" t="s">
        <v>49</v>
      </c>
      <c r="C6986">
        <v>2014</v>
      </c>
      <c r="D6986" t="s">
        <v>19</v>
      </c>
      <c r="E6986">
        <v>0</v>
      </c>
      <c r="F6986">
        <v>4998811</v>
      </c>
      <c r="H6986">
        <v>0</v>
      </c>
      <c r="I6986">
        <v>7.3999999999999996E-2</v>
      </c>
    </row>
    <row r="6987" spans="1:9">
      <c r="A6987" t="s">
        <v>69</v>
      </c>
      <c r="B6987" t="s">
        <v>73</v>
      </c>
      <c r="C6987">
        <v>2010</v>
      </c>
      <c r="D6987" t="s">
        <v>108</v>
      </c>
      <c r="E6987">
        <v>3</v>
      </c>
      <c r="F6987">
        <v>930450</v>
      </c>
      <c r="G6987">
        <v>0.32200000000000001</v>
      </c>
      <c r="H6987">
        <v>6.6000000000000003E-2</v>
      </c>
      <c r="I6987">
        <v>0.94199999999999995</v>
      </c>
    </row>
    <row r="6988" spans="1:9">
      <c r="A6988" t="s">
        <v>48</v>
      </c>
      <c r="B6988" t="s">
        <v>16</v>
      </c>
      <c r="C6988">
        <v>2010</v>
      </c>
      <c r="D6988" t="s">
        <v>11</v>
      </c>
      <c r="E6988">
        <v>2</v>
      </c>
      <c r="F6988">
        <v>18736126</v>
      </c>
      <c r="G6988">
        <v>1.0999999999999999E-2</v>
      </c>
      <c r="H6988">
        <v>1E-3</v>
      </c>
      <c r="I6988">
        <v>3.9E-2</v>
      </c>
    </row>
    <row r="6989" spans="1:9">
      <c r="A6989" t="s">
        <v>67</v>
      </c>
      <c r="B6989" t="s">
        <v>132</v>
      </c>
      <c r="C6989">
        <v>2020</v>
      </c>
      <c r="D6989" t="s">
        <v>19</v>
      </c>
      <c r="E6989">
        <v>0</v>
      </c>
      <c r="F6989">
        <v>31914</v>
      </c>
      <c r="H6989">
        <v>0</v>
      </c>
      <c r="I6989">
        <v>11.558</v>
      </c>
    </row>
    <row r="6990" spans="1:9">
      <c r="A6990" t="s">
        <v>88</v>
      </c>
      <c r="B6990" t="s">
        <v>56</v>
      </c>
      <c r="C6990">
        <v>2015</v>
      </c>
      <c r="D6990" t="s">
        <v>11</v>
      </c>
      <c r="E6990">
        <v>0</v>
      </c>
      <c r="F6990">
        <v>270005</v>
      </c>
      <c r="H6990">
        <v>0</v>
      </c>
      <c r="I6990">
        <v>1.3660000000000001</v>
      </c>
    </row>
    <row r="6991" spans="1:9">
      <c r="A6991" t="s">
        <v>70</v>
      </c>
      <c r="B6991" t="s">
        <v>50</v>
      </c>
      <c r="C6991">
        <v>2019</v>
      </c>
      <c r="D6991" t="s">
        <v>108</v>
      </c>
      <c r="E6991">
        <v>1</v>
      </c>
      <c r="F6991">
        <v>1570918</v>
      </c>
      <c r="G6991">
        <v>6.4000000000000001E-2</v>
      </c>
      <c r="H6991">
        <v>2E-3</v>
      </c>
      <c r="I6991">
        <v>0.35499999999999998</v>
      </c>
    </row>
    <row r="6992" spans="1:9">
      <c r="A6992" t="s">
        <v>27</v>
      </c>
      <c r="B6992" t="s">
        <v>112</v>
      </c>
      <c r="C6992">
        <v>2012</v>
      </c>
      <c r="D6992" t="s">
        <v>19</v>
      </c>
      <c r="E6992">
        <v>0</v>
      </c>
      <c r="F6992">
        <v>1627</v>
      </c>
      <c r="H6992">
        <v>0</v>
      </c>
      <c r="I6992">
        <v>226.47200000000001</v>
      </c>
    </row>
    <row r="6993" spans="1:9">
      <c r="A6993" t="s">
        <v>81</v>
      </c>
      <c r="B6993" t="s">
        <v>12</v>
      </c>
      <c r="C6993">
        <v>2007</v>
      </c>
      <c r="D6993" t="s">
        <v>11</v>
      </c>
      <c r="E6993">
        <v>0</v>
      </c>
      <c r="F6993">
        <v>64272</v>
      </c>
      <c r="H6993">
        <v>0</v>
      </c>
      <c r="I6993">
        <v>5.7389999999999999</v>
      </c>
    </row>
    <row r="6994" spans="1:9">
      <c r="A6994" t="s">
        <v>93</v>
      </c>
      <c r="B6994" t="s">
        <v>129</v>
      </c>
      <c r="C6994">
        <v>2022</v>
      </c>
      <c r="D6994" t="s">
        <v>19</v>
      </c>
      <c r="E6994">
        <v>0</v>
      </c>
      <c r="F6994">
        <v>20732</v>
      </c>
      <c r="H6994">
        <v>0</v>
      </c>
      <c r="I6994">
        <v>17.792000000000002</v>
      </c>
    </row>
    <row r="6995" spans="1:9">
      <c r="A6995" t="s">
        <v>91</v>
      </c>
      <c r="B6995" t="s">
        <v>14</v>
      </c>
      <c r="C6995">
        <v>2018</v>
      </c>
      <c r="D6995" t="s">
        <v>19</v>
      </c>
      <c r="E6995">
        <v>0</v>
      </c>
      <c r="F6995">
        <v>1076112</v>
      </c>
      <c r="H6995">
        <v>0</v>
      </c>
      <c r="I6995">
        <v>0.34300000000000003</v>
      </c>
    </row>
    <row r="6996" spans="1:9">
      <c r="A6996" t="s">
        <v>36</v>
      </c>
      <c r="B6996" t="s">
        <v>71</v>
      </c>
      <c r="C6996">
        <v>2004</v>
      </c>
      <c r="D6996" t="s">
        <v>19</v>
      </c>
      <c r="E6996">
        <v>0</v>
      </c>
      <c r="F6996">
        <v>121712</v>
      </c>
      <c r="H6996">
        <v>0</v>
      </c>
      <c r="I6996">
        <v>3.0310000000000001</v>
      </c>
    </row>
    <row r="6997" spans="1:9">
      <c r="A6997" t="s">
        <v>90</v>
      </c>
      <c r="B6997" t="s">
        <v>21</v>
      </c>
      <c r="C6997">
        <v>2015</v>
      </c>
      <c r="D6997" t="s">
        <v>11</v>
      </c>
      <c r="E6997">
        <v>0</v>
      </c>
      <c r="F6997">
        <v>215022</v>
      </c>
      <c r="H6997">
        <v>0</v>
      </c>
      <c r="I6997">
        <v>1.716</v>
      </c>
    </row>
    <row r="6998" spans="1:9">
      <c r="A6998" t="s">
        <v>58</v>
      </c>
      <c r="B6998" t="s">
        <v>30</v>
      </c>
      <c r="C6998">
        <v>2017</v>
      </c>
      <c r="D6998" t="s">
        <v>19</v>
      </c>
      <c r="E6998">
        <v>0</v>
      </c>
      <c r="F6998">
        <v>87534</v>
      </c>
      <c r="H6998">
        <v>0</v>
      </c>
      <c r="I6998">
        <v>4.2140000000000004</v>
      </c>
    </row>
    <row r="6999" spans="1:9">
      <c r="A6999" t="s">
        <v>75</v>
      </c>
      <c r="B6999" t="s">
        <v>25</v>
      </c>
      <c r="C6999">
        <v>2004</v>
      </c>
      <c r="D6999" t="s">
        <v>11</v>
      </c>
      <c r="E6999">
        <v>0</v>
      </c>
      <c r="F6999">
        <v>840509</v>
      </c>
      <c r="H6999">
        <v>0</v>
      </c>
      <c r="I6999">
        <v>0.439</v>
      </c>
    </row>
    <row r="7000" spans="1:9">
      <c r="A7000" t="s">
        <v>69</v>
      </c>
      <c r="B7000" t="s">
        <v>28</v>
      </c>
      <c r="C7000">
        <v>2014</v>
      </c>
      <c r="D7000" t="s">
        <v>108</v>
      </c>
      <c r="E7000">
        <v>1</v>
      </c>
      <c r="F7000">
        <v>207708</v>
      </c>
      <c r="G7000">
        <v>0.48099999999999998</v>
      </c>
      <c r="H7000">
        <v>1.2E-2</v>
      </c>
      <c r="I7000">
        <v>2.6819999999999999</v>
      </c>
    </row>
    <row r="7001" spans="1:9">
      <c r="A7001" t="s">
        <v>13</v>
      </c>
      <c r="B7001" t="s">
        <v>126</v>
      </c>
      <c r="C7001">
        <v>2017</v>
      </c>
      <c r="D7001" t="s">
        <v>11</v>
      </c>
      <c r="E7001">
        <v>0</v>
      </c>
      <c r="F7001">
        <v>49181</v>
      </c>
      <c r="H7001">
        <v>0</v>
      </c>
      <c r="I7001">
        <v>7.5</v>
      </c>
    </row>
    <row r="7002" spans="1:9">
      <c r="A7002" t="s">
        <v>68</v>
      </c>
      <c r="B7002" t="s">
        <v>73</v>
      </c>
      <c r="C7002">
        <v>2020</v>
      </c>
      <c r="D7002" t="s">
        <v>19</v>
      </c>
      <c r="E7002">
        <v>0</v>
      </c>
      <c r="F7002">
        <v>514820</v>
      </c>
      <c r="H7002">
        <v>0</v>
      </c>
      <c r="I7002">
        <v>0.71699999999999997</v>
      </c>
    </row>
    <row r="7003" spans="1:9">
      <c r="A7003" t="s">
        <v>81</v>
      </c>
      <c r="B7003" t="s">
        <v>89</v>
      </c>
      <c r="C7003">
        <v>2016</v>
      </c>
      <c r="D7003" t="s">
        <v>19</v>
      </c>
      <c r="E7003">
        <v>0</v>
      </c>
      <c r="F7003">
        <v>38005</v>
      </c>
      <c r="H7003">
        <v>0</v>
      </c>
      <c r="I7003">
        <v>9.7059999999999995</v>
      </c>
    </row>
    <row r="7004" spans="1:9">
      <c r="A7004" t="s">
        <v>15</v>
      </c>
      <c r="B7004" t="s">
        <v>127</v>
      </c>
      <c r="C7004">
        <v>2007</v>
      </c>
      <c r="D7004" t="s">
        <v>19</v>
      </c>
      <c r="E7004">
        <v>0</v>
      </c>
      <c r="F7004">
        <v>14142</v>
      </c>
      <c r="H7004">
        <v>0</v>
      </c>
      <c r="I7004">
        <v>26.081</v>
      </c>
    </row>
    <row r="7005" spans="1:9">
      <c r="A7005" t="s">
        <v>20</v>
      </c>
      <c r="B7005" t="s">
        <v>106</v>
      </c>
      <c r="C7005">
        <v>2010</v>
      </c>
      <c r="D7005" t="s">
        <v>19</v>
      </c>
      <c r="E7005">
        <v>0</v>
      </c>
      <c r="F7005">
        <v>4878</v>
      </c>
      <c r="H7005">
        <v>0</v>
      </c>
      <c r="I7005">
        <v>75.593999999999994</v>
      </c>
    </row>
    <row r="7006" spans="1:9">
      <c r="A7006" t="s">
        <v>39</v>
      </c>
      <c r="B7006" t="s">
        <v>29</v>
      </c>
      <c r="C7006">
        <v>2015</v>
      </c>
      <c r="D7006" t="s">
        <v>108</v>
      </c>
      <c r="E7006">
        <v>1</v>
      </c>
      <c r="F7006">
        <v>3248371</v>
      </c>
      <c r="G7006">
        <v>3.1E-2</v>
      </c>
      <c r="H7006">
        <v>1E-3</v>
      </c>
      <c r="I7006">
        <v>0.17199999999999999</v>
      </c>
    </row>
    <row r="7007" spans="1:9">
      <c r="A7007" t="s">
        <v>81</v>
      </c>
      <c r="B7007" t="s">
        <v>16</v>
      </c>
      <c r="C7007">
        <v>2010</v>
      </c>
      <c r="D7007" t="s">
        <v>108</v>
      </c>
      <c r="E7007">
        <v>0</v>
      </c>
      <c r="F7007">
        <v>37253956</v>
      </c>
      <c r="H7007">
        <v>0</v>
      </c>
      <c r="I7007">
        <v>0.01</v>
      </c>
    </row>
    <row r="7008" spans="1:9">
      <c r="A7008" t="s">
        <v>75</v>
      </c>
      <c r="B7008" t="s">
        <v>12</v>
      </c>
      <c r="C7008">
        <v>2012</v>
      </c>
      <c r="D7008" t="s">
        <v>108</v>
      </c>
      <c r="E7008">
        <v>0</v>
      </c>
      <c r="F7008">
        <v>149766</v>
      </c>
      <c r="H7008">
        <v>0</v>
      </c>
      <c r="I7008">
        <v>2.4630000000000001</v>
      </c>
    </row>
    <row r="7009" spans="1:9">
      <c r="A7009" t="s">
        <v>93</v>
      </c>
      <c r="B7009" t="s">
        <v>122</v>
      </c>
      <c r="C7009">
        <v>2020</v>
      </c>
      <c r="D7009" t="s">
        <v>19</v>
      </c>
      <c r="E7009">
        <v>0</v>
      </c>
      <c r="F7009">
        <v>9352</v>
      </c>
      <c r="H7009">
        <v>0</v>
      </c>
      <c r="I7009">
        <v>39.436999999999998</v>
      </c>
    </row>
    <row r="7010" spans="1:9">
      <c r="A7010" t="s">
        <v>81</v>
      </c>
      <c r="B7010" t="s">
        <v>115</v>
      </c>
      <c r="C7010">
        <v>2003</v>
      </c>
      <c r="D7010" t="s">
        <v>11</v>
      </c>
      <c r="E7010">
        <v>0</v>
      </c>
      <c r="F7010">
        <v>6516</v>
      </c>
      <c r="H7010">
        <v>0</v>
      </c>
      <c r="I7010">
        <v>56.597000000000001</v>
      </c>
    </row>
    <row r="7011" spans="1:9">
      <c r="A7011" t="s">
        <v>85</v>
      </c>
      <c r="B7011" t="s">
        <v>79</v>
      </c>
      <c r="C7011">
        <v>2012</v>
      </c>
      <c r="D7011" t="s">
        <v>108</v>
      </c>
      <c r="E7011">
        <v>1</v>
      </c>
      <c r="F7011">
        <v>1082513</v>
      </c>
      <c r="G7011">
        <v>9.1999999999999998E-2</v>
      </c>
      <c r="H7011">
        <v>2E-3</v>
      </c>
      <c r="I7011">
        <v>0.51500000000000001</v>
      </c>
    </row>
    <row r="7012" spans="1:9">
      <c r="A7012" t="s">
        <v>31</v>
      </c>
      <c r="B7012" t="s">
        <v>132</v>
      </c>
      <c r="C7012">
        <v>2005</v>
      </c>
      <c r="D7012" t="s">
        <v>108</v>
      </c>
      <c r="E7012">
        <v>0</v>
      </c>
      <c r="F7012">
        <v>63107</v>
      </c>
      <c r="H7012">
        <v>0</v>
      </c>
      <c r="I7012">
        <v>5.8449999999999998</v>
      </c>
    </row>
    <row r="7013" spans="1:9">
      <c r="A7013" t="s">
        <v>58</v>
      </c>
      <c r="B7013" t="s">
        <v>127</v>
      </c>
      <c r="C7013">
        <v>2014</v>
      </c>
      <c r="D7013" t="s">
        <v>19</v>
      </c>
      <c r="E7013">
        <v>0</v>
      </c>
      <c r="F7013">
        <v>14396</v>
      </c>
      <c r="H7013">
        <v>0</v>
      </c>
      <c r="I7013">
        <v>25.620999999999999</v>
      </c>
    </row>
    <row r="7014" spans="1:9">
      <c r="A7014" t="s">
        <v>87</v>
      </c>
      <c r="B7014" t="s">
        <v>72</v>
      </c>
      <c r="C7014">
        <v>2016</v>
      </c>
      <c r="D7014" t="s">
        <v>19</v>
      </c>
      <c r="E7014">
        <v>0</v>
      </c>
      <c r="F7014">
        <v>48835</v>
      </c>
      <c r="H7014">
        <v>0</v>
      </c>
      <c r="I7014">
        <v>7.5529999999999999</v>
      </c>
    </row>
    <row r="7015" spans="1:9">
      <c r="A7015" t="s">
        <v>27</v>
      </c>
      <c r="B7015" t="s">
        <v>16</v>
      </c>
      <c r="C7015">
        <v>2002</v>
      </c>
      <c r="D7015" t="s">
        <v>19</v>
      </c>
      <c r="E7015">
        <v>40</v>
      </c>
      <c r="F7015">
        <v>17383624</v>
      </c>
      <c r="G7015">
        <v>0.23</v>
      </c>
      <c r="H7015">
        <v>0.16400000000000001</v>
      </c>
      <c r="I7015">
        <v>0.313</v>
      </c>
    </row>
    <row r="7016" spans="1:9">
      <c r="A7016" t="s">
        <v>75</v>
      </c>
      <c r="B7016" t="s">
        <v>126</v>
      </c>
      <c r="C7016">
        <v>2006</v>
      </c>
      <c r="D7016" t="s">
        <v>19</v>
      </c>
      <c r="E7016">
        <v>0</v>
      </c>
      <c r="F7016">
        <v>48600</v>
      </c>
      <c r="H7016">
        <v>0</v>
      </c>
      <c r="I7016">
        <v>7.59</v>
      </c>
    </row>
    <row r="7017" spans="1:9">
      <c r="A7017" t="s">
        <v>92</v>
      </c>
      <c r="B7017" t="s">
        <v>130</v>
      </c>
      <c r="C7017">
        <v>2010</v>
      </c>
      <c r="D7017" t="s">
        <v>108</v>
      </c>
      <c r="E7017">
        <v>0</v>
      </c>
      <c r="F7017">
        <v>63463</v>
      </c>
      <c r="H7017">
        <v>0</v>
      </c>
      <c r="I7017">
        <v>5.8120000000000003</v>
      </c>
    </row>
    <row r="7018" spans="1:9">
      <c r="A7018" t="s">
        <v>58</v>
      </c>
      <c r="B7018" t="s">
        <v>26</v>
      </c>
      <c r="C7018">
        <v>2007</v>
      </c>
      <c r="D7018" t="s">
        <v>19</v>
      </c>
      <c r="E7018">
        <v>0</v>
      </c>
      <c r="F7018">
        <v>107088</v>
      </c>
      <c r="H7018">
        <v>0</v>
      </c>
      <c r="I7018">
        <v>3.4449999999999998</v>
      </c>
    </row>
    <row r="7019" spans="1:9">
      <c r="A7019" t="s">
        <v>68</v>
      </c>
      <c r="B7019" t="s">
        <v>10</v>
      </c>
      <c r="C7019">
        <v>2020</v>
      </c>
      <c r="D7019" t="s">
        <v>11</v>
      </c>
      <c r="E7019">
        <v>0</v>
      </c>
      <c r="F7019">
        <v>443998</v>
      </c>
      <c r="H7019">
        <v>0</v>
      </c>
      <c r="I7019">
        <v>0.83099999999999996</v>
      </c>
    </row>
    <row r="7020" spans="1:9">
      <c r="A7020" t="s">
        <v>119</v>
      </c>
      <c r="B7020" t="s">
        <v>44</v>
      </c>
      <c r="C7020">
        <v>2016</v>
      </c>
      <c r="D7020" t="s">
        <v>19</v>
      </c>
      <c r="E7020">
        <v>0</v>
      </c>
      <c r="F7020">
        <v>368674</v>
      </c>
      <c r="H7020">
        <v>0</v>
      </c>
      <c r="I7020">
        <v>1.0009999999999999</v>
      </c>
    </row>
    <row r="7021" spans="1:9">
      <c r="A7021" t="s">
        <v>133</v>
      </c>
      <c r="B7021" t="s">
        <v>127</v>
      </c>
      <c r="C7021">
        <v>2003</v>
      </c>
      <c r="D7021" t="s">
        <v>11</v>
      </c>
      <c r="E7021">
        <v>0</v>
      </c>
      <c r="F7021">
        <v>13448</v>
      </c>
      <c r="H7021">
        <v>0</v>
      </c>
      <c r="I7021">
        <v>27.427</v>
      </c>
    </row>
    <row r="7022" spans="1:9">
      <c r="A7022" t="s">
        <v>58</v>
      </c>
      <c r="B7022" t="s">
        <v>132</v>
      </c>
      <c r="C7022">
        <v>2019</v>
      </c>
      <c r="D7022" t="s">
        <v>19</v>
      </c>
      <c r="E7022">
        <v>0</v>
      </c>
      <c r="F7022">
        <v>32100</v>
      </c>
      <c r="H7022">
        <v>0</v>
      </c>
      <c r="I7022">
        <v>11.491</v>
      </c>
    </row>
    <row r="7023" spans="1:9">
      <c r="A7023" t="s">
        <v>20</v>
      </c>
      <c r="B7023" t="s">
        <v>126</v>
      </c>
      <c r="C7023">
        <v>2019</v>
      </c>
      <c r="D7023" t="s">
        <v>19</v>
      </c>
      <c r="F7023">
        <v>48656</v>
      </c>
    </row>
    <row r="7024" spans="1:9">
      <c r="A7024" t="s">
        <v>27</v>
      </c>
      <c r="B7024" t="s">
        <v>131</v>
      </c>
      <c r="C7024">
        <v>2014</v>
      </c>
      <c r="D7024" t="s">
        <v>11</v>
      </c>
      <c r="E7024">
        <v>0</v>
      </c>
      <c r="F7024">
        <v>8935</v>
      </c>
      <c r="H7024">
        <v>0</v>
      </c>
      <c r="I7024">
        <v>41.277000000000001</v>
      </c>
    </row>
    <row r="7025" spans="1:9">
      <c r="A7025" t="s">
        <v>34</v>
      </c>
      <c r="B7025" t="s">
        <v>83</v>
      </c>
      <c r="C7025">
        <v>2009</v>
      </c>
      <c r="D7025" t="s">
        <v>11</v>
      </c>
      <c r="E7025">
        <v>0</v>
      </c>
      <c r="F7025">
        <v>84166</v>
      </c>
      <c r="H7025">
        <v>0</v>
      </c>
      <c r="I7025">
        <v>4.383</v>
      </c>
    </row>
    <row r="7026" spans="1:9">
      <c r="A7026" t="s">
        <v>37</v>
      </c>
      <c r="B7026" t="s">
        <v>116</v>
      </c>
      <c r="C7026">
        <v>2020</v>
      </c>
      <c r="D7026" t="s">
        <v>108</v>
      </c>
      <c r="E7026">
        <v>0</v>
      </c>
      <c r="F7026">
        <v>1201</v>
      </c>
      <c r="H7026">
        <v>0</v>
      </c>
      <c r="I7026">
        <v>306.67899999999997</v>
      </c>
    </row>
    <row r="7027" spans="1:9">
      <c r="A7027" t="s">
        <v>22</v>
      </c>
      <c r="B7027" t="s">
        <v>89</v>
      </c>
      <c r="C7027">
        <v>2014</v>
      </c>
      <c r="D7027" t="s">
        <v>11</v>
      </c>
      <c r="E7027">
        <v>0</v>
      </c>
      <c r="F7027">
        <v>36507</v>
      </c>
      <c r="H7027">
        <v>0</v>
      </c>
      <c r="I7027">
        <v>10.103999999999999</v>
      </c>
    </row>
    <row r="7028" spans="1:9">
      <c r="A7028" t="s">
        <v>114</v>
      </c>
      <c r="B7028" t="s">
        <v>54</v>
      </c>
      <c r="C7028">
        <v>2001</v>
      </c>
      <c r="D7028" t="s">
        <v>108</v>
      </c>
      <c r="E7028">
        <v>0</v>
      </c>
      <c r="F7028">
        <v>1622454</v>
      </c>
      <c r="H7028">
        <v>0</v>
      </c>
      <c r="I7028">
        <v>0.22700000000000001</v>
      </c>
    </row>
    <row r="7029" spans="1:9">
      <c r="A7029" t="s">
        <v>67</v>
      </c>
      <c r="B7029" t="s">
        <v>80</v>
      </c>
      <c r="C7029">
        <v>2007</v>
      </c>
      <c r="D7029" t="s">
        <v>19</v>
      </c>
      <c r="E7029">
        <v>0</v>
      </c>
      <c r="F7029">
        <v>66424</v>
      </c>
      <c r="H7029">
        <v>0</v>
      </c>
      <c r="I7029">
        <v>5.5529999999999999</v>
      </c>
    </row>
    <row r="7030" spans="1:9">
      <c r="A7030" t="s">
        <v>58</v>
      </c>
      <c r="B7030" t="s">
        <v>79</v>
      </c>
      <c r="C7030">
        <v>2004</v>
      </c>
      <c r="D7030" t="s">
        <v>108</v>
      </c>
      <c r="E7030">
        <v>0</v>
      </c>
      <c r="F7030">
        <v>998201</v>
      </c>
      <c r="H7030">
        <v>0</v>
      </c>
      <c r="I7030">
        <v>0.37</v>
      </c>
    </row>
    <row r="7031" spans="1:9">
      <c r="A7031" t="s">
        <v>84</v>
      </c>
      <c r="B7031" t="s">
        <v>54</v>
      </c>
      <c r="C7031">
        <v>2020</v>
      </c>
      <c r="D7031" t="s">
        <v>11</v>
      </c>
      <c r="E7031">
        <v>0</v>
      </c>
      <c r="F7031">
        <v>1229099</v>
      </c>
      <c r="H7031">
        <v>0</v>
      </c>
      <c r="I7031">
        <v>0.3</v>
      </c>
    </row>
    <row r="7032" spans="1:9">
      <c r="A7032" t="s">
        <v>51</v>
      </c>
      <c r="B7032" t="s">
        <v>79</v>
      </c>
      <c r="C7032">
        <v>2021</v>
      </c>
      <c r="D7032" t="s">
        <v>19</v>
      </c>
      <c r="E7032">
        <v>1</v>
      </c>
      <c r="F7032">
        <v>569677</v>
      </c>
      <c r="G7032">
        <v>0.17599999999999999</v>
      </c>
      <c r="H7032">
        <v>4.0000000000000001E-3</v>
      </c>
      <c r="I7032">
        <v>0.97799999999999998</v>
      </c>
    </row>
    <row r="7033" spans="1:9">
      <c r="A7033" t="s">
        <v>34</v>
      </c>
      <c r="B7033" t="s">
        <v>35</v>
      </c>
      <c r="C7033">
        <v>2006</v>
      </c>
      <c r="D7033" t="s">
        <v>108</v>
      </c>
      <c r="E7033">
        <v>1</v>
      </c>
      <c r="F7033">
        <v>322270</v>
      </c>
      <c r="G7033">
        <v>0.31</v>
      </c>
      <c r="H7033">
        <v>8.0000000000000002E-3</v>
      </c>
      <c r="I7033">
        <v>1.7290000000000001</v>
      </c>
    </row>
    <row r="7034" spans="1:9">
      <c r="A7034" t="s">
        <v>58</v>
      </c>
      <c r="B7034" t="s">
        <v>56</v>
      </c>
      <c r="C7034">
        <v>2020</v>
      </c>
      <c r="D7034" t="s">
        <v>19</v>
      </c>
      <c r="E7034">
        <v>0</v>
      </c>
      <c r="F7034">
        <v>276502</v>
      </c>
      <c r="H7034">
        <v>0</v>
      </c>
      <c r="I7034">
        <v>1.3340000000000001</v>
      </c>
    </row>
    <row r="7035" spans="1:9">
      <c r="A7035" t="s">
        <v>34</v>
      </c>
      <c r="B7035" t="s">
        <v>130</v>
      </c>
      <c r="C7035">
        <v>2016</v>
      </c>
      <c r="D7035" t="s">
        <v>11</v>
      </c>
      <c r="F7035">
        <v>32071</v>
      </c>
    </row>
    <row r="7036" spans="1:9">
      <c r="A7036" t="s">
        <v>13</v>
      </c>
      <c r="B7036" t="s">
        <v>12</v>
      </c>
      <c r="C7036">
        <v>2016</v>
      </c>
      <c r="D7036" t="s">
        <v>11</v>
      </c>
      <c r="E7036">
        <v>0</v>
      </c>
      <c r="F7036">
        <v>67462</v>
      </c>
      <c r="H7036">
        <v>0</v>
      </c>
      <c r="I7036">
        <v>5.468</v>
      </c>
    </row>
    <row r="7037" spans="1:9">
      <c r="A7037" t="s">
        <v>59</v>
      </c>
      <c r="B7037" t="s">
        <v>116</v>
      </c>
      <c r="C7037">
        <v>2001</v>
      </c>
      <c r="D7037" t="s">
        <v>19</v>
      </c>
      <c r="E7037">
        <v>0</v>
      </c>
      <c r="F7037">
        <v>648</v>
      </c>
      <c r="H7037">
        <v>0</v>
      </c>
      <c r="I7037">
        <v>567.52300000000002</v>
      </c>
    </row>
    <row r="7038" spans="1:9">
      <c r="A7038" t="s">
        <v>114</v>
      </c>
      <c r="B7038" t="s">
        <v>12</v>
      </c>
      <c r="C7038">
        <v>2005</v>
      </c>
      <c r="D7038" t="s">
        <v>108</v>
      </c>
      <c r="E7038">
        <v>0</v>
      </c>
      <c r="F7038">
        <v>144601</v>
      </c>
      <c r="H7038">
        <v>0</v>
      </c>
      <c r="I7038">
        <v>2.5510000000000002</v>
      </c>
    </row>
    <row r="7039" spans="1:9">
      <c r="A7039" t="s">
        <v>59</v>
      </c>
      <c r="B7039" t="s">
        <v>35</v>
      </c>
      <c r="C7039">
        <v>2007</v>
      </c>
      <c r="D7039" t="s">
        <v>108</v>
      </c>
      <c r="E7039">
        <v>0</v>
      </c>
      <c r="F7039">
        <v>329719</v>
      </c>
      <c r="H7039">
        <v>0</v>
      </c>
      <c r="I7039">
        <v>1.119</v>
      </c>
    </row>
    <row r="7040" spans="1:9">
      <c r="A7040" t="s">
        <v>66</v>
      </c>
      <c r="B7040" t="s">
        <v>63</v>
      </c>
      <c r="C7040">
        <v>2015</v>
      </c>
      <c r="D7040" t="s">
        <v>19</v>
      </c>
      <c r="E7040">
        <v>51</v>
      </c>
      <c r="F7040">
        <v>137711</v>
      </c>
      <c r="G7040">
        <v>37.033999999999999</v>
      </c>
      <c r="H7040">
        <v>27.576000000000001</v>
      </c>
      <c r="I7040">
        <v>48.69</v>
      </c>
    </row>
    <row r="7041" spans="1:9">
      <c r="A7041" t="s">
        <v>90</v>
      </c>
      <c r="B7041" t="s">
        <v>106</v>
      </c>
      <c r="C7041">
        <v>2006</v>
      </c>
      <c r="D7041" t="s">
        <v>11</v>
      </c>
      <c r="E7041">
        <v>0</v>
      </c>
      <c r="F7041">
        <v>4763</v>
      </c>
      <c r="H7041">
        <v>0</v>
      </c>
      <c r="I7041">
        <v>77.426000000000002</v>
      </c>
    </row>
    <row r="7042" spans="1:9">
      <c r="A7042" t="s">
        <v>75</v>
      </c>
      <c r="B7042" t="s">
        <v>16</v>
      </c>
      <c r="C7042">
        <v>2008</v>
      </c>
      <c r="D7042" t="s">
        <v>11</v>
      </c>
      <c r="E7042">
        <v>0</v>
      </c>
      <c r="F7042">
        <v>18525551</v>
      </c>
      <c r="H7042">
        <v>0</v>
      </c>
      <c r="I7042">
        <v>0.02</v>
      </c>
    </row>
    <row r="7043" spans="1:9">
      <c r="A7043" t="s">
        <v>114</v>
      </c>
      <c r="B7043" t="s">
        <v>71</v>
      </c>
      <c r="C7043">
        <v>2014</v>
      </c>
      <c r="D7043" t="s">
        <v>11</v>
      </c>
      <c r="E7043">
        <v>0</v>
      </c>
      <c r="F7043">
        <v>132649</v>
      </c>
      <c r="H7043">
        <v>0</v>
      </c>
      <c r="I7043">
        <v>2.7810000000000001</v>
      </c>
    </row>
    <row r="7044" spans="1:9">
      <c r="A7044" t="s">
        <v>119</v>
      </c>
      <c r="B7044" t="s">
        <v>129</v>
      </c>
      <c r="C7044">
        <v>2005</v>
      </c>
      <c r="D7044" t="s">
        <v>19</v>
      </c>
      <c r="E7044">
        <v>0</v>
      </c>
      <c r="F7044">
        <v>20732</v>
      </c>
      <c r="H7044">
        <v>0</v>
      </c>
      <c r="I7044">
        <v>17.792000000000002</v>
      </c>
    </row>
    <row r="7045" spans="1:9">
      <c r="A7045" t="s">
        <v>53</v>
      </c>
      <c r="B7045" t="s">
        <v>25</v>
      </c>
      <c r="C7045">
        <v>2019</v>
      </c>
      <c r="D7045" t="s">
        <v>11</v>
      </c>
      <c r="E7045">
        <v>1</v>
      </c>
      <c r="F7045">
        <v>968464</v>
      </c>
      <c r="G7045">
        <v>0.10299999999999999</v>
      </c>
      <c r="H7045">
        <v>3.0000000000000001E-3</v>
      </c>
      <c r="I7045">
        <v>0.57499999999999996</v>
      </c>
    </row>
    <row r="7046" spans="1:9">
      <c r="A7046" t="s">
        <v>15</v>
      </c>
      <c r="B7046" t="s">
        <v>122</v>
      </c>
      <c r="C7046">
        <v>2016</v>
      </c>
      <c r="D7046" t="s">
        <v>11</v>
      </c>
      <c r="E7046">
        <v>0</v>
      </c>
      <c r="F7046">
        <v>9155</v>
      </c>
      <c r="H7046">
        <v>0</v>
      </c>
      <c r="I7046">
        <v>40.284999999999997</v>
      </c>
    </row>
    <row r="7047" spans="1:9">
      <c r="A7047" t="s">
        <v>81</v>
      </c>
      <c r="B7047" t="s">
        <v>106</v>
      </c>
      <c r="C7047">
        <v>2011</v>
      </c>
      <c r="D7047" t="s">
        <v>19</v>
      </c>
      <c r="E7047">
        <v>0</v>
      </c>
      <c r="F7047">
        <v>4884</v>
      </c>
      <c r="H7047">
        <v>0</v>
      </c>
      <c r="I7047">
        <v>75.501000000000005</v>
      </c>
    </row>
    <row r="7048" spans="1:9">
      <c r="A7048" t="s">
        <v>91</v>
      </c>
      <c r="B7048" t="s">
        <v>14</v>
      </c>
      <c r="C7048">
        <v>2013</v>
      </c>
      <c r="D7048" t="s">
        <v>19</v>
      </c>
      <c r="E7048">
        <v>0</v>
      </c>
      <c r="F7048">
        <v>1039344</v>
      </c>
      <c r="H7048">
        <v>0</v>
      </c>
      <c r="I7048">
        <v>0.35499999999999998</v>
      </c>
    </row>
    <row r="7049" spans="1:9">
      <c r="A7049" t="s">
        <v>22</v>
      </c>
      <c r="B7049" t="s">
        <v>110</v>
      </c>
      <c r="C7049">
        <v>2011</v>
      </c>
      <c r="D7049" t="s">
        <v>11</v>
      </c>
      <c r="E7049">
        <v>0</v>
      </c>
      <c r="F7049">
        <v>25970</v>
      </c>
      <c r="H7049">
        <v>0</v>
      </c>
      <c r="I7049">
        <v>14.202999999999999</v>
      </c>
    </row>
    <row r="7050" spans="1:9">
      <c r="A7050" t="s">
        <v>31</v>
      </c>
      <c r="B7050" t="s">
        <v>28</v>
      </c>
      <c r="C7050">
        <v>2014</v>
      </c>
      <c r="D7050" t="s">
        <v>11</v>
      </c>
      <c r="E7050">
        <v>2</v>
      </c>
      <c r="F7050">
        <v>107143</v>
      </c>
      <c r="G7050">
        <v>1.867</v>
      </c>
      <c r="H7050">
        <v>0.22600000000000001</v>
      </c>
      <c r="I7050">
        <v>6.7430000000000003</v>
      </c>
    </row>
    <row r="7051" spans="1:9">
      <c r="A7051" t="s">
        <v>86</v>
      </c>
      <c r="B7051" t="s">
        <v>28</v>
      </c>
      <c r="C7051">
        <v>2003</v>
      </c>
      <c r="D7051" t="s">
        <v>108</v>
      </c>
      <c r="E7051">
        <v>0</v>
      </c>
      <c r="F7051">
        <v>182331</v>
      </c>
      <c r="H7051">
        <v>0</v>
      </c>
      <c r="I7051">
        <v>2.0230000000000001</v>
      </c>
    </row>
    <row r="7052" spans="1:9">
      <c r="A7052" t="s">
        <v>67</v>
      </c>
      <c r="B7052" t="s">
        <v>107</v>
      </c>
      <c r="C7052">
        <v>2020</v>
      </c>
      <c r="D7052" t="s">
        <v>11</v>
      </c>
      <c r="E7052">
        <v>0</v>
      </c>
      <c r="F7052">
        <v>6328</v>
      </c>
      <c r="H7052">
        <v>0</v>
      </c>
      <c r="I7052">
        <v>58.277999999999999</v>
      </c>
    </row>
    <row r="7053" spans="1:9">
      <c r="A7053" t="s">
        <v>36</v>
      </c>
      <c r="B7053" t="s">
        <v>50</v>
      </c>
      <c r="C7053">
        <v>2006</v>
      </c>
      <c r="D7053" t="s">
        <v>11</v>
      </c>
      <c r="E7053">
        <v>0</v>
      </c>
      <c r="F7053">
        <v>700564</v>
      </c>
      <c r="H7053">
        <v>0</v>
      </c>
      <c r="I7053">
        <v>0.52700000000000002</v>
      </c>
    </row>
    <row r="7054" spans="1:9">
      <c r="A7054" t="s">
        <v>43</v>
      </c>
      <c r="B7054" t="s">
        <v>83</v>
      </c>
      <c r="C7054">
        <v>2020</v>
      </c>
      <c r="D7054" t="s">
        <v>108</v>
      </c>
      <c r="E7054">
        <v>8</v>
      </c>
      <c r="F7054">
        <v>180182</v>
      </c>
      <c r="G7054">
        <v>4.4400000000000004</v>
      </c>
      <c r="H7054">
        <v>1.917</v>
      </c>
      <c r="I7054">
        <v>8.7479999999999993</v>
      </c>
    </row>
    <row r="7055" spans="1:9">
      <c r="A7055" t="s">
        <v>84</v>
      </c>
      <c r="B7055" t="s">
        <v>63</v>
      </c>
      <c r="C7055">
        <v>2009</v>
      </c>
      <c r="D7055" t="s">
        <v>108</v>
      </c>
      <c r="E7055">
        <v>0</v>
      </c>
      <c r="F7055">
        <v>261912</v>
      </c>
      <c r="H7055">
        <v>0</v>
      </c>
      <c r="I7055">
        <v>1.4079999999999999</v>
      </c>
    </row>
    <row r="7056" spans="1:9">
      <c r="A7056" t="s">
        <v>78</v>
      </c>
      <c r="B7056" t="s">
        <v>30</v>
      </c>
      <c r="C7056">
        <v>2003</v>
      </c>
      <c r="D7056" t="s">
        <v>19</v>
      </c>
      <c r="E7056">
        <v>0</v>
      </c>
      <c r="F7056">
        <v>84233</v>
      </c>
      <c r="H7056">
        <v>0</v>
      </c>
      <c r="I7056">
        <v>4.3789999999999996</v>
      </c>
    </row>
    <row r="7057" spans="1:9">
      <c r="A7057" t="s">
        <v>84</v>
      </c>
      <c r="B7057" t="s">
        <v>49</v>
      </c>
      <c r="C7057">
        <v>2017</v>
      </c>
      <c r="D7057" t="s">
        <v>108</v>
      </c>
      <c r="E7057">
        <v>0</v>
      </c>
      <c r="F7057">
        <v>10114636</v>
      </c>
      <c r="H7057">
        <v>0</v>
      </c>
      <c r="I7057">
        <v>3.5999999999999997E-2</v>
      </c>
    </row>
    <row r="7058" spans="1:9">
      <c r="A7058" t="s">
        <v>59</v>
      </c>
      <c r="B7058" t="s">
        <v>44</v>
      </c>
      <c r="C7058">
        <v>2019</v>
      </c>
      <c r="D7058" t="s">
        <v>11</v>
      </c>
      <c r="E7058">
        <v>0</v>
      </c>
      <c r="F7058">
        <v>383526</v>
      </c>
      <c r="H7058">
        <v>0</v>
      </c>
      <c r="I7058">
        <v>0.96199999999999997</v>
      </c>
    </row>
    <row r="7059" spans="1:9">
      <c r="A7059" t="s">
        <v>87</v>
      </c>
      <c r="B7059" t="s">
        <v>35</v>
      </c>
      <c r="C7059">
        <v>2018</v>
      </c>
      <c r="D7059" t="s">
        <v>11</v>
      </c>
      <c r="E7059">
        <v>0</v>
      </c>
      <c r="F7059">
        <v>197718</v>
      </c>
      <c r="H7059">
        <v>0</v>
      </c>
      <c r="I7059">
        <v>1.8660000000000001</v>
      </c>
    </row>
    <row r="7060" spans="1:9">
      <c r="A7060" t="s">
        <v>78</v>
      </c>
      <c r="B7060" t="s">
        <v>71</v>
      </c>
      <c r="C7060">
        <v>2020</v>
      </c>
      <c r="D7060" t="s">
        <v>108</v>
      </c>
      <c r="E7060">
        <v>0</v>
      </c>
      <c r="F7060">
        <v>261227</v>
      </c>
      <c r="H7060">
        <v>0</v>
      </c>
      <c r="I7060">
        <v>1.4119999999999999</v>
      </c>
    </row>
    <row r="7061" spans="1:9">
      <c r="A7061" t="s">
        <v>27</v>
      </c>
      <c r="B7061" t="s">
        <v>118</v>
      </c>
      <c r="C7061">
        <v>2018</v>
      </c>
      <c r="D7061" t="s">
        <v>108</v>
      </c>
      <c r="E7061">
        <v>1</v>
      </c>
      <c r="F7061">
        <v>44305</v>
      </c>
      <c r="G7061">
        <v>2.2570000000000001</v>
      </c>
      <c r="H7061">
        <v>5.7000000000000002E-2</v>
      </c>
      <c r="I7061">
        <v>12.574999999999999</v>
      </c>
    </row>
    <row r="7062" spans="1:9">
      <c r="A7062" t="s">
        <v>92</v>
      </c>
      <c r="B7062" t="s">
        <v>110</v>
      </c>
      <c r="C7062">
        <v>2016</v>
      </c>
      <c r="D7062" t="s">
        <v>11</v>
      </c>
      <c r="E7062">
        <v>0</v>
      </c>
      <c r="F7062">
        <v>25496</v>
      </c>
      <c r="H7062">
        <v>0</v>
      </c>
      <c r="I7062">
        <v>14.467000000000001</v>
      </c>
    </row>
    <row r="7063" spans="1:9">
      <c r="A7063" t="s">
        <v>69</v>
      </c>
      <c r="B7063" t="s">
        <v>118</v>
      </c>
      <c r="C7063">
        <v>2011</v>
      </c>
      <c r="D7063" t="s">
        <v>19</v>
      </c>
      <c r="E7063">
        <v>0</v>
      </c>
      <c r="F7063">
        <v>22425</v>
      </c>
      <c r="H7063">
        <v>0</v>
      </c>
      <c r="I7063">
        <v>16.448</v>
      </c>
    </row>
    <row r="7064" spans="1:9">
      <c r="A7064" t="s">
        <v>13</v>
      </c>
      <c r="B7064" t="s">
        <v>26</v>
      </c>
      <c r="C7064">
        <v>2018</v>
      </c>
      <c r="D7064" t="s">
        <v>19</v>
      </c>
      <c r="E7064">
        <v>0</v>
      </c>
      <c r="F7064">
        <v>113143</v>
      </c>
      <c r="H7064">
        <v>0</v>
      </c>
      <c r="I7064">
        <v>3.26</v>
      </c>
    </row>
    <row r="7065" spans="1:9">
      <c r="A7065" t="s">
        <v>133</v>
      </c>
      <c r="B7065" t="s">
        <v>127</v>
      </c>
      <c r="C7065">
        <v>2016</v>
      </c>
      <c r="D7065" t="s">
        <v>19</v>
      </c>
      <c r="E7065">
        <v>0</v>
      </c>
      <c r="F7065">
        <v>14420</v>
      </c>
      <c r="H7065">
        <v>0</v>
      </c>
      <c r="I7065">
        <v>25.577999999999999</v>
      </c>
    </row>
    <row r="7066" spans="1:9">
      <c r="A7066" t="s">
        <v>119</v>
      </c>
      <c r="B7066" t="s">
        <v>45</v>
      </c>
      <c r="C7066">
        <v>2001</v>
      </c>
      <c r="D7066" t="s">
        <v>108</v>
      </c>
      <c r="E7066">
        <v>0</v>
      </c>
      <c r="F7066">
        <v>251652</v>
      </c>
      <c r="H7066">
        <v>0</v>
      </c>
      <c r="I7066">
        <v>1.466</v>
      </c>
    </row>
    <row r="7067" spans="1:9">
      <c r="A7067" t="s">
        <v>88</v>
      </c>
      <c r="B7067" t="s">
        <v>122</v>
      </c>
      <c r="C7067">
        <v>2007</v>
      </c>
      <c r="D7067" t="s">
        <v>11</v>
      </c>
      <c r="E7067">
        <v>0</v>
      </c>
      <c r="F7067">
        <v>9261</v>
      </c>
      <c r="H7067">
        <v>0</v>
      </c>
      <c r="I7067">
        <v>39.826000000000001</v>
      </c>
    </row>
    <row r="7068" spans="1:9">
      <c r="A7068" t="s">
        <v>34</v>
      </c>
      <c r="B7068" t="s">
        <v>52</v>
      </c>
      <c r="C7068">
        <v>2002</v>
      </c>
      <c r="D7068" t="s">
        <v>108</v>
      </c>
      <c r="E7068">
        <v>3</v>
      </c>
      <c r="F7068">
        <v>696504</v>
      </c>
      <c r="G7068">
        <v>0.43099999999999999</v>
      </c>
      <c r="H7068">
        <v>8.8999999999999996E-2</v>
      </c>
      <c r="I7068">
        <v>1.2589999999999999</v>
      </c>
    </row>
    <row r="7069" spans="1:9">
      <c r="A7069" t="s">
        <v>69</v>
      </c>
      <c r="B7069" t="s">
        <v>71</v>
      </c>
      <c r="C7069">
        <v>2010</v>
      </c>
      <c r="D7069" t="s">
        <v>19</v>
      </c>
      <c r="E7069">
        <v>0</v>
      </c>
      <c r="F7069">
        <v>124072</v>
      </c>
      <c r="H7069">
        <v>0</v>
      </c>
      <c r="I7069">
        <v>2.9729999999999999</v>
      </c>
    </row>
    <row r="7070" spans="1:9">
      <c r="A7070" t="s">
        <v>36</v>
      </c>
      <c r="B7070" t="s">
        <v>112</v>
      </c>
      <c r="C7070">
        <v>2019</v>
      </c>
      <c r="D7070" t="s">
        <v>19</v>
      </c>
      <c r="E7070">
        <v>0</v>
      </c>
      <c r="F7070">
        <v>1569</v>
      </c>
      <c r="H7070">
        <v>0</v>
      </c>
      <c r="I7070">
        <v>234.834</v>
      </c>
    </row>
    <row r="7071" spans="1:9">
      <c r="A7071" t="s">
        <v>120</v>
      </c>
      <c r="B7071" t="s">
        <v>57</v>
      </c>
      <c r="C7071">
        <v>2012</v>
      </c>
      <c r="D7071" t="s">
        <v>11</v>
      </c>
      <c r="E7071">
        <v>0</v>
      </c>
      <c r="F7071">
        <v>1555811</v>
      </c>
      <c r="H7071">
        <v>0</v>
      </c>
      <c r="I7071">
        <v>0.23699999999999999</v>
      </c>
    </row>
    <row r="7072" spans="1:9">
      <c r="A7072" t="s">
        <v>111</v>
      </c>
      <c r="B7072" t="s">
        <v>25</v>
      </c>
      <c r="C7072">
        <v>2006</v>
      </c>
      <c r="D7072" t="s">
        <v>19</v>
      </c>
      <c r="E7072">
        <v>0</v>
      </c>
      <c r="F7072">
        <v>863494</v>
      </c>
      <c r="H7072">
        <v>0</v>
      </c>
      <c r="I7072">
        <v>0.42699999999999999</v>
      </c>
    </row>
    <row r="7073" spans="1:9">
      <c r="A7073" t="s">
        <v>53</v>
      </c>
      <c r="B7073" t="s">
        <v>14</v>
      </c>
      <c r="C7073">
        <v>2002</v>
      </c>
      <c r="D7073" t="s">
        <v>19</v>
      </c>
      <c r="E7073">
        <v>0</v>
      </c>
      <c r="F7073">
        <v>897124</v>
      </c>
      <c r="H7073">
        <v>0</v>
      </c>
      <c r="I7073">
        <v>0.41099999999999998</v>
      </c>
    </row>
    <row r="7074" spans="1:9">
      <c r="A7074" t="s">
        <v>91</v>
      </c>
      <c r="B7074" t="s">
        <v>113</v>
      </c>
      <c r="C7074">
        <v>2015</v>
      </c>
      <c r="D7074" t="s">
        <v>11</v>
      </c>
      <c r="E7074">
        <v>0</v>
      </c>
      <c r="F7074">
        <v>9074</v>
      </c>
      <c r="H7074">
        <v>0</v>
      </c>
      <c r="I7074">
        <v>40.645000000000003</v>
      </c>
    </row>
    <row r="7075" spans="1:9">
      <c r="A7075" t="s">
        <v>36</v>
      </c>
      <c r="B7075" t="s">
        <v>79</v>
      </c>
      <c r="C7075">
        <v>2011</v>
      </c>
      <c r="D7075" t="s">
        <v>108</v>
      </c>
      <c r="E7075">
        <v>1</v>
      </c>
      <c r="F7075">
        <v>1068330</v>
      </c>
      <c r="G7075">
        <v>9.4E-2</v>
      </c>
      <c r="H7075">
        <v>2E-3</v>
      </c>
      <c r="I7075">
        <v>0.52200000000000002</v>
      </c>
    </row>
    <row r="7076" spans="1:9">
      <c r="A7076" t="s">
        <v>43</v>
      </c>
      <c r="B7076" t="s">
        <v>106</v>
      </c>
      <c r="C7076">
        <v>2012</v>
      </c>
      <c r="D7076" t="s">
        <v>19</v>
      </c>
      <c r="E7076">
        <v>0</v>
      </c>
      <c r="F7076">
        <v>4875</v>
      </c>
      <c r="H7076">
        <v>0</v>
      </c>
      <c r="I7076">
        <v>75.641000000000005</v>
      </c>
    </row>
    <row r="7077" spans="1:9">
      <c r="A7077" t="s">
        <v>78</v>
      </c>
      <c r="B7077" t="s">
        <v>117</v>
      </c>
      <c r="C7077">
        <v>2010</v>
      </c>
      <c r="D7077" t="s">
        <v>108</v>
      </c>
      <c r="E7077">
        <v>0</v>
      </c>
      <c r="F7077">
        <v>34895</v>
      </c>
      <c r="H7077">
        <v>0</v>
      </c>
      <c r="I7077">
        <v>10.571</v>
      </c>
    </row>
    <row r="7078" spans="1:9">
      <c r="A7078" t="s">
        <v>70</v>
      </c>
      <c r="B7078" t="s">
        <v>118</v>
      </c>
      <c r="C7078">
        <v>2020</v>
      </c>
      <c r="D7078" t="s">
        <v>108</v>
      </c>
      <c r="E7078">
        <v>0</v>
      </c>
      <c r="F7078">
        <v>44057</v>
      </c>
      <c r="H7078">
        <v>0</v>
      </c>
      <c r="I7078">
        <v>8.3729999999999993</v>
      </c>
    </row>
    <row r="7079" spans="1:9">
      <c r="A7079" t="s">
        <v>84</v>
      </c>
      <c r="B7079" t="s">
        <v>50</v>
      </c>
      <c r="C7079">
        <v>2004</v>
      </c>
      <c r="D7079" t="s">
        <v>108</v>
      </c>
      <c r="E7079">
        <v>0</v>
      </c>
      <c r="F7079">
        <v>1342899</v>
      </c>
      <c r="H7079">
        <v>0</v>
      </c>
      <c r="I7079">
        <v>0.27500000000000002</v>
      </c>
    </row>
    <row r="7080" spans="1:9">
      <c r="A7080" t="s">
        <v>31</v>
      </c>
      <c r="B7080" t="s">
        <v>80</v>
      </c>
      <c r="C7080">
        <v>2008</v>
      </c>
      <c r="D7080" t="s">
        <v>11</v>
      </c>
      <c r="E7080">
        <v>0</v>
      </c>
      <c r="F7080">
        <v>67533</v>
      </c>
      <c r="H7080">
        <v>0</v>
      </c>
      <c r="I7080">
        <v>5.4619999999999997</v>
      </c>
    </row>
    <row r="7081" spans="1:9">
      <c r="A7081" t="s">
        <v>75</v>
      </c>
      <c r="B7081" t="s">
        <v>80</v>
      </c>
      <c r="C7081">
        <v>2016</v>
      </c>
      <c r="D7081" t="s">
        <v>108</v>
      </c>
      <c r="E7081">
        <v>0</v>
      </c>
      <c r="F7081">
        <v>141089</v>
      </c>
      <c r="H7081">
        <v>0</v>
      </c>
      <c r="I7081">
        <v>2.6150000000000002</v>
      </c>
    </row>
    <row r="7082" spans="1:9">
      <c r="A7082" t="s">
        <v>114</v>
      </c>
      <c r="B7082" t="s">
        <v>118</v>
      </c>
      <c r="C7082">
        <v>2022</v>
      </c>
      <c r="D7082" t="s">
        <v>108</v>
      </c>
      <c r="E7082">
        <v>0</v>
      </c>
      <c r="F7082">
        <v>43462</v>
      </c>
      <c r="H7082">
        <v>0</v>
      </c>
      <c r="I7082">
        <v>8.4870000000000001</v>
      </c>
    </row>
    <row r="7083" spans="1:9">
      <c r="A7083" t="s">
        <v>46</v>
      </c>
      <c r="B7083" t="s">
        <v>109</v>
      </c>
      <c r="C7083">
        <v>2011</v>
      </c>
      <c r="D7083" t="s">
        <v>11</v>
      </c>
      <c r="E7083">
        <v>0</v>
      </c>
      <c r="F7083">
        <v>22647</v>
      </c>
      <c r="H7083">
        <v>0</v>
      </c>
      <c r="I7083">
        <v>16.286999999999999</v>
      </c>
    </row>
    <row r="7084" spans="1:9">
      <c r="A7084" t="s">
        <v>20</v>
      </c>
      <c r="B7084" t="s">
        <v>130</v>
      </c>
      <c r="C7084">
        <v>2021</v>
      </c>
      <c r="D7084" t="s">
        <v>19</v>
      </c>
      <c r="F7084">
        <v>31736</v>
      </c>
    </row>
    <row r="7085" spans="1:9">
      <c r="A7085" t="s">
        <v>60</v>
      </c>
      <c r="B7085" t="s">
        <v>109</v>
      </c>
      <c r="C7085">
        <v>2012</v>
      </c>
      <c r="D7085" t="s">
        <v>19</v>
      </c>
      <c r="E7085">
        <v>0</v>
      </c>
      <c r="F7085">
        <v>22673</v>
      </c>
      <c r="H7085">
        <v>0</v>
      </c>
      <c r="I7085">
        <v>16.268999999999998</v>
      </c>
    </row>
    <row r="7086" spans="1:9">
      <c r="A7086" t="s">
        <v>9</v>
      </c>
      <c r="B7086" t="s">
        <v>47</v>
      </c>
      <c r="C7086">
        <v>2012</v>
      </c>
      <c r="D7086" t="s">
        <v>108</v>
      </c>
      <c r="E7086">
        <v>23</v>
      </c>
      <c r="F7086">
        <v>1560713</v>
      </c>
      <c r="G7086">
        <v>1.474</v>
      </c>
      <c r="H7086">
        <v>0.93400000000000005</v>
      </c>
      <c r="I7086">
        <v>2.2109999999999999</v>
      </c>
    </row>
    <row r="7087" spans="1:9">
      <c r="A7087" t="s">
        <v>75</v>
      </c>
      <c r="B7087" t="s">
        <v>72</v>
      </c>
      <c r="C7087">
        <v>2006</v>
      </c>
      <c r="D7087" t="s">
        <v>108</v>
      </c>
      <c r="E7087">
        <v>0</v>
      </c>
      <c r="F7087">
        <v>90628</v>
      </c>
      <c r="H7087">
        <v>0</v>
      </c>
      <c r="I7087">
        <v>4.07</v>
      </c>
    </row>
    <row r="7088" spans="1:9">
      <c r="A7088" t="s">
        <v>34</v>
      </c>
      <c r="B7088" t="s">
        <v>124</v>
      </c>
      <c r="C7088">
        <v>2010</v>
      </c>
      <c r="D7088" t="s">
        <v>19</v>
      </c>
      <c r="E7088">
        <v>0</v>
      </c>
      <c r="F7088">
        <v>11012</v>
      </c>
      <c r="H7088">
        <v>0</v>
      </c>
      <c r="I7088">
        <v>33.493000000000002</v>
      </c>
    </row>
    <row r="7089" spans="1:9">
      <c r="A7089" t="s">
        <v>43</v>
      </c>
      <c r="B7089" t="s">
        <v>42</v>
      </c>
      <c r="C7089">
        <v>2020</v>
      </c>
      <c r="D7089" t="s">
        <v>19</v>
      </c>
      <c r="E7089">
        <v>12</v>
      </c>
      <c r="F7089">
        <v>242316</v>
      </c>
      <c r="G7089">
        <v>4.952</v>
      </c>
      <c r="H7089">
        <v>2.5590000000000002</v>
      </c>
      <c r="I7089">
        <v>8.65</v>
      </c>
    </row>
    <row r="7090" spans="1:9">
      <c r="A7090" t="s">
        <v>70</v>
      </c>
      <c r="B7090" t="s">
        <v>131</v>
      </c>
      <c r="C7090">
        <v>2010</v>
      </c>
      <c r="D7090" t="s">
        <v>108</v>
      </c>
      <c r="E7090">
        <v>0</v>
      </c>
      <c r="F7090">
        <v>18251</v>
      </c>
      <c r="H7090">
        <v>0</v>
      </c>
      <c r="I7090">
        <v>20.21</v>
      </c>
    </row>
    <row r="7091" spans="1:9">
      <c r="A7091" t="s">
        <v>27</v>
      </c>
      <c r="B7091" t="s">
        <v>118</v>
      </c>
      <c r="C7091">
        <v>2017</v>
      </c>
      <c r="D7091" t="s">
        <v>19</v>
      </c>
      <c r="E7091">
        <v>0</v>
      </c>
      <c r="F7091">
        <v>21970</v>
      </c>
      <c r="H7091">
        <v>0</v>
      </c>
      <c r="I7091">
        <v>16.789000000000001</v>
      </c>
    </row>
    <row r="7092" spans="1:9">
      <c r="A7092" t="s">
        <v>32</v>
      </c>
      <c r="B7092" t="s">
        <v>50</v>
      </c>
      <c r="C7092">
        <v>2021</v>
      </c>
      <c r="D7092" t="s">
        <v>19</v>
      </c>
      <c r="E7092">
        <v>17</v>
      </c>
      <c r="F7092">
        <v>768722</v>
      </c>
      <c r="G7092">
        <v>2.2109999999999999</v>
      </c>
      <c r="H7092">
        <v>1.288</v>
      </c>
      <c r="I7092">
        <v>3.5409999999999999</v>
      </c>
    </row>
    <row r="7093" spans="1:9">
      <c r="A7093" t="s">
        <v>31</v>
      </c>
      <c r="B7093" t="s">
        <v>52</v>
      </c>
      <c r="C7093">
        <v>2011</v>
      </c>
      <c r="D7093" t="s">
        <v>11</v>
      </c>
      <c r="E7093">
        <v>0</v>
      </c>
      <c r="F7093">
        <v>412377</v>
      </c>
      <c r="H7093">
        <v>0</v>
      </c>
      <c r="I7093">
        <v>0.89500000000000002</v>
      </c>
    </row>
    <row r="7094" spans="1:9">
      <c r="A7094" t="s">
        <v>88</v>
      </c>
      <c r="B7094" t="s">
        <v>74</v>
      </c>
      <c r="C7094">
        <v>2016</v>
      </c>
      <c r="D7094" t="s">
        <v>11</v>
      </c>
      <c r="E7094">
        <v>0</v>
      </c>
      <c r="F7094">
        <v>67241</v>
      </c>
      <c r="H7094">
        <v>0</v>
      </c>
      <c r="I7094">
        <v>5.4859999999999998</v>
      </c>
    </row>
    <row r="7095" spans="1:9">
      <c r="A7095" t="s">
        <v>64</v>
      </c>
      <c r="B7095" t="s">
        <v>28</v>
      </c>
      <c r="C7095">
        <v>2005</v>
      </c>
      <c r="D7095" t="s">
        <v>11</v>
      </c>
      <c r="E7095">
        <v>0</v>
      </c>
      <c r="F7095">
        <v>95922</v>
      </c>
      <c r="H7095">
        <v>0</v>
      </c>
      <c r="I7095">
        <v>3.8460000000000001</v>
      </c>
    </row>
    <row r="7096" spans="1:9">
      <c r="A7096" t="s">
        <v>114</v>
      </c>
      <c r="B7096" t="s">
        <v>118</v>
      </c>
      <c r="C7096">
        <v>2016</v>
      </c>
      <c r="D7096" t="s">
        <v>19</v>
      </c>
      <c r="E7096">
        <v>0</v>
      </c>
      <c r="F7096">
        <v>22091</v>
      </c>
      <c r="H7096">
        <v>0</v>
      </c>
      <c r="I7096">
        <v>16.696999999999999</v>
      </c>
    </row>
    <row r="7097" spans="1:9">
      <c r="A7097" t="s">
        <v>93</v>
      </c>
      <c r="B7097" t="s">
        <v>126</v>
      </c>
      <c r="C7097">
        <v>2011</v>
      </c>
      <c r="D7097" t="s">
        <v>11</v>
      </c>
      <c r="E7097">
        <v>0</v>
      </c>
      <c r="F7097">
        <v>49801</v>
      </c>
      <c r="H7097">
        <v>0</v>
      </c>
      <c r="I7097">
        <v>7.407</v>
      </c>
    </row>
    <row r="7098" spans="1:9">
      <c r="A7098" t="s">
        <v>78</v>
      </c>
      <c r="B7098" t="s">
        <v>23</v>
      </c>
      <c r="C7098">
        <v>2006</v>
      </c>
      <c r="D7098" t="s">
        <v>108</v>
      </c>
      <c r="E7098">
        <v>0</v>
      </c>
      <c r="F7098">
        <v>801225</v>
      </c>
      <c r="H7098">
        <v>0</v>
      </c>
      <c r="I7098">
        <v>0.46</v>
      </c>
    </row>
    <row r="7099" spans="1:9">
      <c r="A7099" t="s">
        <v>87</v>
      </c>
      <c r="B7099" t="s">
        <v>79</v>
      </c>
      <c r="C7099">
        <v>2011</v>
      </c>
      <c r="D7099" t="s">
        <v>19</v>
      </c>
      <c r="E7099">
        <v>0</v>
      </c>
      <c r="F7099">
        <v>520607</v>
      </c>
      <c r="H7099">
        <v>0</v>
      </c>
      <c r="I7099">
        <v>0.70899999999999996</v>
      </c>
    </row>
    <row r="7100" spans="1:9">
      <c r="A7100" t="s">
        <v>31</v>
      </c>
      <c r="B7100" t="s">
        <v>79</v>
      </c>
      <c r="C7100">
        <v>2005</v>
      </c>
      <c r="D7100" t="s">
        <v>108</v>
      </c>
      <c r="E7100">
        <v>1</v>
      </c>
      <c r="F7100">
        <v>1004230</v>
      </c>
      <c r="G7100">
        <v>0.1</v>
      </c>
      <c r="H7100">
        <v>3.0000000000000001E-3</v>
      </c>
      <c r="I7100">
        <v>0.55500000000000005</v>
      </c>
    </row>
    <row r="7101" spans="1:9">
      <c r="A7101" t="s">
        <v>87</v>
      </c>
      <c r="B7101" t="s">
        <v>45</v>
      </c>
      <c r="C7101">
        <v>2005</v>
      </c>
      <c r="D7101" t="s">
        <v>108</v>
      </c>
      <c r="E7101">
        <v>0</v>
      </c>
      <c r="F7101">
        <v>259943</v>
      </c>
      <c r="H7101">
        <v>0</v>
      </c>
      <c r="I7101">
        <v>1.419</v>
      </c>
    </row>
    <row r="7102" spans="1:9">
      <c r="A7102" t="s">
        <v>75</v>
      </c>
      <c r="B7102" t="s">
        <v>21</v>
      </c>
      <c r="C7102">
        <v>2005</v>
      </c>
      <c r="D7102" t="s">
        <v>108</v>
      </c>
      <c r="E7102">
        <v>0</v>
      </c>
      <c r="F7102">
        <v>410570</v>
      </c>
      <c r="H7102">
        <v>0</v>
      </c>
      <c r="I7102">
        <v>0.89800000000000002</v>
      </c>
    </row>
    <row r="7103" spans="1:9">
      <c r="A7103" t="s">
        <v>64</v>
      </c>
      <c r="B7103" t="s">
        <v>110</v>
      </c>
      <c r="C7103">
        <v>2015</v>
      </c>
      <c r="D7103" t="s">
        <v>19</v>
      </c>
      <c r="E7103">
        <v>0</v>
      </c>
      <c r="F7103">
        <v>27891</v>
      </c>
      <c r="H7103">
        <v>0</v>
      </c>
      <c r="I7103">
        <v>13.225</v>
      </c>
    </row>
    <row r="7104" spans="1:9">
      <c r="A7104" t="s">
        <v>114</v>
      </c>
      <c r="B7104" t="s">
        <v>44</v>
      </c>
      <c r="C7104">
        <v>2009</v>
      </c>
      <c r="D7104" t="s">
        <v>11</v>
      </c>
      <c r="E7104">
        <v>0</v>
      </c>
      <c r="F7104">
        <v>341446</v>
      </c>
      <c r="H7104">
        <v>0</v>
      </c>
      <c r="I7104">
        <v>1.08</v>
      </c>
    </row>
    <row r="7105" spans="1:9">
      <c r="A7105" t="s">
        <v>51</v>
      </c>
      <c r="B7105" t="s">
        <v>127</v>
      </c>
      <c r="C7105">
        <v>2009</v>
      </c>
      <c r="D7105" t="s">
        <v>108</v>
      </c>
      <c r="E7105">
        <v>0</v>
      </c>
      <c r="F7105">
        <v>28056</v>
      </c>
      <c r="H7105">
        <v>0</v>
      </c>
      <c r="I7105">
        <v>13.147</v>
      </c>
    </row>
    <row r="7106" spans="1:9">
      <c r="A7106" t="s">
        <v>88</v>
      </c>
      <c r="B7106" t="s">
        <v>38</v>
      </c>
      <c r="C7106">
        <v>2020</v>
      </c>
      <c r="D7106" t="s">
        <v>108</v>
      </c>
      <c r="E7106">
        <v>0</v>
      </c>
      <c r="F7106">
        <v>472597</v>
      </c>
      <c r="H7106">
        <v>0</v>
      </c>
      <c r="I7106">
        <v>0.78100000000000003</v>
      </c>
    </row>
    <row r="7107" spans="1:9">
      <c r="A7107" t="s">
        <v>70</v>
      </c>
      <c r="B7107" t="s">
        <v>56</v>
      </c>
      <c r="C7107">
        <v>2015</v>
      </c>
      <c r="D7107" t="s">
        <v>11</v>
      </c>
      <c r="E7107">
        <v>0</v>
      </c>
      <c r="F7107">
        <v>270005</v>
      </c>
      <c r="H7107">
        <v>0</v>
      </c>
      <c r="I7107">
        <v>1.3660000000000001</v>
      </c>
    </row>
    <row r="7108" spans="1:9">
      <c r="A7108" t="s">
        <v>70</v>
      </c>
      <c r="B7108" t="s">
        <v>33</v>
      </c>
      <c r="C7108">
        <v>2017</v>
      </c>
      <c r="D7108" t="s">
        <v>108</v>
      </c>
      <c r="E7108">
        <v>0</v>
      </c>
      <c r="F7108">
        <v>154238</v>
      </c>
      <c r="H7108">
        <v>0</v>
      </c>
      <c r="I7108">
        <v>2.3919999999999999</v>
      </c>
    </row>
    <row r="7109" spans="1:9">
      <c r="A7109" t="s">
        <v>90</v>
      </c>
      <c r="B7109" t="s">
        <v>29</v>
      </c>
      <c r="C7109">
        <v>2011</v>
      </c>
      <c r="D7109" t="s">
        <v>19</v>
      </c>
      <c r="E7109">
        <v>0</v>
      </c>
      <c r="F7109">
        <v>1578575</v>
      </c>
      <c r="H7109">
        <v>0</v>
      </c>
      <c r="I7109">
        <v>0.23400000000000001</v>
      </c>
    </row>
    <row r="7110" spans="1:9">
      <c r="A7110" t="s">
        <v>27</v>
      </c>
      <c r="B7110" t="s">
        <v>49</v>
      </c>
      <c r="C7110">
        <v>2015</v>
      </c>
      <c r="D7110" t="s">
        <v>11</v>
      </c>
      <c r="E7110">
        <v>86</v>
      </c>
      <c r="F7110">
        <v>5130375</v>
      </c>
      <c r="G7110">
        <v>1.6759999999999999</v>
      </c>
      <c r="H7110">
        <v>1.341</v>
      </c>
      <c r="I7110">
        <v>2.0699999999999998</v>
      </c>
    </row>
    <row r="7111" spans="1:9">
      <c r="A7111" t="s">
        <v>119</v>
      </c>
      <c r="B7111" t="s">
        <v>44</v>
      </c>
      <c r="C7111">
        <v>2010</v>
      </c>
      <c r="D7111" t="s">
        <v>19</v>
      </c>
      <c r="E7111">
        <v>0</v>
      </c>
      <c r="F7111">
        <v>341230</v>
      </c>
      <c r="H7111">
        <v>0</v>
      </c>
      <c r="I7111">
        <v>1.081</v>
      </c>
    </row>
    <row r="7112" spans="1:9">
      <c r="A7112" t="s">
        <v>59</v>
      </c>
      <c r="B7112" t="s">
        <v>79</v>
      </c>
      <c r="C7112">
        <v>2021</v>
      </c>
      <c r="D7112" t="s">
        <v>19</v>
      </c>
      <c r="E7112">
        <v>4</v>
      </c>
      <c r="F7112">
        <v>569677</v>
      </c>
      <c r="G7112">
        <v>0.70199999999999996</v>
      </c>
      <c r="H7112">
        <v>0.191</v>
      </c>
      <c r="I7112">
        <v>1.798</v>
      </c>
    </row>
    <row r="7113" spans="1:9">
      <c r="A7113" t="s">
        <v>13</v>
      </c>
      <c r="B7113" t="s">
        <v>74</v>
      </c>
      <c r="C7113">
        <v>2006</v>
      </c>
      <c r="D7113" t="s">
        <v>19</v>
      </c>
      <c r="E7113">
        <v>0</v>
      </c>
      <c r="F7113">
        <v>65928</v>
      </c>
      <c r="H7113">
        <v>0</v>
      </c>
      <c r="I7113">
        <v>5.5949999999999998</v>
      </c>
    </row>
    <row r="7114" spans="1:9">
      <c r="A7114" t="s">
        <v>9</v>
      </c>
      <c r="B7114" t="s">
        <v>10</v>
      </c>
      <c r="C7114">
        <v>2003</v>
      </c>
      <c r="D7114" t="s">
        <v>11</v>
      </c>
      <c r="E7114">
        <v>1</v>
      </c>
      <c r="F7114">
        <v>384643</v>
      </c>
      <c r="G7114">
        <v>0.26</v>
      </c>
      <c r="H7114">
        <v>7.0000000000000001E-3</v>
      </c>
      <c r="I7114">
        <v>1.4490000000000001</v>
      </c>
    </row>
    <row r="7115" spans="1:9">
      <c r="A7115" t="s">
        <v>75</v>
      </c>
      <c r="B7115" t="s">
        <v>89</v>
      </c>
      <c r="C7115">
        <v>2017</v>
      </c>
      <c r="D7115" t="s">
        <v>108</v>
      </c>
      <c r="E7115">
        <v>0</v>
      </c>
      <c r="F7115">
        <v>78181</v>
      </c>
      <c r="H7115">
        <v>0</v>
      </c>
      <c r="I7115">
        <v>4.718</v>
      </c>
    </row>
    <row r="7116" spans="1:9">
      <c r="A7116" t="s">
        <v>31</v>
      </c>
      <c r="B7116" t="s">
        <v>16</v>
      </c>
      <c r="C7116">
        <v>2002</v>
      </c>
      <c r="D7116" t="s">
        <v>11</v>
      </c>
      <c r="E7116">
        <v>0</v>
      </c>
      <c r="F7116">
        <v>17554666</v>
      </c>
      <c r="H7116">
        <v>0</v>
      </c>
      <c r="I7116">
        <v>2.1000000000000001E-2</v>
      </c>
    </row>
    <row r="7117" spans="1:9">
      <c r="A7117" t="s">
        <v>66</v>
      </c>
      <c r="B7117" t="s">
        <v>79</v>
      </c>
      <c r="C7117">
        <v>2019</v>
      </c>
      <c r="D7117" t="s">
        <v>19</v>
      </c>
      <c r="E7117">
        <v>178</v>
      </c>
      <c r="F7117">
        <v>563413</v>
      </c>
      <c r="G7117">
        <v>31.593</v>
      </c>
      <c r="H7117">
        <v>27.123000000000001</v>
      </c>
      <c r="I7117">
        <v>36.590000000000003</v>
      </c>
    </row>
    <row r="7118" spans="1:9">
      <c r="A7118" t="s">
        <v>22</v>
      </c>
      <c r="B7118" t="s">
        <v>35</v>
      </c>
      <c r="C7118">
        <v>2007</v>
      </c>
      <c r="D7118" t="s">
        <v>108</v>
      </c>
      <c r="E7118">
        <v>0</v>
      </c>
      <c r="F7118">
        <v>329719</v>
      </c>
      <c r="H7118">
        <v>0</v>
      </c>
      <c r="I7118">
        <v>1.119</v>
      </c>
    </row>
    <row r="7119" spans="1:9">
      <c r="A7119" t="s">
        <v>15</v>
      </c>
      <c r="B7119" t="s">
        <v>23</v>
      </c>
      <c r="C7119">
        <v>2013</v>
      </c>
      <c r="D7119" t="s">
        <v>11</v>
      </c>
      <c r="E7119">
        <v>0</v>
      </c>
      <c r="F7119">
        <v>422429</v>
      </c>
      <c r="H7119">
        <v>0</v>
      </c>
      <c r="I7119">
        <v>0.873</v>
      </c>
    </row>
    <row r="7120" spans="1:9">
      <c r="A7120" t="s">
        <v>133</v>
      </c>
      <c r="B7120" t="s">
        <v>38</v>
      </c>
      <c r="C7120">
        <v>2010</v>
      </c>
      <c r="D7120" t="s">
        <v>11</v>
      </c>
      <c r="E7120">
        <v>0</v>
      </c>
      <c r="F7120">
        <v>220737</v>
      </c>
      <c r="H7120">
        <v>0</v>
      </c>
      <c r="I7120">
        <v>1.671</v>
      </c>
    </row>
    <row r="7121" spans="1:9">
      <c r="A7121" t="s">
        <v>133</v>
      </c>
      <c r="B7121" t="s">
        <v>56</v>
      </c>
      <c r="C7121">
        <v>2020</v>
      </c>
      <c r="D7121" t="s">
        <v>19</v>
      </c>
      <c r="E7121">
        <v>0</v>
      </c>
      <c r="F7121">
        <v>276502</v>
      </c>
      <c r="H7121">
        <v>0</v>
      </c>
      <c r="I7121">
        <v>1.3340000000000001</v>
      </c>
    </row>
    <row r="7122" spans="1:9">
      <c r="A7122" t="s">
        <v>84</v>
      </c>
      <c r="B7122" t="s">
        <v>106</v>
      </c>
      <c r="C7122">
        <v>2021</v>
      </c>
      <c r="D7122" t="s">
        <v>108</v>
      </c>
      <c r="E7122">
        <v>0</v>
      </c>
      <c r="F7122">
        <v>8579</v>
      </c>
      <c r="H7122">
        <v>0</v>
      </c>
      <c r="I7122">
        <v>42.99</v>
      </c>
    </row>
    <row r="7123" spans="1:9">
      <c r="A7123" t="s">
        <v>37</v>
      </c>
      <c r="B7123" t="s">
        <v>30</v>
      </c>
      <c r="C7123">
        <v>2003</v>
      </c>
      <c r="D7123" t="s">
        <v>19</v>
      </c>
      <c r="E7123">
        <v>1</v>
      </c>
      <c r="F7123">
        <v>84233</v>
      </c>
      <c r="G7123">
        <v>1.1870000000000001</v>
      </c>
      <c r="H7123">
        <v>0.03</v>
      </c>
      <c r="I7123">
        <v>6.6139999999999999</v>
      </c>
    </row>
    <row r="7124" spans="1:9">
      <c r="A7124" t="s">
        <v>41</v>
      </c>
      <c r="B7124" t="s">
        <v>25</v>
      </c>
      <c r="C7124">
        <v>2022</v>
      </c>
      <c r="D7124" t="s">
        <v>11</v>
      </c>
      <c r="E7124">
        <v>4</v>
      </c>
      <c r="F7124">
        <v>980740</v>
      </c>
      <c r="G7124">
        <v>0.40799999999999997</v>
      </c>
      <c r="H7124">
        <v>0.111</v>
      </c>
      <c r="I7124">
        <v>1.044</v>
      </c>
    </row>
    <row r="7125" spans="1:9">
      <c r="A7125" t="s">
        <v>93</v>
      </c>
      <c r="B7125" t="s">
        <v>16</v>
      </c>
      <c r="C7125">
        <v>2007</v>
      </c>
      <c r="D7125" t="s">
        <v>11</v>
      </c>
      <c r="E7125">
        <v>0</v>
      </c>
      <c r="F7125">
        <v>18372905</v>
      </c>
      <c r="H7125">
        <v>0</v>
      </c>
      <c r="I7125">
        <v>0.02</v>
      </c>
    </row>
    <row r="7126" spans="1:9">
      <c r="A7126" t="s">
        <v>58</v>
      </c>
      <c r="B7126" t="s">
        <v>33</v>
      </c>
      <c r="C7126">
        <v>2008</v>
      </c>
      <c r="D7126" t="s">
        <v>19</v>
      </c>
      <c r="E7126">
        <v>0</v>
      </c>
      <c r="F7126">
        <v>71745</v>
      </c>
      <c r="H7126">
        <v>0</v>
      </c>
      <c r="I7126">
        <v>5.1420000000000003</v>
      </c>
    </row>
    <row r="7127" spans="1:9">
      <c r="A7127" t="s">
        <v>59</v>
      </c>
      <c r="B7127" t="s">
        <v>18</v>
      </c>
      <c r="C7127">
        <v>2009</v>
      </c>
      <c r="D7127" t="s">
        <v>19</v>
      </c>
      <c r="E7127">
        <v>0</v>
      </c>
      <c r="F7127">
        <v>212452</v>
      </c>
      <c r="H7127">
        <v>0</v>
      </c>
      <c r="I7127">
        <v>1.736</v>
      </c>
    </row>
    <row r="7128" spans="1:9">
      <c r="A7128" t="s">
        <v>48</v>
      </c>
      <c r="B7128" t="s">
        <v>45</v>
      </c>
      <c r="C7128">
        <v>2004</v>
      </c>
      <c r="D7128" t="s">
        <v>19</v>
      </c>
      <c r="E7128">
        <v>0</v>
      </c>
      <c r="F7128">
        <v>132585</v>
      </c>
      <c r="H7128">
        <v>0</v>
      </c>
      <c r="I7128">
        <v>2.782</v>
      </c>
    </row>
    <row r="7129" spans="1:9">
      <c r="A7129" t="s">
        <v>39</v>
      </c>
      <c r="B7129" t="s">
        <v>40</v>
      </c>
      <c r="C7129">
        <v>2022</v>
      </c>
      <c r="D7129" t="s">
        <v>19</v>
      </c>
      <c r="E7129">
        <v>2</v>
      </c>
      <c r="F7129">
        <v>230302</v>
      </c>
      <c r="G7129">
        <v>0.86799999999999999</v>
      </c>
      <c r="H7129">
        <v>0.105</v>
      </c>
      <c r="I7129">
        <v>3.137</v>
      </c>
    </row>
    <row r="7130" spans="1:9">
      <c r="A7130" t="s">
        <v>20</v>
      </c>
      <c r="B7130" t="s">
        <v>110</v>
      </c>
      <c r="C7130">
        <v>2002</v>
      </c>
      <c r="D7130" t="s">
        <v>11</v>
      </c>
      <c r="E7130">
        <v>0</v>
      </c>
      <c r="F7130">
        <v>26405</v>
      </c>
      <c r="H7130">
        <v>0</v>
      </c>
      <c r="I7130">
        <v>13.97</v>
      </c>
    </row>
    <row r="7131" spans="1:9">
      <c r="A7131" t="s">
        <v>51</v>
      </c>
      <c r="B7131" t="s">
        <v>29</v>
      </c>
      <c r="C7131">
        <v>2006</v>
      </c>
      <c r="D7131" t="s">
        <v>11</v>
      </c>
      <c r="E7131">
        <v>16</v>
      </c>
      <c r="F7131">
        <v>1484896</v>
      </c>
      <c r="G7131">
        <v>1.0780000000000001</v>
      </c>
      <c r="H7131">
        <v>0.61599999999999999</v>
      </c>
      <c r="I7131">
        <v>1.75</v>
      </c>
    </row>
    <row r="7132" spans="1:9">
      <c r="A7132" t="s">
        <v>91</v>
      </c>
      <c r="B7132" t="s">
        <v>129</v>
      </c>
      <c r="C7132">
        <v>2012</v>
      </c>
      <c r="D7132" t="s">
        <v>11</v>
      </c>
      <c r="E7132">
        <v>0</v>
      </c>
      <c r="F7132">
        <v>17031</v>
      </c>
      <c r="H7132">
        <v>0</v>
      </c>
      <c r="I7132">
        <v>21.657</v>
      </c>
    </row>
    <row r="7133" spans="1:9">
      <c r="A7133" t="s">
        <v>9</v>
      </c>
      <c r="B7133" t="s">
        <v>73</v>
      </c>
      <c r="C7133">
        <v>2018</v>
      </c>
      <c r="D7133" t="s">
        <v>19</v>
      </c>
      <c r="E7133">
        <v>452</v>
      </c>
      <c r="F7133">
        <v>505798</v>
      </c>
      <c r="G7133">
        <v>89.364000000000004</v>
      </c>
      <c r="H7133">
        <v>81.316999999999993</v>
      </c>
      <c r="I7133">
        <v>97.99</v>
      </c>
    </row>
    <row r="7134" spans="1:9">
      <c r="A7134" t="s">
        <v>34</v>
      </c>
      <c r="B7134" t="s">
        <v>77</v>
      </c>
      <c r="C7134">
        <v>2016</v>
      </c>
      <c r="D7134" t="s">
        <v>108</v>
      </c>
      <c r="E7134">
        <v>1</v>
      </c>
      <c r="F7134">
        <v>91021</v>
      </c>
      <c r="G7134">
        <v>1.099</v>
      </c>
      <c r="H7134">
        <v>2.8000000000000001E-2</v>
      </c>
      <c r="I7134">
        <v>6.1210000000000004</v>
      </c>
    </row>
    <row r="7135" spans="1:9">
      <c r="A7135" t="s">
        <v>41</v>
      </c>
      <c r="B7135" t="s">
        <v>65</v>
      </c>
      <c r="C7135">
        <v>2003</v>
      </c>
      <c r="D7135" t="s">
        <v>19</v>
      </c>
      <c r="E7135">
        <v>2</v>
      </c>
      <c r="F7135">
        <v>345665</v>
      </c>
      <c r="G7135">
        <v>0.57899999999999996</v>
      </c>
      <c r="H7135">
        <v>7.0000000000000007E-2</v>
      </c>
      <c r="I7135">
        <v>2.09</v>
      </c>
    </row>
    <row r="7136" spans="1:9">
      <c r="A7136" t="s">
        <v>68</v>
      </c>
      <c r="B7136" t="s">
        <v>129</v>
      </c>
      <c r="C7136">
        <v>2002</v>
      </c>
      <c r="D7136" t="s">
        <v>108</v>
      </c>
      <c r="E7136">
        <v>0</v>
      </c>
      <c r="F7136">
        <v>36535</v>
      </c>
      <c r="H7136">
        <v>0</v>
      </c>
      <c r="I7136">
        <v>10.096</v>
      </c>
    </row>
    <row r="7137" spans="1:9">
      <c r="A7137" t="s">
        <v>67</v>
      </c>
      <c r="B7137" t="s">
        <v>125</v>
      </c>
      <c r="C7137">
        <v>2014</v>
      </c>
      <c r="D7137" t="s">
        <v>19</v>
      </c>
      <c r="E7137">
        <v>0</v>
      </c>
      <c r="F7137">
        <v>14941</v>
      </c>
      <c r="H7137">
        <v>0</v>
      </c>
      <c r="I7137">
        <v>24.687000000000001</v>
      </c>
    </row>
    <row r="7138" spans="1:9">
      <c r="A7138" t="s">
        <v>90</v>
      </c>
      <c r="B7138" t="s">
        <v>54</v>
      </c>
      <c r="C7138">
        <v>2006</v>
      </c>
      <c r="D7138" t="s">
        <v>11</v>
      </c>
      <c r="E7138">
        <v>0</v>
      </c>
      <c r="F7138">
        <v>1013839</v>
      </c>
      <c r="H7138">
        <v>0</v>
      </c>
      <c r="I7138">
        <v>0.36399999999999999</v>
      </c>
    </row>
    <row r="7139" spans="1:9">
      <c r="A7139" t="s">
        <v>13</v>
      </c>
      <c r="B7139" t="s">
        <v>132</v>
      </c>
      <c r="C7139">
        <v>2021</v>
      </c>
      <c r="D7139" t="s">
        <v>11</v>
      </c>
      <c r="E7139">
        <v>0</v>
      </c>
      <c r="F7139">
        <v>32069</v>
      </c>
      <c r="H7139">
        <v>0</v>
      </c>
      <c r="I7139">
        <v>11.502000000000001</v>
      </c>
    </row>
    <row r="7140" spans="1:9">
      <c r="A7140" t="s">
        <v>114</v>
      </c>
      <c r="B7140" t="s">
        <v>38</v>
      </c>
      <c r="C7140">
        <v>2008</v>
      </c>
      <c r="D7140" t="s">
        <v>11</v>
      </c>
      <c r="E7140">
        <v>0</v>
      </c>
      <c r="F7140">
        <v>215546</v>
      </c>
      <c r="H7140">
        <v>0</v>
      </c>
      <c r="I7140">
        <v>1.7110000000000001</v>
      </c>
    </row>
    <row r="7141" spans="1:9">
      <c r="A7141" t="s">
        <v>64</v>
      </c>
      <c r="B7141" t="s">
        <v>107</v>
      </c>
      <c r="C7141">
        <v>2016</v>
      </c>
      <c r="D7141" t="s">
        <v>11</v>
      </c>
      <c r="E7141">
        <v>0</v>
      </c>
      <c r="F7141">
        <v>6400</v>
      </c>
      <c r="H7141">
        <v>0</v>
      </c>
      <c r="I7141">
        <v>57.622</v>
      </c>
    </row>
    <row r="7142" spans="1:9">
      <c r="A7142" t="s">
        <v>88</v>
      </c>
      <c r="B7142" t="s">
        <v>83</v>
      </c>
      <c r="C7142">
        <v>2013</v>
      </c>
      <c r="D7142" t="s">
        <v>11</v>
      </c>
      <c r="E7142">
        <v>0</v>
      </c>
      <c r="F7142">
        <v>88720</v>
      </c>
      <c r="H7142">
        <v>0</v>
      </c>
      <c r="I7142">
        <v>4.1580000000000004</v>
      </c>
    </row>
    <row r="7143" spans="1:9">
      <c r="A7143" t="s">
        <v>105</v>
      </c>
      <c r="B7143" t="s">
        <v>79</v>
      </c>
      <c r="C7143">
        <v>2004</v>
      </c>
      <c r="D7143" t="s">
        <v>19</v>
      </c>
      <c r="E7143">
        <v>0</v>
      </c>
      <c r="F7143">
        <v>486962</v>
      </c>
      <c r="H7143">
        <v>0</v>
      </c>
      <c r="I7143">
        <v>0.75800000000000001</v>
      </c>
    </row>
    <row r="7144" spans="1:9">
      <c r="A7144" t="s">
        <v>85</v>
      </c>
      <c r="B7144" t="s">
        <v>33</v>
      </c>
      <c r="C7144">
        <v>2010</v>
      </c>
      <c r="D7144" t="s">
        <v>19</v>
      </c>
      <c r="E7144">
        <v>0</v>
      </c>
      <c r="F7144">
        <v>72682</v>
      </c>
      <c r="H7144">
        <v>0</v>
      </c>
      <c r="I7144">
        <v>5.0750000000000002</v>
      </c>
    </row>
    <row r="7145" spans="1:9">
      <c r="A7145" t="s">
        <v>133</v>
      </c>
      <c r="B7145" t="s">
        <v>110</v>
      </c>
      <c r="C7145">
        <v>2009</v>
      </c>
      <c r="D7145" t="s">
        <v>11</v>
      </c>
      <c r="E7145">
        <v>0</v>
      </c>
      <c r="F7145">
        <v>25985</v>
      </c>
      <c r="H7145">
        <v>0</v>
      </c>
      <c r="I7145">
        <v>14.195</v>
      </c>
    </row>
    <row r="7146" spans="1:9">
      <c r="A7146" t="s">
        <v>120</v>
      </c>
      <c r="B7146" t="s">
        <v>47</v>
      </c>
      <c r="C7146">
        <v>2004</v>
      </c>
      <c r="D7146" t="s">
        <v>11</v>
      </c>
      <c r="E7146">
        <v>0</v>
      </c>
      <c r="F7146">
        <v>746723</v>
      </c>
      <c r="H7146">
        <v>0</v>
      </c>
      <c r="I7146">
        <v>0.49399999999999999</v>
      </c>
    </row>
    <row r="7147" spans="1:9">
      <c r="A7147" t="s">
        <v>36</v>
      </c>
      <c r="B7147" t="s">
        <v>45</v>
      </c>
      <c r="C7147">
        <v>2005</v>
      </c>
      <c r="D7147" t="s">
        <v>19</v>
      </c>
      <c r="E7147">
        <v>0</v>
      </c>
      <c r="F7147">
        <v>133215</v>
      </c>
      <c r="H7147">
        <v>0</v>
      </c>
      <c r="I7147">
        <v>2.7690000000000001</v>
      </c>
    </row>
    <row r="7148" spans="1:9">
      <c r="A7148" t="s">
        <v>32</v>
      </c>
      <c r="B7148" t="s">
        <v>83</v>
      </c>
      <c r="C7148">
        <v>2010</v>
      </c>
      <c r="D7148" t="s">
        <v>11</v>
      </c>
      <c r="E7148">
        <v>1</v>
      </c>
      <c r="F7148">
        <v>84882</v>
      </c>
      <c r="G7148">
        <v>1.1779999999999999</v>
      </c>
      <c r="H7148">
        <v>0.03</v>
      </c>
      <c r="I7148">
        <v>6.5640000000000001</v>
      </c>
    </row>
    <row r="7149" spans="1:9">
      <c r="A7149" t="s">
        <v>128</v>
      </c>
      <c r="B7149" t="s">
        <v>14</v>
      </c>
      <c r="C7149">
        <v>2020</v>
      </c>
      <c r="D7149" t="s">
        <v>19</v>
      </c>
      <c r="E7149">
        <v>0</v>
      </c>
      <c r="F7149">
        <v>1087643</v>
      </c>
      <c r="H7149">
        <v>0</v>
      </c>
      <c r="I7149">
        <v>0.33900000000000002</v>
      </c>
    </row>
    <row r="7150" spans="1:9">
      <c r="A7150" t="s">
        <v>36</v>
      </c>
      <c r="B7150" t="s">
        <v>112</v>
      </c>
      <c r="C7150">
        <v>2012</v>
      </c>
      <c r="D7150" t="s">
        <v>108</v>
      </c>
      <c r="E7150">
        <v>0</v>
      </c>
      <c r="F7150">
        <v>3234</v>
      </c>
      <c r="H7150">
        <v>0</v>
      </c>
      <c r="I7150">
        <v>114.001</v>
      </c>
    </row>
    <row r="7151" spans="1:9">
      <c r="A7151" t="s">
        <v>68</v>
      </c>
      <c r="B7151" t="s">
        <v>125</v>
      </c>
      <c r="C7151">
        <v>2013</v>
      </c>
      <c r="D7151" t="s">
        <v>11</v>
      </c>
      <c r="E7151">
        <v>0</v>
      </c>
      <c r="F7151">
        <v>12256</v>
      </c>
      <c r="H7151">
        <v>0</v>
      </c>
      <c r="I7151">
        <v>30.094000000000001</v>
      </c>
    </row>
    <row r="7152" spans="1:9">
      <c r="A7152" t="s">
        <v>84</v>
      </c>
      <c r="B7152" t="s">
        <v>63</v>
      </c>
      <c r="C7152">
        <v>2013</v>
      </c>
      <c r="D7152" t="s">
        <v>11</v>
      </c>
      <c r="E7152">
        <v>0</v>
      </c>
      <c r="F7152">
        <v>135356</v>
      </c>
      <c r="H7152">
        <v>0</v>
      </c>
      <c r="I7152">
        <v>2.7250000000000001</v>
      </c>
    </row>
    <row r="7153" spans="1:9">
      <c r="A7153" t="s">
        <v>88</v>
      </c>
      <c r="B7153" t="s">
        <v>49</v>
      </c>
      <c r="C7153">
        <v>2001</v>
      </c>
      <c r="D7153" t="s">
        <v>19</v>
      </c>
      <c r="E7153">
        <v>0</v>
      </c>
      <c r="F7153">
        <v>4755632</v>
      </c>
      <c r="H7153">
        <v>0</v>
      </c>
      <c r="I7153">
        <v>7.8E-2</v>
      </c>
    </row>
    <row r="7154" spans="1:9">
      <c r="A7154" t="s">
        <v>69</v>
      </c>
      <c r="B7154" t="s">
        <v>16</v>
      </c>
      <c r="C7154">
        <v>2009</v>
      </c>
      <c r="D7154" t="s">
        <v>108</v>
      </c>
      <c r="E7154">
        <v>37</v>
      </c>
      <c r="F7154">
        <v>37077204</v>
      </c>
      <c r="G7154">
        <v>0.1</v>
      </c>
      <c r="H7154">
        <v>7.0000000000000007E-2</v>
      </c>
      <c r="I7154">
        <v>0.13800000000000001</v>
      </c>
    </row>
    <row r="7155" spans="1:9">
      <c r="A7155" t="s">
        <v>15</v>
      </c>
      <c r="B7155" t="s">
        <v>26</v>
      </c>
      <c r="C7155">
        <v>2004</v>
      </c>
      <c r="D7155" t="s">
        <v>11</v>
      </c>
      <c r="E7155">
        <v>0</v>
      </c>
      <c r="F7155">
        <v>107746</v>
      </c>
      <c r="H7155">
        <v>0</v>
      </c>
      <c r="I7155">
        <v>3.4239999999999999</v>
      </c>
    </row>
    <row r="7156" spans="1:9">
      <c r="A7156" t="s">
        <v>78</v>
      </c>
      <c r="B7156" t="s">
        <v>28</v>
      </c>
      <c r="C7156">
        <v>2002</v>
      </c>
      <c r="D7156" t="s">
        <v>19</v>
      </c>
      <c r="E7156">
        <v>0</v>
      </c>
      <c r="F7156">
        <v>87489</v>
      </c>
      <c r="H7156">
        <v>0</v>
      </c>
      <c r="I7156">
        <v>4.2160000000000002</v>
      </c>
    </row>
    <row r="7157" spans="1:9">
      <c r="A7157" t="s">
        <v>86</v>
      </c>
      <c r="B7157" t="s">
        <v>26</v>
      </c>
      <c r="C7157">
        <v>2006</v>
      </c>
      <c r="D7157" t="s">
        <v>11</v>
      </c>
      <c r="E7157">
        <v>0</v>
      </c>
      <c r="F7157">
        <v>109338</v>
      </c>
      <c r="H7157">
        <v>0</v>
      </c>
      <c r="I7157">
        <v>3.3740000000000001</v>
      </c>
    </row>
    <row r="7158" spans="1:9">
      <c r="A7158" t="s">
        <v>66</v>
      </c>
      <c r="B7158" t="s">
        <v>63</v>
      </c>
      <c r="C7158">
        <v>2007</v>
      </c>
      <c r="D7158" t="s">
        <v>19</v>
      </c>
      <c r="E7158">
        <v>3</v>
      </c>
      <c r="F7158">
        <v>128554</v>
      </c>
      <c r="G7158">
        <v>2.3340000000000001</v>
      </c>
      <c r="H7158">
        <v>0.48099999999999998</v>
      </c>
      <c r="I7158">
        <v>6.82</v>
      </c>
    </row>
    <row r="7159" spans="1:9">
      <c r="A7159" t="s">
        <v>82</v>
      </c>
      <c r="B7159" t="s">
        <v>74</v>
      </c>
      <c r="C7159">
        <v>2020</v>
      </c>
      <c r="D7159" t="s">
        <v>11</v>
      </c>
      <c r="E7159">
        <v>0</v>
      </c>
      <c r="F7159">
        <v>66021</v>
      </c>
      <c r="H7159">
        <v>0</v>
      </c>
      <c r="I7159">
        <v>5.5869999999999997</v>
      </c>
    </row>
    <row r="7160" spans="1:9">
      <c r="A7160" t="s">
        <v>32</v>
      </c>
      <c r="B7160" t="s">
        <v>113</v>
      </c>
      <c r="C7160">
        <v>2016</v>
      </c>
      <c r="D7160" t="s">
        <v>11</v>
      </c>
      <c r="F7160">
        <v>9130</v>
      </c>
    </row>
    <row r="7161" spans="1:9">
      <c r="A7161" t="s">
        <v>133</v>
      </c>
      <c r="B7161" t="s">
        <v>131</v>
      </c>
      <c r="C7161">
        <v>2019</v>
      </c>
      <c r="D7161" t="s">
        <v>108</v>
      </c>
      <c r="E7161">
        <v>0</v>
      </c>
      <c r="F7161">
        <v>17213</v>
      </c>
      <c r="H7161">
        <v>0</v>
      </c>
      <c r="I7161">
        <v>21.428000000000001</v>
      </c>
    </row>
    <row r="7162" spans="1:9">
      <c r="A7162" t="s">
        <v>64</v>
      </c>
      <c r="B7162" t="s">
        <v>40</v>
      </c>
      <c r="C7162">
        <v>2010</v>
      </c>
      <c r="D7162" t="s">
        <v>19</v>
      </c>
      <c r="E7162">
        <v>0</v>
      </c>
      <c r="F7162">
        <v>212786</v>
      </c>
      <c r="H7162">
        <v>0</v>
      </c>
      <c r="I7162">
        <v>1.734</v>
      </c>
    </row>
    <row r="7163" spans="1:9">
      <c r="A7163" t="s">
        <v>66</v>
      </c>
      <c r="B7163" t="s">
        <v>132</v>
      </c>
      <c r="C7163">
        <v>2002</v>
      </c>
      <c r="D7163" t="s">
        <v>108</v>
      </c>
      <c r="E7163">
        <v>1</v>
      </c>
      <c r="F7163">
        <v>61005</v>
      </c>
      <c r="G7163">
        <v>1.639</v>
      </c>
      <c r="H7163">
        <v>4.2000000000000003E-2</v>
      </c>
      <c r="I7163">
        <v>9.1329999999999991</v>
      </c>
    </row>
    <row r="7164" spans="1:9">
      <c r="A7164" t="s">
        <v>85</v>
      </c>
      <c r="B7164" t="s">
        <v>54</v>
      </c>
      <c r="C7164">
        <v>2012</v>
      </c>
      <c r="D7164" t="s">
        <v>19</v>
      </c>
      <c r="E7164">
        <v>0</v>
      </c>
      <c r="F7164">
        <v>1123203</v>
      </c>
      <c r="H7164">
        <v>0</v>
      </c>
      <c r="I7164">
        <v>0.32800000000000001</v>
      </c>
    </row>
    <row r="7165" spans="1:9">
      <c r="A7165" t="s">
        <v>91</v>
      </c>
      <c r="B7165" t="s">
        <v>77</v>
      </c>
      <c r="C7165">
        <v>2005</v>
      </c>
      <c r="D7165" t="s">
        <v>11</v>
      </c>
      <c r="E7165">
        <v>0</v>
      </c>
      <c r="F7165">
        <v>44108</v>
      </c>
      <c r="H7165">
        <v>0</v>
      </c>
      <c r="I7165">
        <v>8.3629999999999995</v>
      </c>
    </row>
    <row r="7166" spans="1:9">
      <c r="A7166" t="s">
        <v>86</v>
      </c>
      <c r="B7166" t="s">
        <v>116</v>
      </c>
      <c r="C7166">
        <v>2005</v>
      </c>
      <c r="D7166" t="s">
        <v>108</v>
      </c>
      <c r="E7166">
        <v>0</v>
      </c>
      <c r="F7166">
        <v>1208</v>
      </c>
      <c r="H7166">
        <v>0</v>
      </c>
      <c r="I7166">
        <v>304.90499999999997</v>
      </c>
    </row>
    <row r="7167" spans="1:9">
      <c r="A7167" t="s">
        <v>90</v>
      </c>
      <c r="B7167" t="s">
        <v>57</v>
      </c>
      <c r="C7167">
        <v>2012</v>
      </c>
      <c r="D7167" t="s">
        <v>19</v>
      </c>
      <c r="E7167">
        <v>0</v>
      </c>
      <c r="F7167">
        <v>1530748</v>
      </c>
      <c r="H7167">
        <v>0</v>
      </c>
      <c r="I7167">
        <v>0.24099999999999999</v>
      </c>
    </row>
    <row r="7168" spans="1:9">
      <c r="A7168" t="s">
        <v>87</v>
      </c>
      <c r="B7168" t="s">
        <v>74</v>
      </c>
      <c r="C7168">
        <v>2014</v>
      </c>
      <c r="D7168" t="s">
        <v>11</v>
      </c>
      <c r="E7168">
        <v>0</v>
      </c>
      <c r="F7168">
        <v>66690</v>
      </c>
      <c r="H7168">
        <v>0</v>
      </c>
      <c r="I7168">
        <v>5.5309999999999997</v>
      </c>
    </row>
    <row r="7169" spans="1:9">
      <c r="A7169" t="s">
        <v>69</v>
      </c>
      <c r="B7169" t="s">
        <v>123</v>
      </c>
      <c r="C7169">
        <v>2018</v>
      </c>
      <c r="D7169" t="s">
        <v>11</v>
      </c>
      <c r="F7169">
        <v>30237</v>
      </c>
    </row>
    <row r="7170" spans="1:9">
      <c r="A7170" t="s">
        <v>78</v>
      </c>
      <c r="B7170" t="s">
        <v>132</v>
      </c>
      <c r="C7170">
        <v>2008</v>
      </c>
      <c r="D7170" t="s">
        <v>108</v>
      </c>
      <c r="E7170">
        <v>0</v>
      </c>
      <c r="F7170">
        <v>64370</v>
      </c>
      <c r="H7170">
        <v>0</v>
      </c>
      <c r="I7170">
        <v>5.7309999999999999</v>
      </c>
    </row>
    <row r="7171" spans="1:9">
      <c r="A7171" t="s">
        <v>105</v>
      </c>
      <c r="B7171" t="s">
        <v>33</v>
      </c>
      <c r="C7171">
        <v>2009</v>
      </c>
      <c r="D7171" t="s">
        <v>11</v>
      </c>
      <c r="E7171">
        <v>0</v>
      </c>
      <c r="F7171">
        <v>77888</v>
      </c>
      <c r="H7171">
        <v>0</v>
      </c>
      <c r="I7171">
        <v>4.7359999999999998</v>
      </c>
    </row>
    <row r="7172" spans="1:9">
      <c r="A7172" t="s">
        <v>31</v>
      </c>
      <c r="B7172" t="s">
        <v>38</v>
      </c>
      <c r="C7172">
        <v>2016</v>
      </c>
      <c r="D7172" t="s">
        <v>11</v>
      </c>
      <c r="E7172">
        <v>0</v>
      </c>
      <c r="F7172">
        <v>232503</v>
      </c>
      <c r="H7172">
        <v>0</v>
      </c>
      <c r="I7172">
        <v>1.587</v>
      </c>
    </row>
    <row r="7173" spans="1:9">
      <c r="A7173" t="s">
        <v>67</v>
      </c>
      <c r="B7173" t="s">
        <v>12</v>
      </c>
      <c r="C7173">
        <v>2003</v>
      </c>
      <c r="D7173" t="s">
        <v>19</v>
      </c>
      <c r="E7173">
        <v>0</v>
      </c>
      <c r="F7173">
        <v>79606</v>
      </c>
      <c r="H7173">
        <v>0</v>
      </c>
      <c r="I7173">
        <v>4.6340000000000003</v>
      </c>
    </row>
    <row r="7174" spans="1:9">
      <c r="A7174" t="s">
        <v>75</v>
      </c>
      <c r="B7174" t="s">
        <v>109</v>
      </c>
      <c r="C7174">
        <v>2011</v>
      </c>
      <c r="D7174" t="s">
        <v>19</v>
      </c>
      <c r="E7174">
        <v>0</v>
      </c>
      <c r="F7174">
        <v>22752</v>
      </c>
      <c r="H7174">
        <v>0</v>
      </c>
      <c r="I7174">
        <v>16.212</v>
      </c>
    </row>
    <row r="7175" spans="1:9">
      <c r="A7175" t="s">
        <v>34</v>
      </c>
      <c r="B7175" t="s">
        <v>112</v>
      </c>
      <c r="C7175">
        <v>2022</v>
      </c>
      <c r="D7175" t="s">
        <v>19</v>
      </c>
      <c r="E7175">
        <v>0</v>
      </c>
      <c r="F7175">
        <v>1547</v>
      </c>
      <c r="H7175">
        <v>0</v>
      </c>
      <c r="I7175">
        <v>238.17</v>
      </c>
    </row>
    <row r="7176" spans="1:9">
      <c r="A7176" t="s">
        <v>31</v>
      </c>
      <c r="B7176" t="s">
        <v>29</v>
      </c>
      <c r="C7176">
        <v>2008</v>
      </c>
      <c r="D7176" t="s">
        <v>19</v>
      </c>
      <c r="E7176">
        <v>0</v>
      </c>
      <c r="F7176">
        <v>1532607</v>
      </c>
      <c r="H7176">
        <v>0</v>
      </c>
      <c r="I7176">
        <v>0.24099999999999999</v>
      </c>
    </row>
    <row r="7177" spans="1:9">
      <c r="A7177" t="s">
        <v>59</v>
      </c>
      <c r="B7177" t="s">
        <v>109</v>
      </c>
      <c r="C7177">
        <v>2016</v>
      </c>
      <c r="D7177" t="s">
        <v>108</v>
      </c>
      <c r="E7177">
        <v>1</v>
      </c>
      <c r="F7177">
        <v>45365</v>
      </c>
      <c r="G7177">
        <v>2.2040000000000002</v>
      </c>
      <c r="H7177">
        <v>5.6000000000000001E-2</v>
      </c>
      <c r="I7177">
        <v>12.281000000000001</v>
      </c>
    </row>
    <row r="7178" spans="1:9">
      <c r="A7178" t="s">
        <v>22</v>
      </c>
      <c r="B7178" t="s">
        <v>77</v>
      </c>
      <c r="C7178">
        <v>2006</v>
      </c>
      <c r="D7178" t="s">
        <v>108</v>
      </c>
      <c r="E7178">
        <v>0</v>
      </c>
      <c r="F7178">
        <v>87584</v>
      </c>
      <c r="H7178">
        <v>0</v>
      </c>
      <c r="I7178">
        <v>4.2119999999999997</v>
      </c>
    </row>
    <row r="7179" spans="1:9">
      <c r="A7179" t="s">
        <v>51</v>
      </c>
      <c r="B7179" t="s">
        <v>42</v>
      </c>
      <c r="C7179">
        <v>2003</v>
      </c>
      <c r="D7179" t="s">
        <v>108</v>
      </c>
      <c r="E7179">
        <v>0</v>
      </c>
      <c r="F7179">
        <v>468257</v>
      </c>
      <c r="H7179">
        <v>0</v>
      </c>
      <c r="I7179">
        <v>0.78800000000000003</v>
      </c>
    </row>
    <row r="7180" spans="1:9">
      <c r="A7180" t="s">
        <v>86</v>
      </c>
      <c r="B7180" t="s">
        <v>130</v>
      </c>
      <c r="C7180">
        <v>2005</v>
      </c>
      <c r="D7180" t="s">
        <v>19</v>
      </c>
      <c r="E7180">
        <v>0</v>
      </c>
      <c r="F7180">
        <v>30014</v>
      </c>
      <c r="H7180">
        <v>0</v>
      </c>
      <c r="I7180">
        <v>12.29</v>
      </c>
    </row>
    <row r="7181" spans="1:9">
      <c r="A7181" t="s">
        <v>9</v>
      </c>
      <c r="B7181" t="s">
        <v>132</v>
      </c>
      <c r="C7181">
        <v>2013</v>
      </c>
      <c r="D7181" t="s">
        <v>19</v>
      </c>
      <c r="E7181">
        <v>0</v>
      </c>
      <c r="F7181">
        <v>32631</v>
      </c>
      <c r="H7181">
        <v>0</v>
      </c>
      <c r="I7181">
        <v>11.304</v>
      </c>
    </row>
    <row r="7182" spans="1:9">
      <c r="A7182" t="s">
        <v>133</v>
      </c>
      <c r="B7182" t="s">
        <v>47</v>
      </c>
      <c r="C7182">
        <v>2004</v>
      </c>
      <c r="D7182" t="s">
        <v>11</v>
      </c>
      <c r="E7182">
        <v>0</v>
      </c>
      <c r="F7182">
        <v>746723</v>
      </c>
      <c r="H7182">
        <v>0</v>
      </c>
      <c r="I7182">
        <v>0.49399999999999999</v>
      </c>
    </row>
    <row r="7183" spans="1:9">
      <c r="A7183" t="s">
        <v>9</v>
      </c>
      <c r="B7183" t="s">
        <v>74</v>
      </c>
      <c r="C7183">
        <v>2002</v>
      </c>
      <c r="D7183" t="s">
        <v>11</v>
      </c>
      <c r="E7183">
        <v>0</v>
      </c>
      <c r="F7183">
        <v>64785</v>
      </c>
      <c r="H7183">
        <v>0</v>
      </c>
      <c r="I7183">
        <v>5.694</v>
      </c>
    </row>
    <row r="7184" spans="1:9">
      <c r="A7184" t="s">
        <v>32</v>
      </c>
      <c r="B7184" t="s">
        <v>115</v>
      </c>
      <c r="C7184">
        <v>2012</v>
      </c>
      <c r="D7184" t="s">
        <v>11</v>
      </c>
      <c r="E7184">
        <v>0</v>
      </c>
      <c r="F7184">
        <v>6662</v>
      </c>
      <c r="H7184">
        <v>0</v>
      </c>
      <c r="I7184">
        <v>55.356999999999999</v>
      </c>
    </row>
    <row r="7185" spans="1:9">
      <c r="A7185" t="s">
        <v>69</v>
      </c>
      <c r="B7185" t="s">
        <v>35</v>
      </c>
      <c r="C7185">
        <v>2013</v>
      </c>
      <c r="D7185" t="s">
        <v>108</v>
      </c>
      <c r="E7185">
        <v>1</v>
      </c>
      <c r="F7185">
        <v>368023</v>
      </c>
      <c r="G7185">
        <v>0.27200000000000002</v>
      </c>
      <c r="H7185">
        <v>7.0000000000000001E-3</v>
      </c>
      <c r="I7185">
        <v>1.514</v>
      </c>
    </row>
    <row r="7186" spans="1:9">
      <c r="A7186" t="s">
        <v>67</v>
      </c>
      <c r="B7186" t="s">
        <v>77</v>
      </c>
      <c r="C7186">
        <v>2001</v>
      </c>
      <c r="D7186" t="s">
        <v>108</v>
      </c>
      <c r="E7186">
        <v>0</v>
      </c>
      <c r="F7186">
        <v>87140</v>
      </c>
      <c r="H7186">
        <v>0</v>
      </c>
      <c r="I7186">
        <v>4.2329999999999997</v>
      </c>
    </row>
    <row r="7187" spans="1:9">
      <c r="A7187" t="s">
        <v>27</v>
      </c>
      <c r="B7187" t="s">
        <v>63</v>
      </c>
      <c r="C7187">
        <v>2016</v>
      </c>
      <c r="D7187" t="s">
        <v>19</v>
      </c>
      <c r="E7187">
        <v>4</v>
      </c>
      <c r="F7187">
        <v>138159</v>
      </c>
      <c r="G7187">
        <v>2.895</v>
      </c>
      <c r="H7187">
        <v>0.78900000000000003</v>
      </c>
      <c r="I7187">
        <v>7.4130000000000003</v>
      </c>
    </row>
    <row r="7188" spans="1:9">
      <c r="A7188" t="s">
        <v>85</v>
      </c>
      <c r="B7188" t="s">
        <v>18</v>
      </c>
      <c r="C7188">
        <v>2004</v>
      </c>
      <c r="D7188" t="s">
        <v>19</v>
      </c>
      <c r="E7188">
        <v>0</v>
      </c>
      <c r="F7188">
        <v>211722</v>
      </c>
      <c r="H7188">
        <v>0</v>
      </c>
      <c r="I7188">
        <v>1.742</v>
      </c>
    </row>
    <row r="7189" spans="1:9">
      <c r="A7189" t="s">
        <v>32</v>
      </c>
      <c r="B7189" t="s">
        <v>25</v>
      </c>
      <c r="C7189">
        <v>2013</v>
      </c>
      <c r="D7189" t="s">
        <v>108</v>
      </c>
      <c r="E7189">
        <v>23</v>
      </c>
      <c r="F7189">
        <v>1867932</v>
      </c>
      <c r="G7189">
        <v>1.2310000000000001</v>
      </c>
      <c r="H7189">
        <v>0.78100000000000003</v>
      </c>
      <c r="I7189">
        <v>1.8480000000000001</v>
      </c>
    </row>
    <row r="7190" spans="1:9">
      <c r="A7190" t="s">
        <v>58</v>
      </c>
      <c r="B7190" t="s">
        <v>38</v>
      </c>
      <c r="C7190">
        <v>2006</v>
      </c>
      <c r="D7190" t="s">
        <v>11</v>
      </c>
      <c r="E7190">
        <v>0</v>
      </c>
      <c r="F7190">
        <v>207930</v>
      </c>
      <c r="H7190">
        <v>0</v>
      </c>
      <c r="I7190">
        <v>1.774</v>
      </c>
    </row>
    <row r="7191" spans="1:9">
      <c r="A7191" t="s">
        <v>67</v>
      </c>
      <c r="B7191" t="s">
        <v>29</v>
      </c>
      <c r="C7191">
        <v>2012</v>
      </c>
      <c r="D7191" t="s">
        <v>108</v>
      </c>
      <c r="E7191">
        <v>0</v>
      </c>
      <c r="F7191">
        <v>3169100</v>
      </c>
      <c r="H7191">
        <v>0</v>
      </c>
      <c r="I7191">
        <v>0.11600000000000001</v>
      </c>
    </row>
    <row r="7192" spans="1:9">
      <c r="A7192" t="s">
        <v>75</v>
      </c>
      <c r="B7192" t="s">
        <v>127</v>
      </c>
      <c r="C7192">
        <v>2017</v>
      </c>
      <c r="D7192" t="s">
        <v>11</v>
      </c>
      <c r="E7192">
        <v>0</v>
      </c>
      <c r="F7192">
        <v>13995</v>
      </c>
      <c r="H7192">
        <v>0</v>
      </c>
      <c r="I7192">
        <v>26.355</v>
      </c>
    </row>
    <row r="7193" spans="1:9">
      <c r="A7193" t="s">
        <v>114</v>
      </c>
      <c r="B7193" t="s">
        <v>116</v>
      </c>
      <c r="C7193">
        <v>2010</v>
      </c>
      <c r="D7193" t="s">
        <v>19</v>
      </c>
      <c r="E7193">
        <v>0</v>
      </c>
      <c r="F7193">
        <v>606</v>
      </c>
      <c r="H7193">
        <v>0</v>
      </c>
      <c r="I7193">
        <v>606.87699999999995</v>
      </c>
    </row>
    <row r="7194" spans="1:9">
      <c r="A7194" t="s">
        <v>41</v>
      </c>
      <c r="B7194" t="s">
        <v>107</v>
      </c>
      <c r="C7194">
        <v>2009</v>
      </c>
      <c r="D7194" t="s">
        <v>19</v>
      </c>
      <c r="E7194">
        <v>0</v>
      </c>
      <c r="F7194">
        <v>7551</v>
      </c>
      <c r="H7194">
        <v>0</v>
      </c>
      <c r="I7194">
        <v>48.838000000000001</v>
      </c>
    </row>
    <row r="7195" spans="1:9">
      <c r="A7195" t="s">
        <v>68</v>
      </c>
      <c r="B7195" t="s">
        <v>10</v>
      </c>
      <c r="C7195">
        <v>2002</v>
      </c>
      <c r="D7195" t="s">
        <v>11</v>
      </c>
      <c r="E7195">
        <v>0</v>
      </c>
      <c r="F7195">
        <v>385350</v>
      </c>
      <c r="H7195">
        <v>0</v>
      </c>
      <c r="I7195">
        <v>0.95699999999999996</v>
      </c>
    </row>
    <row r="7196" spans="1:9">
      <c r="A7196" t="s">
        <v>120</v>
      </c>
      <c r="B7196" t="s">
        <v>38</v>
      </c>
      <c r="C7196">
        <v>2012</v>
      </c>
      <c r="D7196" t="s">
        <v>19</v>
      </c>
      <c r="E7196">
        <v>0</v>
      </c>
      <c r="F7196">
        <v>226880</v>
      </c>
      <c r="H7196">
        <v>0</v>
      </c>
      <c r="I7196">
        <v>1.6259999999999999</v>
      </c>
    </row>
    <row r="7197" spans="1:9">
      <c r="A7197" t="s">
        <v>9</v>
      </c>
      <c r="B7197" t="s">
        <v>45</v>
      </c>
      <c r="C7197">
        <v>2018</v>
      </c>
      <c r="D7197" t="s">
        <v>108</v>
      </c>
      <c r="E7197">
        <v>347</v>
      </c>
      <c r="F7197">
        <v>282952</v>
      </c>
      <c r="G7197">
        <v>122.64</v>
      </c>
      <c r="H7197">
        <v>110.077</v>
      </c>
      <c r="I7197">
        <v>136.233</v>
      </c>
    </row>
    <row r="7198" spans="1:9">
      <c r="A7198" t="s">
        <v>119</v>
      </c>
      <c r="B7198" t="s">
        <v>130</v>
      </c>
      <c r="C7198">
        <v>2010</v>
      </c>
      <c r="D7198" t="s">
        <v>19</v>
      </c>
      <c r="E7198">
        <v>0</v>
      </c>
      <c r="F7198">
        <v>31610</v>
      </c>
      <c r="H7198">
        <v>0</v>
      </c>
      <c r="I7198">
        <v>11.669</v>
      </c>
    </row>
    <row r="7199" spans="1:9">
      <c r="A7199" t="s">
        <v>48</v>
      </c>
      <c r="B7199" t="s">
        <v>83</v>
      </c>
      <c r="C7199">
        <v>2007</v>
      </c>
      <c r="D7199" t="s">
        <v>108</v>
      </c>
      <c r="E7199">
        <v>0</v>
      </c>
      <c r="F7199">
        <v>166894</v>
      </c>
      <c r="H7199">
        <v>0</v>
      </c>
      <c r="I7199">
        <v>2.21</v>
      </c>
    </row>
    <row r="7200" spans="1:9">
      <c r="A7200" t="s">
        <v>27</v>
      </c>
      <c r="B7200" t="s">
        <v>65</v>
      </c>
      <c r="C7200">
        <v>2018</v>
      </c>
      <c r="D7200" t="s">
        <v>108</v>
      </c>
      <c r="E7200">
        <v>2</v>
      </c>
      <c r="F7200">
        <v>766711</v>
      </c>
      <c r="G7200">
        <v>0.26100000000000001</v>
      </c>
      <c r="H7200">
        <v>3.2000000000000001E-2</v>
      </c>
      <c r="I7200">
        <v>0.94199999999999995</v>
      </c>
    </row>
    <row r="7201" spans="1:9">
      <c r="A7201" t="s">
        <v>67</v>
      </c>
      <c r="B7201" t="s">
        <v>113</v>
      </c>
      <c r="C7201">
        <v>2011</v>
      </c>
      <c r="D7201" t="s">
        <v>108</v>
      </c>
      <c r="E7201">
        <v>0</v>
      </c>
      <c r="F7201">
        <v>19951</v>
      </c>
      <c r="H7201">
        <v>0</v>
      </c>
      <c r="I7201">
        <v>18.488</v>
      </c>
    </row>
    <row r="7202" spans="1:9">
      <c r="A7202" t="s">
        <v>17</v>
      </c>
      <c r="B7202" t="s">
        <v>49</v>
      </c>
      <c r="C7202">
        <v>2005</v>
      </c>
      <c r="D7202" t="s">
        <v>19</v>
      </c>
      <c r="E7202">
        <v>579</v>
      </c>
      <c r="F7202">
        <v>4838464</v>
      </c>
      <c r="G7202">
        <v>11.967000000000001</v>
      </c>
      <c r="H7202">
        <v>11.012</v>
      </c>
      <c r="I7202">
        <v>12.981999999999999</v>
      </c>
    </row>
    <row r="7203" spans="1:9">
      <c r="A7203" t="s">
        <v>48</v>
      </c>
      <c r="B7203" t="s">
        <v>38</v>
      </c>
      <c r="C7203">
        <v>2007</v>
      </c>
      <c r="D7203" t="s">
        <v>11</v>
      </c>
      <c r="E7203">
        <v>0</v>
      </c>
      <c r="F7203">
        <v>211625</v>
      </c>
      <c r="H7203">
        <v>0</v>
      </c>
      <c r="I7203">
        <v>1.7430000000000001</v>
      </c>
    </row>
    <row r="7204" spans="1:9">
      <c r="A7204" t="s">
        <v>85</v>
      </c>
      <c r="B7204" t="s">
        <v>65</v>
      </c>
      <c r="C7204">
        <v>2008</v>
      </c>
      <c r="D7204" t="s">
        <v>11</v>
      </c>
      <c r="E7204">
        <v>0</v>
      </c>
      <c r="F7204">
        <v>361593</v>
      </c>
      <c r="H7204">
        <v>0</v>
      </c>
      <c r="I7204">
        <v>1.02</v>
      </c>
    </row>
    <row r="7205" spans="1:9">
      <c r="A7205" t="s">
        <v>67</v>
      </c>
      <c r="B7205" t="s">
        <v>110</v>
      </c>
      <c r="C7205">
        <v>2010</v>
      </c>
      <c r="D7205" t="s">
        <v>108</v>
      </c>
      <c r="E7205">
        <v>0</v>
      </c>
      <c r="F7205">
        <v>55365</v>
      </c>
      <c r="H7205">
        <v>0</v>
      </c>
      <c r="I7205">
        <v>6.6630000000000003</v>
      </c>
    </row>
    <row r="7206" spans="1:9">
      <c r="A7206" t="s">
        <v>69</v>
      </c>
      <c r="B7206" t="s">
        <v>30</v>
      </c>
      <c r="C7206">
        <v>2010</v>
      </c>
      <c r="D7206" t="s">
        <v>108</v>
      </c>
      <c r="E7206">
        <v>0</v>
      </c>
      <c r="F7206">
        <v>177223</v>
      </c>
      <c r="H7206">
        <v>0</v>
      </c>
      <c r="I7206">
        <v>2.081</v>
      </c>
    </row>
    <row r="7207" spans="1:9">
      <c r="A7207" t="s">
        <v>81</v>
      </c>
      <c r="B7207" t="s">
        <v>65</v>
      </c>
      <c r="C7207">
        <v>2011</v>
      </c>
      <c r="D7207" t="s">
        <v>19</v>
      </c>
      <c r="E7207">
        <v>0</v>
      </c>
      <c r="F7207">
        <v>359580</v>
      </c>
      <c r="H7207">
        <v>0</v>
      </c>
      <c r="I7207">
        <v>1.026</v>
      </c>
    </row>
    <row r="7208" spans="1:9">
      <c r="A7208" t="s">
        <v>32</v>
      </c>
      <c r="B7208" t="s">
        <v>38</v>
      </c>
      <c r="C7208">
        <v>2009</v>
      </c>
      <c r="D7208" t="s">
        <v>108</v>
      </c>
      <c r="E7208">
        <v>4</v>
      </c>
      <c r="F7208">
        <v>438408</v>
      </c>
      <c r="G7208">
        <v>0.91200000000000003</v>
      </c>
      <c r="H7208">
        <v>0.249</v>
      </c>
      <c r="I7208">
        <v>2.3359999999999999</v>
      </c>
    </row>
    <row r="7209" spans="1:9">
      <c r="A7209" t="s">
        <v>133</v>
      </c>
      <c r="B7209" t="s">
        <v>25</v>
      </c>
      <c r="C7209">
        <v>2008</v>
      </c>
      <c r="D7209" t="s">
        <v>11</v>
      </c>
      <c r="E7209">
        <v>0</v>
      </c>
      <c r="F7209">
        <v>874428</v>
      </c>
      <c r="H7209">
        <v>0</v>
      </c>
      <c r="I7209">
        <v>0.42199999999999999</v>
      </c>
    </row>
    <row r="7210" spans="1:9">
      <c r="A7210" t="s">
        <v>39</v>
      </c>
      <c r="B7210" t="s">
        <v>115</v>
      </c>
      <c r="C7210">
        <v>2015</v>
      </c>
      <c r="D7210" t="s">
        <v>108</v>
      </c>
      <c r="E7210">
        <v>0</v>
      </c>
      <c r="F7210">
        <v>14228</v>
      </c>
      <c r="H7210">
        <v>0</v>
      </c>
      <c r="I7210">
        <v>25.923999999999999</v>
      </c>
    </row>
    <row r="7211" spans="1:9">
      <c r="A7211" t="s">
        <v>69</v>
      </c>
      <c r="B7211" t="s">
        <v>106</v>
      </c>
      <c r="C7211">
        <v>2021</v>
      </c>
      <c r="D7211" t="s">
        <v>19</v>
      </c>
      <c r="E7211">
        <v>0</v>
      </c>
      <c r="F7211">
        <v>4752</v>
      </c>
      <c r="H7211">
        <v>0</v>
      </c>
      <c r="I7211">
        <v>77.597999999999999</v>
      </c>
    </row>
    <row r="7212" spans="1:9">
      <c r="A7212" t="s">
        <v>84</v>
      </c>
      <c r="B7212" t="s">
        <v>26</v>
      </c>
      <c r="C7212">
        <v>2003</v>
      </c>
      <c r="D7212" t="s">
        <v>19</v>
      </c>
      <c r="E7212">
        <v>0</v>
      </c>
      <c r="F7212">
        <v>103625</v>
      </c>
      <c r="H7212">
        <v>0</v>
      </c>
      <c r="I7212">
        <v>3.56</v>
      </c>
    </row>
    <row r="7213" spans="1:9">
      <c r="A7213" t="s">
        <v>53</v>
      </c>
      <c r="B7213" t="s">
        <v>129</v>
      </c>
      <c r="C7213">
        <v>2019</v>
      </c>
      <c r="D7213" t="s">
        <v>108</v>
      </c>
      <c r="E7213">
        <v>0</v>
      </c>
      <c r="F7213">
        <v>40279</v>
      </c>
      <c r="H7213">
        <v>0</v>
      </c>
      <c r="I7213">
        <v>9.1579999999999995</v>
      </c>
    </row>
    <row r="7214" spans="1:9">
      <c r="A7214" t="s">
        <v>85</v>
      </c>
      <c r="B7214" t="s">
        <v>54</v>
      </c>
      <c r="C7214">
        <v>2006</v>
      </c>
      <c r="D7214" t="s">
        <v>19</v>
      </c>
      <c r="E7214">
        <v>0</v>
      </c>
      <c r="F7214">
        <v>1003511</v>
      </c>
      <c r="H7214">
        <v>0</v>
      </c>
      <c r="I7214">
        <v>0.36799999999999999</v>
      </c>
    </row>
    <row r="7215" spans="1:9">
      <c r="A7215" t="s">
        <v>85</v>
      </c>
      <c r="B7215" t="s">
        <v>57</v>
      </c>
      <c r="C7215">
        <v>2015</v>
      </c>
      <c r="D7215" t="s">
        <v>11</v>
      </c>
      <c r="E7215">
        <v>0</v>
      </c>
      <c r="F7215">
        <v>1586166</v>
      </c>
      <c r="H7215">
        <v>0</v>
      </c>
      <c r="I7215">
        <v>0.23300000000000001</v>
      </c>
    </row>
    <row r="7216" spans="1:9">
      <c r="A7216" t="s">
        <v>93</v>
      </c>
      <c r="B7216" t="s">
        <v>45</v>
      </c>
      <c r="C7216">
        <v>2004</v>
      </c>
      <c r="D7216" t="s">
        <v>108</v>
      </c>
      <c r="E7216">
        <v>0</v>
      </c>
      <c r="F7216">
        <v>258483</v>
      </c>
      <c r="H7216">
        <v>0</v>
      </c>
      <c r="I7216">
        <v>1.427</v>
      </c>
    </row>
    <row r="7217" spans="1:9">
      <c r="A7217" t="s">
        <v>88</v>
      </c>
      <c r="B7217" t="s">
        <v>45</v>
      </c>
      <c r="C7217">
        <v>2002</v>
      </c>
      <c r="D7217" t="s">
        <v>19</v>
      </c>
      <c r="E7217">
        <v>0</v>
      </c>
      <c r="F7217">
        <v>130065</v>
      </c>
      <c r="H7217">
        <v>0</v>
      </c>
      <c r="I7217">
        <v>2.8359999999999999</v>
      </c>
    </row>
    <row r="7218" spans="1:9">
      <c r="A7218" t="s">
        <v>15</v>
      </c>
      <c r="B7218" t="s">
        <v>44</v>
      </c>
      <c r="C7218">
        <v>2014</v>
      </c>
      <c r="D7218" t="s">
        <v>108</v>
      </c>
      <c r="E7218">
        <v>0</v>
      </c>
      <c r="F7218">
        <v>718498</v>
      </c>
      <c r="H7218">
        <v>0</v>
      </c>
      <c r="I7218">
        <v>0.51300000000000001</v>
      </c>
    </row>
    <row r="7219" spans="1:9">
      <c r="A7219" t="s">
        <v>120</v>
      </c>
      <c r="B7219" t="s">
        <v>89</v>
      </c>
      <c r="C7219">
        <v>2014</v>
      </c>
      <c r="D7219" t="s">
        <v>11</v>
      </c>
      <c r="E7219">
        <v>0</v>
      </c>
      <c r="F7219">
        <v>36507</v>
      </c>
      <c r="H7219">
        <v>0</v>
      </c>
      <c r="I7219">
        <v>10.103999999999999</v>
      </c>
    </row>
    <row r="7220" spans="1:9">
      <c r="A7220" t="s">
        <v>68</v>
      </c>
      <c r="B7220" t="s">
        <v>89</v>
      </c>
      <c r="C7220">
        <v>2006</v>
      </c>
      <c r="D7220" t="s">
        <v>108</v>
      </c>
      <c r="E7220">
        <v>0</v>
      </c>
      <c r="F7220">
        <v>69218</v>
      </c>
      <c r="H7220">
        <v>0</v>
      </c>
      <c r="I7220">
        <v>5.3289999999999997</v>
      </c>
    </row>
    <row r="7221" spans="1:9">
      <c r="A7221" t="s">
        <v>105</v>
      </c>
      <c r="B7221" t="s">
        <v>109</v>
      </c>
      <c r="C7221">
        <v>2005</v>
      </c>
      <c r="D7221" t="s">
        <v>19</v>
      </c>
      <c r="E7221">
        <v>0</v>
      </c>
      <c r="F7221">
        <v>22346</v>
      </c>
      <c r="H7221">
        <v>0</v>
      </c>
      <c r="I7221">
        <v>16.507000000000001</v>
      </c>
    </row>
    <row r="7222" spans="1:9">
      <c r="A7222" t="s">
        <v>60</v>
      </c>
      <c r="B7222" t="s">
        <v>74</v>
      </c>
      <c r="C7222">
        <v>2007</v>
      </c>
      <c r="D7222" t="s">
        <v>11</v>
      </c>
      <c r="E7222">
        <v>0</v>
      </c>
      <c r="F7222">
        <v>66424</v>
      </c>
      <c r="H7222">
        <v>0</v>
      </c>
      <c r="I7222">
        <v>5.5529999999999999</v>
      </c>
    </row>
    <row r="7223" spans="1:9">
      <c r="A7223" t="s">
        <v>87</v>
      </c>
      <c r="B7223" t="s">
        <v>25</v>
      </c>
      <c r="C7223">
        <v>2015</v>
      </c>
      <c r="D7223" t="s">
        <v>108</v>
      </c>
      <c r="E7223">
        <v>0</v>
      </c>
      <c r="F7223">
        <v>1914457</v>
      </c>
      <c r="H7223">
        <v>0</v>
      </c>
      <c r="I7223">
        <v>0.193</v>
      </c>
    </row>
    <row r="7224" spans="1:9">
      <c r="A7224" t="s">
        <v>84</v>
      </c>
      <c r="B7224" t="s">
        <v>35</v>
      </c>
      <c r="C7224">
        <v>2015</v>
      </c>
      <c r="D7224" t="s">
        <v>11</v>
      </c>
      <c r="E7224">
        <v>0</v>
      </c>
      <c r="F7224">
        <v>189417</v>
      </c>
      <c r="H7224">
        <v>0</v>
      </c>
      <c r="I7224">
        <v>1.9470000000000001</v>
      </c>
    </row>
    <row r="7225" spans="1:9">
      <c r="A7225" t="s">
        <v>27</v>
      </c>
      <c r="B7225" t="s">
        <v>14</v>
      </c>
      <c r="C7225">
        <v>2015</v>
      </c>
      <c r="D7225" t="s">
        <v>19</v>
      </c>
      <c r="E7225">
        <v>12</v>
      </c>
      <c r="F7225">
        <v>1055180</v>
      </c>
      <c r="G7225">
        <v>1.137</v>
      </c>
      <c r="H7225">
        <v>0.58799999999999997</v>
      </c>
      <c r="I7225">
        <v>1.9870000000000001</v>
      </c>
    </row>
    <row r="7226" spans="1:9">
      <c r="A7226" t="s">
        <v>82</v>
      </c>
      <c r="B7226" t="s">
        <v>89</v>
      </c>
      <c r="C7226">
        <v>2010</v>
      </c>
      <c r="D7226" t="s">
        <v>108</v>
      </c>
      <c r="E7226">
        <v>0</v>
      </c>
      <c r="F7226">
        <v>72155</v>
      </c>
      <c r="H7226">
        <v>0</v>
      </c>
      <c r="I7226">
        <v>5.1120000000000001</v>
      </c>
    </row>
    <row r="7227" spans="1:9">
      <c r="A7227" t="s">
        <v>67</v>
      </c>
      <c r="B7227" t="s">
        <v>44</v>
      </c>
      <c r="C7227">
        <v>2017</v>
      </c>
      <c r="D7227" t="s">
        <v>108</v>
      </c>
      <c r="E7227">
        <v>0</v>
      </c>
      <c r="F7227">
        <v>750306</v>
      </c>
      <c r="H7227">
        <v>0</v>
      </c>
      <c r="I7227">
        <v>0.49199999999999999</v>
      </c>
    </row>
    <row r="7228" spans="1:9">
      <c r="A7228" t="s">
        <v>53</v>
      </c>
      <c r="B7228" t="s">
        <v>116</v>
      </c>
      <c r="C7228">
        <v>2021</v>
      </c>
      <c r="D7228" t="s">
        <v>19</v>
      </c>
      <c r="E7228">
        <v>0</v>
      </c>
      <c r="F7228">
        <v>569</v>
      </c>
      <c r="H7228">
        <v>0</v>
      </c>
      <c r="I7228">
        <v>646.21199999999999</v>
      </c>
    </row>
    <row r="7229" spans="1:9">
      <c r="A7229" t="s">
        <v>87</v>
      </c>
      <c r="B7229" t="s">
        <v>38</v>
      </c>
      <c r="C7229">
        <v>2022</v>
      </c>
      <c r="D7229" t="s">
        <v>108</v>
      </c>
      <c r="E7229">
        <v>0</v>
      </c>
      <c r="F7229">
        <v>474950</v>
      </c>
      <c r="H7229">
        <v>0</v>
      </c>
      <c r="I7229">
        <v>0.77700000000000002</v>
      </c>
    </row>
    <row r="7230" spans="1:9">
      <c r="A7230" t="s">
        <v>37</v>
      </c>
      <c r="B7230" t="s">
        <v>74</v>
      </c>
      <c r="C7230">
        <v>2005</v>
      </c>
      <c r="D7230" t="s">
        <v>11</v>
      </c>
      <c r="E7230">
        <v>0</v>
      </c>
      <c r="F7230">
        <v>66095</v>
      </c>
      <c r="H7230">
        <v>0</v>
      </c>
      <c r="I7230">
        <v>5.5810000000000004</v>
      </c>
    </row>
    <row r="7231" spans="1:9">
      <c r="A7231" t="s">
        <v>15</v>
      </c>
      <c r="B7231" t="s">
        <v>77</v>
      </c>
      <c r="C7231">
        <v>2004</v>
      </c>
      <c r="D7231" t="s">
        <v>11</v>
      </c>
      <c r="E7231">
        <v>0</v>
      </c>
      <c r="F7231">
        <v>44205</v>
      </c>
      <c r="H7231">
        <v>0</v>
      </c>
      <c r="I7231">
        <v>8.3450000000000006</v>
      </c>
    </row>
    <row r="7232" spans="1:9">
      <c r="A7232" t="s">
        <v>17</v>
      </c>
      <c r="B7232" t="s">
        <v>113</v>
      </c>
      <c r="C7232">
        <v>2007</v>
      </c>
      <c r="D7232" t="s">
        <v>19</v>
      </c>
      <c r="F7232">
        <v>10277</v>
      </c>
    </row>
    <row r="7233" spans="1:9">
      <c r="A7233" t="s">
        <v>58</v>
      </c>
      <c r="B7233" t="s">
        <v>26</v>
      </c>
      <c r="C7233">
        <v>2013</v>
      </c>
      <c r="D7233" t="s">
        <v>19</v>
      </c>
      <c r="E7233">
        <v>0</v>
      </c>
      <c r="F7233">
        <v>110501</v>
      </c>
      <c r="H7233">
        <v>0</v>
      </c>
      <c r="I7233">
        <v>3.3380000000000001</v>
      </c>
    </row>
    <row r="7234" spans="1:9">
      <c r="A7234" t="s">
        <v>55</v>
      </c>
      <c r="B7234" t="s">
        <v>21</v>
      </c>
      <c r="C7234">
        <v>2012</v>
      </c>
      <c r="D7234" t="s">
        <v>19</v>
      </c>
      <c r="E7234">
        <v>0</v>
      </c>
      <c r="F7234">
        <v>208493</v>
      </c>
      <c r="H7234">
        <v>0</v>
      </c>
      <c r="I7234">
        <v>1.7689999999999999</v>
      </c>
    </row>
    <row r="7235" spans="1:9">
      <c r="A7235" t="s">
        <v>75</v>
      </c>
      <c r="B7235" t="s">
        <v>10</v>
      </c>
      <c r="C7235">
        <v>2015</v>
      </c>
      <c r="D7235" t="s">
        <v>19</v>
      </c>
      <c r="E7235">
        <v>0</v>
      </c>
      <c r="F7235">
        <v>441245</v>
      </c>
      <c r="H7235">
        <v>0</v>
      </c>
      <c r="I7235">
        <v>0.83599999999999997</v>
      </c>
    </row>
    <row r="7236" spans="1:9">
      <c r="A7236" t="s">
        <v>82</v>
      </c>
      <c r="B7236" t="s">
        <v>10</v>
      </c>
      <c r="C7236">
        <v>2015</v>
      </c>
      <c r="D7236" t="s">
        <v>11</v>
      </c>
      <c r="E7236">
        <v>0</v>
      </c>
      <c r="F7236">
        <v>428158</v>
      </c>
      <c r="H7236">
        <v>0</v>
      </c>
      <c r="I7236">
        <v>0.86199999999999999</v>
      </c>
    </row>
    <row r="7237" spans="1:9">
      <c r="A7237" t="s">
        <v>34</v>
      </c>
      <c r="B7237" t="s">
        <v>61</v>
      </c>
      <c r="C7237">
        <v>2012</v>
      </c>
      <c r="D7237" t="s">
        <v>19</v>
      </c>
      <c r="E7237">
        <v>0</v>
      </c>
      <c r="F7237">
        <v>90895</v>
      </c>
      <c r="H7237">
        <v>0</v>
      </c>
      <c r="I7237">
        <v>4.0579999999999998</v>
      </c>
    </row>
    <row r="7238" spans="1:9">
      <c r="A7238" t="s">
        <v>31</v>
      </c>
      <c r="B7238" t="s">
        <v>112</v>
      </c>
      <c r="C7238">
        <v>2019</v>
      </c>
      <c r="D7238" t="s">
        <v>108</v>
      </c>
      <c r="E7238">
        <v>0</v>
      </c>
      <c r="F7238">
        <v>3233</v>
      </c>
      <c r="H7238">
        <v>0</v>
      </c>
      <c r="I7238">
        <v>114.036</v>
      </c>
    </row>
    <row r="7239" spans="1:9">
      <c r="A7239" t="s">
        <v>9</v>
      </c>
      <c r="B7239" t="s">
        <v>12</v>
      </c>
      <c r="C7239">
        <v>2009</v>
      </c>
      <c r="D7239" t="s">
        <v>19</v>
      </c>
      <c r="E7239">
        <v>170</v>
      </c>
      <c r="F7239">
        <v>86927</v>
      </c>
      <c r="G7239">
        <v>195.57</v>
      </c>
      <c r="H7239">
        <v>167.29599999999999</v>
      </c>
      <c r="I7239">
        <v>227.24</v>
      </c>
    </row>
    <row r="7240" spans="1:9">
      <c r="A7240" t="s">
        <v>37</v>
      </c>
      <c r="B7240" t="s">
        <v>63</v>
      </c>
      <c r="C7240">
        <v>2001</v>
      </c>
      <c r="D7240" t="s">
        <v>11</v>
      </c>
      <c r="E7240">
        <v>0</v>
      </c>
      <c r="F7240">
        <v>128410</v>
      </c>
      <c r="H7240">
        <v>0</v>
      </c>
      <c r="I7240">
        <v>2.8730000000000002</v>
      </c>
    </row>
    <row r="7241" spans="1:9">
      <c r="A7241" t="s">
        <v>22</v>
      </c>
      <c r="B7241" t="s">
        <v>30</v>
      </c>
      <c r="C7241">
        <v>2020</v>
      </c>
      <c r="D7241" t="s">
        <v>11</v>
      </c>
      <c r="E7241">
        <v>0</v>
      </c>
      <c r="F7241">
        <v>90378</v>
      </c>
      <c r="H7241">
        <v>0</v>
      </c>
      <c r="I7241">
        <v>4.0819999999999999</v>
      </c>
    </row>
    <row r="7242" spans="1:9">
      <c r="A7242" t="s">
        <v>119</v>
      </c>
      <c r="B7242" t="s">
        <v>74</v>
      </c>
      <c r="C7242">
        <v>2022</v>
      </c>
      <c r="D7242" t="s">
        <v>19</v>
      </c>
      <c r="E7242">
        <v>0</v>
      </c>
      <c r="F7242">
        <v>67337</v>
      </c>
      <c r="H7242">
        <v>0</v>
      </c>
      <c r="I7242">
        <v>5.4779999999999998</v>
      </c>
    </row>
    <row r="7243" spans="1:9">
      <c r="A7243" t="s">
        <v>133</v>
      </c>
      <c r="B7243" t="s">
        <v>50</v>
      </c>
      <c r="C7243">
        <v>2009</v>
      </c>
      <c r="D7243" t="s">
        <v>108</v>
      </c>
      <c r="E7243">
        <v>0</v>
      </c>
      <c r="F7243">
        <v>1411403</v>
      </c>
      <c r="H7243">
        <v>0</v>
      </c>
      <c r="I7243">
        <v>0.26100000000000001</v>
      </c>
    </row>
    <row r="7244" spans="1:9">
      <c r="A7244" t="s">
        <v>51</v>
      </c>
      <c r="B7244" t="s">
        <v>74</v>
      </c>
      <c r="C7244">
        <v>2001</v>
      </c>
      <c r="D7244" t="s">
        <v>11</v>
      </c>
      <c r="E7244">
        <v>0</v>
      </c>
      <c r="F7244">
        <v>64153</v>
      </c>
      <c r="H7244">
        <v>0</v>
      </c>
      <c r="I7244">
        <v>5.75</v>
      </c>
    </row>
    <row r="7245" spans="1:9">
      <c r="A7245" t="s">
        <v>87</v>
      </c>
      <c r="B7245" t="s">
        <v>109</v>
      </c>
      <c r="C7245">
        <v>2014</v>
      </c>
      <c r="D7245" t="s">
        <v>19</v>
      </c>
      <c r="E7245">
        <v>0</v>
      </c>
      <c r="F7245">
        <v>22537</v>
      </c>
      <c r="H7245">
        <v>0</v>
      </c>
      <c r="I7245">
        <v>16.367000000000001</v>
      </c>
    </row>
    <row r="7246" spans="1:9">
      <c r="A7246" t="s">
        <v>75</v>
      </c>
      <c r="B7246" t="s">
        <v>65</v>
      </c>
      <c r="C7246">
        <v>2010</v>
      </c>
      <c r="D7246" t="s">
        <v>108</v>
      </c>
      <c r="E7246">
        <v>0</v>
      </c>
      <c r="F7246">
        <v>718452</v>
      </c>
      <c r="H7246">
        <v>0</v>
      </c>
      <c r="I7246">
        <v>0.51300000000000001</v>
      </c>
    </row>
    <row r="7247" spans="1:9">
      <c r="A7247" t="s">
        <v>86</v>
      </c>
      <c r="B7247" t="s">
        <v>131</v>
      </c>
      <c r="C7247">
        <v>2001</v>
      </c>
      <c r="D7247" t="s">
        <v>11</v>
      </c>
      <c r="E7247">
        <v>0</v>
      </c>
      <c r="F7247">
        <v>8462</v>
      </c>
      <c r="H7247">
        <v>0</v>
      </c>
      <c r="I7247">
        <v>43.582999999999998</v>
      </c>
    </row>
    <row r="7248" spans="1:9">
      <c r="A7248" t="s">
        <v>85</v>
      </c>
      <c r="B7248" t="s">
        <v>80</v>
      </c>
      <c r="C7248">
        <v>2003</v>
      </c>
      <c r="D7248" t="s">
        <v>11</v>
      </c>
      <c r="E7248">
        <v>0</v>
      </c>
      <c r="F7248">
        <v>64875</v>
      </c>
      <c r="H7248">
        <v>0</v>
      </c>
      <c r="I7248">
        <v>5.6859999999999999</v>
      </c>
    </row>
    <row r="7249" spans="1:9">
      <c r="A7249" t="s">
        <v>119</v>
      </c>
      <c r="B7249" t="s">
        <v>76</v>
      </c>
      <c r="C7249">
        <v>2010</v>
      </c>
      <c r="D7249" t="s">
        <v>108</v>
      </c>
      <c r="E7249">
        <v>0</v>
      </c>
      <c r="F7249">
        <v>255793</v>
      </c>
      <c r="H7249">
        <v>0</v>
      </c>
      <c r="I7249">
        <v>1.4419999999999999</v>
      </c>
    </row>
    <row r="7250" spans="1:9">
      <c r="A7250" t="s">
        <v>59</v>
      </c>
      <c r="B7250" t="s">
        <v>130</v>
      </c>
      <c r="C7250">
        <v>2013</v>
      </c>
      <c r="D7250" t="s">
        <v>11</v>
      </c>
      <c r="E7250">
        <v>0</v>
      </c>
      <c r="F7250">
        <v>31554</v>
      </c>
      <c r="H7250">
        <v>0</v>
      </c>
      <c r="I7250">
        <v>11.69</v>
      </c>
    </row>
    <row r="7251" spans="1:9">
      <c r="A7251" t="s">
        <v>17</v>
      </c>
      <c r="B7251" t="s">
        <v>54</v>
      </c>
      <c r="C7251">
        <v>2021</v>
      </c>
      <c r="D7251" t="s">
        <v>19</v>
      </c>
      <c r="E7251">
        <v>133</v>
      </c>
      <c r="F7251">
        <v>1234369</v>
      </c>
      <c r="G7251">
        <v>10.775</v>
      </c>
      <c r="H7251">
        <v>9.0220000000000002</v>
      </c>
      <c r="I7251">
        <v>12.769</v>
      </c>
    </row>
    <row r="7252" spans="1:9">
      <c r="A7252" t="s">
        <v>90</v>
      </c>
      <c r="B7252" t="s">
        <v>107</v>
      </c>
      <c r="C7252">
        <v>2022</v>
      </c>
      <c r="D7252" t="s">
        <v>11</v>
      </c>
      <c r="E7252">
        <v>0</v>
      </c>
      <c r="F7252">
        <v>6552</v>
      </c>
      <c r="H7252">
        <v>0</v>
      </c>
      <c r="I7252">
        <v>56.286000000000001</v>
      </c>
    </row>
    <row r="7253" spans="1:9">
      <c r="A7253" t="s">
        <v>69</v>
      </c>
      <c r="B7253" t="s">
        <v>42</v>
      </c>
      <c r="C7253">
        <v>2017</v>
      </c>
      <c r="D7253" t="s">
        <v>19</v>
      </c>
      <c r="E7253">
        <v>0</v>
      </c>
      <c r="F7253">
        <v>248159</v>
      </c>
      <c r="H7253">
        <v>0</v>
      </c>
      <c r="I7253">
        <v>1.486</v>
      </c>
    </row>
    <row r="7254" spans="1:9">
      <c r="A7254" t="s">
        <v>37</v>
      </c>
      <c r="B7254" t="s">
        <v>122</v>
      </c>
      <c r="C7254">
        <v>2020</v>
      </c>
      <c r="D7254" t="s">
        <v>108</v>
      </c>
      <c r="E7254">
        <v>0</v>
      </c>
      <c r="F7254">
        <v>18985</v>
      </c>
      <c r="H7254">
        <v>0</v>
      </c>
      <c r="I7254">
        <v>19.428999999999998</v>
      </c>
    </row>
    <row r="7255" spans="1:9">
      <c r="A7255" t="s">
        <v>9</v>
      </c>
      <c r="B7255" t="s">
        <v>28</v>
      </c>
      <c r="C7255">
        <v>2007</v>
      </c>
      <c r="D7255" t="s">
        <v>19</v>
      </c>
      <c r="E7255">
        <v>1</v>
      </c>
      <c r="F7255">
        <v>94929</v>
      </c>
      <c r="G7255">
        <v>1.0529999999999999</v>
      </c>
      <c r="H7255">
        <v>2.7E-2</v>
      </c>
      <c r="I7255">
        <v>5.8689999999999998</v>
      </c>
    </row>
    <row r="7256" spans="1:9">
      <c r="A7256" t="s">
        <v>133</v>
      </c>
      <c r="B7256" t="s">
        <v>54</v>
      </c>
      <c r="C7256">
        <v>2013</v>
      </c>
      <c r="D7256" t="s">
        <v>11</v>
      </c>
      <c r="E7256">
        <v>0</v>
      </c>
      <c r="F7256">
        <v>1141974</v>
      </c>
      <c r="H7256">
        <v>0</v>
      </c>
      <c r="I7256">
        <v>0.32300000000000001</v>
      </c>
    </row>
    <row r="7257" spans="1:9">
      <c r="A7257" t="s">
        <v>68</v>
      </c>
      <c r="B7257" t="s">
        <v>63</v>
      </c>
      <c r="C7257">
        <v>2019</v>
      </c>
      <c r="D7257" t="s">
        <v>11</v>
      </c>
      <c r="E7257">
        <v>0</v>
      </c>
      <c r="F7257">
        <v>135503</v>
      </c>
      <c r="H7257">
        <v>0</v>
      </c>
      <c r="I7257">
        <v>2.722</v>
      </c>
    </row>
    <row r="7258" spans="1:9">
      <c r="A7258" t="s">
        <v>85</v>
      </c>
      <c r="B7258" t="s">
        <v>124</v>
      </c>
      <c r="C7258">
        <v>2007</v>
      </c>
      <c r="D7258" t="s">
        <v>108</v>
      </c>
      <c r="E7258">
        <v>0</v>
      </c>
      <c r="F7258">
        <v>21119</v>
      </c>
      <c r="H7258">
        <v>0</v>
      </c>
      <c r="I7258">
        <v>17.466000000000001</v>
      </c>
    </row>
    <row r="7259" spans="1:9">
      <c r="A7259" t="s">
        <v>75</v>
      </c>
      <c r="B7259" t="s">
        <v>14</v>
      </c>
      <c r="C7259">
        <v>2004</v>
      </c>
      <c r="D7259" t="s">
        <v>19</v>
      </c>
      <c r="E7259">
        <v>0</v>
      </c>
      <c r="F7259">
        <v>945729</v>
      </c>
      <c r="H7259">
        <v>0</v>
      </c>
      <c r="I7259">
        <v>0.39</v>
      </c>
    </row>
    <row r="7260" spans="1:9">
      <c r="A7260" t="s">
        <v>17</v>
      </c>
      <c r="B7260" t="s">
        <v>127</v>
      </c>
      <c r="C7260">
        <v>2011</v>
      </c>
      <c r="D7260" t="s">
        <v>11</v>
      </c>
      <c r="F7260">
        <v>13948</v>
      </c>
    </row>
    <row r="7261" spans="1:9">
      <c r="A7261" t="s">
        <v>31</v>
      </c>
      <c r="B7261" t="s">
        <v>113</v>
      </c>
      <c r="C7261">
        <v>2014</v>
      </c>
      <c r="D7261" t="s">
        <v>19</v>
      </c>
      <c r="E7261">
        <v>0</v>
      </c>
      <c r="F7261">
        <v>9307</v>
      </c>
      <c r="H7261">
        <v>0</v>
      </c>
      <c r="I7261">
        <v>39.628</v>
      </c>
    </row>
    <row r="7262" spans="1:9">
      <c r="A7262" t="s">
        <v>60</v>
      </c>
      <c r="B7262" t="s">
        <v>14</v>
      </c>
      <c r="C7262">
        <v>2022</v>
      </c>
      <c r="D7262" t="s">
        <v>11</v>
      </c>
      <c r="E7262">
        <v>0</v>
      </c>
      <c r="F7262">
        <v>1112508</v>
      </c>
      <c r="H7262">
        <v>0</v>
      </c>
      <c r="I7262">
        <v>0.33200000000000002</v>
      </c>
    </row>
    <row r="7263" spans="1:9">
      <c r="A7263" t="s">
        <v>84</v>
      </c>
      <c r="B7263" t="s">
        <v>42</v>
      </c>
      <c r="C7263">
        <v>2013</v>
      </c>
      <c r="D7263" t="s">
        <v>108</v>
      </c>
      <c r="E7263">
        <v>0</v>
      </c>
      <c r="F7263">
        <v>494852</v>
      </c>
      <c r="H7263">
        <v>0</v>
      </c>
      <c r="I7263">
        <v>0.745</v>
      </c>
    </row>
    <row r="7264" spans="1:9">
      <c r="A7264" t="s">
        <v>64</v>
      </c>
      <c r="B7264" t="s">
        <v>23</v>
      </c>
      <c r="C7264">
        <v>2018</v>
      </c>
      <c r="D7264" t="s">
        <v>19</v>
      </c>
      <c r="E7264">
        <v>0</v>
      </c>
      <c r="F7264">
        <v>423505</v>
      </c>
      <c r="H7264">
        <v>0</v>
      </c>
      <c r="I7264">
        <v>0.871</v>
      </c>
    </row>
    <row r="7265" spans="1:9">
      <c r="A7265" t="s">
        <v>86</v>
      </c>
      <c r="B7265" t="s">
        <v>38</v>
      </c>
      <c r="C7265">
        <v>2009</v>
      </c>
      <c r="D7265" t="s">
        <v>11</v>
      </c>
      <c r="E7265">
        <v>0</v>
      </c>
      <c r="F7265">
        <v>218918</v>
      </c>
      <c r="H7265">
        <v>0</v>
      </c>
      <c r="I7265">
        <v>1.6850000000000001</v>
      </c>
    </row>
    <row r="7266" spans="1:9">
      <c r="A7266" t="s">
        <v>75</v>
      </c>
      <c r="B7266" t="s">
        <v>28</v>
      </c>
      <c r="C7266">
        <v>2020</v>
      </c>
      <c r="D7266" t="s">
        <v>108</v>
      </c>
      <c r="E7266">
        <v>0</v>
      </c>
      <c r="F7266">
        <v>218184</v>
      </c>
      <c r="H7266">
        <v>0</v>
      </c>
      <c r="I7266">
        <v>1.6910000000000001</v>
      </c>
    </row>
    <row r="7267" spans="1:9">
      <c r="A7267" t="s">
        <v>70</v>
      </c>
      <c r="B7267" t="s">
        <v>16</v>
      </c>
      <c r="C7267">
        <v>2001</v>
      </c>
      <c r="D7267" t="s">
        <v>11</v>
      </c>
      <c r="E7267">
        <v>32</v>
      </c>
      <c r="F7267">
        <v>17339700</v>
      </c>
      <c r="G7267">
        <v>0.185</v>
      </c>
      <c r="H7267">
        <v>0.126</v>
      </c>
      <c r="I7267">
        <v>0.26100000000000001</v>
      </c>
    </row>
    <row r="7268" spans="1:9">
      <c r="A7268" t="s">
        <v>69</v>
      </c>
      <c r="B7268" t="s">
        <v>25</v>
      </c>
      <c r="C7268">
        <v>2022</v>
      </c>
      <c r="D7268" t="s">
        <v>11</v>
      </c>
      <c r="E7268">
        <v>1</v>
      </c>
      <c r="F7268">
        <v>980740</v>
      </c>
      <c r="G7268">
        <v>0.10199999999999999</v>
      </c>
      <c r="H7268">
        <v>3.0000000000000001E-3</v>
      </c>
      <c r="I7268">
        <v>0.56799999999999995</v>
      </c>
    </row>
    <row r="7269" spans="1:9">
      <c r="A7269" t="s">
        <v>133</v>
      </c>
      <c r="B7269" t="s">
        <v>109</v>
      </c>
      <c r="C7269">
        <v>2010</v>
      </c>
      <c r="D7269" t="s">
        <v>19</v>
      </c>
      <c r="E7269">
        <v>0</v>
      </c>
      <c r="F7269">
        <v>22822</v>
      </c>
      <c r="H7269">
        <v>0</v>
      </c>
      <c r="I7269">
        <v>16.161999999999999</v>
      </c>
    </row>
    <row r="7270" spans="1:9">
      <c r="A7270" t="s">
        <v>9</v>
      </c>
      <c r="B7270" t="s">
        <v>42</v>
      </c>
      <c r="C7270">
        <v>2015</v>
      </c>
      <c r="D7270" t="s">
        <v>11</v>
      </c>
      <c r="E7270">
        <v>1</v>
      </c>
      <c r="F7270">
        <v>254205</v>
      </c>
      <c r="G7270">
        <v>0.39300000000000002</v>
      </c>
      <c r="H7270">
        <v>0.01</v>
      </c>
      <c r="I7270">
        <v>2.1920000000000002</v>
      </c>
    </row>
    <row r="7271" spans="1:9">
      <c r="A7271" t="s">
        <v>67</v>
      </c>
      <c r="B7271" t="s">
        <v>126</v>
      </c>
      <c r="C7271">
        <v>2010</v>
      </c>
      <c r="D7271" t="s">
        <v>108</v>
      </c>
      <c r="E7271">
        <v>0</v>
      </c>
      <c r="F7271">
        <v>98764</v>
      </c>
      <c r="H7271">
        <v>0</v>
      </c>
      <c r="I7271">
        <v>3.7349999999999999</v>
      </c>
    </row>
    <row r="7272" spans="1:9">
      <c r="A7272" t="s">
        <v>84</v>
      </c>
      <c r="B7272" t="s">
        <v>63</v>
      </c>
      <c r="C7272">
        <v>2005</v>
      </c>
      <c r="D7272" t="s">
        <v>11</v>
      </c>
      <c r="E7272">
        <v>0</v>
      </c>
      <c r="F7272">
        <v>127593</v>
      </c>
      <c r="H7272">
        <v>0</v>
      </c>
      <c r="I7272">
        <v>2.891</v>
      </c>
    </row>
    <row r="7273" spans="1:9">
      <c r="A7273" t="s">
        <v>81</v>
      </c>
      <c r="B7273" t="s">
        <v>83</v>
      </c>
      <c r="C7273">
        <v>2011</v>
      </c>
      <c r="D7273" t="s">
        <v>11</v>
      </c>
      <c r="E7273">
        <v>0</v>
      </c>
      <c r="F7273">
        <v>86694</v>
      </c>
      <c r="H7273">
        <v>0</v>
      </c>
      <c r="I7273">
        <v>4.2549999999999999</v>
      </c>
    </row>
    <row r="7274" spans="1:9">
      <c r="A7274" t="s">
        <v>92</v>
      </c>
      <c r="B7274" t="s">
        <v>54</v>
      </c>
      <c r="C7274">
        <v>2017</v>
      </c>
      <c r="D7274" t="s">
        <v>11</v>
      </c>
      <c r="E7274">
        <v>0</v>
      </c>
      <c r="F7274">
        <v>1195217</v>
      </c>
      <c r="H7274">
        <v>0</v>
      </c>
      <c r="I7274">
        <v>0.309</v>
      </c>
    </row>
    <row r="7275" spans="1:9">
      <c r="A7275" t="s">
        <v>78</v>
      </c>
      <c r="B7275" t="s">
        <v>122</v>
      </c>
      <c r="C7275">
        <v>2021</v>
      </c>
      <c r="D7275" t="s">
        <v>19</v>
      </c>
      <c r="E7275">
        <v>0</v>
      </c>
      <c r="F7275">
        <v>9256</v>
      </c>
      <c r="H7275">
        <v>0</v>
      </c>
      <c r="I7275">
        <v>39.845999999999997</v>
      </c>
    </row>
    <row r="7276" spans="1:9">
      <c r="A7276" t="s">
        <v>58</v>
      </c>
      <c r="B7276" t="s">
        <v>63</v>
      </c>
      <c r="C7276">
        <v>2018</v>
      </c>
      <c r="D7276" t="s">
        <v>108</v>
      </c>
      <c r="E7276">
        <v>0</v>
      </c>
      <c r="F7276">
        <v>273527</v>
      </c>
      <c r="H7276">
        <v>0</v>
      </c>
      <c r="I7276">
        <v>1.349</v>
      </c>
    </row>
    <row r="7277" spans="1:9">
      <c r="A7277" t="s">
        <v>92</v>
      </c>
      <c r="B7277" t="s">
        <v>129</v>
      </c>
      <c r="C7277">
        <v>2015</v>
      </c>
      <c r="D7277" t="s">
        <v>19</v>
      </c>
      <c r="E7277">
        <v>0</v>
      </c>
      <c r="F7277">
        <v>19276</v>
      </c>
      <c r="H7277">
        <v>0</v>
      </c>
      <c r="I7277">
        <v>19.135000000000002</v>
      </c>
    </row>
    <row r="7278" spans="1:9">
      <c r="A7278" t="s">
        <v>58</v>
      </c>
      <c r="B7278" t="s">
        <v>130</v>
      </c>
      <c r="C7278">
        <v>2011</v>
      </c>
      <c r="D7278" t="s">
        <v>108</v>
      </c>
      <c r="E7278">
        <v>0</v>
      </c>
      <c r="F7278">
        <v>63251</v>
      </c>
      <c r="H7278">
        <v>0</v>
      </c>
      <c r="I7278">
        <v>5.8319999999999999</v>
      </c>
    </row>
    <row r="7279" spans="1:9">
      <c r="A7279" t="s">
        <v>9</v>
      </c>
      <c r="B7279" t="s">
        <v>57</v>
      </c>
      <c r="C7279">
        <v>2005</v>
      </c>
      <c r="D7279" t="s">
        <v>19</v>
      </c>
      <c r="E7279">
        <v>29</v>
      </c>
      <c r="F7279">
        <v>1465323</v>
      </c>
      <c r="G7279">
        <v>1.9790000000000001</v>
      </c>
      <c r="H7279">
        <v>1.325</v>
      </c>
      <c r="I7279">
        <v>2.8420000000000001</v>
      </c>
    </row>
    <row r="7280" spans="1:9">
      <c r="A7280" t="s">
        <v>75</v>
      </c>
      <c r="B7280" t="s">
        <v>131</v>
      </c>
      <c r="C7280">
        <v>2019</v>
      </c>
      <c r="D7280" t="s">
        <v>19</v>
      </c>
      <c r="E7280">
        <v>0</v>
      </c>
      <c r="F7280">
        <v>8984</v>
      </c>
      <c r="H7280">
        <v>0</v>
      </c>
      <c r="I7280">
        <v>41.052</v>
      </c>
    </row>
    <row r="7281" spans="1:9">
      <c r="A7281" t="s">
        <v>43</v>
      </c>
      <c r="B7281" t="s">
        <v>42</v>
      </c>
      <c r="C7281">
        <v>2015</v>
      </c>
      <c r="D7281" t="s">
        <v>108</v>
      </c>
      <c r="E7281">
        <v>27</v>
      </c>
      <c r="F7281">
        <v>500553</v>
      </c>
      <c r="G7281">
        <v>5.3940000000000001</v>
      </c>
      <c r="H7281">
        <v>3.5550000000000002</v>
      </c>
      <c r="I7281">
        <v>7.8479999999999999</v>
      </c>
    </row>
    <row r="7282" spans="1:9">
      <c r="A7282" t="s">
        <v>46</v>
      </c>
      <c r="B7282" t="s">
        <v>122</v>
      </c>
      <c r="C7282">
        <v>2018</v>
      </c>
      <c r="D7282" t="s">
        <v>108</v>
      </c>
      <c r="E7282">
        <v>0</v>
      </c>
      <c r="F7282">
        <v>18953</v>
      </c>
      <c r="H7282">
        <v>0</v>
      </c>
      <c r="I7282">
        <v>19.460999999999999</v>
      </c>
    </row>
    <row r="7283" spans="1:9">
      <c r="A7283" t="s">
        <v>120</v>
      </c>
      <c r="B7283" t="s">
        <v>38</v>
      </c>
      <c r="C7283">
        <v>2012</v>
      </c>
      <c r="D7283" t="s">
        <v>108</v>
      </c>
      <c r="E7283">
        <v>0</v>
      </c>
      <c r="F7283">
        <v>451114</v>
      </c>
      <c r="H7283">
        <v>0</v>
      </c>
      <c r="I7283">
        <v>0.81799999999999995</v>
      </c>
    </row>
    <row r="7284" spans="1:9">
      <c r="A7284" t="s">
        <v>32</v>
      </c>
      <c r="B7284" t="s">
        <v>117</v>
      </c>
      <c r="C7284">
        <v>2017</v>
      </c>
      <c r="D7284" t="s">
        <v>108</v>
      </c>
      <c r="E7284">
        <v>1</v>
      </c>
      <c r="F7284">
        <v>32655</v>
      </c>
      <c r="G7284">
        <v>3.0619999999999998</v>
      </c>
      <c r="H7284">
        <v>7.8E-2</v>
      </c>
      <c r="I7284">
        <v>17.061</v>
      </c>
    </row>
    <row r="7285" spans="1:9">
      <c r="A7285" t="s">
        <v>17</v>
      </c>
      <c r="B7285" t="s">
        <v>40</v>
      </c>
      <c r="C7285">
        <v>2009</v>
      </c>
      <c r="D7285" t="s">
        <v>19</v>
      </c>
      <c r="E7285">
        <v>20</v>
      </c>
      <c r="F7285">
        <v>212127</v>
      </c>
      <c r="G7285">
        <v>9.4280000000000008</v>
      </c>
      <c r="H7285">
        <v>5.7590000000000003</v>
      </c>
      <c r="I7285">
        <v>14.561</v>
      </c>
    </row>
    <row r="7286" spans="1:9">
      <c r="A7286" t="s">
        <v>64</v>
      </c>
      <c r="B7286" t="s">
        <v>80</v>
      </c>
      <c r="C7286">
        <v>2015</v>
      </c>
      <c r="D7286" t="s">
        <v>11</v>
      </c>
      <c r="E7286">
        <v>0</v>
      </c>
      <c r="F7286">
        <v>70772</v>
      </c>
      <c r="H7286">
        <v>0</v>
      </c>
      <c r="I7286">
        <v>5.2119999999999997</v>
      </c>
    </row>
    <row r="7287" spans="1:9">
      <c r="A7287" t="s">
        <v>119</v>
      </c>
      <c r="B7287" t="s">
        <v>112</v>
      </c>
      <c r="C7287">
        <v>2006</v>
      </c>
      <c r="D7287" t="s">
        <v>11</v>
      </c>
      <c r="E7287">
        <v>0</v>
      </c>
      <c r="F7287">
        <v>1689</v>
      </c>
      <c r="H7287">
        <v>0</v>
      </c>
      <c r="I7287">
        <v>218.23099999999999</v>
      </c>
    </row>
    <row r="7288" spans="1:9">
      <c r="A7288" t="s">
        <v>82</v>
      </c>
      <c r="B7288" t="s">
        <v>129</v>
      </c>
      <c r="C7288">
        <v>2022</v>
      </c>
      <c r="D7288" t="s">
        <v>108</v>
      </c>
      <c r="E7288">
        <v>0</v>
      </c>
      <c r="F7288">
        <v>40052</v>
      </c>
      <c r="H7288">
        <v>0</v>
      </c>
      <c r="I7288">
        <v>9.2100000000000009</v>
      </c>
    </row>
    <row r="7289" spans="1:9">
      <c r="A7289" t="s">
        <v>90</v>
      </c>
      <c r="B7289" t="s">
        <v>12</v>
      </c>
      <c r="C7289">
        <v>2007</v>
      </c>
      <c r="D7289" t="s">
        <v>108</v>
      </c>
      <c r="E7289">
        <v>0</v>
      </c>
      <c r="F7289">
        <v>150378</v>
      </c>
      <c r="H7289">
        <v>0</v>
      </c>
      <c r="I7289">
        <v>2.4529999999999998</v>
      </c>
    </row>
    <row r="7290" spans="1:9">
      <c r="A7290" t="s">
        <v>81</v>
      </c>
      <c r="B7290" t="s">
        <v>49</v>
      </c>
      <c r="C7290">
        <v>2006</v>
      </c>
      <c r="D7290" t="s">
        <v>108</v>
      </c>
      <c r="E7290">
        <v>0</v>
      </c>
      <c r="F7290">
        <v>9787327</v>
      </c>
      <c r="H7290">
        <v>0</v>
      </c>
      <c r="I7290">
        <v>3.7999999999999999E-2</v>
      </c>
    </row>
    <row r="7291" spans="1:9">
      <c r="A7291" t="s">
        <v>120</v>
      </c>
      <c r="B7291" t="s">
        <v>76</v>
      </c>
      <c r="C7291">
        <v>2011</v>
      </c>
      <c r="D7291" t="s">
        <v>19</v>
      </c>
      <c r="E7291">
        <v>0</v>
      </c>
      <c r="F7291">
        <v>131277</v>
      </c>
      <c r="H7291">
        <v>0</v>
      </c>
      <c r="I7291">
        <v>2.81</v>
      </c>
    </row>
    <row r="7292" spans="1:9">
      <c r="A7292" t="s">
        <v>43</v>
      </c>
      <c r="B7292" t="s">
        <v>125</v>
      </c>
      <c r="C7292">
        <v>2003</v>
      </c>
      <c r="D7292" t="s">
        <v>108</v>
      </c>
      <c r="E7292">
        <v>1</v>
      </c>
      <c r="F7292">
        <v>27871</v>
      </c>
      <c r="G7292">
        <v>3.5880000000000001</v>
      </c>
      <c r="H7292">
        <v>9.0999999999999998E-2</v>
      </c>
      <c r="I7292">
        <v>19.989000000000001</v>
      </c>
    </row>
    <row r="7293" spans="1:9">
      <c r="A7293" t="s">
        <v>81</v>
      </c>
      <c r="B7293" t="s">
        <v>30</v>
      </c>
      <c r="C7293">
        <v>2007</v>
      </c>
      <c r="D7293" t="s">
        <v>11</v>
      </c>
      <c r="E7293">
        <v>0</v>
      </c>
      <c r="F7293">
        <v>89554</v>
      </c>
      <c r="H7293">
        <v>0</v>
      </c>
      <c r="I7293">
        <v>4.1189999999999998</v>
      </c>
    </row>
    <row r="7294" spans="1:9">
      <c r="A7294" t="s">
        <v>87</v>
      </c>
      <c r="B7294" t="s">
        <v>65</v>
      </c>
      <c r="C7294">
        <v>2011</v>
      </c>
      <c r="D7294" t="s">
        <v>108</v>
      </c>
      <c r="E7294">
        <v>0</v>
      </c>
      <c r="F7294">
        <v>729569</v>
      </c>
      <c r="H7294">
        <v>0</v>
      </c>
      <c r="I7294">
        <v>0.50600000000000001</v>
      </c>
    </row>
    <row r="7295" spans="1:9">
      <c r="A7295" t="s">
        <v>36</v>
      </c>
      <c r="B7295" t="s">
        <v>76</v>
      </c>
      <c r="C7295">
        <v>2012</v>
      </c>
      <c r="D7295" t="s">
        <v>108</v>
      </c>
      <c r="E7295">
        <v>0</v>
      </c>
      <c r="F7295">
        <v>262303</v>
      </c>
      <c r="H7295">
        <v>0</v>
      </c>
      <c r="I7295">
        <v>1.4059999999999999</v>
      </c>
    </row>
    <row r="7296" spans="1:9">
      <c r="A7296" t="s">
        <v>13</v>
      </c>
      <c r="B7296" t="s">
        <v>28</v>
      </c>
      <c r="C7296">
        <v>2001</v>
      </c>
      <c r="D7296" t="s">
        <v>11</v>
      </c>
      <c r="E7296">
        <v>2</v>
      </c>
      <c r="F7296">
        <v>89655</v>
      </c>
      <c r="G7296">
        <v>2.2309999999999999</v>
      </c>
      <c r="H7296">
        <v>0.27</v>
      </c>
      <c r="I7296">
        <v>8.0579999999999998</v>
      </c>
    </row>
    <row r="7297" spans="1:9">
      <c r="A7297" t="s">
        <v>119</v>
      </c>
      <c r="B7297" t="s">
        <v>61</v>
      </c>
      <c r="C7297">
        <v>2021</v>
      </c>
      <c r="D7297" t="s">
        <v>19</v>
      </c>
      <c r="E7297">
        <v>0</v>
      </c>
      <c r="F7297">
        <v>95604</v>
      </c>
      <c r="H7297">
        <v>0</v>
      </c>
      <c r="I7297">
        <v>3.8580000000000001</v>
      </c>
    </row>
    <row r="7298" spans="1:9">
      <c r="A7298" t="s">
        <v>13</v>
      </c>
      <c r="B7298" t="s">
        <v>23</v>
      </c>
      <c r="C7298">
        <v>2009</v>
      </c>
      <c r="D7298" t="s">
        <v>108</v>
      </c>
      <c r="E7298">
        <v>0</v>
      </c>
      <c r="F7298">
        <v>818546</v>
      </c>
      <c r="H7298">
        <v>0</v>
      </c>
      <c r="I7298">
        <v>0.45100000000000001</v>
      </c>
    </row>
    <row r="7299" spans="1:9">
      <c r="A7299" t="s">
        <v>133</v>
      </c>
      <c r="B7299" t="s">
        <v>40</v>
      </c>
      <c r="C7299">
        <v>2011</v>
      </c>
      <c r="D7299" t="s">
        <v>108</v>
      </c>
      <c r="E7299">
        <v>0</v>
      </c>
      <c r="F7299">
        <v>425671</v>
      </c>
      <c r="H7299">
        <v>0</v>
      </c>
      <c r="I7299">
        <v>0.86699999999999999</v>
      </c>
    </row>
    <row r="7300" spans="1:9">
      <c r="A7300" t="s">
        <v>85</v>
      </c>
      <c r="B7300" t="s">
        <v>77</v>
      </c>
      <c r="C7300">
        <v>2002</v>
      </c>
      <c r="D7300" t="s">
        <v>108</v>
      </c>
      <c r="E7300">
        <v>0</v>
      </c>
      <c r="F7300">
        <v>87507</v>
      </c>
      <c r="H7300">
        <v>0</v>
      </c>
      <c r="I7300">
        <v>4.2149999999999999</v>
      </c>
    </row>
    <row r="7301" spans="1:9">
      <c r="A7301" t="s">
        <v>9</v>
      </c>
      <c r="B7301" t="s">
        <v>65</v>
      </c>
      <c r="C7301">
        <v>2004</v>
      </c>
      <c r="D7301" t="s">
        <v>19</v>
      </c>
      <c r="E7301">
        <v>5</v>
      </c>
      <c r="F7301">
        <v>344854</v>
      </c>
      <c r="G7301">
        <v>1.45</v>
      </c>
      <c r="H7301">
        <v>0.47099999999999997</v>
      </c>
      <c r="I7301">
        <v>3.3839999999999999</v>
      </c>
    </row>
    <row r="7302" spans="1:9">
      <c r="A7302" t="s">
        <v>46</v>
      </c>
      <c r="B7302" t="s">
        <v>52</v>
      </c>
      <c r="C7302">
        <v>2011</v>
      </c>
      <c r="D7302" t="s">
        <v>19</v>
      </c>
      <c r="E7302">
        <v>0</v>
      </c>
      <c r="F7302">
        <v>438400</v>
      </c>
      <c r="H7302">
        <v>0</v>
      </c>
      <c r="I7302">
        <v>0.84099999999999997</v>
      </c>
    </row>
    <row r="7303" spans="1:9">
      <c r="A7303" t="s">
        <v>24</v>
      </c>
      <c r="B7303" t="s">
        <v>57</v>
      </c>
      <c r="C7303">
        <v>2022</v>
      </c>
      <c r="D7303" t="s">
        <v>19</v>
      </c>
      <c r="E7303">
        <v>0</v>
      </c>
      <c r="F7303">
        <v>1603382</v>
      </c>
      <c r="H7303">
        <v>0</v>
      </c>
      <c r="I7303">
        <v>0.23</v>
      </c>
    </row>
    <row r="7304" spans="1:9">
      <c r="A7304" t="s">
        <v>64</v>
      </c>
      <c r="B7304" t="s">
        <v>131</v>
      </c>
      <c r="C7304">
        <v>2020</v>
      </c>
      <c r="D7304" t="s">
        <v>108</v>
      </c>
      <c r="E7304">
        <v>0</v>
      </c>
      <c r="F7304">
        <v>17124</v>
      </c>
      <c r="H7304">
        <v>0</v>
      </c>
      <c r="I7304">
        <v>21.54</v>
      </c>
    </row>
    <row r="7305" spans="1:9">
      <c r="A7305" t="s">
        <v>32</v>
      </c>
      <c r="B7305" t="s">
        <v>72</v>
      </c>
      <c r="C7305">
        <v>2016</v>
      </c>
      <c r="D7305" t="s">
        <v>108</v>
      </c>
      <c r="E7305">
        <v>0</v>
      </c>
      <c r="F7305">
        <v>96517</v>
      </c>
      <c r="H7305">
        <v>0</v>
      </c>
      <c r="I7305">
        <v>3.8220000000000001</v>
      </c>
    </row>
    <row r="7306" spans="1:9">
      <c r="A7306" t="s">
        <v>55</v>
      </c>
      <c r="B7306" t="s">
        <v>65</v>
      </c>
      <c r="C7306">
        <v>2018</v>
      </c>
      <c r="D7306" t="s">
        <v>19</v>
      </c>
      <c r="E7306">
        <v>0</v>
      </c>
      <c r="F7306">
        <v>382930</v>
      </c>
      <c r="H7306">
        <v>0</v>
      </c>
      <c r="I7306">
        <v>0.96299999999999997</v>
      </c>
    </row>
    <row r="7307" spans="1:9">
      <c r="A7307" t="s">
        <v>91</v>
      </c>
      <c r="B7307" t="s">
        <v>38</v>
      </c>
      <c r="C7307">
        <v>2012</v>
      </c>
      <c r="D7307" t="s">
        <v>108</v>
      </c>
      <c r="E7307">
        <v>0</v>
      </c>
      <c r="F7307">
        <v>451114</v>
      </c>
      <c r="H7307">
        <v>0</v>
      </c>
      <c r="I7307">
        <v>0.81799999999999995</v>
      </c>
    </row>
    <row r="7308" spans="1:9">
      <c r="A7308" t="s">
        <v>22</v>
      </c>
      <c r="B7308" t="s">
        <v>124</v>
      </c>
      <c r="C7308">
        <v>2001</v>
      </c>
      <c r="D7308" t="s">
        <v>108</v>
      </c>
      <c r="E7308">
        <v>0</v>
      </c>
      <c r="F7308">
        <v>19068</v>
      </c>
      <c r="H7308">
        <v>0</v>
      </c>
      <c r="I7308">
        <v>19.344000000000001</v>
      </c>
    </row>
    <row r="7309" spans="1:9">
      <c r="A7309" t="s">
        <v>66</v>
      </c>
      <c r="B7309" t="s">
        <v>110</v>
      </c>
      <c r="C7309">
        <v>2009</v>
      </c>
      <c r="D7309" t="s">
        <v>19</v>
      </c>
      <c r="F7309">
        <v>29273</v>
      </c>
    </row>
    <row r="7310" spans="1:9">
      <c r="A7310" t="s">
        <v>121</v>
      </c>
      <c r="B7310" t="s">
        <v>76</v>
      </c>
      <c r="C7310">
        <v>2011</v>
      </c>
      <c r="D7310" t="s">
        <v>11</v>
      </c>
      <c r="E7310">
        <v>0</v>
      </c>
      <c r="F7310">
        <v>128819</v>
      </c>
      <c r="H7310">
        <v>0</v>
      </c>
      <c r="I7310">
        <v>2.8639999999999999</v>
      </c>
    </row>
    <row r="7311" spans="1:9">
      <c r="A7311" t="s">
        <v>119</v>
      </c>
      <c r="B7311" t="s">
        <v>38</v>
      </c>
      <c r="C7311">
        <v>2020</v>
      </c>
      <c r="D7311" t="s">
        <v>11</v>
      </c>
      <c r="E7311">
        <v>0</v>
      </c>
      <c r="F7311">
        <v>239699</v>
      </c>
      <c r="H7311">
        <v>0</v>
      </c>
      <c r="I7311">
        <v>1.5389999999999999</v>
      </c>
    </row>
    <row r="7312" spans="1:9">
      <c r="A7312" t="s">
        <v>86</v>
      </c>
      <c r="B7312" t="s">
        <v>54</v>
      </c>
      <c r="C7312">
        <v>2006</v>
      </c>
      <c r="D7312" t="s">
        <v>11</v>
      </c>
      <c r="E7312">
        <v>0</v>
      </c>
      <c r="F7312">
        <v>1013839</v>
      </c>
      <c r="H7312">
        <v>0</v>
      </c>
      <c r="I7312">
        <v>0.36399999999999999</v>
      </c>
    </row>
    <row r="7313" spans="1:9">
      <c r="A7313" t="s">
        <v>84</v>
      </c>
      <c r="B7313" t="s">
        <v>129</v>
      </c>
      <c r="C7313">
        <v>2021</v>
      </c>
      <c r="D7313" t="s">
        <v>108</v>
      </c>
      <c r="E7313">
        <v>0</v>
      </c>
      <c r="F7313">
        <v>40222</v>
      </c>
      <c r="H7313">
        <v>0</v>
      </c>
      <c r="I7313">
        <v>9.1709999999999994</v>
      </c>
    </row>
    <row r="7314" spans="1:9">
      <c r="A7314" t="s">
        <v>114</v>
      </c>
      <c r="B7314" t="s">
        <v>80</v>
      </c>
      <c r="C7314">
        <v>2022</v>
      </c>
      <c r="D7314" t="s">
        <v>11</v>
      </c>
      <c r="E7314">
        <v>0</v>
      </c>
      <c r="F7314">
        <v>69824</v>
      </c>
      <c r="H7314">
        <v>0</v>
      </c>
      <c r="I7314">
        <v>5.2830000000000004</v>
      </c>
    </row>
    <row r="7315" spans="1:9">
      <c r="A7315" t="s">
        <v>128</v>
      </c>
      <c r="B7315" t="s">
        <v>57</v>
      </c>
      <c r="C7315">
        <v>2019</v>
      </c>
      <c r="D7315" t="s">
        <v>19</v>
      </c>
      <c r="E7315">
        <v>0</v>
      </c>
      <c r="F7315">
        <v>1591272</v>
      </c>
      <c r="H7315">
        <v>0</v>
      </c>
      <c r="I7315">
        <v>0.23200000000000001</v>
      </c>
    </row>
    <row r="7316" spans="1:9">
      <c r="A7316" t="s">
        <v>114</v>
      </c>
      <c r="B7316" t="s">
        <v>83</v>
      </c>
      <c r="C7316">
        <v>2005</v>
      </c>
      <c r="D7316" t="s">
        <v>11</v>
      </c>
      <c r="E7316">
        <v>0</v>
      </c>
      <c r="F7316">
        <v>76126</v>
      </c>
      <c r="H7316">
        <v>0</v>
      </c>
      <c r="I7316">
        <v>4.8460000000000001</v>
      </c>
    </row>
    <row r="7317" spans="1:9">
      <c r="A7317" t="s">
        <v>22</v>
      </c>
      <c r="B7317" t="s">
        <v>45</v>
      </c>
      <c r="C7317">
        <v>2014</v>
      </c>
      <c r="D7317" t="s">
        <v>11</v>
      </c>
      <c r="E7317">
        <v>0</v>
      </c>
      <c r="F7317">
        <v>134724</v>
      </c>
      <c r="H7317">
        <v>0</v>
      </c>
      <c r="I7317">
        <v>2.738</v>
      </c>
    </row>
    <row r="7318" spans="1:9">
      <c r="A7318" t="s">
        <v>20</v>
      </c>
      <c r="B7318" t="s">
        <v>73</v>
      </c>
      <c r="C7318">
        <v>2007</v>
      </c>
      <c r="D7318" t="s">
        <v>11</v>
      </c>
      <c r="E7318">
        <v>11</v>
      </c>
      <c r="F7318">
        <v>450080</v>
      </c>
      <c r="G7318">
        <v>2.444</v>
      </c>
      <c r="H7318">
        <v>1.22</v>
      </c>
      <c r="I7318">
        <v>4.3730000000000002</v>
      </c>
    </row>
    <row r="7319" spans="1:9">
      <c r="A7319" t="s">
        <v>43</v>
      </c>
      <c r="B7319" t="s">
        <v>16</v>
      </c>
      <c r="C7319">
        <v>2004</v>
      </c>
      <c r="D7319" t="s">
        <v>108</v>
      </c>
      <c r="E7319">
        <v>228</v>
      </c>
      <c r="F7319">
        <v>35752765</v>
      </c>
      <c r="G7319">
        <v>0.63800000000000001</v>
      </c>
      <c r="H7319">
        <v>0.55800000000000005</v>
      </c>
      <c r="I7319">
        <v>0.72599999999999998</v>
      </c>
    </row>
    <row r="7320" spans="1:9">
      <c r="A7320" t="s">
        <v>27</v>
      </c>
      <c r="B7320" t="s">
        <v>49</v>
      </c>
      <c r="C7320">
        <v>2012</v>
      </c>
      <c r="D7320" t="s">
        <v>19</v>
      </c>
      <c r="E7320">
        <v>75</v>
      </c>
      <c r="F7320">
        <v>4938387</v>
      </c>
      <c r="G7320">
        <v>1.5189999999999999</v>
      </c>
      <c r="H7320">
        <v>1.1950000000000001</v>
      </c>
      <c r="I7320">
        <v>1.9039999999999999</v>
      </c>
    </row>
    <row r="7321" spans="1:9">
      <c r="A7321" t="s">
        <v>15</v>
      </c>
      <c r="B7321" t="s">
        <v>49</v>
      </c>
      <c r="C7321">
        <v>2004</v>
      </c>
      <c r="D7321" t="s">
        <v>11</v>
      </c>
      <c r="E7321">
        <v>1</v>
      </c>
      <c r="F7321">
        <v>4976651</v>
      </c>
      <c r="G7321">
        <v>0.02</v>
      </c>
      <c r="H7321">
        <v>1E-3</v>
      </c>
      <c r="I7321">
        <v>0.112</v>
      </c>
    </row>
    <row r="7322" spans="1:9">
      <c r="A7322" t="s">
        <v>53</v>
      </c>
      <c r="B7322" t="s">
        <v>33</v>
      </c>
      <c r="C7322">
        <v>2006</v>
      </c>
      <c r="D7322" t="s">
        <v>11</v>
      </c>
      <c r="E7322">
        <v>0</v>
      </c>
      <c r="F7322">
        <v>74530</v>
      </c>
      <c r="H7322">
        <v>0</v>
      </c>
      <c r="I7322">
        <v>4.9489999999999998</v>
      </c>
    </row>
    <row r="7323" spans="1:9">
      <c r="A7323" t="s">
        <v>75</v>
      </c>
      <c r="B7323" t="s">
        <v>106</v>
      </c>
      <c r="C7323">
        <v>2016</v>
      </c>
      <c r="D7323" t="s">
        <v>108</v>
      </c>
      <c r="E7323">
        <v>0</v>
      </c>
      <c r="F7323">
        <v>8795</v>
      </c>
      <c r="H7323">
        <v>0</v>
      </c>
      <c r="I7323">
        <v>41.933999999999997</v>
      </c>
    </row>
    <row r="7324" spans="1:9">
      <c r="A7324" t="s">
        <v>59</v>
      </c>
      <c r="B7324" t="s">
        <v>57</v>
      </c>
      <c r="C7324">
        <v>2002</v>
      </c>
      <c r="D7324" t="s">
        <v>108</v>
      </c>
      <c r="E7324">
        <v>2</v>
      </c>
      <c r="F7324">
        <v>2914438</v>
      </c>
      <c r="G7324">
        <v>6.9000000000000006E-2</v>
      </c>
      <c r="H7324">
        <v>8.0000000000000002E-3</v>
      </c>
      <c r="I7324">
        <v>0.248</v>
      </c>
    </row>
    <row r="7325" spans="1:9">
      <c r="A7325" t="s">
        <v>69</v>
      </c>
      <c r="B7325" t="s">
        <v>125</v>
      </c>
      <c r="C7325">
        <v>2014</v>
      </c>
      <c r="D7325" t="s">
        <v>108</v>
      </c>
      <c r="E7325">
        <v>0</v>
      </c>
      <c r="F7325">
        <v>27260</v>
      </c>
      <c r="H7325">
        <v>0</v>
      </c>
      <c r="I7325">
        <v>13.531000000000001</v>
      </c>
    </row>
    <row r="7326" spans="1:9">
      <c r="A7326" t="s">
        <v>55</v>
      </c>
      <c r="B7326" t="s">
        <v>61</v>
      </c>
      <c r="C7326">
        <v>2022</v>
      </c>
      <c r="D7326" t="s">
        <v>19</v>
      </c>
      <c r="E7326">
        <v>0</v>
      </c>
      <c r="F7326">
        <v>96124</v>
      </c>
      <c r="H7326">
        <v>0</v>
      </c>
      <c r="I7326">
        <v>3.8380000000000001</v>
      </c>
    </row>
    <row r="7327" spans="1:9">
      <c r="A7327" t="s">
        <v>120</v>
      </c>
      <c r="B7327" t="s">
        <v>65</v>
      </c>
      <c r="C7327">
        <v>2007</v>
      </c>
      <c r="D7327" t="s">
        <v>11</v>
      </c>
      <c r="E7327">
        <v>0</v>
      </c>
      <c r="F7327">
        <v>357982</v>
      </c>
      <c r="H7327">
        <v>0</v>
      </c>
      <c r="I7327">
        <v>1.03</v>
      </c>
    </row>
    <row r="7328" spans="1:9">
      <c r="A7328" t="s">
        <v>121</v>
      </c>
      <c r="B7328" t="s">
        <v>71</v>
      </c>
      <c r="C7328">
        <v>2022</v>
      </c>
      <c r="D7328" t="s">
        <v>11</v>
      </c>
      <c r="E7328">
        <v>0</v>
      </c>
      <c r="F7328">
        <v>129883</v>
      </c>
      <c r="H7328">
        <v>0</v>
      </c>
      <c r="I7328">
        <v>2.84</v>
      </c>
    </row>
    <row r="7329" spans="1:9">
      <c r="A7329" t="s">
        <v>51</v>
      </c>
      <c r="B7329" t="s">
        <v>127</v>
      </c>
      <c r="C7329">
        <v>2016</v>
      </c>
      <c r="D7329" t="s">
        <v>11</v>
      </c>
      <c r="F7329">
        <v>13932</v>
      </c>
    </row>
    <row r="7330" spans="1:9">
      <c r="A7330" t="s">
        <v>82</v>
      </c>
      <c r="B7330" t="s">
        <v>38</v>
      </c>
      <c r="C7330">
        <v>2020</v>
      </c>
      <c r="D7330" t="s">
        <v>108</v>
      </c>
      <c r="E7330">
        <v>1</v>
      </c>
      <c r="F7330">
        <v>472597</v>
      </c>
      <c r="G7330">
        <v>0.21199999999999999</v>
      </c>
      <c r="H7330">
        <v>5.0000000000000001E-3</v>
      </c>
      <c r="I7330">
        <v>1.179</v>
      </c>
    </row>
    <row r="7331" spans="1:9">
      <c r="A7331" t="s">
        <v>59</v>
      </c>
      <c r="B7331" t="s">
        <v>23</v>
      </c>
      <c r="C7331">
        <v>2019</v>
      </c>
      <c r="D7331" t="s">
        <v>11</v>
      </c>
      <c r="E7331">
        <v>12</v>
      </c>
      <c r="F7331">
        <v>422726</v>
      </c>
      <c r="G7331">
        <v>2.839</v>
      </c>
      <c r="H7331">
        <v>1.4670000000000001</v>
      </c>
      <c r="I7331">
        <v>4.9589999999999996</v>
      </c>
    </row>
    <row r="7332" spans="1:9">
      <c r="A7332" t="s">
        <v>78</v>
      </c>
      <c r="B7332" t="s">
        <v>56</v>
      </c>
      <c r="C7332">
        <v>2022</v>
      </c>
      <c r="D7332" t="s">
        <v>19</v>
      </c>
      <c r="E7332">
        <v>0</v>
      </c>
      <c r="F7332">
        <v>281778</v>
      </c>
      <c r="H7332">
        <v>0</v>
      </c>
      <c r="I7332">
        <v>1.3089999999999999</v>
      </c>
    </row>
    <row r="7333" spans="1:9">
      <c r="A7333" t="s">
        <v>128</v>
      </c>
      <c r="B7333" t="s">
        <v>77</v>
      </c>
      <c r="C7333">
        <v>2019</v>
      </c>
      <c r="D7333" t="s">
        <v>19</v>
      </c>
      <c r="E7333">
        <v>0</v>
      </c>
      <c r="F7333">
        <v>44277</v>
      </c>
      <c r="H7333">
        <v>0</v>
      </c>
      <c r="I7333">
        <v>8.3309999999999995</v>
      </c>
    </row>
    <row r="7334" spans="1:9">
      <c r="A7334" t="s">
        <v>84</v>
      </c>
      <c r="B7334" t="s">
        <v>106</v>
      </c>
      <c r="C7334">
        <v>2013</v>
      </c>
      <c r="D7334" t="s">
        <v>108</v>
      </c>
      <c r="E7334">
        <v>0</v>
      </c>
      <c r="F7334">
        <v>9049</v>
      </c>
      <c r="H7334">
        <v>0</v>
      </c>
      <c r="I7334">
        <v>40.756999999999998</v>
      </c>
    </row>
    <row r="7335" spans="1:9">
      <c r="A7335" t="s">
        <v>133</v>
      </c>
      <c r="B7335" t="s">
        <v>71</v>
      </c>
      <c r="C7335">
        <v>2001</v>
      </c>
      <c r="D7335" t="s">
        <v>11</v>
      </c>
      <c r="E7335">
        <v>0</v>
      </c>
      <c r="F7335">
        <v>125414</v>
      </c>
      <c r="H7335">
        <v>0</v>
      </c>
      <c r="I7335">
        <v>2.9409999999999998</v>
      </c>
    </row>
    <row r="7336" spans="1:9">
      <c r="A7336" t="s">
        <v>121</v>
      </c>
      <c r="B7336" t="s">
        <v>79</v>
      </c>
      <c r="C7336">
        <v>2014</v>
      </c>
      <c r="D7336" t="s">
        <v>108</v>
      </c>
      <c r="E7336">
        <v>0</v>
      </c>
      <c r="F7336">
        <v>1112733</v>
      </c>
      <c r="H7336">
        <v>0</v>
      </c>
      <c r="I7336">
        <v>0.33200000000000002</v>
      </c>
    </row>
    <row r="7337" spans="1:9">
      <c r="A7337" t="s">
        <v>121</v>
      </c>
      <c r="B7337" t="s">
        <v>42</v>
      </c>
      <c r="C7337">
        <v>2006</v>
      </c>
      <c r="D7337" t="s">
        <v>11</v>
      </c>
      <c r="E7337">
        <v>0</v>
      </c>
      <c r="F7337">
        <v>238835</v>
      </c>
      <c r="H7337">
        <v>0</v>
      </c>
      <c r="I7337">
        <v>1.5449999999999999</v>
      </c>
    </row>
    <row r="7338" spans="1:9">
      <c r="A7338" t="s">
        <v>34</v>
      </c>
      <c r="B7338" t="s">
        <v>115</v>
      </c>
      <c r="C7338">
        <v>2012</v>
      </c>
      <c r="D7338" t="s">
        <v>11</v>
      </c>
      <c r="F7338">
        <v>6662</v>
      </c>
    </row>
    <row r="7339" spans="1:9">
      <c r="A7339" t="s">
        <v>81</v>
      </c>
      <c r="B7339" t="s">
        <v>33</v>
      </c>
      <c r="C7339">
        <v>2011</v>
      </c>
      <c r="D7339" t="s">
        <v>11</v>
      </c>
      <c r="E7339">
        <v>0</v>
      </c>
      <c r="F7339">
        <v>78242</v>
      </c>
      <c r="H7339">
        <v>0</v>
      </c>
      <c r="I7339">
        <v>4.7149999999999999</v>
      </c>
    </row>
    <row r="7340" spans="1:9">
      <c r="A7340" t="s">
        <v>86</v>
      </c>
      <c r="B7340" t="s">
        <v>25</v>
      </c>
      <c r="C7340">
        <v>2004</v>
      </c>
      <c r="D7340" t="s">
        <v>108</v>
      </c>
      <c r="E7340">
        <v>0</v>
      </c>
      <c r="F7340">
        <v>1696919</v>
      </c>
      <c r="H7340">
        <v>0</v>
      </c>
      <c r="I7340">
        <v>0.217</v>
      </c>
    </row>
    <row r="7341" spans="1:9">
      <c r="A7341" t="s">
        <v>15</v>
      </c>
      <c r="B7341" t="s">
        <v>45</v>
      </c>
      <c r="C7341">
        <v>2015</v>
      </c>
      <c r="D7341" t="s">
        <v>11</v>
      </c>
      <c r="E7341">
        <v>2</v>
      </c>
      <c r="F7341">
        <v>134963</v>
      </c>
      <c r="G7341">
        <v>1.482</v>
      </c>
      <c r="H7341">
        <v>0.17899999999999999</v>
      </c>
      <c r="I7341">
        <v>5.3529999999999998</v>
      </c>
    </row>
    <row r="7342" spans="1:9">
      <c r="A7342" t="s">
        <v>82</v>
      </c>
      <c r="B7342" t="s">
        <v>117</v>
      </c>
      <c r="C7342">
        <v>2008</v>
      </c>
      <c r="D7342" t="s">
        <v>108</v>
      </c>
      <c r="E7342">
        <v>0</v>
      </c>
      <c r="F7342">
        <v>35120</v>
      </c>
      <c r="H7342">
        <v>0</v>
      </c>
      <c r="I7342">
        <v>10.503</v>
      </c>
    </row>
    <row r="7343" spans="1:9">
      <c r="A7343" t="s">
        <v>81</v>
      </c>
      <c r="B7343" t="s">
        <v>127</v>
      </c>
      <c r="C7343">
        <v>2018</v>
      </c>
      <c r="D7343" t="s">
        <v>108</v>
      </c>
      <c r="E7343">
        <v>0</v>
      </c>
      <c r="F7343">
        <v>28134</v>
      </c>
      <c r="H7343">
        <v>0</v>
      </c>
      <c r="I7343">
        <v>13.111000000000001</v>
      </c>
    </row>
    <row r="7344" spans="1:9">
      <c r="A7344" t="s">
        <v>87</v>
      </c>
      <c r="B7344" t="s">
        <v>63</v>
      </c>
      <c r="C7344">
        <v>2014</v>
      </c>
      <c r="D7344" t="s">
        <v>108</v>
      </c>
      <c r="E7344">
        <v>0</v>
      </c>
      <c r="F7344">
        <v>272386</v>
      </c>
      <c r="H7344">
        <v>0</v>
      </c>
      <c r="I7344">
        <v>1.3540000000000001</v>
      </c>
    </row>
    <row r="7345" spans="1:9">
      <c r="A7345" t="s">
        <v>86</v>
      </c>
      <c r="B7345" t="s">
        <v>73</v>
      </c>
      <c r="C7345">
        <v>2013</v>
      </c>
      <c r="D7345" t="s">
        <v>11</v>
      </c>
      <c r="E7345">
        <v>0</v>
      </c>
      <c r="F7345">
        <v>479864</v>
      </c>
      <c r="H7345">
        <v>0</v>
      </c>
      <c r="I7345">
        <v>0.76900000000000002</v>
      </c>
    </row>
    <row r="7346" spans="1:9">
      <c r="A7346" t="s">
        <v>88</v>
      </c>
      <c r="B7346" t="s">
        <v>115</v>
      </c>
      <c r="C7346">
        <v>2011</v>
      </c>
      <c r="D7346" t="s">
        <v>108</v>
      </c>
      <c r="E7346">
        <v>0</v>
      </c>
      <c r="F7346">
        <v>13877</v>
      </c>
      <c r="H7346">
        <v>0</v>
      </c>
      <c r="I7346">
        <v>26.579000000000001</v>
      </c>
    </row>
    <row r="7347" spans="1:9">
      <c r="A7347" t="s">
        <v>85</v>
      </c>
      <c r="B7347" t="s">
        <v>14</v>
      </c>
      <c r="C7347">
        <v>2001</v>
      </c>
      <c r="D7347" t="s">
        <v>108</v>
      </c>
      <c r="E7347">
        <v>0</v>
      </c>
      <c r="F7347">
        <v>1763780</v>
      </c>
      <c r="H7347">
        <v>0</v>
      </c>
      <c r="I7347">
        <v>0.20899999999999999</v>
      </c>
    </row>
    <row r="7348" spans="1:9">
      <c r="A7348" t="s">
        <v>59</v>
      </c>
      <c r="B7348" t="s">
        <v>61</v>
      </c>
      <c r="C7348">
        <v>2019</v>
      </c>
      <c r="D7348" t="s">
        <v>11</v>
      </c>
      <c r="E7348">
        <v>0</v>
      </c>
      <c r="F7348">
        <v>93376</v>
      </c>
      <c r="H7348">
        <v>0</v>
      </c>
      <c r="I7348">
        <v>3.95</v>
      </c>
    </row>
    <row r="7349" spans="1:9">
      <c r="A7349" t="s">
        <v>133</v>
      </c>
      <c r="B7349" t="s">
        <v>107</v>
      </c>
      <c r="C7349">
        <v>2017</v>
      </c>
      <c r="D7349" t="s">
        <v>19</v>
      </c>
      <c r="E7349">
        <v>0</v>
      </c>
      <c r="F7349">
        <v>7221</v>
      </c>
      <c r="H7349">
        <v>0</v>
      </c>
      <c r="I7349">
        <v>51.072000000000003</v>
      </c>
    </row>
    <row r="7350" spans="1:9">
      <c r="A7350" t="s">
        <v>34</v>
      </c>
      <c r="B7350" t="s">
        <v>10</v>
      </c>
      <c r="C7350">
        <v>2005</v>
      </c>
      <c r="D7350" t="s">
        <v>19</v>
      </c>
      <c r="E7350">
        <v>4</v>
      </c>
      <c r="F7350">
        <v>395954</v>
      </c>
      <c r="G7350">
        <v>1.01</v>
      </c>
      <c r="H7350">
        <v>0.27500000000000002</v>
      </c>
      <c r="I7350">
        <v>2.5870000000000002</v>
      </c>
    </row>
    <row r="7351" spans="1:9">
      <c r="A7351" t="s">
        <v>88</v>
      </c>
      <c r="B7351" t="s">
        <v>80</v>
      </c>
      <c r="C7351">
        <v>2010</v>
      </c>
      <c r="D7351" t="s">
        <v>108</v>
      </c>
      <c r="E7351">
        <v>0</v>
      </c>
      <c r="F7351">
        <v>136484</v>
      </c>
      <c r="H7351">
        <v>0</v>
      </c>
      <c r="I7351">
        <v>2.7029999999999998</v>
      </c>
    </row>
    <row r="7352" spans="1:9">
      <c r="A7352" t="s">
        <v>93</v>
      </c>
      <c r="B7352" t="s">
        <v>18</v>
      </c>
      <c r="C7352">
        <v>2018</v>
      </c>
      <c r="D7352" t="s">
        <v>19</v>
      </c>
      <c r="E7352">
        <v>0</v>
      </c>
      <c r="F7352">
        <v>227235</v>
      </c>
      <c r="H7352">
        <v>0</v>
      </c>
      <c r="I7352">
        <v>1.623</v>
      </c>
    </row>
    <row r="7353" spans="1:9">
      <c r="A7353" t="s">
        <v>15</v>
      </c>
      <c r="B7353" t="s">
        <v>113</v>
      </c>
      <c r="C7353">
        <v>2019</v>
      </c>
      <c r="D7353" t="s">
        <v>108</v>
      </c>
      <c r="E7353">
        <v>0</v>
      </c>
      <c r="F7353">
        <v>19807</v>
      </c>
      <c r="H7353">
        <v>0</v>
      </c>
      <c r="I7353">
        <v>18.622</v>
      </c>
    </row>
    <row r="7354" spans="1:9">
      <c r="A7354" t="s">
        <v>27</v>
      </c>
      <c r="B7354" t="s">
        <v>35</v>
      </c>
      <c r="C7354">
        <v>2015</v>
      </c>
      <c r="D7354" t="s">
        <v>108</v>
      </c>
      <c r="E7354">
        <v>2</v>
      </c>
      <c r="F7354">
        <v>376215</v>
      </c>
      <c r="G7354">
        <v>0.53200000000000003</v>
      </c>
      <c r="H7354">
        <v>6.4000000000000001E-2</v>
      </c>
      <c r="I7354">
        <v>1.92</v>
      </c>
    </row>
    <row r="7355" spans="1:9">
      <c r="A7355" t="s">
        <v>9</v>
      </c>
      <c r="B7355" t="s">
        <v>63</v>
      </c>
      <c r="C7355">
        <v>2010</v>
      </c>
      <c r="D7355" t="s">
        <v>11</v>
      </c>
      <c r="E7355">
        <v>1</v>
      </c>
      <c r="F7355">
        <v>131469</v>
      </c>
      <c r="G7355">
        <v>0.76100000000000001</v>
      </c>
      <c r="H7355">
        <v>1.9E-2</v>
      </c>
      <c r="I7355">
        <v>4.2380000000000004</v>
      </c>
    </row>
    <row r="7356" spans="1:9">
      <c r="A7356" t="s">
        <v>55</v>
      </c>
      <c r="B7356" t="s">
        <v>122</v>
      </c>
      <c r="C7356">
        <v>2021</v>
      </c>
      <c r="D7356" t="s">
        <v>108</v>
      </c>
      <c r="E7356">
        <v>0</v>
      </c>
      <c r="F7356">
        <v>18879</v>
      </c>
      <c r="H7356">
        <v>0</v>
      </c>
      <c r="I7356">
        <v>19.538</v>
      </c>
    </row>
    <row r="7357" spans="1:9">
      <c r="A7357" t="s">
        <v>31</v>
      </c>
      <c r="B7357" t="s">
        <v>125</v>
      </c>
      <c r="C7357">
        <v>2001</v>
      </c>
      <c r="D7357" t="s">
        <v>11</v>
      </c>
      <c r="E7357">
        <v>0</v>
      </c>
      <c r="F7357">
        <v>12253</v>
      </c>
      <c r="H7357">
        <v>0</v>
      </c>
      <c r="I7357">
        <v>30.100999999999999</v>
      </c>
    </row>
    <row r="7358" spans="1:9">
      <c r="A7358" t="s">
        <v>75</v>
      </c>
      <c r="B7358" t="s">
        <v>77</v>
      </c>
      <c r="C7358">
        <v>2011</v>
      </c>
      <c r="D7358" t="s">
        <v>19</v>
      </c>
      <c r="E7358">
        <v>0</v>
      </c>
      <c r="F7358">
        <v>43791</v>
      </c>
      <c r="H7358">
        <v>0</v>
      </c>
      <c r="I7358">
        <v>8.423</v>
      </c>
    </row>
    <row r="7359" spans="1:9">
      <c r="A7359" t="s">
        <v>60</v>
      </c>
      <c r="B7359" t="s">
        <v>72</v>
      </c>
      <c r="C7359">
        <v>2019</v>
      </c>
      <c r="D7359" t="s">
        <v>19</v>
      </c>
      <c r="E7359">
        <v>0</v>
      </c>
      <c r="F7359">
        <v>51343</v>
      </c>
      <c r="H7359">
        <v>0</v>
      </c>
      <c r="I7359">
        <v>7.1849999999999996</v>
      </c>
    </row>
    <row r="7360" spans="1:9">
      <c r="A7360" t="s">
        <v>9</v>
      </c>
      <c r="B7360" t="s">
        <v>21</v>
      </c>
      <c r="C7360">
        <v>2014</v>
      </c>
      <c r="D7360" t="s">
        <v>19</v>
      </c>
      <c r="E7360">
        <v>3</v>
      </c>
      <c r="F7360">
        <v>212118</v>
      </c>
      <c r="G7360">
        <v>1.4139999999999999</v>
      </c>
      <c r="H7360">
        <v>0.29199999999999998</v>
      </c>
      <c r="I7360">
        <v>4.133</v>
      </c>
    </row>
    <row r="7361" spans="1:9">
      <c r="A7361" t="s">
        <v>105</v>
      </c>
      <c r="B7361" t="s">
        <v>14</v>
      </c>
      <c r="C7361">
        <v>2009</v>
      </c>
      <c r="D7361" t="s">
        <v>11</v>
      </c>
      <c r="E7361">
        <v>0</v>
      </c>
      <c r="F7361">
        <v>1015718</v>
      </c>
      <c r="H7361">
        <v>0</v>
      </c>
      <c r="I7361">
        <v>0.36299999999999999</v>
      </c>
    </row>
    <row r="7362" spans="1:9">
      <c r="A7362" t="s">
        <v>121</v>
      </c>
      <c r="B7362" t="s">
        <v>124</v>
      </c>
      <c r="C7362">
        <v>2001</v>
      </c>
      <c r="D7362" t="s">
        <v>11</v>
      </c>
      <c r="E7362">
        <v>0</v>
      </c>
      <c r="F7362">
        <v>9370</v>
      </c>
      <c r="H7362">
        <v>0</v>
      </c>
      <c r="I7362">
        <v>39.360999999999997</v>
      </c>
    </row>
    <row r="7363" spans="1:9">
      <c r="A7363" t="s">
        <v>119</v>
      </c>
      <c r="B7363" t="s">
        <v>12</v>
      </c>
      <c r="C7363">
        <v>2020</v>
      </c>
      <c r="D7363" t="s">
        <v>19</v>
      </c>
      <c r="E7363">
        <v>0</v>
      </c>
      <c r="F7363">
        <v>84974</v>
      </c>
      <c r="H7363">
        <v>0</v>
      </c>
      <c r="I7363">
        <v>4.3410000000000002</v>
      </c>
    </row>
    <row r="7364" spans="1:9">
      <c r="A7364" t="s">
        <v>70</v>
      </c>
      <c r="B7364" t="s">
        <v>26</v>
      </c>
      <c r="C7364">
        <v>2020</v>
      </c>
      <c r="D7364" t="s">
        <v>11</v>
      </c>
      <c r="E7364">
        <v>0</v>
      </c>
      <c r="F7364">
        <v>103114</v>
      </c>
      <c r="H7364">
        <v>0</v>
      </c>
      <c r="I7364">
        <v>3.577</v>
      </c>
    </row>
    <row r="7365" spans="1:9">
      <c r="A7365" t="s">
        <v>88</v>
      </c>
      <c r="B7365" t="s">
        <v>29</v>
      </c>
      <c r="C7365">
        <v>2017</v>
      </c>
      <c r="D7365" t="s">
        <v>19</v>
      </c>
      <c r="E7365">
        <v>0</v>
      </c>
      <c r="F7365">
        <v>1671007</v>
      </c>
      <c r="H7365">
        <v>0</v>
      </c>
      <c r="I7365">
        <v>0.221</v>
      </c>
    </row>
    <row r="7366" spans="1:9">
      <c r="A7366" t="s">
        <v>120</v>
      </c>
      <c r="B7366" t="s">
        <v>33</v>
      </c>
      <c r="C7366">
        <v>2007</v>
      </c>
      <c r="D7366" t="s">
        <v>108</v>
      </c>
      <c r="E7366">
        <v>0</v>
      </c>
      <c r="F7366">
        <v>146806</v>
      </c>
      <c r="H7366">
        <v>0</v>
      </c>
      <c r="I7366">
        <v>2.5129999999999999</v>
      </c>
    </row>
    <row r="7367" spans="1:9">
      <c r="A7367" t="s">
        <v>59</v>
      </c>
      <c r="B7367" t="s">
        <v>124</v>
      </c>
      <c r="C7367">
        <v>2014</v>
      </c>
      <c r="D7367" t="s">
        <v>19</v>
      </c>
      <c r="E7367">
        <v>0</v>
      </c>
      <c r="F7367">
        <v>11089</v>
      </c>
      <c r="H7367">
        <v>0</v>
      </c>
      <c r="I7367">
        <v>33.261000000000003</v>
      </c>
    </row>
    <row r="7368" spans="1:9">
      <c r="A7368" t="s">
        <v>86</v>
      </c>
      <c r="B7368" t="s">
        <v>44</v>
      </c>
      <c r="C7368">
        <v>2005</v>
      </c>
      <c r="D7368" t="s">
        <v>11</v>
      </c>
      <c r="E7368">
        <v>0</v>
      </c>
      <c r="F7368">
        <v>326957</v>
      </c>
      <c r="H7368">
        <v>0</v>
      </c>
      <c r="I7368">
        <v>1.1279999999999999</v>
      </c>
    </row>
    <row r="7369" spans="1:9">
      <c r="A7369" t="s">
        <v>114</v>
      </c>
      <c r="B7369" t="s">
        <v>44</v>
      </c>
      <c r="C7369">
        <v>2016</v>
      </c>
      <c r="D7369" t="s">
        <v>19</v>
      </c>
      <c r="E7369">
        <v>0</v>
      </c>
      <c r="F7369">
        <v>368674</v>
      </c>
      <c r="H7369">
        <v>0</v>
      </c>
      <c r="I7369">
        <v>1.0009999999999999</v>
      </c>
    </row>
    <row r="7370" spans="1:9">
      <c r="A7370" t="s">
        <v>75</v>
      </c>
      <c r="B7370" t="s">
        <v>130</v>
      </c>
      <c r="C7370">
        <v>2008</v>
      </c>
      <c r="D7370" t="s">
        <v>108</v>
      </c>
      <c r="E7370">
        <v>0</v>
      </c>
      <c r="F7370">
        <v>62720</v>
      </c>
      <c r="H7370">
        <v>0</v>
      </c>
      <c r="I7370">
        <v>5.8810000000000002</v>
      </c>
    </row>
    <row r="7371" spans="1:9">
      <c r="A7371" t="s">
        <v>68</v>
      </c>
      <c r="B7371" t="s">
        <v>57</v>
      </c>
      <c r="C7371">
        <v>2006</v>
      </c>
      <c r="D7371" t="s">
        <v>11</v>
      </c>
      <c r="E7371">
        <v>2</v>
      </c>
      <c r="F7371">
        <v>1491355</v>
      </c>
      <c r="G7371">
        <v>0.13400000000000001</v>
      </c>
      <c r="H7371">
        <v>1.6E-2</v>
      </c>
      <c r="I7371">
        <v>0.48399999999999999</v>
      </c>
    </row>
    <row r="7372" spans="1:9">
      <c r="A7372" t="s">
        <v>15</v>
      </c>
      <c r="B7372" t="s">
        <v>35</v>
      </c>
      <c r="C7372">
        <v>2019</v>
      </c>
      <c r="D7372" t="s">
        <v>19</v>
      </c>
      <c r="E7372">
        <v>0</v>
      </c>
      <c r="F7372">
        <v>194333</v>
      </c>
      <c r="H7372">
        <v>0</v>
      </c>
      <c r="I7372">
        <v>1.8979999999999999</v>
      </c>
    </row>
    <row r="7373" spans="1:9">
      <c r="A7373" t="s">
        <v>43</v>
      </c>
      <c r="B7373" t="s">
        <v>10</v>
      </c>
      <c r="C7373">
        <v>2009</v>
      </c>
      <c r="D7373" t="s">
        <v>19</v>
      </c>
      <c r="E7373">
        <v>5</v>
      </c>
      <c r="F7373">
        <v>406809</v>
      </c>
      <c r="G7373">
        <v>1.2290000000000001</v>
      </c>
      <c r="H7373">
        <v>0.39900000000000002</v>
      </c>
      <c r="I7373">
        <v>2.8679999999999999</v>
      </c>
    </row>
    <row r="7374" spans="1:9">
      <c r="A7374" t="s">
        <v>37</v>
      </c>
      <c r="B7374" t="s">
        <v>123</v>
      </c>
      <c r="C7374">
        <v>2014</v>
      </c>
      <c r="D7374" t="s">
        <v>11</v>
      </c>
      <c r="F7374">
        <v>28895</v>
      </c>
    </row>
    <row r="7375" spans="1:9">
      <c r="A7375" t="s">
        <v>81</v>
      </c>
      <c r="B7375" t="s">
        <v>63</v>
      </c>
      <c r="C7375">
        <v>2014</v>
      </c>
      <c r="D7375" t="s">
        <v>11</v>
      </c>
      <c r="E7375">
        <v>0</v>
      </c>
      <c r="F7375">
        <v>135815</v>
      </c>
      <c r="H7375">
        <v>0</v>
      </c>
      <c r="I7375">
        <v>2.7160000000000002</v>
      </c>
    </row>
    <row r="7376" spans="1:9">
      <c r="A7376" t="s">
        <v>48</v>
      </c>
      <c r="B7376" t="s">
        <v>63</v>
      </c>
      <c r="C7376">
        <v>2020</v>
      </c>
      <c r="D7376" t="s">
        <v>19</v>
      </c>
      <c r="E7376">
        <v>0</v>
      </c>
      <c r="F7376">
        <v>135522</v>
      </c>
      <c r="H7376">
        <v>0</v>
      </c>
      <c r="I7376">
        <v>2.722</v>
      </c>
    </row>
    <row r="7377" spans="1:9">
      <c r="A7377" t="s">
        <v>120</v>
      </c>
      <c r="B7377" t="s">
        <v>130</v>
      </c>
      <c r="C7377">
        <v>2015</v>
      </c>
      <c r="D7377" t="s">
        <v>19</v>
      </c>
      <c r="E7377">
        <v>0</v>
      </c>
      <c r="F7377">
        <v>31620</v>
      </c>
      <c r="H7377">
        <v>0</v>
      </c>
      <c r="I7377">
        <v>11.666</v>
      </c>
    </row>
    <row r="7378" spans="1:9">
      <c r="A7378" t="s">
        <v>27</v>
      </c>
      <c r="B7378" t="s">
        <v>44</v>
      </c>
      <c r="C7378">
        <v>2007</v>
      </c>
      <c r="D7378" t="s">
        <v>108</v>
      </c>
      <c r="E7378">
        <v>1</v>
      </c>
      <c r="F7378">
        <v>669737</v>
      </c>
      <c r="G7378">
        <v>0.14899999999999999</v>
      </c>
      <c r="H7378">
        <v>4.0000000000000001E-3</v>
      </c>
      <c r="I7378">
        <v>0.83199999999999996</v>
      </c>
    </row>
    <row r="7379" spans="1:9">
      <c r="A7379" t="s">
        <v>86</v>
      </c>
      <c r="B7379" t="s">
        <v>52</v>
      </c>
      <c r="C7379">
        <v>2014</v>
      </c>
      <c r="D7379" t="s">
        <v>11</v>
      </c>
      <c r="E7379">
        <v>0</v>
      </c>
      <c r="F7379">
        <v>424634</v>
      </c>
      <c r="H7379">
        <v>0</v>
      </c>
      <c r="I7379">
        <v>0.86899999999999999</v>
      </c>
    </row>
    <row r="7380" spans="1:9">
      <c r="A7380" t="s">
        <v>87</v>
      </c>
      <c r="B7380" t="s">
        <v>113</v>
      </c>
      <c r="C7380">
        <v>2002</v>
      </c>
      <c r="D7380" t="s">
        <v>19</v>
      </c>
      <c r="E7380">
        <v>0</v>
      </c>
      <c r="F7380">
        <v>10362</v>
      </c>
      <c r="H7380">
        <v>0</v>
      </c>
      <c r="I7380">
        <v>35.594999999999999</v>
      </c>
    </row>
    <row r="7381" spans="1:9">
      <c r="A7381" t="s">
        <v>84</v>
      </c>
      <c r="B7381" t="s">
        <v>77</v>
      </c>
      <c r="C7381">
        <v>2011</v>
      </c>
      <c r="D7381" t="s">
        <v>19</v>
      </c>
      <c r="E7381">
        <v>0</v>
      </c>
      <c r="F7381">
        <v>43791</v>
      </c>
      <c r="H7381">
        <v>0</v>
      </c>
      <c r="I7381">
        <v>8.423</v>
      </c>
    </row>
    <row r="7382" spans="1:9">
      <c r="A7382" t="s">
        <v>32</v>
      </c>
      <c r="B7382" t="s">
        <v>109</v>
      </c>
      <c r="C7382">
        <v>2014</v>
      </c>
      <c r="D7382" t="s">
        <v>11</v>
      </c>
      <c r="E7382">
        <v>0</v>
      </c>
      <c r="F7382">
        <v>22477</v>
      </c>
      <c r="H7382">
        <v>0</v>
      </c>
      <c r="I7382">
        <v>16.41</v>
      </c>
    </row>
    <row r="7383" spans="1:9">
      <c r="A7383" t="s">
        <v>87</v>
      </c>
      <c r="B7383" t="s">
        <v>73</v>
      </c>
      <c r="C7383">
        <v>2022</v>
      </c>
      <c r="D7383" t="s">
        <v>19</v>
      </c>
      <c r="E7383">
        <v>0</v>
      </c>
      <c r="F7383">
        <v>516809</v>
      </c>
      <c r="H7383">
        <v>0</v>
      </c>
      <c r="I7383">
        <v>0.71399999999999997</v>
      </c>
    </row>
    <row r="7384" spans="1:9">
      <c r="A7384" t="s">
        <v>43</v>
      </c>
      <c r="B7384" t="s">
        <v>25</v>
      </c>
      <c r="C7384">
        <v>2007</v>
      </c>
      <c r="D7384" t="s">
        <v>11</v>
      </c>
      <c r="E7384">
        <v>9</v>
      </c>
      <c r="F7384">
        <v>862263</v>
      </c>
      <c r="G7384">
        <v>1.044</v>
      </c>
      <c r="H7384">
        <v>0.47699999999999998</v>
      </c>
      <c r="I7384">
        <v>1.9810000000000001</v>
      </c>
    </row>
    <row r="7385" spans="1:9">
      <c r="A7385" t="s">
        <v>68</v>
      </c>
      <c r="B7385" t="s">
        <v>80</v>
      </c>
      <c r="C7385">
        <v>2001</v>
      </c>
      <c r="D7385" t="s">
        <v>108</v>
      </c>
      <c r="E7385">
        <v>0</v>
      </c>
      <c r="F7385">
        <v>126188</v>
      </c>
      <c r="H7385">
        <v>0</v>
      </c>
      <c r="I7385">
        <v>2.923</v>
      </c>
    </row>
    <row r="7386" spans="1:9">
      <c r="A7386" t="s">
        <v>9</v>
      </c>
      <c r="B7386" t="s">
        <v>49</v>
      </c>
      <c r="C7386">
        <v>2013</v>
      </c>
      <c r="D7386" t="s">
        <v>108</v>
      </c>
      <c r="E7386">
        <v>347</v>
      </c>
      <c r="F7386">
        <v>10012612</v>
      </c>
      <c r="G7386">
        <v>3.4660000000000002</v>
      </c>
      <c r="H7386">
        <v>3.1110000000000002</v>
      </c>
      <c r="I7386">
        <v>3.85</v>
      </c>
    </row>
    <row r="7387" spans="1:9">
      <c r="A7387" t="s">
        <v>84</v>
      </c>
      <c r="B7387" t="s">
        <v>116</v>
      </c>
      <c r="C7387">
        <v>2005</v>
      </c>
      <c r="D7387" t="s">
        <v>11</v>
      </c>
      <c r="E7387">
        <v>0</v>
      </c>
      <c r="F7387">
        <v>580</v>
      </c>
      <c r="H7387">
        <v>0</v>
      </c>
      <c r="I7387">
        <v>633.86199999999997</v>
      </c>
    </row>
    <row r="7388" spans="1:9">
      <c r="A7388" t="s">
        <v>20</v>
      </c>
      <c r="B7388" t="s">
        <v>40</v>
      </c>
      <c r="C7388">
        <v>2007</v>
      </c>
      <c r="D7388" t="s">
        <v>19</v>
      </c>
      <c r="E7388">
        <v>16</v>
      </c>
      <c r="F7388">
        <v>209118</v>
      </c>
      <c r="G7388">
        <v>7.6509999999999998</v>
      </c>
      <c r="H7388">
        <v>4.3730000000000002</v>
      </c>
      <c r="I7388">
        <v>12.425000000000001</v>
      </c>
    </row>
    <row r="7389" spans="1:9">
      <c r="A7389" t="s">
        <v>133</v>
      </c>
      <c r="B7389" t="s">
        <v>110</v>
      </c>
      <c r="C7389">
        <v>2017</v>
      </c>
      <c r="D7389" t="s">
        <v>108</v>
      </c>
      <c r="E7389">
        <v>0</v>
      </c>
      <c r="F7389">
        <v>55032</v>
      </c>
      <c r="H7389">
        <v>0</v>
      </c>
      <c r="I7389">
        <v>6.7030000000000003</v>
      </c>
    </row>
    <row r="7390" spans="1:9">
      <c r="A7390" t="s">
        <v>70</v>
      </c>
      <c r="B7390" t="s">
        <v>71</v>
      </c>
      <c r="C7390">
        <v>2022</v>
      </c>
      <c r="D7390" t="s">
        <v>11</v>
      </c>
      <c r="E7390">
        <v>0</v>
      </c>
      <c r="F7390">
        <v>129883</v>
      </c>
      <c r="H7390">
        <v>0</v>
      </c>
      <c r="I7390">
        <v>2.84</v>
      </c>
    </row>
    <row r="7391" spans="1:9">
      <c r="A7391" t="s">
        <v>92</v>
      </c>
      <c r="B7391" t="s">
        <v>47</v>
      </c>
      <c r="C7391">
        <v>2021</v>
      </c>
      <c r="D7391" t="s">
        <v>11</v>
      </c>
      <c r="E7391">
        <v>0</v>
      </c>
      <c r="F7391">
        <v>851290</v>
      </c>
      <c r="H7391">
        <v>0</v>
      </c>
      <c r="I7391">
        <v>0.433</v>
      </c>
    </row>
    <row r="7392" spans="1:9">
      <c r="A7392" t="s">
        <v>66</v>
      </c>
      <c r="B7392" t="s">
        <v>18</v>
      </c>
      <c r="C7392">
        <v>2017</v>
      </c>
      <c r="D7392" t="s">
        <v>108</v>
      </c>
      <c r="E7392">
        <v>68</v>
      </c>
      <c r="F7392">
        <v>438011</v>
      </c>
      <c r="G7392">
        <v>15.525</v>
      </c>
      <c r="H7392">
        <v>12.055999999999999</v>
      </c>
      <c r="I7392">
        <v>19.681000000000001</v>
      </c>
    </row>
    <row r="7393" spans="1:9">
      <c r="A7393" t="s">
        <v>22</v>
      </c>
      <c r="B7393" t="s">
        <v>76</v>
      </c>
      <c r="C7393">
        <v>2020</v>
      </c>
      <c r="D7393" t="s">
        <v>19</v>
      </c>
      <c r="E7393">
        <v>0</v>
      </c>
      <c r="F7393">
        <v>144011</v>
      </c>
      <c r="H7393">
        <v>0</v>
      </c>
      <c r="I7393">
        <v>2.5609999999999999</v>
      </c>
    </row>
    <row r="7394" spans="1:9">
      <c r="A7394" t="s">
        <v>81</v>
      </c>
      <c r="B7394" t="s">
        <v>132</v>
      </c>
      <c r="C7394">
        <v>2012</v>
      </c>
      <c r="D7394" t="s">
        <v>11</v>
      </c>
      <c r="E7394">
        <v>0</v>
      </c>
      <c r="F7394">
        <v>32241</v>
      </c>
      <c r="H7394">
        <v>0</v>
      </c>
      <c r="I7394">
        <v>11.441000000000001</v>
      </c>
    </row>
    <row r="7395" spans="1:9">
      <c r="A7395" t="s">
        <v>64</v>
      </c>
      <c r="B7395" t="s">
        <v>116</v>
      </c>
      <c r="C7395">
        <v>2017</v>
      </c>
      <c r="D7395" t="s">
        <v>19</v>
      </c>
      <c r="E7395">
        <v>0</v>
      </c>
      <c r="F7395">
        <v>583</v>
      </c>
      <c r="H7395">
        <v>0</v>
      </c>
      <c r="I7395">
        <v>630.74300000000005</v>
      </c>
    </row>
    <row r="7396" spans="1:9">
      <c r="A7396" t="s">
        <v>82</v>
      </c>
      <c r="B7396" t="s">
        <v>130</v>
      </c>
      <c r="C7396">
        <v>2003</v>
      </c>
      <c r="D7396" t="s">
        <v>108</v>
      </c>
      <c r="E7396">
        <v>0</v>
      </c>
      <c r="F7396">
        <v>58415</v>
      </c>
      <c r="H7396">
        <v>0</v>
      </c>
      <c r="I7396">
        <v>6.3150000000000004</v>
      </c>
    </row>
    <row r="7397" spans="1:9">
      <c r="A7397" t="s">
        <v>105</v>
      </c>
      <c r="B7397" t="s">
        <v>83</v>
      </c>
      <c r="C7397">
        <v>2009</v>
      </c>
      <c r="D7397" t="s">
        <v>19</v>
      </c>
      <c r="E7397">
        <v>0</v>
      </c>
      <c r="F7397">
        <v>89075</v>
      </c>
      <c r="H7397">
        <v>0</v>
      </c>
      <c r="I7397">
        <v>4.141</v>
      </c>
    </row>
    <row r="7398" spans="1:9">
      <c r="A7398" t="s">
        <v>41</v>
      </c>
      <c r="B7398" t="s">
        <v>80</v>
      </c>
      <c r="C7398">
        <v>2020</v>
      </c>
      <c r="D7398" t="s">
        <v>19</v>
      </c>
      <c r="E7398">
        <v>0</v>
      </c>
      <c r="F7398">
        <v>69199</v>
      </c>
      <c r="H7398">
        <v>0</v>
      </c>
      <c r="I7398">
        <v>5.3310000000000004</v>
      </c>
    </row>
    <row r="7399" spans="1:9">
      <c r="A7399" t="s">
        <v>60</v>
      </c>
      <c r="B7399" t="s">
        <v>56</v>
      </c>
      <c r="C7399">
        <v>2005</v>
      </c>
      <c r="D7399" t="s">
        <v>108</v>
      </c>
      <c r="E7399">
        <v>0</v>
      </c>
      <c r="F7399">
        <v>498020</v>
      </c>
      <c r="H7399">
        <v>0</v>
      </c>
      <c r="I7399">
        <v>0.74099999999999999</v>
      </c>
    </row>
    <row r="7400" spans="1:9">
      <c r="A7400" t="s">
        <v>15</v>
      </c>
      <c r="B7400" t="s">
        <v>14</v>
      </c>
      <c r="C7400">
        <v>2022</v>
      </c>
      <c r="D7400" t="s">
        <v>11</v>
      </c>
      <c r="E7400">
        <v>0</v>
      </c>
      <c r="F7400">
        <v>1112508</v>
      </c>
      <c r="H7400">
        <v>0</v>
      </c>
      <c r="I7400">
        <v>0.33200000000000002</v>
      </c>
    </row>
    <row r="7401" spans="1:9">
      <c r="A7401" t="s">
        <v>43</v>
      </c>
      <c r="B7401" t="s">
        <v>79</v>
      </c>
      <c r="C7401">
        <v>2015</v>
      </c>
      <c r="D7401" t="s">
        <v>19</v>
      </c>
      <c r="E7401">
        <v>28</v>
      </c>
      <c r="F7401">
        <v>548271</v>
      </c>
      <c r="G7401">
        <v>5.1070000000000002</v>
      </c>
      <c r="H7401">
        <v>3.3940000000000001</v>
      </c>
      <c r="I7401">
        <v>7.3810000000000002</v>
      </c>
    </row>
    <row r="7402" spans="1:9">
      <c r="A7402" t="s">
        <v>85</v>
      </c>
      <c r="B7402" t="s">
        <v>47</v>
      </c>
      <c r="C7402">
        <v>2007</v>
      </c>
      <c r="D7402" t="s">
        <v>11</v>
      </c>
      <c r="E7402">
        <v>0</v>
      </c>
      <c r="F7402">
        <v>752302</v>
      </c>
      <c r="H7402">
        <v>0</v>
      </c>
      <c r="I7402">
        <v>0.49</v>
      </c>
    </row>
    <row r="7403" spans="1:9">
      <c r="A7403" t="s">
        <v>20</v>
      </c>
      <c r="B7403" t="s">
        <v>89</v>
      </c>
      <c r="C7403">
        <v>2016</v>
      </c>
      <c r="D7403" t="s">
        <v>108</v>
      </c>
      <c r="E7403">
        <v>4</v>
      </c>
      <c r="F7403">
        <v>76782</v>
      </c>
      <c r="G7403">
        <v>5.21</v>
      </c>
      <c r="H7403">
        <v>1.419</v>
      </c>
      <c r="I7403">
        <v>13.337999999999999</v>
      </c>
    </row>
    <row r="7404" spans="1:9">
      <c r="A7404" t="s">
        <v>85</v>
      </c>
      <c r="B7404" t="s">
        <v>122</v>
      </c>
      <c r="C7404">
        <v>2017</v>
      </c>
      <c r="D7404" t="s">
        <v>19</v>
      </c>
      <c r="E7404">
        <v>0</v>
      </c>
      <c r="F7404">
        <v>9442</v>
      </c>
      <c r="H7404">
        <v>0</v>
      </c>
      <c r="I7404">
        <v>39.061</v>
      </c>
    </row>
    <row r="7405" spans="1:9">
      <c r="A7405" t="s">
        <v>58</v>
      </c>
      <c r="B7405" t="s">
        <v>73</v>
      </c>
      <c r="C7405">
        <v>2018</v>
      </c>
      <c r="D7405" t="s">
        <v>11</v>
      </c>
      <c r="E7405">
        <v>0</v>
      </c>
      <c r="F7405">
        <v>502960</v>
      </c>
      <c r="H7405">
        <v>0</v>
      </c>
      <c r="I7405">
        <v>0.73299999999999998</v>
      </c>
    </row>
    <row r="7406" spans="1:9">
      <c r="A7406" t="s">
        <v>60</v>
      </c>
      <c r="B7406" t="s">
        <v>14</v>
      </c>
      <c r="C7406">
        <v>2005</v>
      </c>
      <c r="D7406" t="s">
        <v>11</v>
      </c>
      <c r="E7406">
        <v>0</v>
      </c>
      <c r="F7406">
        <v>975953</v>
      </c>
      <c r="H7406">
        <v>0</v>
      </c>
      <c r="I7406">
        <v>0.378</v>
      </c>
    </row>
    <row r="7407" spans="1:9">
      <c r="A7407" t="s">
        <v>37</v>
      </c>
      <c r="B7407" t="s">
        <v>52</v>
      </c>
      <c r="C7407">
        <v>2009</v>
      </c>
      <c r="D7407" t="s">
        <v>19</v>
      </c>
      <c r="E7407">
        <v>7</v>
      </c>
      <c r="F7407">
        <v>428435</v>
      </c>
      <c r="G7407">
        <v>1.6339999999999999</v>
      </c>
      <c r="H7407">
        <v>0.65700000000000003</v>
      </c>
      <c r="I7407">
        <v>3.3660000000000001</v>
      </c>
    </row>
    <row r="7408" spans="1:9">
      <c r="A7408" t="s">
        <v>85</v>
      </c>
      <c r="B7408" t="s">
        <v>116</v>
      </c>
      <c r="C7408">
        <v>2019</v>
      </c>
      <c r="D7408" t="s">
        <v>11</v>
      </c>
      <c r="E7408">
        <v>0</v>
      </c>
      <c r="F7408">
        <v>554</v>
      </c>
      <c r="H7408">
        <v>0</v>
      </c>
      <c r="I7408">
        <v>663.65099999999995</v>
      </c>
    </row>
    <row r="7409" spans="1:9">
      <c r="A7409" t="s">
        <v>41</v>
      </c>
      <c r="B7409" t="s">
        <v>109</v>
      </c>
      <c r="C7409">
        <v>2007</v>
      </c>
      <c r="D7409" t="s">
        <v>19</v>
      </c>
      <c r="E7409">
        <v>0</v>
      </c>
      <c r="F7409">
        <v>22796</v>
      </c>
      <c r="H7409">
        <v>0</v>
      </c>
      <c r="I7409">
        <v>16.181000000000001</v>
      </c>
    </row>
    <row r="7410" spans="1:9">
      <c r="A7410" t="s">
        <v>88</v>
      </c>
      <c r="B7410" t="s">
        <v>54</v>
      </c>
      <c r="C7410">
        <v>2003</v>
      </c>
      <c r="D7410" t="s">
        <v>19</v>
      </c>
      <c r="E7410">
        <v>0</v>
      </c>
      <c r="F7410">
        <v>882158</v>
      </c>
      <c r="H7410">
        <v>0</v>
      </c>
      <c r="I7410">
        <v>0.41799999999999998</v>
      </c>
    </row>
    <row r="7411" spans="1:9">
      <c r="A7411" t="s">
        <v>91</v>
      </c>
      <c r="B7411" t="s">
        <v>112</v>
      </c>
      <c r="C7411">
        <v>2006</v>
      </c>
      <c r="D7411" t="s">
        <v>108</v>
      </c>
      <c r="E7411">
        <v>0</v>
      </c>
      <c r="F7411">
        <v>3424</v>
      </c>
      <c r="H7411">
        <v>0</v>
      </c>
      <c r="I7411">
        <v>107.678</v>
      </c>
    </row>
    <row r="7412" spans="1:9">
      <c r="A7412" t="s">
        <v>17</v>
      </c>
      <c r="B7412" t="s">
        <v>45</v>
      </c>
      <c r="C7412">
        <v>2018</v>
      </c>
      <c r="D7412" t="s">
        <v>108</v>
      </c>
      <c r="E7412">
        <v>21</v>
      </c>
      <c r="F7412">
        <v>282952</v>
      </c>
      <c r="G7412">
        <v>7.4219999999999997</v>
      </c>
      <c r="H7412">
        <v>4.5940000000000003</v>
      </c>
      <c r="I7412">
        <v>11.345000000000001</v>
      </c>
    </row>
    <row r="7413" spans="1:9">
      <c r="A7413" t="s">
        <v>39</v>
      </c>
      <c r="B7413" t="s">
        <v>42</v>
      </c>
      <c r="C7413">
        <v>2013</v>
      </c>
      <c r="D7413" t="s">
        <v>19</v>
      </c>
      <c r="E7413">
        <v>0</v>
      </c>
      <c r="F7413">
        <v>243984</v>
      </c>
      <c r="H7413">
        <v>0</v>
      </c>
      <c r="I7413">
        <v>1.512</v>
      </c>
    </row>
    <row r="7414" spans="1:9">
      <c r="A7414" t="s">
        <v>87</v>
      </c>
      <c r="B7414" t="s">
        <v>33</v>
      </c>
      <c r="C7414">
        <v>2010</v>
      </c>
      <c r="D7414" t="s">
        <v>19</v>
      </c>
      <c r="E7414">
        <v>0</v>
      </c>
      <c r="F7414">
        <v>72682</v>
      </c>
      <c r="H7414">
        <v>0</v>
      </c>
      <c r="I7414">
        <v>5.0750000000000002</v>
      </c>
    </row>
    <row r="7415" spans="1:9">
      <c r="A7415" t="s">
        <v>66</v>
      </c>
      <c r="B7415" t="s">
        <v>76</v>
      </c>
      <c r="C7415">
        <v>2016</v>
      </c>
      <c r="D7415" t="s">
        <v>108</v>
      </c>
      <c r="E7415">
        <v>83</v>
      </c>
      <c r="F7415">
        <v>268701</v>
      </c>
      <c r="G7415">
        <v>30.888999999999999</v>
      </c>
      <c r="H7415">
        <v>24.603999999999999</v>
      </c>
      <c r="I7415">
        <v>38.290999999999997</v>
      </c>
    </row>
    <row r="7416" spans="1:9">
      <c r="A7416" t="s">
        <v>13</v>
      </c>
      <c r="B7416" t="s">
        <v>65</v>
      </c>
      <c r="C7416">
        <v>2001</v>
      </c>
      <c r="D7416" t="s">
        <v>19</v>
      </c>
      <c r="E7416">
        <v>5</v>
      </c>
      <c r="F7416">
        <v>347751</v>
      </c>
      <c r="G7416">
        <v>1.4379999999999999</v>
      </c>
      <c r="H7416">
        <v>0.46700000000000003</v>
      </c>
      <c r="I7416">
        <v>3.355</v>
      </c>
    </row>
    <row r="7417" spans="1:9">
      <c r="A7417" t="s">
        <v>119</v>
      </c>
      <c r="B7417" t="s">
        <v>130</v>
      </c>
      <c r="C7417">
        <v>2014</v>
      </c>
      <c r="D7417" t="s">
        <v>108</v>
      </c>
      <c r="E7417">
        <v>0</v>
      </c>
      <c r="F7417">
        <v>63161</v>
      </c>
      <c r="H7417">
        <v>0</v>
      </c>
      <c r="I7417">
        <v>5.84</v>
      </c>
    </row>
    <row r="7418" spans="1:9">
      <c r="A7418" t="s">
        <v>32</v>
      </c>
      <c r="B7418" t="s">
        <v>38</v>
      </c>
      <c r="C7418">
        <v>2007</v>
      </c>
      <c r="D7418" t="s">
        <v>11</v>
      </c>
      <c r="E7418">
        <v>0</v>
      </c>
      <c r="F7418">
        <v>211625</v>
      </c>
      <c r="H7418">
        <v>0</v>
      </c>
      <c r="I7418">
        <v>1.7430000000000001</v>
      </c>
    </row>
    <row r="7419" spans="1:9">
      <c r="A7419" t="s">
        <v>70</v>
      </c>
      <c r="B7419" t="s">
        <v>49</v>
      </c>
      <c r="C7419">
        <v>2011</v>
      </c>
      <c r="D7419" t="s">
        <v>108</v>
      </c>
      <c r="E7419">
        <v>14</v>
      </c>
      <c r="F7419">
        <v>9893861</v>
      </c>
      <c r="G7419">
        <v>0.14199999999999999</v>
      </c>
      <c r="H7419">
        <v>7.6999999999999999E-2</v>
      </c>
      <c r="I7419">
        <v>0.23699999999999999</v>
      </c>
    </row>
    <row r="7420" spans="1:9">
      <c r="A7420" t="s">
        <v>87</v>
      </c>
      <c r="B7420" t="s">
        <v>79</v>
      </c>
      <c r="C7420">
        <v>2003</v>
      </c>
      <c r="D7420" t="s">
        <v>11</v>
      </c>
      <c r="E7420">
        <v>0</v>
      </c>
      <c r="F7420">
        <v>507028</v>
      </c>
      <c r="H7420">
        <v>0</v>
      </c>
      <c r="I7420">
        <v>0.72799999999999998</v>
      </c>
    </row>
    <row r="7421" spans="1:9">
      <c r="A7421" t="s">
        <v>90</v>
      </c>
      <c r="B7421" t="s">
        <v>79</v>
      </c>
      <c r="C7421">
        <v>2011</v>
      </c>
      <c r="D7421" t="s">
        <v>11</v>
      </c>
      <c r="E7421">
        <v>0</v>
      </c>
      <c r="F7421">
        <v>545315</v>
      </c>
      <c r="H7421">
        <v>0</v>
      </c>
      <c r="I7421">
        <v>0.67600000000000005</v>
      </c>
    </row>
    <row r="7422" spans="1:9">
      <c r="A7422" t="s">
        <v>67</v>
      </c>
      <c r="B7422" t="s">
        <v>115</v>
      </c>
      <c r="C7422">
        <v>2006</v>
      </c>
      <c r="D7422" t="s">
        <v>11</v>
      </c>
      <c r="E7422">
        <v>0</v>
      </c>
      <c r="F7422">
        <v>6718</v>
      </c>
      <c r="H7422">
        <v>0</v>
      </c>
      <c r="I7422">
        <v>54.893999999999998</v>
      </c>
    </row>
    <row r="7423" spans="1:9">
      <c r="A7423" t="s">
        <v>93</v>
      </c>
      <c r="B7423" t="s">
        <v>40</v>
      </c>
      <c r="C7423">
        <v>2017</v>
      </c>
      <c r="D7423" t="s">
        <v>19</v>
      </c>
      <c r="E7423">
        <v>0</v>
      </c>
      <c r="F7423">
        <v>226545</v>
      </c>
      <c r="H7423">
        <v>0</v>
      </c>
      <c r="I7423">
        <v>1.6279999999999999</v>
      </c>
    </row>
    <row r="7424" spans="1:9">
      <c r="A7424" t="s">
        <v>84</v>
      </c>
      <c r="B7424" t="s">
        <v>80</v>
      </c>
      <c r="C7424">
        <v>2019</v>
      </c>
      <c r="D7424" t="s">
        <v>19</v>
      </c>
      <c r="E7424">
        <v>0</v>
      </c>
      <c r="F7424">
        <v>69768</v>
      </c>
      <c r="H7424">
        <v>0</v>
      </c>
      <c r="I7424">
        <v>5.2869999999999999</v>
      </c>
    </row>
    <row r="7425" spans="1:9">
      <c r="A7425" t="s">
        <v>121</v>
      </c>
      <c r="B7425" t="s">
        <v>126</v>
      </c>
      <c r="C7425">
        <v>2020</v>
      </c>
      <c r="D7425" t="s">
        <v>108</v>
      </c>
      <c r="E7425">
        <v>0</v>
      </c>
      <c r="F7425">
        <v>102184</v>
      </c>
      <c r="H7425">
        <v>0</v>
      </c>
      <c r="I7425">
        <v>3.61</v>
      </c>
    </row>
    <row r="7426" spans="1:9">
      <c r="A7426" t="s">
        <v>91</v>
      </c>
      <c r="B7426" t="s">
        <v>117</v>
      </c>
      <c r="C7426">
        <v>2007</v>
      </c>
      <c r="D7426" t="s">
        <v>19</v>
      </c>
      <c r="E7426">
        <v>0</v>
      </c>
      <c r="F7426">
        <v>22910</v>
      </c>
      <c r="H7426">
        <v>0</v>
      </c>
      <c r="I7426">
        <v>16.100000000000001</v>
      </c>
    </row>
    <row r="7427" spans="1:9">
      <c r="A7427" t="s">
        <v>90</v>
      </c>
      <c r="B7427" t="s">
        <v>28</v>
      </c>
      <c r="C7427">
        <v>2003</v>
      </c>
      <c r="D7427" t="s">
        <v>19</v>
      </c>
      <c r="E7427">
        <v>0</v>
      </c>
      <c r="F7427">
        <v>88994</v>
      </c>
      <c r="H7427">
        <v>0</v>
      </c>
      <c r="I7427">
        <v>4.1449999999999996</v>
      </c>
    </row>
    <row r="7428" spans="1:9">
      <c r="A7428" t="s">
        <v>81</v>
      </c>
      <c r="B7428" t="s">
        <v>47</v>
      </c>
      <c r="C7428">
        <v>2005</v>
      </c>
      <c r="D7428" t="s">
        <v>11</v>
      </c>
      <c r="E7428">
        <v>0</v>
      </c>
      <c r="F7428">
        <v>743878</v>
      </c>
      <c r="H7428">
        <v>0</v>
      </c>
      <c r="I7428">
        <v>0.496</v>
      </c>
    </row>
    <row r="7429" spans="1:9">
      <c r="A7429" t="s">
        <v>22</v>
      </c>
      <c r="B7429" t="s">
        <v>79</v>
      </c>
      <c r="C7429">
        <v>2003</v>
      </c>
      <c r="D7429" t="s">
        <v>108</v>
      </c>
      <c r="E7429">
        <v>5</v>
      </c>
      <c r="F7429">
        <v>989705</v>
      </c>
      <c r="G7429">
        <v>0.505</v>
      </c>
      <c r="H7429">
        <v>0.16400000000000001</v>
      </c>
      <c r="I7429">
        <v>1.179</v>
      </c>
    </row>
    <row r="7430" spans="1:9">
      <c r="A7430" t="s">
        <v>91</v>
      </c>
      <c r="B7430" t="s">
        <v>56</v>
      </c>
      <c r="C7430">
        <v>2002</v>
      </c>
      <c r="D7430" t="s">
        <v>19</v>
      </c>
      <c r="E7430">
        <v>0</v>
      </c>
      <c r="F7430">
        <v>233294</v>
      </c>
      <c r="H7430">
        <v>0</v>
      </c>
      <c r="I7430">
        <v>1.581</v>
      </c>
    </row>
    <row r="7431" spans="1:9">
      <c r="A7431" t="s">
        <v>84</v>
      </c>
      <c r="B7431" t="s">
        <v>130</v>
      </c>
      <c r="C7431">
        <v>2009</v>
      </c>
      <c r="D7431" t="s">
        <v>11</v>
      </c>
      <c r="E7431">
        <v>0</v>
      </c>
      <c r="F7431">
        <v>31697</v>
      </c>
      <c r="H7431">
        <v>0</v>
      </c>
      <c r="I7431">
        <v>11.637</v>
      </c>
    </row>
    <row r="7432" spans="1:9">
      <c r="A7432" t="s">
        <v>37</v>
      </c>
      <c r="B7432" t="s">
        <v>113</v>
      </c>
      <c r="C7432">
        <v>2017</v>
      </c>
      <c r="D7432" t="s">
        <v>19</v>
      </c>
      <c r="F7432">
        <v>9243</v>
      </c>
    </row>
    <row r="7433" spans="1:9">
      <c r="A7433" t="s">
        <v>53</v>
      </c>
      <c r="B7433" t="s">
        <v>30</v>
      </c>
      <c r="C7433">
        <v>2008</v>
      </c>
      <c r="D7433" t="s">
        <v>19</v>
      </c>
      <c r="E7433">
        <v>0</v>
      </c>
      <c r="F7433">
        <v>86735</v>
      </c>
      <c r="H7433">
        <v>0</v>
      </c>
      <c r="I7433">
        <v>4.2530000000000001</v>
      </c>
    </row>
    <row r="7434" spans="1:9">
      <c r="A7434" t="s">
        <v>64</v>
      </c>
      <c r="B7434" t="s">
        <v>113</v>
      </c>
      <c r="C7434">
        <v>2020</v>
      </c>
      <c r="D7434" t="s">
        <v>11</v>
      </c>
      <c r="E7434">
        <v>0</v>
      </c>
      <c r="F7434">
        <v>9067</v>
      </c>
      <c r="H7434">
        <v>0</v>
      </c>
      <c r="I7434">
        <v>40.676000000000002</v>
      </c>
    </row>
    <row r="7435" spans="1:9">
      <c r="A7435" t="s">
        <v>91</v>
      </c>
      <c r="B7435" t="s">
        <v>129</v>
      </c>
      <c r="C7435">
        <v>2002</v>
      </c>
      <c r="D7435" t="s">
        <v>108</v>
      </c>
      <c r="E7435">
        <v>0</v>
      </c>
      <c r="F7435">
        <v>36535</v>
      </c>
      <c r="H7435">
        <v>0</v>
      </c>
      <c r="I7435">
        <v>10.096</v>
      </c>
    </row>
    <row r="7436" spans="1:9">
      <c r="A7436" t="s">
        <v>37</v>
      </c>
      <c r="B7436" t="s">
        <v>76</v>
      </c>
      <c r="C7436">
        <v>2009</v>
      </c>
      <c r="D7436" t="s">
        <v>19</v>
      </c>
      <c r="E7436">
        <v>5</v>
      </c>
      <c r="F7436">
        <v>127705</v>
      </c>
      <c r="G7436">
        <v>3.915</v>
      </c>
      <c r="H7436">
        <v>1.2709999999999999</v>
      </c>
      <c r="I7436">
        <v>9.1370000000000005</v>
      </c>
    </row>
    <row r="7437" spans="1:9">
      <c r="A7437" t="s">
        <v>68</v>
      </c>
      <c r="B7437" t="s">
        <v>16</v>
      </c>
      <c r="C7437">
        <v>2009</v>
      </c>
      <c r="D7437" t="s">
        <v>19</v>
      </c>
      <c r="E7437">
        <v>16</v>
      </c>
      <c r="F7437">
        <v>18444224</v>
      </c>
      <c r="G7437">
        <v>8.6999999999999994E-2</v>
      </c>
      <c r="H7437">
        <v>0.05</v>
      </c>
      <c r="I7437">
        <v>0.14099999999999999</v>
      </c>
    </row>
    <row r="7438" spans="1:9">
      <c r="A7438" t="s">
        <v>59</v>
      </c>
      <c r="B7438" t="s">
        <v>63</v>
      </c>
      <c r="C7438">
        <v>2020</v>
      </c>
      <c r="D7438" t="s">
        <v>19</v>
      </c>
      <c r="E7438">
        <v>0</v>
      </c>
      <c r="F7438">
        <v>135522</v>
      </c>
      <c r="H7438">
        <v>0</v>
      </c>
      <c r="I7438">
        <v>2.722</v>
      </c>
    </row>
    <row r="7439" spans="1:9">
      <c r="A7439" t="s">
        <v>75</v>
      </c>
      <c r="B7439" t="s">
        <v>109</v>
      </c>
      <c r="C7439">
        <v>2010</v>
      </c>
      <c r="D7439" t="s">
        <v>11</v>
      </c>
      <c r="E7439">
        <v>0</v>
      </c>
      <c r="F7439">
        <v>22756</v>
      </c>
      <c r="H7439">
        <v>0</v>
      </c>
      <c r="I7439">
        <v>16.209</v>
      </c>
    </row>
    <row r="7440" spans="1:9">
      <c r="A7440" t="s">
        <v>105</v>
      </c>
      <c r="B7440" t="s">
        <v>28</v>
      </c>
      <c r="C7440">
        <v>2013</v>
      </c>
      <c r="D7440" t="s">
        <v>108</v>
      </c>
      <c r="E7440">
        <v>0</v>
      </c>
      <c r="F7440">
        <v>206723</v>
      </c>
      <c r="H7440">
        <v>0</v>
      </c>
      <c r="I7440">
        <v>1.784</v>
      </c>
    </row>
    <row r="7441" spans="1:9">
      <c r="A7441" t="s">
        <v>48</v>
      </c>
      <c r="B7441" t="s">
        <v>116</v>
      </c>
      <c r="C7441">
        <v>2005</v>
      </c>
      <c r="D7441" t="s">
        <v>108</v>
      </c>
      <c r="E7441">
        <v>0</v>
      </c>
      <c r="F7441">
        <v>1208</v>
      </c>
      <c r="H7441">
        <v>0</v>
      </c>
      <c r="I7441">
        <v>304.90499999999997</v>
      </c>
    </row>
    <row r="7442" spans="1:9">
      <c r="A7442" t="s">
        <v>75</v>
      </c>
      <c r="B7442" t="s">
        <v>18</v>
      </c>
      <c r="C7442">
        <v>2006</v>
      </c>
      <c r="D7442" t="s">
        <v>108</v>
      </c>
      <c r="E7442">
        <v>0</v>
      </c>
      <c r="F7442">
        <v>405877</v>
      </c>
      <c r="H7442">
        <v>0</v>
      </c>
      <c r="I7442">
        <v>0.90900000000000003</v>
      </c>
    </row>
    <row r="7443" spans="1:9">
      <c r="A7443" t="s">
        <v>43</v>
      </c>
      <c r="B7443" t="s">
        <v>33</v>
      </c>
      <c r="C7443">
        <v>2013</v>
      </c>
      <c r="D7443" t="s">
        <v>108</v>
      </c>
      <c r="E7443">
        <v>3</v>
      </c>
      <c r="F7443">
        <v>151234</v>
      </c>
      <c r="G7443">
        <v>1.984</v>
      </c>
      <c r="H7443">
        <v>0.40899999999999997</v>
      </c>
      <c r="I7443">
        <v>5.7969999999999997</v>
      </c>
    </row>
    <row r="7444" spans="1:9">
      <c r="A7444" t="s">
        <v>85</v>
      </c>
      <c r="B7444" t="s">
        <v>44</v>
      </c>
      <c r="C7444">
        <v>2011</v>
      </c>
      <c r="D7444" t="s">
        <v>19</v>
      </c>
      <c r="E7444">
        <v>0</v>
      </c>
      <c r="F7444">
        <v>346498</v>
      </c>
      <c r="H7444">
        <v>0</v>
      </c>
      <c r="I7444">
        <v>1.0649999999999999</v>
      </c>
    </row>
    <row r="7445" spans="1:9">
      <c r="A7445" t="s">
        <v>51</v>
      </c>
      <c r="B7445" t="s">
        <v>109</v>
      </c>
      <c r="C7445">
        <v>2013</v>
      </c>
      <c r="D7445" t="s">
        <v>19</v>
      </c>
      <c r="E7445">
        <v>0</v>
      </c>
      <c r="F7445">
        <v>22620</v>
      </c>
      <c r="H7445">
        <v>0</v>
      </c>
      <c r="I7445">
        <v>16.306999999999999</v>
      </c>
    </row>
    <row r="7446" spans="1:9">
      <c r="A7446" t="s">
        <v>59</v>
      </c>
      <c r="B7446" t="s">
        <v>126</v>
      </c>
      <c r="C7446">
        <v>2018</v>
      </c>
      <c r="D7446" t="s">
        <v>11</v>
      </c>
      <c r="F7446">
        <v>49204</v>
      </c>
    </row>
    <row r="7447" spans="1:9">
      <c r="A7447" t="s">
        <v>90</v>
      </c>
      <c r="B7447" t="s">
        <v>44</v>
      </c>
      <c r="C7447">
        <v>2009</v>
      </c>
      <c r="D7447" t="s">
        <v>19</v>
      </c>
      <c r="E7447">
        <v>0</v>
      </c>
      <c r="F7447">
        <v>338975</v>
      </c>
      <c r="H7447">
        <v>0</v>
      </c>
      <c r="I7447">
        <v>1.0880000000000001</v>
      </c>
    </row>
    <row r="7448" spans="1:9">
      <c r="A7448" t="s">
        <v>13</v>
      </c>
      <c r="B7448" t="s">
        <v>113</v>
      </c>
      <c r="C7448">
        <v>2007</v>
      </c>
      <c r="D7448" t="s">
        <v>108</v>
      </c>
      <c r="E7448">
        <v>0</v>
      </c>
      <c r="F7448">
        <v>20596</v>
      </c>
      <c r="H7448">
        <v>0</v>
      </c>
      <c r="I7448">
        <v>17.908999999999999</v>
      </c>
    </row>
    <row r="7449" spans="1:9">
      <c r="A7449" t="s">
        <v>91</v>
      </c>
      <c r="B7449" t="s">
        <v>57</v>
      </c>
      <c r="C7449">
        <v>2006</v>
      </c>
      <c r="D7449" t="s">
        <v>11</v>
      </c>
      <c r="E7449">
        <v>0</v>
      </c>
      <c r="F7449">
        <v>1491355</v>
      </c>
      <c r="H7449">
        <v>0</v>
      </c>
      <c r="I7449">
        <v>0.247</v>
      </c>
    </row>
    <row r="7450" spans="1:9">
      <c r="A7450" t="s">
        <v>88</v>
      </c>
      <c r="B7450" t="s">
        <v>113</v>
      </c>
      <c r="C7450">
        <v>2015</v>
      </c>
      <c r="D7450" t="s">
        <v>19</v>
      </c>
      <c r="E7450">
        <v>0</v>
      </c>
      <c r="F7450">
        <v>9151</v>
      </c>
      <c r="H7450">
        <v>0</v>
      </c>
      <c r="I7450">
        <v>40.302999999999997</v>
      </c>
    </row>
    <row r="7451" spans="1:9">
      <c r="A7451" t="s">
        <v>59</v>
      </c>
      <c r="B7451" t="s">
        <v>129</v>
      </c>
      <c r="C7451">
        <v>2016</v>
      </c>
      <c r="D7451" t="s">
        <v>19</v>
      </c>
      <c r="E7451">
        <v>0</v>
      </c>
      <c r="F7451">
        <v>19680</v>
      </c>
      <c r="H7451">
        <v>0</v>
      </c>
      <c r="I7451">
        <v>18.742999999999999</v>
      </c>
    </row>
    <row r="7452" spans="1:9">
      <c r="A7452" t="s">
        <v>17</v>
      </c>
      <c r="B7452" t="s">
        <v>130</v>
      </c>
      <c r="C7452">
        <v>2015</v>
      </c>
      <c r="D7452" t="s">
        <v>108</v>
      </c>
      <c r="E7452">
        <v>14</v>
      </c>
      <c r="F7452">
        <v>63509</v>
      </c>
      <c r="G7452">
        <v>22.044</v>
      </c>
      <c r="H7452">
        <v>12.052</v>
      </c>
      <c r="I7452">
        <v>36.984000000000002</v>
      </c>
    </row>
    <row r="7453" spans="1:9">
      <c r="A7453" t="s">
        <v>51</v>
      </c>
      <c r="B7453" t="s">
        <v>127</v>
      </c>
      <c r="C7453">
        <v>2014</v>
      </c>
      <c r="D7453" t="s">
        <v>11</v>
      </c>
      <c r="E7453">
        <v>0</v>
      </c>
      <c r="F7453">
        <v>13902</v>
      </c>
      <c r="H7453">
        <v>0</v>
      </c>
      <c r="I7453">
        <v>26.530999999999999</v>
      </c>
    </row>
    <row r="7454" spans="1:9">
      <c r="A7454" t="s">
        <v>53</v>
      </c>
      <c r="B7454" t="s">
        <v>21</v>
      </c>
      <c r="C7454">
        <v>2007</v>
      </c>
      <c r="D7454" t="s">
        <v>11</v>
      </c>
      <c r="E7454">
        <v>0</v>
      </c>
      <c r="F7454">
        <v>206109</v>
      </c>
      <c r="H7454">
        <v>0</v>
      </c>
      <c r="I7454">
        <v>1.79</v>
      </c>
    </row>
    <row r="7455" spans="1:9">
      <c r="A7455" t="s">
        <v>64</v>
      </c>
      <c r="B7455" t="s">
        <v>116</v>
      </c>
      <c r="C7455">
        <v>2006</v>
      </c>
      <c r="D7455" t="s">
        <v>19</v>
      </c>
      <c r="E7455">
        <v>0</v>
      </c>
      <c r="F7455">
        <v>650</v>
      </c>
      <c r="H7455">
        <v>0</v>
      </c>
      <c r="I7455">
        <v>565.73500000000001</v>
      </c>
    </row>
    <row r="7456" spans="1:9">
      <c r="A7456" t="s">
        <v>114</v>
      </c>
      <c r="B7456" t="s">
        <v>38</v>
      </c>
      <c r="C7456">
        <v>2003</v>
      </c>
      <c r="D7456" t="s">
        <v>19</v>
      </c>
      <c r="E7456">
        <v>0</v>
      </c>
      <c r="F7456">
        <v>195167</v>
      </c>
      <c r="H7456">
        <v>0</v>
      </c>
      <c r="I7456">
        <v>1.89</v>
      </c>
    </row>
    <row r="7457" spans="1:9">
      <c r="A7457" t="s">
        <v>43</v>
      </c>
      <c r="B7457" t="s">
        <v>12</v>
      </c>
      <c r="C7457">
        <v>2012</v>
      </c>
      <c r="D7457" t="s">
        <v>108</v>
      </c>
      <c r="E7457">
        <v>2</v>
      </c>
      <c r="F7457">
        <v>149766</v>
      </c>
      <c r="G7457">
        <v>1.335</v>
      </c>
      <c r="H7457">
        <v>0.16200000000000001</v>
      </c>
      <c r="I7457">
        <v>4.8239999999999998</v>
      </c>
    </row>
    <row r="7458" spans="1:9">
      <c r="A7458" t="s">
        <v>66</v>
      </c>
      <c r="B7458" t="s">
        <v>112</v>
      </c>
      <c r="C7458">
        <v>2004</v>
      </c>
      <c r="D7458" t="s">
        <v>11</v>
      </c>
      <c r="E7458">
        <v>0</v>
      </c>
      <c r="F7458">
        <v>1711</v>
      </c>
      <c r="H7458">
        <v>0</v>
      </c>
      <c r="I7458">
        <v>215.35</v>
      </c>
    </row>
    <row r="7459" spans="1:9">
      <c r="A7459" t="s">
        <v>17</v>
      </c>
      <c r="B7459" t="s">
        <v>65</v>
      </c>
      <c r="C7459">
        <v>2021</v>
      </c>
      <c r="D7459" t="s">
        <v>19</v>
      </c>
      <c r="E7459">
        <v>45</v>
      </c>
      <c r="F7459">
        <v>382925</v>
      </c>
      <c r="G7459">
        <v>11.752000000000001</v>
      </c>
      <c r="H7459">
        <v>8.5719999999999992</v>
      </c>
      <c r="I7459">
        <v>15.724</v>
      </c>
    </row>
    <row r="7460" spans="1:9">
      <c r="A7460" t="s">
        <v>31</v>
      </c>
      <c r="B7460" t="s">
        <v>23</v>
      </c>
      <c r="C7460">
        <v>2014</v>
      </c>
      <c r="D7460" t="s">
        <v>11</v>
      </c>
      <c r="E7460">
        <v>0</v>
      </c>
      <c r="F7460">
        <v>424159</v>
      </c>
      <c r="H7460">
        <v>0</v>
      </c>
      <c r="I7460">
        <v>0.87</v>
      </c>
    </row>
    <row r="7461" spans="1:9">
      <c r="A7461" t="s">
        <v>85</v>
      </c>
      <c r="B7461" t="s">
        <v>30</v>
      </c>
      <c r="C7461">
        <v>2003</v>
      </c>
      <c r="D7461" t="s">
        <v>19</v>
      </c>
      <c r="E7461">
        <v>0</v>
      </c>
      <c r="F7461">
        <v>84233</v>
      </c>
      <c r="H7461">
        <v>0</v>
      </c>
      <c r="I7461">
        <v>4.3789999999999996</v>
      </c>
    </row>
    <row r="7462" spans="1:9">
      <c r="A7462" t="s">
        <v>128</v>
      </c>
      <c r="B7462" t="s">
        <v>115</v>
      </c>
      <c r="C7462">
        <v>2021</v>
      </c>
      <c r="D7462" t="s">
        <v>19</v>
      </c>
      <c r="E7462">
        <v>0</v>
      </c>
      <c r="F7462">
        <v>6666</v>
      </c>
      <c r="H7462">
        <v>0</v>
      </c>
      <c r="I7462">
        <v>55.323</v>
      </c>
    </row>
    <row r="7463" spans="1:9">
      <c r="A7463" t="s">
        <v>31</v>
      </c>
      <c r="B7463" t="s">
        <v>38</v>
      </c>
      <c r="C7463">
        <v>2017</v>
      </c>
      <c r="D7463" t="s">
        <v>11</v>
      </c>
      <c r="E7463">
        <v>0</v>
      </c>
      <c r="F7463">
        <v>234420</v>
      </c>
      <c r="H7463">
        <v>0</v>
      </c>
      <c r="I7463">
        <v>1.5740000000000001</v>
      </c>
    </row>
    <row r="7464" spans="1:9">
      <c r="A7464" t="s">
        <v>91</v>
      </c>
      <c r="B7464" t="s">
        <v>73</v>
      </c>
      <c r="C7464">
        <v>2001</v>
      </c>
      <c r="D7464" t="s">
        <v>19</v>
      </c>
      <c r="E7464">
        <v>0</v>
      </c>
      <c r="F7464">
        <v>407831</v>
      </c>
      <c r="H7464">
        <v>0</v>
      </c>
      <c r="I7464">
        <v>0.90500000000000003</v>
      </c>
    </row>
    <row r="7465" spans="1:9">
      <c r="A7465" t="s">
        <v>31</v>
      </c>
      <c r="B7465" t="s">
        <v>124</v>
      </c>
      <c r="C7465">
        <v>2008</v>
      </c>
      <c r="D7465" t="s">
        <v>108</v>
      </c>
      <c r="E7465">
        <v>0</v>
      </c>
      <c r="F7465">
        <v>21172</v>
      </c>
      <c r="H7465">
        <v>0</v>
      </c>
      <c r="I7465">
        <v>17.422000000000001</v>
      </c>
    </row>
    <row r="7466" spans="1:9">
      <c r="A7466" t="s">
        <v>32</v>
      </c>
      <c r="B7466" t="s">
        <v>112</v>
      </c>
      <c r="C7466">
        <v>2018</v>
      </c>
      <c r="D7466" t="s">
        <v>11</v>
      </c>
      <c r="E7466">
        <v>0</v>
      </c>
      <c r="F7466">
        <v>1564</v>
      </c>
      <c r="H7466">
        <v>0</v>
      </c>
      <c r="I7466">
        <v>235.584</v>
      </c>
    </row>
    <row r="7467" spans="1:9">
      <c r="A7467" t="s">
        <v>70</v>
      </c>
      <c r="B7467" t="s">
        <v>122</v>
      </c>
      <c r="C7467">
        <v>2002</v>
      </c>
      <c r="D7467" t="s">
        <v>19</v>
      </c>
      <c r="E7467">
        <v>0</v>
      </c>
      <c r="F7467">
        <v>9088</v>
      </c>
      <c r="H7467">
        <v>0</v>
      </c>
      <c r="I7467">
        <v>40.584000000000003</v>
      </c>
    </row>
    <row r="7468" spans="1:9">
      <c r="A7468" t="s">
        <v>51</v>
      </c>
      <c r="B7468" t="s">
        <v>29</v>
      </c>
      <c r="C7468">
        <v>2002</v>
      </c>
      <c r="D7468" t="s">
        <v>108</v>
      </c>
      <c r="E7468">
        <v>10</v>
      </c>
      <c r="F7468">
        <v>2910445</v>
      </c>
      <c r="G7468">
        <v>0.34399999999999997</v>
      </c>
      <c r="H7468">
        <v>0.16500000000000001</v>
      </c>
      <c r="I7468">
        <v>0.63200000000000001</v>
      </c>
    </row>
    <row r="7469" spans="1:9">
      <c r="A7469" t="s">
        <v>86</v>
      </c>
      <c r="B7469" t="s">
        <v>80</v>
      </c>
      <c r="C7469">
        <v>2020</v>
      </c>
      <c r="D7469" t="s">
        <v>108</v>
      </c>
      <c r="E7469">
        <v>0</v>
      </c>
      <c r="F7469">
        <v>138445</v>
      </c>
      <c r="H7469">
        <v>0</v>
      </c>
      <c r="I7469">
        <v>2.6640000000000001</v>
      </c>
    </row>
    <row r="7470" spans="1:9">
      <c r="A7470" t="s">
        <v>105</v>
      </c>
      <c r="B7470" t="s">
        <v>21</v>
      </c>
      <c r="C7470">
        <v>2018</v>
      </c>
      <c r="D7470" t="s">
        <v>11</v>
      </c>
      <c r="E7470">
        <v>0</v>
      </c>
      <c r="F7470">
        <v>219583</v>
      </c>
      <c r="H7470">
        <v>0</v>
      </c>
      <c r="I7470">
        <v>1.68</v>
      </c>
    </row>
    <row r="7471" spans="1:9">
      <c r="A7471" t="s">
        <v>120</v>
      </c>
      <c r="B7471" t="s">
        <v>112</v>
      </c>
      <c r="C7471">
        <v>2016</v>
      </c>
      <c r="D7471" t="s">
        <v>19</v>
      </c>
      <c r="E7471">
        <v>0</v>
      </c>
      <c r="F7471">
        <v>1582</v>
      </c>
      <c r="H7471">
        <v>0</v>
      </c>
      <c r="I7471">
        <v>232.90700000000001</v>
      </c>
    </row>
    <row r="7472" spans="1:9">
      <c r="A7472" t="s">
        <v>93</v>
      </c>
      <c r="B7472" t="s">
        <v>131</v>
      </c>
      <c r="C7472">
        <v>2006</v>
      </c>
      <c r="D7472" t="s">
        <v>11</v>
      </c>
      <c r="E7472">
        <v>0</v>
      </c>
      <c r="F7472">
        <v>8982</v>
      </c>
      <c r="H7472">
        <v>0</v>
      </c>
      <c r="I7472">
        <v>41.058999999999997</v>
      </c>
    </row>
    <row r="7473" spans="1:9">
      <c r="A7473" t="s">
        <v>37</v>
      </c>
      <c r="B7473" t="s">
        <v>23</v>
      </c>
      <c r="C7473">
        <v>2001</v>
      </c>
      <c r="D7473" t="s">
        <v>11</v>
      </c>
      <c r="E7473">
        <v>8</v>
      </c>
      <c r="F7473">
        <v>385918</v>
      </c>
      <c r="G7473">
        <v>2.073</v>
      </c>
      <c r="H7473">
        <v>0.89500000000000002</v>
      </c>
      <c r="I7473">
        <v>4.085</v>
      </c>
    </row>
    <row r="7474" spans="1:9">
      <c r="A7474" t="s">
        <v>121</v>
      </c>
      <c r="B7474" t="s">
        <v>118</v>
      </c>
      <c r="C7474">
        <v>2021</v>
      </c>
      <c r="D7474" t="s">
        <v>19</v>
      </c>
      <c r="E7474">
        <v>0</v>
      </c>
      <c r="F7474">
        <v>21492</v>
      </c>
      <c r="H7474">
        <v>0</v>
      </c>
      <c r="I7474">
        <v>17.161999999999999</v>
      </c>
    </row>
    <row r="7475" spans="1:9">
      <c r="A7475" t="s">
        <v>27</v>
      </c>
      <c r="B7475" t="s">
        <v>28</v>
      </c>
      <c r="C7475">
        <v>2018</v>
      </c>
      <c r="D7475" t="s">
        <v>11</v>
      </c>
      <c r="E7475">
        <v>0</v>
      </c>
      <c r="F7475">
        <v>112850</v>
      </c>
      <c r="H7475">
        <v>0</v>
      </c>
      <c r="I7475">
        <v>3.2690000000000001</v>
      </c>
    </row>
    <row r="7476" spans="1:9">
      <c r="A7476" t="s">
        <v>78</v>
      </c>
      <c r="B7476" t="s">
        <v>40</v>
      </c>
      <c r="C7476">
        <v>2007</v>
      </c>
      <c r="D7476" t="s">
        <v>108</v>
      </c>
      <c r="E7476">
        <v>0</v>
      </c>
      <c r="F7476">
        <v>416648</v>
      </c>
      <c r="H7476">
        <v>0</v>
      </c>
      <c r="I7476">
        <v>0.88500000000000001</v>
      </c>
    </row>
    <row r="7477" spans="1:9">
      <c r="A7477" t="s">
        <v>121</v>
      </c>
      <c r="B7477" t="s">
        <v>74</v>
      </c>
      <c r="C7477">
        <v>2003</v>
      </c>
      <c r="D7477" t="s">
        <v>19</v>
      </c>
      <c r="E7477">
        <v>0</v>
      </c>
      <c r="F7477">
        <v>64742</v>
      </c>
      <c r="H7477">
        <v>0</v>
      </c>
      <c r="I7477">
        <v>5.6980000000000004</v>
      </c>
    </row>
    <row r="7478" spans="1:9">
      <c r="A7478" t="s">
        <v>87</v>
      </c>
      <c r="B7478" t="s">
        <v>12</v>
      </c>
      <c r="C7478">
        <v>2007</v>
      </c>
      <c r="D7478" t="s">
        <v>108</v>
      </c>
      <c r="E7478">
        <v>0</v>
      </c>
      <c r="F7478">
        <v>150378</v>
      </c>
      <c r="H7478">
        <v>0</v>
      </c>
      <c r="I7478">
        <v>2.4529999999999998</v>
      </c>
    </row>
    <row r="7479" spans="1:9">
      <c r="A7479" t="s">
        <v>48</v>
      </c>
      <c r="B7479" t="s">
        <v>10</v>
      </c>
      <c r="C7479">
        <v>2012</v>
      </c>
      <c r="D7479" t="s">
        <v>19</v>
      </c>
      <c r="E7479">
        <v>0</v>
      </c>
      <c r="F7479">
        <v>424632</v>
      </c>
      <c r="H7479">
        <v>0</v>
      </c>
      <c r="I7479">
        <v>0.86899999999999999</v>
      </c>
    </row>
    <row r="7480" spans="1:9">
      <c r="A7480" t="s">
        <v>67</v>
      </c>
      <c r="B7480" t="s">
        <v>49</v>
      </c>
      <c r="C7480">
        <v>2012</v>
      </c>
      <c r="D7480" t="s">
        <v>11</v>
      </c>
      <c r="E7480">
        <v>0</v>
      </c>
      <c r="F7480">
        <v>5061515</v>
      </c>
      <c r="H7480">
        <v>0</v>
      </c>
      <c r="I7480">
        <v>7.2999999999999995E-2</v>
      </c>
    </row>
    <row r="7481" spans="1:9">
      <c r="A7481" t="s">
        <v>53</v>
      </c>
      <c r="B7481" t="s">
        <v>28</v>
      </c>
      <c r="C7481">
        <v>2020</v>
      </c>
      <c r="D7481" t="s">
        <v>11</v>
      </c>
      <c r="E7481">
        <v>0</v>
      </c>
      <c r="F7481">
        <v>113446</v>
      </c>
      <c r="H7481">
        <v>0</v>
      </c>
      <c r="I7481">
        <v>3.2519999999999998</v>
      </c>
    </row>
    <row r="7482" spans="1:9">
      <c r="A7482" t="s">
        <v>75</v>
      </c>
      <c r="B7482" t="s">
        <v>118</v>
      </c>
      <c r="C7482">
        <v>2015</v>
      </c>
      <c r="D7482" t="s">
        <v>11</v>
      </c>
      <c r="E7482">
        <v>0</v>
      </c>
      <c r="F7482">
        <v>22364</v>
      </c>
      <c r="H7482">
        <v>0</v>
      </c>
      <c r="I7482">
        <v>16.492999999999999</v>
      </c>
    </row>
    <row r="7483" spans="1:9">
      <c r="A7483" t="s">
        <v>82</v>
      </c>
      <c r="B7483" t="s">
        <v>107</v>
      </c>
      <c r="C7483">
        <v>2004</v>
      </c>
      <c r="D7483" t="s">
        <v>108</v>
      </c>
      <c r="E7483">
        <v>0</v>
      </c>
      <c r="F7483">
        <v>13726</v>
      </c>
      <c r="H7483">
        <v>0</v>
      </c>
      <c r="I7483">
        <v>26.872</v>
      </c>
    </row>
    <row r="7484" spans="1:9">
      <c r="A7484" t="s">
        <v>48</v>
      </c>
      <c r="B7484" t="s">
        <v>33</v>
      </c>
      <c r="C7484">
        <v>2020</v>
      </c>
      <c r="D7484" t="s">
        <v>19</v>
      </c>
      <c r="E7484">
        <v>0</v>
      </c>
      <c r="F7484">
        <v>77229</v>
      </c>
      <c r="H7484">
        <v>0</v>
      </c>
      <c r="I7484">
        <v>4.7759999999999998</v>
      </c>
    </row>
    <row r="7485" spans="1:9">
      <c r="A7485" t="s">
        <v>133</v>
      </c>
      <c r="B7485" t="s">
        <v>61</v>
      </c>
      <c r="C7485">
        <v>2010</v>
      </c>
      <c r="D7485" t="s">
        <v>19</v>
      </c>
      <c r="E7485">
        <v>0</v>
      </c>
      <c r="F7485">
        <v>90571</v>
      </c>
      <c r="H7485">
        <v>0</v>
      </c>
      <c r="I7485">
        <v>4.0730000000000004</v>
      </c>
    </row>
    <row r="7486" spans="1:9">
      <c r="A7486" t="s">
        <v>15</v>
      </c>
      <c r="B7486" t="s">
        <v>118</v>
      </c>
      <c r="C7486">
        <v>2005</v>
      </c>
      <c r="D7486" t="s">
        <v>11</v>
      </c>
      <c r="E7486">
        <v>0</v>
      </c>
      <c r="F7486">
        <v>22711</v>
      </c>
      <c r="H7486">
        <v>0</v>
      </c>
      <c r="I7486">
        <v>16.241</v>
      </c>
    </row>
    <row r="7487" spans="1:9">
      <c r="A7487" t="s">
        <v>15</v>
      </c>
      <c r="B7487" t="s">
        <v>42</v>
      </c>
      <c r="C7487">
        <v>2018</v>
      </c>
      <c r="D7487" t="s">
        <v>108</v>
      </c>
      <c r="E7487">
        <v>0</v>
      </c>
      <c r="F7487">
        <v>496869</v>
      </c>
      <c r="H7487">
        <v>0</v>
      </c>
      <c r="I7487">
        <v>0.74199999999999999</v>
      </c>
    </row>
    <row r="7488" spans="1:9">
      <c r="A7488" t="s">
        <v>120</v>
      </c>
      <c r="B7488" t="s">
        <v>71</v>
      </c>
      <c r="C7488">
        <v>2015</v>
      </c>
      <c r="D7488" t="s">
        <v>11</v>
      </c>
      <c r="E7488">
        <v>0</v>
      </c>
      <c r="F7488">
        <v>132672</v>
      </c>
      <c r="H7488">
        <v>0</v>
      </c>
      <c r="I7488">
        <v>2.78</v>
      </c>
    </row>
    <row r="7489" spans="1:9">
      <c r="A7489" t="s">
        <v>32</v>
      </c>
      <c r="B7489" t="s">
        <v>44</v>
      </c>
      <c r="C7489">
        <v>2021</v>
      </c>
      <c r="D7489" t="s">
        <v>19</v>
      </c>
      <c r="E7489">
        <v>2</v>
      </c>
      <c r="F7489">
        <v>388146</v>
      </c>
      <c r="G7489">
        <v>0.51500000000000001</v>
      </c>
      <c r="H7489">
        <v>6.2E-2</v>
      </c>
      <c r="I7489">
        <v>1.861</v>
      </c>
    </row>
    <row r="7490" spans="1:9">
      <c r="A7490" t="s">
        <v>55</v>
      </c>
      <c r="B7490" t="s">
        <v>80</v>
      </c>
      <c r="C7490">
        <v>2020</v>
      </c>
      <c r="D7490" t="s">
        <v>19</v>
      </c>
      <c r="E7490">
        <v>1</v>
      </c>
      <c r="F7490">
        <v>69199</v>
      </c>
      <c r="G7490">
        <v>1.4450000000000001</v>
      </c>
      <c r="H7490">
        <v>3.6999999999999998E-2</v>
      </c>
      <c r="I7490">
        <v>8.0510000000000002</v>
      </c>
    </row>
    <row r="7491" spans="1:9">
      <c r="A7491" t="s">
        <v>119</v>
      </c>
      <c r="B7491" t="s">
        <v>50</v>
      </c>
      <c r="C7491">
        <v>2001</v>
      </c>
      <c r="D7491" t="s">
        <v>19</v>
      </c>
      <c r="E7491">
        <v>0</v>
      </c>
      <c r="F7491">
        <v>618919</v>
      </c>
      <c r="H7491">
        <v>0</v>
      </c>
      <c r="I7491">
        <v>0.59599999999999997</v>
      </c>
    </row>
    <row r="7492" spans="1:9">
      <c r="A7492" t="s">
        <v>60</v>
      </c>
      <c r="B7492" t="s">
        <v>109</v>
      </c>
      <c r="C7492">
        <v>2003</v>
      </c>
      <c r="D7492" t="s">
        <v>11</v>
      </c>
      <c r="E7492">
        <v>0</v>
      </c>
      <c r="F7492">
        <v>21655</v>
      </c>
      <c r="H7492">
        <v>0</v>
      </c>
      <c r="I7492">
        <v>17.033000000000001</v>
      </c>
    </row>
    <row r="7493" spans="1:9">
      <c r="A7493" t="s">
        <v>120</v>
      </c>
      <c r="B7493" t="s">
        <v>115</v>
      </c>
      <c r="C7493">
        <v>2005</v>
      </c>
      <c r="D7493" t="s">
        <v>108</v>
      </c>
      <c r="E7493">
        <v>0</v>
      </c>
      <c r="F7493">
        <v>13789</v>
      </c>
      <c r="H7493">
        <v>0</v>
      </c>
      <c r="I7493">
        <v>26.748999999999999</v>
      </c>
    </row>
    <row r="7494" spans="1:9">
      <c r="A7494" t="s">
        <v>15</v>
      </c>
      <c r="B7494" t="s">
        <v>18</v>
      </c>
      <c r="C7494">
        <v>2015</v>
      </c>
      <c r="D7494" t="s">
        <v>19</v>
      </c>
      <c r="E7494">
        <v>1</v>
      </c>
      <c r="F7494">
        <v>223646</v>
      </c>
      <c r="G7494">
        <v>0.44700000000000001</v>
      </c>
      <c r="H7494">
        <v>1.0999999999999999E-2</v>
      </c>
      <c r="I7494">
        <v>2.4910000000000001</v>
      </c>
    </row>
    <row r="7495" spans="1:9">
      <c r="A7495" t="s">
        <v>85</v>
      </c>
      <c r="B7495" t="s">
        <v>131</v>
      </c>
      <c r="C7495">
        <v>2001</v>
      </c>
      <c r="D7495" t="s">
        <v>108</v>
      </c>
      <c r="E7495">
        <v>0</v>
      </c>
      <c r="F7495">
        <v>17269</v>
      </c>
      <c r="H7495">
        <v>0</v>
      </c>
      <c r="I7495">
        <v>21.359000000000002</v>
      </c>
    </row>
    <row r="7496" spans="1:9">
      <c r="A7496" t="s">
        <v>37</v>
      </c>
      <c r="B7496" t="s">
        <v>130</v>
      </c>
      <c r="C7496">
        <v>2003</v>
      </c>
      <c r="D7496" t="s">
        <v>11</v>
      </c>
      <c r="F7496">
        <v>29459</v>
      </c>
    </row>
    <row r="7497" spans="1:9">
      <c r="A7497" t="s">
        <v>9</v>
      </c>
      <c r="B7497" t="s">
        <v>50</v>
      </c>
      <c r="C7497">
        <v>2017</v>
      </c>
      <c r="D7497" t="s">
        <v>108</v>
      </c>
      <c r="E7497">
        <v>41</v>
      </c>
      <c r="F7497">
        <v>1536517</v>
      </c>
      <c r="G7497">
        <v>2.6680000000000001</v>
      </c>
      <c r="H7497">
        <v>1.915</v>
      </c>
      <c r="I7497">
        <v>3.62</v>
      </c>
    </row>
    <row r="7498" spans="1:9">
      <c r="A7498" t="s">
        <v>58</v>
      </c>
      <c r="B7498" t="s">
        <v>56</v>
      </c>
      <c r="C7498">
        <v>2018</v>
      </c>
      <c r="D7498" t="s">
        <v>11</v>
      </c>
      <c r="E7498">
        <v>0</v>
      </c>
      <c r="F7498">
        <v>277420</v>
      </c>
      <c r="H7498">
        <v>0</v>
      </c>
      <c r="I7498">
        <v>1.33</v>
      </c>
    </row>
    <row r="7499" spans="1:9">
      <c r="A7499" t="s">
        <v>36</v>
      </c>
      <c r="B7499" t="s">
        <v>130</v>
      </c>
      <c r="C7499">
        <v>2022</v>
      </c>
      <c r="D7499" t="s">
        <v>19</v>
      </c>
      <c r="E7499">
        <v>0</v>
      </c>
      <c r="F7499">
        <v>31781</v>
      </c>
      <c r="H7499">
        <v>0</v>
      </c>
      <c r="I7499">
        <v>11.606999999999999</v>
      </c>
    </row>
    <row r="7500" spans="1:9">
      <c r="A7500" t="s">
        <v>90</v>
      </c>
      <c r="B7500" t="s">
        <v>47</v>
      </c>
      <c r="C7500">
        <v>2014</v>
      </c>
      <c r="D7500" t="s">
        <v>19</v>
      </c>
      <c r="E7500">
        <v>0</v>
      </c>
      <c r="F7500">
        <v>787687</v>
      </c>
      <c r="H7500">
        <v>0</v>
      </c>
      <c r="I7500">
        <v>0.46800000000000003</v>
      </c>
    </row>
    <row r="7501" spans="1:9">
      <c r="A7501" t="s">
        <v>58</v>
      </c>
      <c r="B7501" t="s">
        <v>124</v>
      </c>
      <c r="C7501">
        <v>2017</v>
      </c>
      <c r="D7501" t="s">
        <v>11</v>
      </c>
      <c r="E7501">
        <v>0</v>
      </c>
      <c r="F7501">
        <v>10694</v>
      </c>
      <c r="H7501">
        <v>0</v>
      </c>
      <c r="I7501">
        <v>34.488999999999997</v>
      </c>
    </row>
    <row r="7502" spans="1:9">
      <c r="A7502" t="s">
        <v>133</v>
      </c>
      <c r="B7502" t="s">
        <v>10</v>
      </c>
      <c r="C7502">
        <v>2003</v>
      </c>
      <c r="D7502" t="s">
        <v>11</v>
      </c>
      <c r="E7502">
        <v>0</v>
      </c>
      <c r="F7502">
        <v>384643</v>
      </c>
      <c r="H7502">
        <v>0</v>
      </c>
      <c r="I7502">
        <v>0.95899999999999996</v>
      </c>
    </row>
    <row r="7503" spans="1:9">
      <c r="A7503" t="s">
        <v>66</v>
      </c>
      <c r="B7503" t="s">
        <v>50</v>
      </c>
      <c r="C7503">
        <v>2001</v>
      </c>
      <c r="D7503" t="s">
        <v>108</v>
      </c>
      <c r="E7503">
        <v>193</v>
      </c>
      <c r="F7503">
        <v>1265767</v>
      </c>
      <c r="G7503">
        <v>15.247999999999999</v>
      </c>
      <c r="H7503">
        <v>13.172000000000001</v>
      </c>
      <c r="I7503">
        <v>17.556999999999999</v>
      </c>
    </row>
    <row r="7504" spans="1:9">
      <c r="A7504" t="s">
        <v>82</v>
      </c>
      <c r="B7504" t="s">
        <v>49</v>
      </c>
      <c r="C7504">
        <v>2013</v>
      </c>
      <c r="D7504" t="s">
        <v>108</v>
      </c>
      <c r="E7504">
        <v>1</v>
      </c>
      <c r="F7504">
        <v>10012612</v>
      </c>
      <c r="G7504">
        <v>0.01</v>
      </c>
      <c r="H7504">
        <v>0</v>
      </c>
      <c r="I7504">
        <v>5.6000000000000001E-2</v>
      </c>
    </row>
    <row r="7505" spans="1:9">
      <c r="A7505" t="s">
        <v>34</v>
      </c>
      <c r="B7505" t="s">
        <v>35</v>
      </c>
      <c r="C7505">
        <v>2002</v>
      </c>
      <c r="D7505" t="s">
        <v>108</v>
      </c>
      <c r="E7505">
        <v>2</v>
      </c>
      <c r="F7505">
        <v>276817</v>
      </c>
      <c r="G7505">
        <v>0.72199999999999998</v>
      </c>
      <c r="H7505">
        <v>8.6999999999999994E-2</v>
      </c>
      <c r="I7505">
        <v>2.61</v>
      </c>
    </row>
    <row r="7506" spans="1:9">
      <c r="A7506" t="s">
        <v>37</v>
      </c>
      <c r="B7506" t="s">
        <v>129</v>
      </c>
      <c r="C7506">
        <v>2020</v>
      </c>
      <c r="D7506" t="s">
        <v>19</v>
      </c>
      <c r="E7506">
        <v>0</v>
      </c>
      <c r="F7506">
        <v>20478</v>
      </c>
      <c r="H7506">
        <v>0</v>
      </c>
      <c r="I7506">
        <v>18.012</v>
      </c>
    </row>
    <row r="7507" spans="1:9">
      <c r="A7507" t="s">
        <v>86</v>
      </c>
      <c r="B7507" t="s">
        <v>74</v>
      </c>
      <c r="C7507">
        <v>2007</v>
      </c>
      <c r="D7507" t="s">
        <v>108</v>
      </c>
      <c r="E7507">
        <v>0</v>
      </c>
      <c r="F7507">
        <v>132657</v>
      </c>
      <c r="H7507">
        <v>0</v>
      </c>
      <c r="I7507">
        <v>2.7810000000000001</v>
      </c>
    </row>
    <row r="7508" spans="1:9">
      <c r="A7508" t="s">
        <v>105</v>
      </c>
      <c r="B7508" t="s">
        <v>28</v>
      </c>
      <c r="C7508">
        <v>2014</v>
      </c>
      <c r="D7508" t="s">
        <v>19</v>
      </c>
      <c r="E7508">
        <v>0</v>
      </c>
      <c r="F7508">
        <v>102500</v>
      </c>
      <c r="H7508">
        <v>0</v>
      </c>
      <c r="I7508">
        <v>3.5990000000000002</v>
      </c>
    </row>
    <row r="7509" spans="1:9">
      <c r="A7509" t="s">
        <v>9</v>
      </c>
      <c r="B7509" t="s">
        <v>16</v>
      </c>
      <c r="C7509">
        <v>2018</v>
      </c>
      <c r="D7509" t="s">
        <v>108</v>
      </c>
      <c r="E7509">
        <v>7641</v>
      </c>
      <c r="F7509">
        <v>39476064</v>
      </c>
      <c r="G7509">
        <v>19.356000000000002</v>
      </c>
      <c r="H7509">
        <v>18.923999999999999</v>
      </c>
      <c r="I7509">
        <v>19.795000000000002</v>
      </c>
    </row>
    <row r="7510" spans="1:9">
      <c r="A7510" t="s">
        <v>90</v>
      </c>
      <c r="B7510" t="s">
        <v>50</v>
      </c>
      <c r="C7510">
        <v>2011</v>
      </c>
      <c r="D7510" t="s">
        <v>19</v>
      </c>
      <c r="E7510">
        <v>0</v>
      </c>
      <c r="F7510">
        <v>704277</v>
      </c>
      <c r="H7510">
        <v>0</v>
      </c>
      <c r="I7510">
        <v>0.52400000000000002</v>
      </c>
    </row>
    <row r="7511" spans="1:9">
      <c r="A7511" t="s">
        <v>15</v>
      </c>
      <c r="B7511" t="s">
        <v>16</v>
      </c>
      <c r="C7511">
        <v>2002</v>
      </c>
      <c r="D7511" t="s">
        <v>11</v>
      </c>
      <c r="E7511">
        <v>12</v>
      </c>
      <c r="F7511">
        <v>17554666</v>
      </c>
      <c r="G7511">
        <v>6.8000000000000005E-2</v>
      </c>
      <c r="H7511">
        <v>3.5000000000000003E-2</v>
      </c>
      <c r="I7511">
        <v>0.11899999999999999</v>
      </c>
    </row>
    <row r="7512" spans="1:9">
      <c r="A7512" t="s">
        <v>51</v>
      </c>
      <c r="B7512" t="s">
        <v>74</v>
      </c>
      <c r="C7512">
        <v>2009</v>
      </c>
      <c r="D7512" t="s">
        <v>11</v>
      </c>
      <c r="E7512">
        <v>0</v>
      </c>
      <c r="F7512">
        <v>66863</v>
      </c>
      <c r="H7512">
        <v>0</v>
      </c>
      <c r="I7512">
        <v>5.5170000000000003</v>
      </c>
    </row>
    <row r="7513" spans="1:9">
      <c r="A7513" t="s">
        <v>48</v>
      </c>
      <c r="B7513" t="s">
        <v>73</v>
      </c>
      <c r="C7513">
        <v>2021</v>
      </c>
      <c r="D7513" t="s">
        <v>19</v>
      </c>
      <c r="E7513">
        <v>0</v>
      </c>
      <c r="F7513">
        <v>512715</v>
      </c>
      <c r="H7513">
        <v>0</v>
      </c>
      <c r="I7513">
        <v>0.71899999999999997</v>
      </c>
    </row>
    <row r="7514" spans="1:9">
      <c r="A7514" t="s">
        <v>69</v>
      </c>
      <c r="B7514" t="s">
        <v>131</v>
      </c>
      <c r="C7514">
        <v>2007</v>
      </c>
      <c r="D7514" t="s">
        <v>108</v>
      </c>
      <c r="E7514">
        <v>0</v>
      </c>
      <c r="F7514">
        <v>18376</v>
      </c>
      <c r="H7514">
        <v>0</v>
      </c>
      <c r="I7514">
        <v>20.071999999999999</v>
      </c>
    </row>
    <row r="7515" spans="1:9">
      <c r="A7515" t="s">
        <v>34</v>
      </c>
      <c r="B7515" t="s">
        <v>12</v>
      </c>
      <c r="C7515">
        <v>2013</v>
      </c>
      <c r="D7515" t="s">
        <v>11</v>
      </c>
      <c r="E7515">
        <v>0</v>
      </c>
      <c r="F7515">
        <v>67082</v>
      </c>
      <c r="H7515">
        <v>0</v>
      </c>
      <c r="I7515">
        <v>5.4989999999999997</v>
      </c>
    </row>
    <row r="7516" spans="1:9">
      <c r="A7516" t="s">
        <v>53</v>
      </c>
      <c r="B7516" t="s">
        <v>21</v>
      </c>
      <c r="C7516">
        <v>2015</v>
      </c>
      <c r="D7516" t="s">
        <v>11</v>
      </c>
      <c r="E7516">
        <v>0</v>
      </c>
      <c r="F7516">
        <v>215022</v>
      </c>
      <c r="H7516">
        <v>0</v>
      </c>
      <c r="I7516">
        <v>1.716</v>
      </c>
    </row>
    <row r="7517" spans="1:9">
      <c r="A7517" t="s">
        <v>39</v>
      </c>
      <c r="B7517" t="s">
        <v>106</v>
      </c>
      <c r="C7517">
        <v>2014</v>
      </c>
      <c r="D7517" t="s">
        <v>19</v>
      </c>
      <c r="E7517">
        <v>0</v>
      </c>
      <c r="F7517">
        <v>4810</v>
      </c>
      <c r="H7517">
        <v>0</v>
      </c>
      <c r="I7517">
        <v>76.662000000000006</v>
      </c>
    </row>
    <row r="7518" spans="1:9">
      <c r="A7518" t="s">
        <v>86</v>
      </c>
      <c r="B7518" t="s">
        <v>77</v>
      </c>
      <c r="C7518">
        <v>2003</v>
      </c>
      <c r="D7518" t="s">
        <v>108</v>
      </c>
      <c r="E7518">
        <v>0</v>
      </c>
      <c r="F7518">
        <v>88017</v>
      </c>
      <c r="H7518">
        <v>0</v>
      </c>
      <c r="I7518">
        <v>4.1909999999999998</v>
      </c>
    </row>
    <row r="7519" spans="1:9">
      <c r="A7519" t="s">
        <v>59</v>
      </c>
      <c r="B7519" t="s">
        <v>125</v>
      </c>
      <c r="C7519">
        <v>2012</v>
      </c>
      <c r="D7519" t="s">
        <v>19</v>
      </c>
      <c r="E7519">
        <v>0</v>
      </c>
      <c r="F7519">
        <v>15535</v>
      </c>
      <c r="H7519">
        <v>0</v>
      </c>
      <c r="I7519">
        <v>23.742999999999999</v>
      </c>
    </row>
    <row r="7520" spans="1:9">
      <c r="A7520" t="s">
        <v>85</v>
      </c>
      <c r="B7520" t="s">
        <v>12</v>
      </c>
      <c r="C7520">
        <v>2001</v>
      </c>
      <c r="D7520" t="s">
        <v>108</v>
      </c>
      <c r="E7520">
        <v>0</v>
      </c>
      <c r="F7520">
        <v>132441</v>
      </c>
      <c r="H7520">
        <v>0</v>
      </c>
      <c r="I7520">
        <v>2.7850000000000001</v>
      </c>
    </row>
    <row r="7521" spans="1:9">
      <c r="A7521" t="s">
        <v>69</v>
      </c>
      <c r="B7521" t="s">
        <v>23</v>
      </c>
      <c r="C7521">
        <v>2010</v>
      </c>
      <c r="D7521" t="s">
        <v>108</v>
      </c>
      <c r="E7521">
        <v>3</v>
      </c>
      <c r="F7521">
        <v>823318</v>
      </c>
      <c r="G7521">
        <v>0.36399999999999999</v>
      </c>
      <c r="H7521">
        <v>7.4999999999999997E-2</v>
      </c>
      <c r="I7521">
        <v>1.0649999999999999</v>
      </c>
    </row>
    <row r="7522" spans="1:9">
      <c r="A7522" t="s">
        <v>92</v>
      </c>
      <c r="B7522" t="s">
        <v>30</v>
      </c>
      <c r="C7522">
        <v>2017</v>
      </c>
      <c r="D7522" t="s">
        <v>19</v>
      </c>
      <c r="E7522">
        <v>0</v>
      </c>
      <c r="F7522">
        <v>87534</v>
      </c>
      <c r="H7522">
        <v>0</v>
      </c>
      <c r="I7522">
        <v>4.2140000000000004</v>
      </c>
    </row>
    <row r="7523" spans="1:9">
      <c r="A7523" t="s">
        <v>92</v>
      </c>
      <c r="B7523" t="s">
        <v>33</v>
      </c>
      <c r="C7523">
        <v>2009</v>
      </c>
      <c r="D7523" t="s">
        <v>19</v>
      </c>
      <c r="E7523">
        <v>0</v>
      </c>
      <c r="F7523">
        <v>72263</v>
      </c>
      <c r="H7523">
        <v>0</v>
      </c>
      <c r="I7523">
        <v>5.1050000000000004</v>
      </c>
    </row>
    <row r="7524" spans="1:9">
      <c r="A7524" t="s">
        <v>85</v>
      </c>
      <c r="B7524" t="s">
        <v>71</v>
      </c>
      <c r="C7524">
        <v>2004</v>
      </c>
      <c r="D7524" t="s">
        <v>11</v>
      </c>
      <c r="E7524">
        <v>0</v>
      </c>
      <c r="F7524">
        <v>124972</v>
      </c>
      <c r="H7524">
        <v>0</v>
      </c>
      <c r="I7524">
        <v>2.952</v>
      </c>
    </row>
    <row r="7525" spans="1:9">
      <c r="A7525" t="s">
        <v>81</v>
      </c>
      <c r="B7525" t="s">
        <v>21</v>
      </c>
      <c r="C7525">
        <v>2018</v>
      </c>
      <c r="D7525" t="s">
        <v>19</v>
      </c>
      <c r="E7525">
        <v>0</v>
      </c>
      <c r="F7525">
        <v>218952</v>
      </c>
      <c r="H7525">
        <v>0</v>
      </c>
      <c r="I7525">
        <v>1.6850000000000001</v>
      </c>
    </row>
    <row r="7526" spans="1:9">
      <c r="A7526" t="s">
        <v>34</v>
      </c>
      <c r="B7526" t="s">
        <v>118</v>
      </c>
      <c r="C7526">
        <v>2005</v>
      </c>
      <c r="D7526" t="s">
        <v>108</v>
      </c>
      <c r="E7526">
        <v>0</v>
      </c>
      <c r="F7526">
        <v>44945</v>
      </c>
      <c r="H7526">
        <v>0</v>
      </c>
      <c r="I7526">
        <v>8.2070000000000007</v>
      </c>
    </row>
    <row r="7527" spans="1:9">
      <c r="A7527" t="s">
        <v>15</v>
      </c>
      <c r="B7527" t="s">
        <v>83</v>
      </c>
      <c r="C7527">
        <v>2003</v>
      </c>
      <c r="D7527" t="s">
        <v>11</v>
      </c>
      <c r="E7527">
        <v>0</v>
      </c>
      <c r="F7527">
        <v>72618</v>
      </c>
      <c r="H7527">
        <v>0</v>
      </c>
      <c r="I7527">
        <v>5.08</v>
      </c>
    </row>
    <row r="7528" spans="1:9">
      <c r="A7528" t="s">
        <v>68</v>
      </c>
      <c r="B7528" t="s">
        <v>76</v>
      </c>
      <c r="C7528">
        <v>2004</v>
      </c>
      <c r="D7528" t="s">
        <v>11</v>
      </c>
      <c r="E7528">
        <v>0</v>
      </c>
      <c r="F7528">
        <v>117671</v>
      </c>
      <c r="H7528">
        <v>0</v>
      </c>
      <c r="I7528">
        <v>3.1349999999999998</v>
      </c>
    </row>
    <row r="7529" spans="1:9">
      <c r="A7529" t="s">
        <v>55</v>
      </c>
      <c r="B7529" t="s">
        <v>80</v>
      </c>
      <c r="C7529">
        <v>2011</v>
      </c>
      <c r="D7529" t="s">
        <v>108</v>
      </c>
      <c r="E7529">
        <v>0</v>
      </c>
      <c r="F7529">
        <v>137468</v>
      </c>
      <c r="H7529">
        <v>0</v>
      </c>
      <c r="I7529">
        <v>2.6829999999999998</v>
      </c>
    </row>
    <row r="7530" spans="1:9">
      <c r="A7530" t="s">
        <v>22</v>
      </c>
      <c r="B7530" t="s">
        <v>122</v>
      </c>
      <c r="C7530">
        <v>2016</v>
      </c>
      <c r="D7530" t="s">
        <v>11</v>
      </c>
      <c r="E7530">
        <v>0</v>
      </c>
      <c r="F7530">
        <v>9155</v>
      </c>
      <c r="H7530">
        <v>0</v>
      </c>
      <c r="I7530">
        <v>40.284999999999997</v>
      </c>
    </row>
    <row r="7531" spans="1:9">
      <c r="A7531" t="s">
        <v>93</v>
      </c>
      <c r="B7531" t="s">
        <v>47</v>
      </c>
      <c r="C7531">
        <v>2021</v>
      </c>
      <c r="D7531" t="s">
        <v>108</v>
      </c>
      <c r="E7531">
        <v>1</v>
      </c>
      <c r="F7531">
        <v>1654938</v>
      </c>
      <c r="G7531">
        <v>0.06</v>
      </c>
      <c r="H7531">
        <v>2E-3</v>
      </c>
      <c r="I7531">
        <v>0.33700000000000002</v>
      </c>
    </row>
    <row r="7532" spans="1:9">
      <c r="A7532" t="s">
        <v>53</v>
      </c>
      <c r="B7532" t="s">
        <v>50</v>
      </c>
      <c r="C7532">
        <v>2014</v>
      </c>
      <c r="D7532" t="s">
        <v>11</v>
      </c>
      <c r="E7532">
        <v>0</v>
      </c>
      <c r="F7532">
        <v>749180</v>
      </c>
      <c r="H7532">
        <v>0</v>
      </c>
      <c r="I7532">
        <v>0.49199999999999999</v>
      </c>
    </row>
    <row r="7533" spans="1:9">
      <c r="A7533" t="s">
        <v>9</v>
      </c>
      <c r="B7533" t="s">
        <v>10</v>
      </c>
      <c r="C7533">
        <v>2006</v>
      </c>
      <c r="D7533" t="s">
        <v>11</v>
      </c>
      <c r="E7533">
        <v>3</v>
      </c>
      <c r="F7533">
        <v>385444</v>
      </c>
      <c r="G7533">
        <v>0.77800000000000002</v>
      </c>
      <c r="H7533">
        <v>0.161</v>
      </c>
      <c r="I7533">
        <v>2.2749999999999999</v>
      </c>
    </row>
    <row r="7534" spans="1:9">
      <c r="A7534" t="s">
        <v>22</v>
      </c>
      <c r="B7534" t="s">
        <v>26</v>
      </c>
      <c r="C7534">
        <v>2002</v>
      </c>
      <c r="D7534" t="s">
        <v>11</v>
      </c>
      <c r="E7534">
        <v>0</v>
      </c>
      <c r="F7534">
        <v>105823</v>
      </c>
      <c r="H7534">
        <v>0</v>
      </c>
      <c r="I7534">
        <v>3.4860000000000002</v>
      </c>
    </row>
    <row r="7535" spans="1:9">
      <c r="A7535" t="s">
        <v>85</v>
      </c>
      <c r="B7535" t="s">
        <v>112</v>
      </c>
      <c r="C7535">
        <v>2007</v>
      </c>
      <c r="D7535" t="s">
        <v>11</v>
      </c>
      <c r="E7535">
        <v>0</v>
      </c>
      <c r="F7535">
        <v>1648</v>
      </c>
      <c r="H7535">
        <v>0</v>
      </c>
      <c r="I7535">
        <v>223.56200000000001</v>
      </c>
    </row>
    <row r="7536" spans="1:9">
      <c r="A7536" t="s">
        <v>68</v>
      </c>
      <c r="B7536" t="s">
        <v>63</v>
      </c>
      <c r="C7536">
        <v>2007</v>
      </c>
      <c r="D7536" t="s">
        <v>11</v>
      </c>
      <c r="E7536">
        <v>0</v>
      </c>
      <c r="F7536">
        <v>129047</v>
      </c>
      <c r="H7536">
        <v>0</v>
      </c>
      <c r="I7536">
        <v>2.859</v>
      </c>
    </row>
    <row r="7537" spans="1:9">
      <c r="A7537" t="s">
        <v>92</v>
      </c>
      <c r="B7537" t="s">
        <v>71</v>
      </c>
      <c r="C7537">
        <v>2013</v>
      </c>
      <c r="D7537" t="s">
        <v>19</v>
      </c>
      <c r="E7537">
        <v>0</v>
      </c>
      <c r="F7537">
        <v>127966</v>
      </c>
      <c r="H7537">
        <v>0</v>
      </c>
      <c r="I7537">
        <v>2.883</v>
      </c>
    </row>
    <row r="7538" spans="1:9">
      <c r="A7538" t="s">
        <v>17</v>
      </c>
      <c r="B7538" t="s">
        <v>131</v>
      </c>
      <c r="C7538">
        <v>2020</v>
      </c>
      <c r="D7538" t="s">
        <v>19</v>
      </c>
      <c r="F7538">
        <v>8948</v>
      </c>
    </row>
    <row r="7539" spans="1:9">
      <c r="A7539" t="s">
        <v>53</v>
      </c>
      <c r="B7539" t="s">
        <v>106</v>
      </c>
      <c r="C7539">
        <v>2004</v>
      </c>
      <c r="D7539" t="s">
        <v>19</v>
      </c>
      <c r="E7539">
        <v>0</v>
      </c>
      <c r="F7539">
        <v>4862</v>
      </c>
      <c r="H7539">
        <v>0</v>
      </c>
      <c r="I7539">
        <v>75.835999999999999</v>
      </c>
    </row>
    <row r="7540" spans="1:9">
      <c r="A7540" t="s">
        <v>128</v>
      </c>
      <c r="B7540" t="s">
        <v>130</v>
      </c>
      <c r="C7540">
        <v>2017</v>
      </c>
      <c r="D7540" t="s">
        <v>19</v>
      </c>
      <c r="E7540">
        <v>0</v>
      </c>
      <c r="F7540">
        <v>31875</v>
      </c>
      <c r="H7540">
        <v>0</v>
      </c>
      <c r="I7540">
        <v>11.571999999999999</v>
      </c>
    </row>
    <row r="7541" spans="1:9">
      <c r="A7541" t="s">
        <v>91</v>
      </c>
      <c r="B7541" t="s">
        <v>73</v>
      </c>
      <c r="C7541">
        <v>2015</v>
      </c>
      <c r="D7541" t="s">
        <v>108</v>
      </c>
      <c r="E7541">
        <v>0</v>
      </c>
      <c r="F7541">
        <v>970859</v>
      </c>
      <c r="H7541">
        <v>0</v>
      </c>
      <c r="I7541">
        <v>0.38</v>
      </c>
    </row>
    <row r="7542" spans="1:9">
      <c r="A7542" t="s">
        <v>86</v>
      </c>
      <c r="B7542" t="s">
        <v>77</v>
      </c>
      <c r="C7542">
        <v>2014</v>
      </c>
      <c r="D7542" t="s">
        <v>19</v>
      </c>
      <c r="E7542">
        <v>0</v>
      </c>
      <c r="F7542">
        <v>44345</v>
      </c>
      <c r="H7542">
        <v>0</v>
      </c>
      <c r="I7542">
        <v>8.3179999999999996</v>
      </c>
    </row>
    <row r="7543" spans="1:9">
      <c r="A7543" t="s">
        <v>68</v>
      </c>
      <c r="B7543" t="s">
        <v>10</v>
      </c>
      <c r="C7543">
        <v>2009</v>
      </c>
      <c r="D7543" t="s">
        <v>108</v>
      </c>
      <c r="E7543">
        <v>0</v>
      </c>
      <c r="F7543">
        <v>801799</v>
      </c>
      <c r="H7543">
        <v>0</v>
      </c>
      <c r="I7543">
        <v>0.46</v>
      </c>
    </row>
    <row r="7544" spans="1:9">
      <c r="A7544" t="s">
        <v>68</v>
      </c>
      <c r="B7544" t="s">
        <v>89</v>
      </c>
      <c r="C7544">
        <v>2001</v>
      </c>
      <c r="D7544" t="s">
        <v>11</v>
      </c>
      <c r="E7544">
        <v>0</v>
      </c>
      <c r="F7544">
        <v>30474</v>
      </c>
      <c r="H7544">
        <v>0</v>
      </c>
      <c r="I7544">
        <v>12.103999999999999</v>
      </c>
    </row>
    <row r="7545" spans="1:9">
      <c r="A7545" t="s">
        <v>58</v>
      </c>
      <c r="B7545" t="s">
        <v>130</v>
      </c>
      <c r="C7545">
        <v>2019</v>
      </c>
      <c r="D7545" t="s">
        <v>11</v>
      </c>
      <c r="E7545">
        <v>0</v>
      </c>
      <c r="F7545">
        <v>32812</v>
      </c>
      <c r="H7545">
        <v>0</v>
      </c>
      <c r="I7545">
        <v>11.242000000000001</v>
      </c>
    </row>
    <row r="7546" spans="1:9">
      <c r="A7546" t="s">
        <v>37</v>
      </c>
      <c r="B7546" t="s">
        <v>28</v>
      </c>
      <c r="C7546">
        <v>2007</v>
      </c>
      <c r="D7546" t="s">
        <v>108</v>
      </c>
      <c r="E7546">
        <v>2</v>
      </c>
      <c r="F7546">
        <v>194854</v>
      </c>
      <c r="G7546">
        <v>1.026</v>
      </c>
      <c r="H7546">
        <v>0.124</v>
      </c>
      <c r="I7546">
        <v>3.7080000000000002</v>
      </c>
    </row>
    <row r="7547" spans="1:9">
      <c r="A7547" t="s">
        <v>84</v>
      </c>
      <c r="B7547" t="s">
        <v>106</v>
      </c>
      <c r="C7547">
        <v>2010</v>
      </c>
      <c r="D7547" t="s">
        <v>19</v>
      </c>
      <c r="E7547">
        <v>0</v>
      </c>
      <c r="F7547">
        <v>4878</v>
      </c>
      <c r="H7547">
        <v>0</v>
      </c>
      <c r="I7547">
        <v>75.593999999999994</v>
      </c>
    </row>
    <row r="7548" spans="1:9">
      <c r="A7548" t="s">
        <v>88</v>
      </c>
      <c r="B7548" t="s">
        <v>65</v>
      </c>
      <c r="C7548">
        <v>2009</v>
      </c>
      <c r="D7548" t="s">
        <v>108</v>
      </c>
      <c r="E7548">
        <v>0</v>
      </c>
      <c r="F7548">
        <v>716264</v>
      </c>
      <c r="H7548">
        <v>0</v>
      </c>
      <c r="I7548">
        <v>0.51500000000000001</v>
      </c>
    </row>
    <row r="7549" spans="1:9">
      <c r="A7549" t="s">
        <v>20</v>
      </c>
      <c r="B7549" t="s">
        <v>57</v>
      </c>
      <c r="C7549">
        <v>2022</v>
      </c>
      <c r="D7549" t="s">
        <v>108</v>
      </c>
      <c r="E7549">
        <v>128</v>
      </c>
      <c r="F7549">
        <v>3149004</v>
      </c>
      <c r="G7549">
        <v>4.0650000000000004</v>
      </c>
      <c r="H7549">
        <v>3.391</v>
      </c>
      <c r="I7549">
        <v>4.8330000000000002</v>
      </c>
    </row>
    <row r="7550" spans="1:9">
      <c r="A7550" t="s">
        <v>90</v>
      </c>
      <c r="B7550" t="s">
        <v>26</v>
      </c>
      <c r="C7550">
        <v>2017</v>
      </c>
      <c r="D7550" t="s">
        <v>11</v>
      </c>
      <c r="E7550">
        <v>0</v>
      </c>
      <c r="F7550">
        <v>113062</v>
      </c>
      <c r="H7550">
        <v>0</v>
      </c>
      <c r="I7550">
        <v>3.2629999999999999</v>
      </c>
    </row>
    <row r="7551" spans="1:9">
      <c r="A7551" t="s">
        <v>13</v>
      </c>
      <c r="B7551" t="s">
        <v>83</v>
      </c>
      <c r="C7551">
        <v>2020</v>
      </c>
      <c r="D7551" t="s">
        <v>108</v>
      </c>
      <c r="E7551">
        <v>0</v>
      </c>
      <c r="F7551">
        <v>180182</v>
      </c>
      <c r="H7551">
        <v>0</v>
      </c>
      <c r="I7551">
        <v>2.0470000000000002</v>
      </c>
    </row>
    <row r="7552" spans="1:9">
      <c r="A7552" t="s">
        <v>87</v>
      </c>
      <c r="B7552" t="s">
        <v>115</v>
      </c>
      <c r="C7552">
        <v>2021</v>
      </c>
      <c r="D7552" t="s">
        <v>108</v>
      </c>
      <c r="E7552">
        <v>0</v>
      </c>
      <c r="F7552">
        <v>16011</v>
      </c>
      <c r="H7552">
        <v>0</v>
      </c>
      <c r="I7552">
        <v>23.036999999999999</v>
      </c>
    </row>
    <row r="7553" spans="1:9">
      <c r="A7553" t="s">
        <v>15</v>
      </c>
      <c r="B7553" t="s">
        <v>122</v>
      </c>
      <c r="C7553">
        <v>2020</v>
      </c>
      <c r="D7553" t="s">
        <v>11</v>
      </c>
      <c r="E7553">
        <v>0</v>
      </c>
      <c r="F7553">
        <v>9077</v>
      </c>
      <c r="H7553">
        <v>0</v>
      </c>
      <c r="I7553">
        <v>40.631999999999998</v>
      </c>
    </row>
    <row r="7554" spans="1:9">
      <c r="A7554" t="s">
        <v>81</v>
      </c>
      <c r="B7554" t="s">
        <v>45</v>
      </c>
      <c r="C7554">
        <v>2004</v>
      </c>
      <c r="D7554" t="s">
        <v>108</v>
      </c>
      <c r="E7554">
        <v>0</v>
      </c>
      <c r="F7554">
        <v>258483</v>
      </c>
      <c r="H7554">
        <v>0</v>
      </c>
      <c r="I7554">
        <v>1.427</v>
      </c>
    </row>
    <row r="7555" spans="1:9">
      <c r="A7555" t="s">
        <v>17</v>
      </c>
      <c r="B7555" t="s">
        <v>35</v>
      </c>
      <c r="C7555">
        <v>2020</v>
      </c>
      <c r="D7555" t="s">
        <v>19</v>
      </c>
      <c r="E7555">
        <v>28</v>
      </c>
      <c r="F7555">
        <v>195783</v>
      </c>
      <c r="G7555">
        <v>14.302</v>
      </c>
      <c r="H7555">
        <v>9.5030000000000001</v>
      </c>
      <c r="I7555">
        <v>20.669</v>
      </c>
    </row>
    <row r="7556" spans="1:9">
      <c r="A7556" t="s">
        <v>87</v>
      </c>
      <c r="B7556" t="s">
        <v>89</v>
      </c>
      <c r="C7556">
        <v>2015</v>
      </c>
      <c r="D7556" t="s">
        <v>19</v>
      </c>
      <c r="E7556">
        <v>0</v>
      </c>
      <c r="F7556">
        <v>37562</v>
      </c>
      <c r="H7556">
        <v>0</v>
      </c>
      <c r="I7556">
        <v>9.82</v>
      </c>
    </row>
    <row r="7557" spans="1:9">
      <c r="A7557" t="s">
        <v>13</v>
      </c>
      <c r="B7557" t="s">
        <v>30</v>
      </c>
      <c r="C7557">
        <v>2007</v>
      </c>
      <c r="D7557" t="s">
        <v>108</v>
      </c>
      <c r="E7557">
        <v>0</v>
      </c>
      <c r="F7557">
        <v>175849</v>
      </c>
      <c r="H7557">
        <v>0</v>
      </c>
      <c r="I7557">
        <v>2.0979999999999999</v>
      </c>
    </row>
    <row r="7558" spans="1:9">
      <c r="A7558" t="s">
        <v>51</v>
      </c>
      <c r="B7558" t="s">
        <v>113</v>
      </c>
      <c r="C7558">
        <v>2015</v>
      </c>
      <c r="D7558" t="s">
        <v>19</v>
      </c>
      <c r="E7558">
        <v>0</v>
      </c>
      <c r="F7558">
        <v>9151</v>
      </c>
      <c r="H7558">
        <v>0</v>
      </c>
      <c r="I7558">
        <v>40.302999999999997</v>
      </c>
    </row>
    <row r="7559" spans="1:9">
      <c r="A7559" t="s">
        <v>85</v>
      </c>
      <c r="B7559" t="s">
        <v>54</v>
      </c>
      <c r="C7559">
        <v>2010</v>
      </c>
      <c r="D7559" t="s">
        <v>19</v>
      </c>
      <c r="E7559">
        <v>0</v>
      </c>
      <c r="F7559">
        <v>1089576</v>
      </c>
      <c r="H7559">
        <v>0</v>
      </c>
      <c r="I7559">
        <v>0.33900000000000002</v>
      </c>
    </row>
    <row r="7560" spans="1:9">
      <c r="A7560" t="s">
        <v>81</v>
      </c>
      <c r="B7560" t="s">
        <v>116</v>
      </c>
      <c r="C7560">
        <v>2017</v>
      </c>
      <c r="D7560" t="s">
        <v>19</v>
      </c>
      <c r="E7560">
        <v>0</v>
      </c>
      <c r="F7560">
        <v>583</v>
      </c>
      <c r="H7560">
        <v>0</v>
      </c>
      <c r="I7560">
        <v>630.74300000000005</v>
      </c>
    </row>
    <row r="7561" spans="1:9">
      <c r="A7561" t="s">
        <v>93</v>
      </c>
      <c r="B7561" t="s">
        <v>29</v>
      </c>
      <c r="C7561">
        <v>2019</v>
      </c>
      <c r="D7561" t="s">
        <v>19</v>
      </c>
      <c r="E7561">
        <v>0</v>
      </c>
      <c r="F7561">
        <v>1688006</v>
      </c>
      <c r="H7561">
        <v>0</v>
      </c>
      <c r="I7561">
        <v>0.219</v>
      </c>
    </row>
    <row r="7562" spans="1:9">
      <c r="A7562" t="s">
        <v>121</v>
      </c>
      <c r="B7562" t="s">
        <v>132</v>
      </c>
      <c r="C7562">
        <v>2004</v>
      </c>
      <c r="D7562" t="s">
        <v>19</v>
      </c>
      <c r="E7562">
        <v>0</v>
      </c>
      <c r="F7562">
        <v>31130</v>
      </c>
      <c r="H7562">
        <v>0</v>
      </c>
      <c r="I7562">
        <v>11.849</v>
      </c>
    </row>
    <row r="7563" spans="1:9">
      <c r="A7563" t="s">
        <v>69</v>
      </c>
      <c r="B7563" t="s">
        <v>127</v>
      </c>
      <c r="C7563">
        <v>2005</v>
      </c>
      <c r="D7563" t="s">
        <v>108</v>
      </c>
      <c r="E7563">
        <v>0</v>
      </c>
      <c r="F7563">
        <v>27525</v>
      </c>
      <c r="H7563">
        <v>0</v>
      </c>
      <c r="I7563">
        <v>13.401</v>
      </c>
    </row>
    <row r="7564" spans="1:9">
      <c r="A7564" t="s">
        <v>15</v>
      </c>
      <c r="B7564" t="s">
        <v>127</v>
      </c>
      <c r="C7564">
        <v>2005</v>
      </c>
      <c r="D7564" t="s">
        <v>19</v>
      </c>
      <c r="E7564">
        <v>0</v>
      </c>
      <c r="F7564">
        <v>13889</v>
      </c>
      <c r="H7564">
        <v>0</v>
      </c>
      <c r="I7564">
        <v>26.556999999999999</v>
      </c>
    </row>
    <row r="7565" spans="1:9">
      <c r="A7565" t="s">
        <v>121</v>
      </c>
      <c r="B7565" t="s">
        <v>42</v>
      </c>
      <c r="C7565">
        <v>2014</v>
      </c>
      <c r="D7565" t="s">
        <v>108</v>
      </c>
      <c r="E7565">
        <v>0</v>
      </c>
      <c r="F7565">
        <v>498151</v>
      </c>
      <c r="H7565">
        <v>0</v>
      </c>
      <c r="I7565">
        <v>0.74099999999999999</v>
      </c>
    </row>
    <row r="7566" spans="1:9">
      <c r="A7566" t="s">
        <v>81</v>
      </c>
      <c r="B7566" t="s">
        <v>30</v>
      </c>
      <c r="C7566">
        <v>2015</v>
      </c>
      <c r="D7566" t="s">
        <v>19</v>
      </c>
      <c r="E7566">
        <v>0</v>
      </c>
      <c r="F7566">
        <v>87867</v>
      </c>
      <c r="H7566">
        <v>0</v>
      </c>
      <c r="I7566">
        <v>4.1980000000000004</v>
      </c>
    </row>
    <row r="7567" spans="1:9">
      <c r="A7567" t="s">
        <v>59</v>
      </c>
      <c r="B7567" t="s">
        <v>110</v>
      </c>
      <c r="C7567">
        <v>2005</v>
      </c>
      <c r="D7567" t="s">
        <v>11</v>
      </c>
      <c r="E7567">
        <v>0</v>
      </c>
      <c r="F7567">
        <v>26617</v>
      </c>
      <c r="H7567">
        <v>0</v>
      </c>
      <c r="I7567">
        <v>13.858000000000001</v>
      </c>
    </row>
    <row r="7568" spans="1:9">
      <c r="A7568" t="s">
        <v>90</v>
      </c>
      <c r="B7568" t="s">
        <v>76</v>
      </c>
      <c r="C7568">
        <v>2011</v>
      </c>
      <c r="D7568" t="s">
        <v>108</v>
      </c>
      <c r="E7568">
        <v>0</v>
      </c>
      <c r="F7568">
        <v>259700</v>
      </c>
      <c r="H7568">
        <v>0</v>
      </c>
      <c r="I7568">
        <v>1.42</v>
      </c>
    </row>
    <row r="7569" spans="1:9">
      <c r="A7569" t="s">
        <v>55</v>
      </c>
      <c r="B7569" t="s">
        <v>65</v>
      </c>
      <c r="C7569">
        <v>2020</v>
      </c>
      <c r="D7569" t="s">
        <v>11</v>
      </c>
      <c r="E7569">
        <v>0</v>
      </c>
      <c r="F7569">
        <v>392091</v>
      </c>
      <c r="H7569">
        <v>0</v>
      </c>
      <c r="I7569">
        <v>0.94099999999999995</v>
      </c>
    </row>
    <row r="7570" spans="1:9">
      <c r="A7570" t="s">
        <v>41</v>
      </c>
      <c r="B7570" t="s">
        <v>40</v>
      </c>
      <c r="C7570">
        <v>2007</v>
      </c>
      <c r="D7570" t="s">
        <v>11</v>
      </c>
      <c r="E7570">
        <v>0</v>
      </c>
      <c r="F7570">
        <v>207530</v>
      </c>
      <c r="H7570">
        <v>0</v>
      </c>
      <c r="I7570">
        <v>1.778</v>
      </c>
    </row>
    <row r="7571" spans="1:9">
      <c r="A7571" t="s">
        <v>43</v>
      </c>
      <c r="B7571" t="s">
        <v>29</v>
      </c>
      <c r="C7571">
        <v>2007</v>
      </c>
      <c r="D7571" t="s">
        <v>11</v>
      </c>
      <c r="E7571">
        <v>11</v>
      </c>
      <c r="F7571">
        <v>1500220</v>
      </c>
      <c r="G7571">
        <v>0.73299999999999998</v>
      </c>
      <c r="H7571">
        <v>0.36599999999999999</v>
      </c>
      <c r="I7571">
        <v>1.3120000000000001</v>
      </c>
    </row>
    <row r="7572" spans="1:9">
      <c r="A7572" t="s">
        <v>64</v>
      </c>
      <c r="B7572" t="s">
        <v>125</v>
      </c>
      <c r="C7572">
        <v>2009</v>
      </c>
      <c r="D7572" t="s">
        <v>19</v>
      </c>
      <c r="E7572">
        <v>0</v>
      </c>
      <c r="F7572">
        <v>15839</v>
      </c>
      <c r="H7572">
        <v>0</v>
      </c>
      <c r="I7572">
        <v>23.288</v>
      </c>
    </row>
    <row r="7573" spans="1:9">
      <c r="A7573" t="s">
        <v>88</v>
      </c>
      <c r="B7573" t="s">
        <v>124</v>
      </c>
      <c r="C7573">
        <v>2018</v>
      </c>
      <c r="D7573" t="s">
        <v>19</v>
      </c>
      <c r="E7573">
        <v>0</v>
      </c>
      <c r="F7573">
        <v>11310</v>
      </c>
      <c r="H7573">
        <v>0</v>
      </c>
      <c r="I7573">
        <v>32.610999999999997</v>
      </c>
    </row>
    <row r="7574" spans="1:9">
      <c r="A7574" t="s">
        <v>9</v>
      </c>
      <c r="B7574" t="s">
        <v>83</v>
      </c>
      <c r="C7574">
        <v>2017</v>
      </c>
      <c r="D7574" t="s">
        <v>11</v>
      </c>
      <c r="E7574">
        <v>2</v>
      </c>
      <c r="F7574">
        <v>91824</v>
      </c>
      <c r="G7574">
        <v>2.1779999999999999</v>
      </c>
      <c r="H7574">
        <v>0.26400000000000001</v>
      </c>
      <c r="I7574">
        <v>7.8680000000000003</v>
      </c>
    </row>
    <row r="7575" spans="1:9">
      <c r="A7575" t="s">
        <v>66</v>
      </c>
      <c r="B7575" t="s">
        <v>125</v>
      </c>
      <c r="C7575">
        <v>2017</v>
      </c>
      <c r="D7575" t="s">
        <v>19</v>
      </c>
      <c r="F7575">
        <v>14310</v>
      </c>
    </row>
    <row r="7576" spans="1:9">
      <c r="A7576" t="s">
        <v>37</v>
      </c>
      <c r="B7576" t="s">
        <v>112</v>
      </c>
      <c r="C7576">
        <v>2003</v>
      </c>
      <c r="D7576" t="s">
        <v>11</v>
      </c>
      <c r="E7576">
        <v>0</v>
      </c>
      <c r="F7576">
        <v>1750</v>
      </c>
      <c r="H7576">
        <v>0</v>
      </c>
      <c r="I7576">
        <v>210.61799999999999</v>
      </c>
    </row>
    <row r="7577" spans="1:9">
      <c r="A7577" t="s">
        <v>34</v>
      </c>
      <c r="B7577" t="s">
        <v>72</v>
      </c>
      <c r="C7577">
        <v>2017</v>
      </c>
      <c r="D7577" t="s">
        <v>108</v>
      </c>
      <c r="E7577">
        <v>0</v>
      </c>
      <c r="F7577">
        <v>97771</v>
      </c>
      <c r="H7577">
        <v>0</v>
      </c>
      <c r="I7577">
        <v>3.7730000000000001</v>
      </c>
    </row>
    <row r="7578" spans="1:9">
      <c r="A7578" t="s">
        <v>27</v>
      </c>
      <c r="B7578" t="s">
        <v>29</v>
      </c>
      <c r="C7578">
        <v>2004</v>
      </c>
      <c r="D7578" t="s">
        <v>19</v>
      </c>
      <c r="E7578">
        <v>8</v>
      </c>
      <c r="F7578">
        <v>1488296</v>
      </c>
      <c r="G7578">
        <v>0.53800000000000003</v>
      </c>
      <c r="H7578">
        <v>0.23200000000000001</v>
      </c>
      <c r="I7578">
        <v>1.0589999999999999</v>
      </c>
    </row>
    <row r="7579" spans="1:9">
      <c r="A7579" t="s">
        <v>68</v>
      </c>
      <c r="B7579" t="s">
        <v>65</v>
      </c>
      <c r="C7579">
        <v>2017</v>
      </c>
      <c r="D7579" t="s">
        <v>19</v>
      </c>
      <c r="E7579">
        <v>0</v>
      </c>
      <c r="F7579">
        <v>381697</v>
      </c>
      <c r="H7579">
        <v>0</v>
      </c>
      <c r="I7579">
        <v>0.96599999999999997</v>
      </c>
    </row>
    <row r="7580" spans="1:9">
      <c r="A7580" t="s">
        <v>70</v>
      </c>
      <c r="B7580" t="s">
        <v>72</v>
      </c>
      <c r="C7580">
        <v>2018</v>
      </c>
      <c r="D7580" t="s">
        <v>19</v>
      </c>
      <c r="E7580">
        <v>0</v>
      </c>
      <c r="F7580">
        <v>50324</v>
      </c>
      <c r="H7580">
        <v>0</v>
      </c>
      <c r="I7580">
        <v>7.33</v>
      </c>
    </row>
    <row r="7581" spans="1:9">
      <c r="A7581" t="s">
        <v>37</v>
      </c>
      <c r="B7581" t="s">
        <v>21</v>
      </c>
      <c r="C7581">
        <v>2002</v>
      </c>
      <c r="D7581" t="s">
        <v>108</v>
      </c>
      <c r="E7581">
        <v>30</v>
      </c>
      <c r="F7581">
        <v>406816</v>
      </c>
      <c r="G7581">
        <v>7.3739999999999997</v>
      </c>
      <c r="H7581">
        <v>4.9749999999999996</v>
      </c>
      <c r="I7581">
        <v>10.526999999999999</v>
      </c>
    </row>
    <row r="7582" spans="1:9">
      <c r="A7582" t="s">
        <v>60</v>
      </c>
      <c r="B7582" t="s">
        <v>107</v>
      </c>
      <c r="C7582">
        <v>2004</v>
      </c>
      <c r="D7582" t="s">
        <v>108</v>
      </c>
      <c r="E7582">
        <v>1</v>
      </c>
      <c r="F7582">
        <v>13726</v>
      </c>
      <c r="G7582">
        <v>7.2850000000000001</v>
      </c>
      <c r="H7582">
        <v>0.184</v>
      </c>
      <c r="I7582">
        <v>40.585000000000001</v>
      </c>
    </row>
    <row r="7583" spans="1:9">
      <c r="A7583" t="s">
        <v>64</v>
      </c>
      <c r="B7583" t="s">
        <v>42</v>
      </c>
      <c r="C7583">
        <v>2016</v>
      </c>
      <c r="D7583" t="s">
        <v>19</v>
      </c>
      <c r="E7583">
        <v>1</v>
      </c>
      <c r="F7583">
        <v>248281</v>
      </c>
      <c r="G7583">
        <v>0.40300000000000002</v>
      </c>
      <c r="H7583">
        <v>0.01</v>
      </c>
      <c r="I7583">
        <v>2.2440000000000002</v>
      </c>
    </row>
    <row r="7584" spans="1:9">
      <c r="A7584" t="s">
        <v>59</v>
      </c>
      <c r="B7584" t="s">
        <v>109</v>
      </c>
      <c r="C7584">
        <v>2015</v>
      </c>
      <c r="D7584" t="s">
        <v>11</v>
      </c>
      <c r="F7584">
        <v>22447</v>
      </c>
    </row>
    <row r="7585" spans="1:9">
      <c r="A7585" t="s">
        <v>27</v>
      </c>
      <c r="B7585" t="s">
        <v>127</v>
      </c>
      <c r="C7585">
        <v>2013</v>
      </c>
      <c r="D7585" t="s">
        <v>108</v>
      </c>
      <c r="E7585">
        <v>0</v>
      </c>
      <c r="F7585">
        <v>28014</v>
      </c>
      <c r="H7585">
        <v>0</v>
      </c>
      <c r="I7585">
        <v>13.167</v>
      </c>
    </row>
    <row r="7586" spans="1:9">
      <c r="A7586" t="s">
        <v>84</v>
      </c>
      <c r="B7586" t="s">
        <v>80</v>
      </c>
      <c r="C7586">
        <v>2005</v>
      </c>
      <c r="D7586" t="s">
        <v>11</v>
      </c>
      <c r="E7586">
        <v>0</v>
      </c>
      <c r="F7586">
        <v>65504</v>
      </c>
      <c r="H7586">
        <v>0</v>
      </c>
      <c r="I7586">
        <v>5.6310000000000002</v>
      </c>
    </row>
    <row r="7587" spans="1:9">
      <c r="A7587" t="s">
        <v>58</v>
      </c>
      <c r="B7587" t="s">
        <v>125</v>
      </c>
      <c r="C7587">
        <v>2003</v>
      </c>
      <c r="D7587" t="s">
        <v>108</v>
      </c>
      <c r="E7587">
        <v>0</v>
      </c>
      <c r="F7587">
        <v>27871</v>
      </c>
      <c r="H7587">
        <v>0</v>
      </c>
      <c r="I7587">
        <v>13.234999999999999</v>
      </c>
    </row>
    <row r="7588" spans="1:9">
      <c r="A7588" t="s">
        <v>62</v>
      </c>
      <c r="B7588" t="s">
        <v>45</v>
      </c>
      <c r="C7588">
        <v>2020</v>
      </c>
      <c r="D7588" t="s">
        <v>108</v>
      </c>
      <c r="E7588">
        <v>0</v>
      </c>
      <c r="F7588">
        <v>282639</v>
      </c>
      <c r="H7588">
        <v>0</v>
      </c>
      <c r="I7588">
        <v>1.3049999999999999</v>
      </c>
    </row>
    <row r="7589" spans="1:9">
      <c r="A7589" t="s">
        <v>64</v>
      </c>
      <c r="B7589" t="s">
        <v>116</v>
      </c>
      <c r="C7589">
        <v>2012</v>
      </c>
      <c r="D7589" t="s">
        <v>19</v>
      </c>
      <c r="E7589">
        <v>0</v>
      </c>
      <c r="F7589">
        <v>601</v>
      </c>
      <c r="H7589">
        <v>0</v>
      </c>
      <c r="I7589">
        <v>611.91</v>
      </c>
    </row>
    <row r="7590" spans="1:9">
      <c r="A7590" t="s">
        <v>75</v>
      </c>
      <c r="B7590" t="s">
        <v>122</v>
      </c>
      <c r="C7590">
        <v>2002</v>
      </c>
      <c r="D7590" t="s">
        <v>108</v>
      </c>
      <c r="E7590">
        <v>0</v>
      </c>
      <c r="F7590">
        <v>18415</v>
      </c>
      <c r="H7590">
        <v>0</v>
      </c>
      <c r="I7590">
        <v>20.03</v>
      </c>
    </row>
    <row r="7591" spans="1:9">
      <c r="A7591" t="s">
        <v>84</v>
      </c>
      <c r="B7591" t="s">
        <v>132</v>
      </c>
      <c r="C7591">
        <v>2012</v>
      </c>
      <c r="D7591" t="s">
        <v>11</v>
      </c>
      <c r="E7591">
        <v>0</v>
      </c>
      <c r="F7591">
        <v>32241</v>
      </c>
      <c r="H7591">
        <v>0</v>
      </c>
      <c r="I7591">
        <v>11.441000000000001</v>
      </c>
    </row>
    <row r="7592" spans="1:9">
      <c r="A7592" t="s">
        <v>68</v>
      </c>
      <c r="B7592" t="s">
        <v>125</v>
      </c>
      <c r="C7592">
        <v>2008</v>
      </c>
      <c r="D7592" t="s">
        <v>11</v>
      </c>
      <c r="E7592">
        <v>0</v>
      </c>
      <c r="F7592">
        <v>12739</v>
      </c>
      <c r="H7592">
        <v>0</v>
      </c>
      <c r="I7592">
        <v>28.952000000000002</v>
      </c>
    </row>
    <row r="7593" spans="1:9">
      <c r="A7593" t="s">
        <v>78</v>
      </c>
      <c r="B7593" t="s">
        <v>76</v>
      </c>
      <c r="C7593">
        <v>2022</v>
      </c>
      <c r="D7593" t="s">
        <v>19</v>
      </c>
      <c r="E7593">
        <v>0</v>
      </c>
      <c r="F7593">
        <v>146192</v>
      </c>
      <c r="H7593">
        <v>0</v>
      </c>
      <c r="I7593">
        <v>2.5230000000000001</v>
      </c>
    </row>
    <row r="7594" spans="1:9">
      <c r="A7594" t="s">
        <v>27</v>
      </c>
      <c r="B7594" t="s">
        <v>56</v>
      </c>
      <c r="C7594">
        <v>2021</v>
      </c>
      <c r="D7594" t="s">
        <v>108</v>
      </c>
      <c r="E7594">
        <v>4</v>
      </c>
      <c r="F7594">
        <v>551845</v>
      </c>
      <c r="G7594">
        <v>0.72499999999999998</v>
      </c>
      <c r="H7594">
        <v>0.19700000000000001</v>
      </c>
      <c r="I7594">
        <v>1.8560000000000001</v>
      </c>
    </row>
    <row r="7595" spans="1:9">
      <c r="A7595" t="s">
        <v>17</v>
      </c>
      <c r="B7595" t="s">
        <v>50</v>
      </c>
      <c r="C7595">
        <v>2004</v>
      </c>
      <c r="D7595" t="s">
        <v>11</v>
      </c>
      <c r="E7595">
        <v>85</v>
      </c>
      <c r="F7595">
        <v>685863</v>
      </c>
      <c r="G7595">
        <v>12.393000000000001</v>
      </c>
      <c r="H7595">
        <v>9.8989999999999991</v>
      </c>
      <c r="I7595">
        <v>15.324</v>
      </c>
    </row>
    <row r="7596" spans="1:9">
      <c r="A7596" t="s">
        <v>82</v>
      </c>
      <c r="B7596" t="s">
        <v>112</v>
      </c>
      <c r="C7596">
        <v>2006</v>
      </c>
      <c r="D7596" t="s">
        <v>108</v>
      </c>
      <c r="E7596">
        <v>0</v>
      </c>
      <c r="F7596">
        <v>3424</v>
      </c>
      <c r="H7596">
        <v>0</v>
      </c>
      <c r="I7596">
        <v>107.678</v>
      </c>
    </row>
    <row r="7597" spans="1:9">
      <c r="A7597" t="s">
        <v>70</v>
      </c>
      <c r="B7597" t="s">
        <v>80</v>
      </c>
      <c r="C7597">
        <v>2003</v>
      </c>
      <c r="D7597" t="s">
        <v>19</v>
      </c>
      <c r="E7597">
        <v>0</v>
      </c>
      <c r="F7597">
        <v>64547</v>
      </c>
      <c r="H7597">
        <v>0</v>
      </c>
      <c r="I7597">
        <v>5.7149999999999999</v>
      </c>
    </row>
    <row r="7598" spans="1:9">
      <c r="A7598" t="s">
        <v>93</v>
      </c>
      <c r="B7598" t="s">
        <v>29</v>
      </c>
      <c r="C7598">
        <v>2018</v>
      </c>
      <c r="D7598" t="s">
        <v>108</v>
      </c>
      <c r="E7598">
        <v>0</v>
      </c>
      <c r="F7598">
        <v>3293350</v>
      </c>
      <c r="H7598">
        <v>0</v>
      </c>
      <c r="I7598">
        <v>0.112</v>
      </c>
    </row>
    <row r="7599" spans="1:9">
      <c r="A7599" t="s">
        <v>90</v>
      </c>
      <c r="B7599" t="s">
        <v>115</v>
      </c>
      <c r="C7599">
        <v>2001</v>
      </c>
      <c r="D7599" t="s">
        <v>19</v>
      </c>
      <c r="E7599">
        <v>0</v>
      </c>
      <c r="F7599">
        <v>6636</v>
      </c>
      <c r="H7599">
        <v>0</v>
      </c>
      <c r="I7599">
        <v>55.575000000000003</v>
      </c>
    </row>
    <row r="7600" spans="1:9">
      <c r="A7600" t="s">
        <v>13</v>
      </c>
      <c r="B7600" t="s">
        <v>21</v>
      </c>
      <c r="C7600">
        <v>2002</v>
      </c>
      <c r="D7600" t="s">
        <v>108</v>
      </c>
      <c r="E7600">
        <v>0</v>
      </c>
      <c r="F7600">
        <v>406816</v>
      </c>
      <c r="H7600">
        <v>0</v>
      </c>
      <c r="I7600">
        <v>0.90700000000000003</v>
      </c>
    </row>
    <row r="7601" spans="1:9">
      <c r="A7601" t="s">
        <v>82</v>
      </c>
      <c r="B7601" t="s">
        <v>10</v>
      </c>
      <c r="C7601">
        <v>2010</v>
      </c>
      <c r="D7601" t="s">
        <v>108</v>
      </c>
      <c r="E7601">
        <v>0</v>
      </c>
      <c r="F7601">
        <v>805236</v>
      </c>
      <c r="H7601">
        <v>0</v>
      </c>
      <c r="I7601">
        <v>0.45800000000000002</v>
      </c>
    </row>
    <row r="7602" spans="1:9">
      <c r="A7602" t="s">
        <v>82</v>
      </c>
      <c r="B7602" t="s">
        <v>79</v>
      </c>
      <c r="C7602">
        <v>2020</v>
      </c>
      <c r="D7602" t="s">
        <v>108</v>
      </c>
      <c r="E7602">
        <v>0</v>
      </c>
      <c r="F7602">
        <v>1165556</v>
      </c>
      <c r="H7602">
        <v>0</v>
      </c>
      <c r="I7602">
        <v>0.316</v>
      </c>
    </row>
    <row r="7603" spans="1:9">
      <c r="A7603" t="s">
        <v>69</v>
      </c>
      <c r="B7603" t="s">
        <v>33</v>
      </c>
      <c r="C7603">
        <v>2002</v>
      </c>
      <c r="D7603" t="s">
        <v>19</v>
      </c>
      <c r="E7603">
        <v>0</v>
      </c>
      <c r="F7603">
        <v>61679</v>
      </c>
      <c r="H7603">
        <v>0</v>
      </c>
      <c r="I7603">
        <v>5.9809999999999999</v>
      </c>
    </row>
    <row r="7604" spans="1:9">
      <c r="A7604" t="s">
        <v>87</v>
      </c>
      <c r="B7604" t="s">
        <v>129</v>
      </c>
      <c r="C7604">
        <v>2001</v>
      </c>
      <c r="D7604" t="s">
        <v>108</v>
      </c>
      <c r="E7604">
        <v>0</v>
      </c>
      <c r="F7604">
        <v>35784</v>
      </c>
      <c r="H7604">
        <v>0</v>
      </c>
      <c r="I7604">
        <v>10.308</v>
      </c>
    </row>
    <row r="7605" spans="1:9">
      <c r="A7605" t="s">
        <v>75</v>
      </c>
      <c r="B7605" t="s">
        <v>25</v>
      </c>
      <c r="C7605">
        <v>2003</v>
      </c>
      <c r="D7605" t="s">
        <v>108</v>
      </c>
      <c r="E7605">
        <v>0</v>
      </c>
      <c r="F7605">
        <v>1694211</v>
      </c>
      <c r="H7605">
        <v>0</v>
      </c>
      <c r="I7605">
        <v>0.218</v>
      </c>
    </row>
    <row r="7606" spans="1:9">
      <c r="A7606" t="s">
        <v>46</v>
      </c>
      <c r="B7606" t="s">
        <v>25</v>
      </c>
      <c r="C7606">
        <v>2013</v>
      </c>
      <c r="D7606" t="s">
        <v>11</v>
      </c>
      <c r="E7606">
        <v>0</v>
      </c>
      <c r="F7606">
        <v>928491</v>
      </c>
      <c r="H7606">
        <v>0</v>
      </c>
      <c r="I7606">
        <v>0.39700000000000002</v>
      </c>
    </row>
    <row r="7607" spans="1:9">
      <c r="A7607" t="s">
        <v>91</v>
      </c>
      <c r="B7607" t="s">
        <v>63</v>
      </c>
      <c r="C7607">
        <v>2003</v>
      </c>
      <c r="D7607" t="s">
        <v>108</v>
      </c>
      <c r="E7607">
        <v>0</v>
      </c>
      <c r="F7607">
        <v>255122</v>
      </c>
      <c r="H7607">
        <v>0</v>
      </c>
      <c r="I7607">
        <v>1.446</v>
      </c>
    </row>
    <row r="7608" spans="1:9">
      <c r="A7608" t="s">
        <v>105</v>
      </c>
      <c r="B7608" t="s">
        <v>125</v>
      </c>
      <c r="C7608">
        <v>2005</v>
      </c>
      <c r="D7608" t="s">
        <v>108</v>
      </c>
      <c r="E7608">
        <v>0</v>
      </c>
      <c r="F7608">
        <v>28315</v>
      </c>
      <c r="H7608">
        <v>0</v>
      </c>
      <c r="I7608">
        <v>13.026999999999999</v>
      </c>
    </row>
    <row r="7609" spans="1:9">
      <c r="A7609" t="s">
        <v>32</v>
      </c>
      <c r="B7609" t="s">
        <v>72</v>
      </c>
      <c r="C7609">
        <v>2019</v>
      </c>
      <c r="D7609" t="s">
        <v>19</v>
      </c>
      <c r="E7609">
        <v>0</v>
      </c>
      <c r="F7609">
        <v>51343</v>
      </c>
      <c r="H7609">
        <v>0</v>
      </c>
      <c r="I7609">
        <v>7.1849999999999996</v>
      </c>
    </row>
    <row r="7610" spans="1:9">
      <c r="A7610" t="s">
        <v>24</v>
      </c>
      <c r="B7610" t="s">
        <v>71</v>
      </c>
      <c r="C7610">
        <v>2019</v>
      </c>
      <c r="D7610" t="s">
        <v>19</v>
      </c>
      <c r="E7610">
        <v>0</v>
      </c>
      <c r="F7610">
        <v>129359</v>
      </c>
      <c r="H7610">
        <v>0</v>
      </c>
      <c r="I7610">
        <v>2.8519999999999999</v>
      </c>
    </row>
    <row r="7611" spans="1:9">
      <c r="A7611" t="s">
        <v>78</v>
      </c>
      <c r="B7611" t="s">
        <v>50</v>
      </c>
      <c r="C7611">
        <v>2015</v>
      </c>
      <c r="D7611" t="s">
        <v>19</v>
      </c>
      <c r="E7611">
        <v>0</v>
      </c>
      <c r="F7611">
        <v>732307</v>
      </c>
      <c r="H7611">
        <v>0</v>
      </c>
      <c r="I7611">
        <v>0.504</v>
      </c>
    </row>
    <row r="7612" spans="1:9">
      <c r="A7612" t="s">
        <v>91</v>
      </c>
      <c r="B7612" t="s">
        <v>35</v>
      </c>
      <c r="C7612">
        <v>2013</v>
      </c>
      <c r="D7612" t="s">
        <v>11</v>
      </c>
      <c r="E7612">
        <v>0</v>
      </c>
      <c r="F7612">
        <v>186291</v>
      </c>
      <c r="H7612">
        <v>0</v>
      </c>
      <c r="I7612">
        <v>1.98</v>
      </c>
    </row>
    <row r="7613" spans="1:9">
      <c r="A7613" t="s">
        <v>69</v>
      </c>
      <c r="B7613" t="s">
        <v>25</v>
      </c>
      <c r="C7613">
        <v>2015</v>
      </c>
      <c r="D7613" t="s">
        <v>19</v>
      </c>
      <c r="E7613">
        <v>1</v>
      </c>
      <c r="F7613">
        <v>971773</v>
      </c>
      <c r="G7613">
        <v>0.10299999999999999</v>
      </c>
      <c r="H7613">
        <v>3.0000000000000001E-3</v>
      </c>
      <c r="I7613">
        <v>0.57299999999999995</v>
      </c>
    </row>
    <row r="7614" spans="1:9">
      <c r="A7614" t="s">
        <v>68</v>
      </c>
      <c r="B7614" t="s">
        <v>25</v>
      </c>
      <c r="C7614">
        <v>2007</v>
      </c>
      <c r="D7614" t="s">
        <v>11</v>
      </c>
      <c r="E7614">
        <v>0</v>
      </c>
      <c r="F7614">
        <v>862263</v>
      </c>
      <c r="H7614">
        <v>0</v>
      </c>
      <c r="I7614">
        <v>0.42799999999999999</v>
      </c>
    </row>
    <row r="7615" spans="1:9">
      <c r="A7615" t="s">
        <v>81</v>
      </c>
      <c r="B7615" t="s">
        <v>26</v>
      </c>
      <c r="C7615">
        <v>2013</v>
      </c>
      <c r="D7615" t="s">
        <v>11</v>
      </c>
      <c r="E7615">
        <v>0</v>
      </c>
      <c r="F7615">
        <v>111693</v>
      </c>
      <c r="H7615">
        <v>0</v>
      </c>
      <c r="I7615">
        <v>3.3029999999999999</v>
      </c>
    </row>
    <row r="7616" spans="1:9">
      <c r="A7616" t="s">
        <v>91</v>
      </c>
      <c r="B7616" t="s">
        <v>10</v>
      </c>
      <c r="C7616">
        <v>2015</v>
      </c>
      <c r="D7616" t="s">
        <v>108</v>
      </c>
      <c r="E7616">
        <v>0</v>
      </c>
      <c r="F7616">
        <v>857037</v>
      </c>
      <c r="H7616">
        <v>0</v>
      </c>
      <c r="I7616">
        <v>0.43</v>
      </c>
    </row>
    <row r="7617" spans="1:9">
      <c r="A7617" t="s">
        <v>43</v>
      </c>
      <c r="B7617" t="s">
        <v>42</v>
      </c>
      <c r="C7617">
        <v>2009</v>
      </c>
      <c r="D7617" t="s">
        <v>108</v>
      </c>
      <c r="E7617">
        <v>9</v>
      </c>
      <c r="F7617">
        <v>480598</v>
      </c>
      <c r="G7617">
        <v>1.873</v>
      </c>
      <c r="H7617">
        <v>0.85599999999999998</v>
      </c>
      <c r="I7617">
        <v>3.5550000000000002</v>
      </c>
    </row>
    <row r="7618" spans="1:9">
      <c r="A7618" t="s">
        <v>60</v>
      </c>
      <c r="B7618" t="s">
        <v>25</v>
      </c>
      <c r="C7618">
        <v>2019</v>
      </c>
      <c r="D7618" t="s">
        <v>108</v>
      </c>
      <c r="E7618">
        <v>1</v>
      </c>
      <c r="F7618">
        <v>1936521</v>
      </c>
      <c r="G7618">
        <v>5.1999999999999998E-2</v>
      </c>
      <c r="H7618">
        <v>1E-3</v>
      </c>
      <c r="I7618">
        <v>0.28799999999999998</v>
      </c>
    </row>
    <row r="7619" spans="1:9">
      <c r="A7619" t="s">
        <v>43</v>
      </c>
      <c r="B7619" t="s">
        <v>14</v>
      </c>
      <c r="C7619">
        <v>2015</v>
      </c>
      <c r="D7619" t="s">
        <v>19</v>
      </c>
      <c r="E7619">
        <v>12</v>
      </c>
      <c r="F7619">
        <v>1055180</v>
      </c>
      <c r="G7619">
        <v>1.137</v>
      </c>
      <c r="H7619">
        <v>0.58799999999999997</v>
      </c>
      <c r="I7619">
        <v>1.9870000000000001</v>
      </c>
    </row>
    <row r="7620" spans="1:9">
      <c r="A7620" t="s">
        <v>120</v>
      </c>
      <c r="B7620" t="s">
        <v>21</v>
      </c>
      <c r="C7620">
        <v>2008</v>
      </c>
      <c r="D7620" t="s">
        <v>19</v>
      </c>
      <c r="E7620">
        <v>0</v>
      </c>
      <c r="F7620">
        <v>206724</v>
      </c>
      <c r="H7620">
        <v>0</v>
      </c>
      <c r="I7620">
        <v>1.784</v>
      </c>
    </row>
    <row r="7621" spans="1:9">
      <c r="A7621" t="s">
        <v>66</v>
      </c>
      <c r="B7621" t="s">
        <v>118</v>
      </c>
      <c r="C7621">
        <v>2001</v>
      </c>
      <c r="D7621" t="s">
        <v>108</v>
      </c>
      <c r="E7621">
        <v>4</v>
      </c>
      <c r="F7621">
        <v>44275</v>
      </c>
      <c r="G7621">
        <v>9.0340000000000007</v>
      </c>
      <c r="H7621">
        <v>2.4620000000000002</v>
      </c>
      <c r="I7621">
        <v>23.13</v>
      </c>
    </row>
    <row r="7622" spans="1:9">
      <c r="A7622" t="s">
        <v>15</v>
      </c>
      <c r="B7622" t="s">
        <v>65</v>
      </c>
      <c r="C7622">
        <v>2018</v>
      </c>
      <c r="D7622" t="s">
        <v>108</v>
      </c>
      <c r="E7622">
        <v>3</v>
      </c>
      <c r="F7622">
        <v>766711</v>
      </c>
      <c r="G7622">
        <v>0.39100000000000001</v>
      </c>
      <c r="H7622">
        <v>8.1000000000000003E-2</v>
      </c>
      <c r="I7622">
        <v>1.143</v>
      </c>
    </row>
    <row r="7623" spans="1:9">
      <c r="A7623" t="s">
        <v>43</v>
      </c>
      <c r="B7623" t="s">
        <v>28</v>
      </c>
      <c r="C7623">
        <v>2016</v>
      </c>
      <c r="D7623" t="s">
        <v>108</v>
      </c>
      <c r="E7623">
        <v>10</v>
      </c>
      <c r="F7623">
        <v>213224</v>
      </c>
      <c r="G7623">
        <v>4.6900000000000004</v>
      </c>
      <c r="H7623">
        <v>2.2490000000000001</v>
      </c>
      <c r="I7623">
        <v>8.625</v>
      </c>
    </row>
    <row r="7624" spans="1:9">
      <c r="A7624" t="s">
        <v>15</v>
      </c>
      <c r="B7624" t="s">
        <v>25</v>
      </c>
      <c r="C7624">
        <v>2012</v>
      </c>
      <c r="D7624" t="s">
        <v>108</v>
      </c>
      <c r="E7624">
        <v>1</v>
      </c>
      <c r="F7624">
        <v>1842698</v>
      </c>
      <c r="G7624">
        <v>5.3999999999999999E-2</v>
      </c>
      <c r="H7624">
        <v>1E-3</v>
      </c>
      <c r="I7624">
        <v>0.30199999999999999</v>
      </c>
    </row>
    <row r="7625" spans="1:9">
      <c r="A7625" t="s">
        <v>70</v>
      </c>
      <c r="B7625" t="s">
        <v>49</v>
      </c>
      <c r="C7625">
        <v>2010</v>
      </c>
      <c r="D7625" t="s">
        <v>11</v>
      </c>
      <c r="E7625">
        <v>1</v>
      </c>
      <c r="F7625">
        <v>4978950</v>
      </c>
      <c r="G7625">
        <v>0.02</v>
      </c>
      <c r="H7625">
        <v>1E-3</v>
      </c>
      <c r="I7625">
        <v>0.112</v>
      </c>
    </row>
    <row r="7626" spans="1:9">
      <c r="A7626" t="s">
        <v>15</v>
      </c>
      <c r="B7626" t="s">
        <v>54</v>
      </c>
      <c r="C7626">
        <v>2007</v>
      </c>
      <c r="D7626" t="s">
        <v>108</v>
      </c>
      <c r="E7626">
        <v>3</v>
      </c>
      <c r="F7626">
        <v>2082656</v>
      </c>
      <c r="G7626">
        <v>0.14399999999999999</v>
      </c>
      <c r="H7626">
        <v>0.03</v>
      </c>
      <c r="I7626">
        <v>0.42099999999999999</v>
      </c>
    </row>
    <row r="7627" spans="1:9">
      <c r="A7627" t="s">
        <v>48</v>
      </c>
      <c r="B7627" t="s">
        <v>61</v>
      </c>
      <c r="C7627">
        <v>2008</v>
      </c>
      <c r="D7627" t="s">
        <v>108</v>
      </c>
      <c r="E7627">
        <v>0</v>
      </c>
      <c r="F7627">
        <v>178599</v>
      </c>
      <c r="H7627">
        <v>0</v>
      </c>
      <c r="I7627">
        <v>2.0649999999999999</v>
      </c>
    </row>
    <row r="7628" spans="1:9">
      <c r="A7628" t="s">
        <v>9</v>
      </c>
      <c r="B7628" t="s">
        <v>18</v>
      </c>
      <c r="C7628">
        <v>2021</v>
      </c>
      <c r="D7628" t="s">
        <v>19</v>
      </c>
      <c r="E7628">
        <v>79</v>
      </c>
      <c r="F7628">
        <v>228941</v>
      </c>
      <c r="G7628">
        <v>34.506999999999998</v>
      </c>
      <c r="H7628">
        <v>27.32</v>
      </c>
      <c r="I7628">
        <v>43.003999999999998</v>
      </c>
    </row>
    <row r="7629" spans="1:9">
      <c r="A7629" t="s">
        <v>59</v>
      </c>
      <c r="B7629" t="s">
        <v>122</v>
      </c>
      <c r="C7629">
        <v>2016</v>
      </c>
      <c r="D7629" t="s">
        <v>108</v>
      </c>
      <c r="E7629">
        <v>0</v>
      </c>
      <c r="F7629">
        <v>18956</v>
      </c>
      <c r="H7629">
        <v>0</v>
      </c>
      <c r="I7629">
        <v>19.457999999999998</v>
      </c>
    </row>
    <row r="7630" spans="1:9">
      <c r="A7630" t="s">
        <v>87</v>
      </c>
      <c r="B7630" t="s">
        <v>10</v>
      </c>
      <c r="C7630">
        <v>2007</v>
      </c>
      <c r="D7630" t="s">
        <v>11</v>
      </c>
      <c r="E7630">
        <v>0</v>
      </c>
      <c r="F7630">
        <v>389778</v>
      </c>
      <c r="H7630">
        <v>0</v>
      </c>
      <c r="I7630">
        <v>0.94599999999999995</v>
      </c>
    </row>
    <row r="7631" spans="1:9">
      <c r="A7631" t="s">
        <v>68</v>
      </c>
      <c r="B7631" t="s">
        <v>25</v>
      </c>
      <c r="C7631">
        <v>2019</v>
      </c>
      <c r="D7631" t="s">
        <v>19</v>
      </c>
      <c r="E7631">
        <v>1</v>
      </c>
      <c r="F7631">
        <v>992468</v>
      </c>
      <c r="G7631">
        <v>0.10100000000000001</v>
      </c>
      <c r="H7631">
        <v>3.0000000000000001E-3</v>
      </c>
      <c r="I7631">
        <v>0.56100000000000005</v>
      </c>
    </row>
    <row r="7632" spans="1:9">
      <c r="A7632" t="s">
        <v>133</v>
      </c>
      <c r="B7632" t="s">
        <v>21</v>
      </c>
      <c r="C7632">
        <v>2021</v>
      </c>
      <c r="D7632" t="s">
        <v>108</v>
      </c>
      <c r="E7632">
        <v>0</v>
      </c>
      <c r="F7632">
        <v>448820</v>
      </c>
      <c r="H7632">
        <v>0</v>
      </c>
      <c r="I7632">
        <v>0.82199999999999995</v>
      </c>
    </row>
    <row r="7633" spans="1:9">
      <c r="A7633" t="s">
        <v>59</v>
      </c>
      <c r="B7633" t="s">
        <v>127</v>
      </c>
      <c r="C7633">
        <v>2004</v>
      </c>
      <c r="D7633" t="s">
        <v>108</v>
      </c>
      <c r="E7633">
        <v>0</v>
      </c>
      <c r="F7633">
        <v>27264</v>
      </c>
      <c r="H7633">
        <v>0</v>
      </c>
      <c r="I7633">
        <v>13.529</v>
      </c>
    </row>
    <row r="7634" spans="1:9">
      <c r="A7634" t="s">
        <v>46</v>
      </c>
      <c r="B7634" t="s">
        <v>54</v>
      </c>
      <c r="C7634">
        <v>2015</v>
      </c>
      <c r="D7634" t="s">
        <v>11</v>
      </c>
      <c r="E7634">
        <v>0</v>
      </c>
      <c r="F7634">
        <v>1167090</v>
      </c>
      <c r="H7634">
        <v>0</v>
      </c>
      <c r="I7634">
        <v>0.316</v>
      </c>
    </row>
    <row r="7635" spans="1:9">
      <c r="A7635" t="s">
        <v>90</v>
      </c>
      <c r="B7635" t="s">
        <v>14</v>
      </c>
      <c r="C7635">
        <v>2003</v>
      </c>
      <c r="D7635" t="s">
        <v>11</v>
      </c>
      <c r="E7635">
        <v>0</v>
      </c>
      <c r="F7635">
        <v>929010</v>
      </c>
      <c r="H7635">
        <v>0</v>
      </c>
      <c r="I7635">
        <v>0.39700000000000002</v>
      </c>
    </row>
    <row r="7636" spans="1:9">
      <c r="A7636" t="s">
        <v>13</v>
      </c>
      <c r="B7636" t="s">
        <v>123</v>
      </c>
      <c r="C7636">
        <v>2018</v>
      </c>
      <c r="D7636" t="s">
        <v>19</v>
      </c>
      <c r="E7636">
        <v>0</v>
      </c>
      <c r="F7636">
        <v>30544</v>
      </c>
      <c r="H7636">
        <v>0</v>
      </c>
      <c r="I7636">
        <v>12.077</v>
      </c>
    </row>
    <row r="7637" spans="1:9">
      <c r="A7637" t="s">
        <v>62</v>
      </c>
      <c r="B7637" t="s">
        <v>14</v>
      </c>
      <c r="C7637">
        <v>2021</v>
      </c>
      <c r="D7637" t="s">
        <v>11</v>
      </c>
      <c r="E7637">
        <v>0</v>
      </c>
      <c r="F7637">
        <v>1104602</v>
      </c>
      <c r="H7637">
        <v>0</v>
      </c>
      <c r="I7637">
        <v>0.33400000000000002</v>
      </c>
    </row>
    <row r="7638" spans="1:9">
      <c r="A7638" t="s">
        <v>91</v>
      </c>
      <c r="B7638" t="s">
        <v>113</v>
      </c>
      <c r="C7638">
        <v>2006</v>
      </c>
      <c r="D7638" t="s">
        <v>19</v>
      </c>
      <c r="E7638">
        <v>0</v>
      </c>
      <c r="F7638">
        <v>10330</v>
      </c>
      <c r="H7638">
        <v>0</v>
      </c>
      <c r="I7638">
        <v>35.704999999999998</v>
      </c>
    </row>
    <row r="7639" spans="1:9">
      <c r="A7639" t="s">
        <v>41</v>
      </c>
      <c r="B7639" t="s">
        <v>25</v>
      </c>
      <c r="C7639">
        <v>2020</v>
      </c>
      <c r="D7639" t="s">
        <v>11</v>
      </c>
      <c r="E7639">
        <v>5</v>
      </c>
      <c r="F7639">
        <v>969235</v>
      </c>
      <c r="G7639">
        <v>0.51600000000000001</v>
      </c>
      <c r="H7639">
        <v>0.16800000000000001</v>
      </c>
      <c r="I7639">
        <v>1.204</v>
      </c>
    </row>
    <row r="7640" spans="1:9">
      <c r="A7640" t="s">
        <v>17</v>
      </c>
      <c r="B7640" t="s">
        <v>65</v>
      </c>
      <c r="C7640">
        <v>2019</v>
      </c>
      <c r="D7640" t="s">
        <v>108</v>
      </c>
      <c r="E7640">
        <v>125</v>
      </c>
      <c r="F7640">
        <v>766312</v>
      </c>
      <c r="G7640">
        <v>16.312000000000001</v>
      </c>
      <c r="H7640">
        <v>13.577999999999999</v>
      </c>
      <c r="I7640">
        <v>19.434999999999999</v>
      </c>
    </row>
    <row r="7641" spans="1:9">
      <c r="A7641" t="s">
        <v>22</v>
      </c>
      <c r="B7641" t="s">
        <v>40</v>
      </c>
      <c r="C7641">
        <v>2009</v>
      </c>
      <c r="D7641" t="s">
        <v>108</v>
      </c>
      <c r="E7641">
        <v>0</v>
      </c>
      <c r="F7641">
        <v>422423</v>
      </c>
      <c r="H7641">
        <v>0</v>
      </c>
      <c r="I7641">
        <v>0.873</v>
      </c>
    </row>
    <row r="7642" spans="1:9">
      <c r="A7642" t="s">
        <v>93</v>
      </c>
      <c r="B7642" t="s">
        <v>45</v>
      </c>
      <c r="C7642">
        <v>2016</v>
      </c>
      <c r="D7642" t="s">
        <v>11</v>
      </c>
      <c r="E7642">
        <v>0</v>
      </c>
      <c r="F7642">
        <v>135360</v>
      </c>
      <c r="H7642">
        <v>0</v>
      </c>
      <c r="I7642">
        <v>2.7250000000000001</v>
      </c>
    </row>
    <row r="7643" spans="1:9">
      <c r="A7643" t="s">
        <v>34</v>
      </c>
      <c r="B7643" t="s">
        <v>109</v>
      </c>
      <c r="C7643">
        <v>2007</v>
      </c>
      <c r="D7643" t="s">
        <v>19</v>
      </c>
      <c r="E7643">
        <v>0</v>
      </c>
      <c r="F7643">
        <v>22796</v>
      </c>
      <c r="H7643">
        <v>0</v>
      </c>
      <c r="I7643">
        <v>16.181000000000001</v>
      </c>
    </row>
    <row r="7644" spans="1:9">
      <c r="A7644" t="s">
        <v>81</v>
      </c>
      <c r="B7644" t="s">
        <v>12</v>
      </c>
      <c r="C7644">
        <v>2004</v>
      </c>
      <c r="D7644" t="s">
        <v>108</v>
      </c>
      <c r="E7644">
        <v>0</v>
      </c>
      <c r="F7644">
        <v>142617</v>
      </c>
      <c r="H7644">
        <v>0</v>
      </c>
      <c r="I7644">
        <v>2.5870000000000002</v>
      </c>
    </row>
    <row r="7645" spans="1:9">
      <c r="A7645" t="s">
        <v>31</v>
      </c>
      <c r="B7645" t="s">
        <v>21</v>
      </c>
      <c r="C7645">
        <v>2006</v>
      </c>
      <c r="D7645" t="s">
        <v>19</v>
      </c>
      <c r="E7645">
        <v>0</v>
      </c>
      <c r="F7645">
        <v>205995</v>
      </c>
      <c r="H7645">
        <v>0</v>
      </c>
      <c r="I7645">
        <v>1.7909999999999999</v>
      </c>
    </row>
    <row r="7646" spans="1:9">
      <c r="A7646" t="s">
        <v>93</v>
      </c>
      <c r="B7646" t="s">
        <v>10</v>
      </c>
      <c r="C7646">
        <v>2004</v>
      </c>
      <c r="D7646" t="s">
        <v>11</v>
      </c>
      <c r="E7646">
        <v>0</v>
      </c>
      <c r="F7646">
        <v>384174</v>
      </c>
      <c r="H7646">
        <v>0</v>
      </c>
      <c r="I7646">
        <v>0.96</v>
      </c>
    </row>
    <row r="7647" spans="1:9">
      <c r="A7647" t="s">
        <v>114</v>
      </c>
      <c r="B7647" t="s">
        <v>126</v>
      </c>
      <c r="C7647">
        <v>2007</v>
      </c>
      <c r="D7647" t="s">
        <v>108</v>
      </c>
      <c r="E7647">
        <v>0</v>
      </c>
      <c r="F7647">
        <v>98480</v>
      </c>
      <c r="H7647">
        <v>0</v>
      </c>
      <c r="I7647">
        <v>3.746</v>
      </c>
    </row>
    <row r="7648" spans="1:9">
      <c r="A7648" t="s">
        <v>111</v>
      </c>
      <c r="B7648" t="s">
        <v>116</v>
      </c>
      <c r="C7648">
        <v>2009</v>
      </c>
      <c r="D7648" t="s">
        <v>11</v>
      </c>
      <c r="E7648">
        <v>0</v>
      </c>
      <c r="F7648">
        <v>570</v>
      </c>
      <c r="H7648">
        <v>0</v>
      </c>
      <c r="I7648">
        <v>645.31200000000001</v>
      </c>
    </row>
    <row r="7649" spans="1:9">
      <c r="A7649" t="s">
        <v>41</v>
      </c>
      <c r="B7649" t="s">
        <v>40</v>
      </c>
      <c r="C7649">
        <v>2016</v>
      </c>
      <c r="D7649" t="s">
        <v>19</v>
      </c>
      <c r="E7649">
        <v>2</v>
      </c>
      <c r="F7649">
        <v>225391</v>
      </c>
      <c r="G7649">
        <v>0.88700000000000001</v>
      </c>
      <c r="H7649">
        <v>0.107</v>
      </c>
      <c r="I7649">
        <v>3.2050000000000001</v>
      </c>
    </row>
    <row r="7650" spans="1:9">
      <c r="A7650" t="s">
        <v>41</v>
      </c>
      <c r="B7650" t="s">
        <v>57</v>
      </c>
      <c r="C7650">
        <v>2014</v>
      </c>
      <c r="D7650" t="s">
        <v>108</v>
      </c>
      <c r="E7650">
        <v>22</v>
      </c>
      <c r="F7650">
        <v>3135170</v>
      </c>
      <c r="G7650">
        <v>0.70199999999999996</v>
      </c>
      <c r="H7650">
        <v>0.44</v>
      </c>
      <c r="I7650">
        <v>1.0620000000000001</v>
      </c>
    </row>
    <row r="7651" spans="1:9">
      <c r="A7651" t="s">
        <v>68</v>
      </c>
      <c r="B7651" t="s">
        <v>73</v>
      </c>
      <c r="C7651">
        <v>2002</v>
      </c>
      <c r="D7651" t="s">
        <v>108</v>
      </c>
      <c r="E7651">
        <v>2</v>
      </c>
      <c r="F7651">
        <v>828637</v>
      </c>
      <c r="G7651">
        <v>0.24099999999999999</v>
      </c>
      <c r="H7651">
        <v>2.9000000000000001E-2</v>
      </c>
      <c r="I7651">
        <v>0.872</v>
      </c>
    </row>
    <row r="7652" spans="1:9">
      <c r="A7652" t="s">
        <v>75</v>
      </c>
      <c r="B7652" t="s">
        <v>112</v>
      </c>
      <c r="C7652">
        <v>2004</v>
      </c>
      <c r="D7652" t="s">
        <v>11</v>
      </c>
      <c r="E7652">
        <v>0</v>
      </c>
      <c r="F7652">
        <v>1711</v>
      </c>
      <c r="H7652">
        <v>0</v>
      </c>
      <c r="I7652">
        <v>215.35</v>
      </c>
    </row>
    <row r="7653" spans="1:9">
      <c r="A7653" t="s">
        <v>70</v>
      </c>
      <c r="B7653" t="s">
        <v>106</v>
      </c>
      <c r="C7653">
        <v>2004</v>
      </c>
      <c r="D7653" t="s">
        <v>11</v>
      </c>
      <c r="E7653">
        <v>0</v>
      </c>
      <c r="F7653">
        <v>4740</v>
      </c>
      <c r="H7653">
        <v>0</v>
      </c>
      <c r="I7653">
        <v>77.801000000000002</v>
      </c>
    </row>
    <row r="7654" spans="1:9">
      <c r="A7654" t="s">
        <v>111</v>
      </c>
      <c r="B7654" t="s">
        <v>49</v>
      </c>
      <c r="C7654">
        <v>2001</v>
      </c>
      <c r="D7654" t="s">
        <v>19</v>
      </c>
      <c r="E7654">
        <v>0</v>
      </c>
      <c r="F7654">
        <v>4755632</v>
      </c>
      <c r="H7654">
        <v>0</v>
      </c>
      <c r="I7654">
        <v>7.8E-2</v>
      </c>
    </row>
    <row r="7655" spans="1:9">
      <c r="A7655" t="s">
        <v>13</v>
      </c>
      <c r="B7655" t="s">
        <v>10</v>
      </c>
      <c r="C7655">
        <v>2007</v>
      </c>
      <c r="D7655" t="s">
        <v>19</v>
      </c>
      <c r="E7655">
        <v>7</v>
      </c>
      <c r="F7655">
        <v>401556</v>
      </c>
      <c r="G7655">
        <v>1.7430000000000001</v>
      </c>
      <c r="H7655">
        <v>0.70099999999999996</v>
      </c>
      <c r="I7655">
        <v>3.5920000000000001</v>
      </c>
    </row>
    <row r="7656" spans="1:9">
      <c r="A7656" t="s">
        <v>85</v>
      </c>
      <c r="B7656" t="s">
        <v>118</v>
      </c>
      <c r="C7656">
        <v>2021</v>
      </c>
      <c r="D7656" t="s">
        <v>19</v>
      </c>
      <c r="E7656">
        <v>0</v>
      </c>
      <c r="F7656">
        <v>21492</v>
      </c>
      <c r="H7656">
        <v>0</v>
      </c>
      <c r="I7656">
        <v>17.161999999999999</v>
      </c>
    </row>
    <row r="7657" spans="1:9">
      <c r="A7657" t="s">
        <v>62</v>
      </c>
      <c r="B7657" t="s">
        <v>106</v>
      </c>
      <c r="C7657">
        <v>2019</v>
      </c>
      <c r="D7657" t="s">
        <v>19</v>
      </c>
      <c r="E7657">
        <v>0</v>
      </c>
      <c r="F7657">
        <v>4775</v>
      </c>
      <c r="H7657">
        <v>0</v>
      </c>
      <c r="I7657">
        <v>77.224000000000004</v>
      </c>
    </row>
    <row r="7658" spans="1:9">
      <c r="A7658" t="s">
        <v>120</v>
      </c>
      <c r="B7658" t="s">
        <v>40</v>
      </c>
      <c r="C7658">
        <v>2002</v>
      </c>
      <c r="D7658" t="s">
        <v>19</v>
      </c>
      <c r="E7658">
        <v>0</v>
      </c>
      <c r="F7658">
        <v>203289</v>
      </c>
      <c r="H7658">
        <v>0</v>
      </c>
      <c r="I7658">
        <v>1.8149999999999999</v>
      </c>
    </row>
    <row r="7659" spans="1:9">
      <c r="A7659" t="s">
        <v>75</v>
      </c>
      <c r="B7659" t="s">
        <v>112</v>
      </c>
      <c r="C7659">
        <v>2007</v>
      </c>
      <c r="D7659" t="s">
        <v>11</v>
      </c>
      <c r="E7659">
        <v>0</v>
      </c>
      <c r="F7659">
        <v>1648</v>
      </c>
      <c r="H7659">
        <v>0</v>
      </c>
      <c r="I7659">
        <v>223.56200000000001</v>
      </c>
    </row>
    <row r="7660" spans="1:9">
      <c r="A7660" t="s">
        <v>58</v>
      </c>
      <c r="B7660" t="s">
        <v>57</v>
      </c>
      <c r="C7660">
        <v>2003</v>
      </c>
      <c r="D7660" t="s">
        <v>11</v>
      </c>
      <c r="E7660">
        <v>0</v>
      </c>
      <c r="F7660">
        <v>1482035</v>
      </c>
      <c r="H7660">
        <v>0</v>
      </c>
      <c r="I7660">
        <v>0.249</v>
      </c>
    </row>
    <row r="7661" spans="1:9">
      <c r="A7661" t="s">
        <v>87</v>
      </c>
      <c r="B7661" t="s">
        <v>89</v>
      </c>
      <c r="C7661">
        <v>2016</v>
      </c>
      <c r="D7661" t="s">
        <v>19</v>
      </c>
      <c r="E7661">
        <v>0</v>
      </c>
      <c r="F7661">
        <v>38005</v>
      </c>
      <c r="H7661">
        <v>0</v>
      </c>
      <c r="I7661">
        <v>9.7059999999999995</v>
      </c>
    </row>
    <row r="7662" spans="1:9">
      <c r="A7662" t="s">
        <v>93</v>
      </c>
      <c r="B7662" t="s">
        <v>126</v>
      </c>
      <c r="C7662">
        <v>2017</v>
      </c>
      <c r="D7662" t="s">
        <v>11</v>
      </c>
      <c r="E7662">
        <v>0</v>
      </c>
      <c r="F7662">
        <v>49181</v>
      </c>
      <c r="H7662">
        <v>0</v>
      </c>
      <c r="I7662">
        <v>7.5</v>
      </c>
    </row>
    <row r="7663" spans="1:9">
      <c r="A7663" t="s">
        <v>15</v>
      </c>
      <c r="B7663" t="s">
        <v>76</v>
      </c>
      <c r="C7663">
        <v>2016</v>
      </c>
      <c r="D7663" t="s">
        <v>11</v>
      </c>
      <c r="E7663">
        <v>0</v>
      </c>
      <c r="F7663">
        <v>133960</v>
      </c>
      <c r="H7663">
        <v>0</v>
      </c>
      <c r="I7663">
        <v>2.754</v>
      </c>
    </row>
    <row r="7664" spans="1:9">
      <c r="A7664" t="s">
        <v>78</v>
      </c>
      <c r="B7664" t="s">
        <v>110</v>
      </c>
      <c r="C7664">
        <v>2019</v>
      </c>
      <c r="D7664" t="s">
        <v>11</v>
      </c>
      <c r="E7664">
        <v>0</v>
      </c>
      <c r="F7664">
        <v>25153</v>
      </c>
      <c r="H7664">
        <v>0</v>
      </c>
      <c r="I7664">
        <v>14.664999999999999</v>
      </c>
    </row>
    <row r="7665" spans="1:9">
      <c r="A7665" t="s">
        <v>70</v>
      </c>
      <c r="B7665" t="s">
        <v>130</v>
      </c>
      <c r="C7665">
        <v>2021</v>
      </c>
      <c r="D7665" t="s">
        <v>11</v>
      </c>
      <c r="E7665">
        <v>0</v>
      </c>
      <c r="F7665">
        <v>32214</v>
      </c>
      <c r="H7665">
        <v>0</v>
      </c>
      <c r="I7665">
        <v>11.451000000000001</v>
      </c>
    </row>
    <row r="7666" spans="1:9">
      <c r="A7666" t="s">
        <v>67</v>
      </c>
      <c r="B7666" t="s">
        <v>29</v>
      </c>
      <c r="C7666">
        <v>2020</v>
      </c>
      <c r="D7666" t="s">
        <v>19</v>
      </c>
      <c r="E7666">
        <v>0</v>
      </c>
      <c r="F7666">
        <v>1689979</v>
      </c>
      <c r="H7666">
        <v>0</v>
      </c>
      <c r="I7666">
        <v>0.218</v>
      </c>
    </row>
    <row r="7667" spans="1:9">
      <c r="A7667" t="s">
        <v>32</v>
      </c>
      <c r="B7667" t="s">
        <v>83</v>
      </c>
      <c r="C7667">
        <v>2010</v>
      </c>
      <c r="D7667" t="s">
        <v>108</v>
      </c>
      <c r="E7667">
        <v>1</v>
      </c>
      <c r="F7667">
        <v>174528</v>
      </c>
      <c r="G7667">
        <v>0.57299999999999995</v>
      </c>
      <c r="H7667">
        <v>1.4999999999999999E-2</v>
      </c>
      <c r="I7667">
        <v>3.1920000000000002</v>
      </c>
    </row>
    <row r="7668" spans="1:9">
      <c r="A7668" t="s">
        <v>58</v>
      </c>
      <c r="B7668" t="s">
        <v>132</v>
      </c>
      <c r="C7668">
        <v>2021</v>
      </c>
      <c r="D7668" t="s">
        <v>19</v>
      </c>
      <c r="E7668">
        <v>0</v>
      </c>
      <c r="F7668">
        <v>32105</v>
      </c>
      <c r="H7668">
        <v>0</v>
      </c>
      <c r="I7668">
        <v>11.489000000000001</v>
      </c>
    </row>
    <row r="7669" spans="1:9">
      <c r="A7669" t="s">
        <v>105</v>
      </c>
      <c r="B7669" t="s">
        <v>79</v>
      </c>
      <c r="C7669">
        <v>2017</v>
      </c>
      <c r="D7669" t="s">
        <v>11</v>
      </c>
      <c r="E7669">
        <v>0</v>
      </c>
      <c r="F7669">
        <v>579092</v>
      </c>
      <c r="H7669">
        <v>0</v>
      </c>
      <c r="I7669">
        <v>0.63700000000000001</v>
      </c>
    </row>
    <row r="7670" spans="1:9">
      <c r="A7670" t="s">
        <v>90</v>
      </c>
      <c r="B7670" t="s">
        <v>74</v>
      </c>
      <c r="C7670">
        <v>2011</v>
      </c>
      <c r="D7670" t="s">
        <v>108</v>
      </c>
      <c r="E7670">
        <v>1</v>
      </c>
      <c r="F7670">
        <v>135810</v>
      </c>
      <c r="G7670">
        <v>0.73599999999999999</v>
      </c>
      <c r="H7670">
        <v>1.9E-2</v>
      </c>
      <c r="I7670">
        <v>4.1020000000000003</v>
      </c>
    </row>
    <row r="7671" spans="1:9">
      <c r="A7671" t="s">
        <v>53</v>
      </c>
      <c r="B7671" t="s">
        <v>49</v>
      </c>
      <c r="C7671">
        <v>2004</v>
      </c>
      <c r="D7671" t="s">
        <v>11</v>
      </c>
      <c r="E7671">
        <v>4</v>
      </c>
      <c r="F7671">
        <v>4976651</v>
      </c>
      <c r="G7671">
        <v>0.08</v>
      </c>
      <c r="H7671">
        <v>2.1999999999999999E-2</v>
      </c>
      <c r="I7671">
        <v>0.20599999999999999</v>
      </c>
    </row>
    <row r="7672" spans="1:9">
      <c r="A7672" t="s">
        <v>36</v>
      </c>
      <c r="B7672" t="s">
        <v>89</v>
      </c>
      <c r="C7672">
        <v>2009</v>
      </c>
      <c r="D7672" t="s">
        <v>108</v>
      </c>
      <c r="E7672">
        <v>0</v>
      </c>
      <c r="F7672">
        <v>71796</v>
      </c>
      <c r="H7672">
        <v>0</v>
      </c>
      <c r="I7672">
        <v>5.1379999999999999</v>
      </c>
    </row>
    <row r="7673" spans="1:9">
      <c r="A7673" t="s">
        <v>90</v>
      </c>
      <c r="B7673" t="s">
        <v>76</v>
      </c>
      <c r="C7673">
        <v>2012</v>
      </c>
      <c r="D7673" t="s">
        <v>108</v>
      </c>
      <c r="E7673">
        <v>0</v>
      </c>
      <c r="F7673">
        <v>262303</v>
      </c>
      <c r="H7673">
        <v>0</v>
      </c>
      <c r="I7673">
        <v>1.4059999999999999</v>
      </c>
    </row>
    <row r="7674" spans="1:9">
      <c r="A7674" t="s">
        <v>37</v>
      </c>
      <c r="B7674" t="s">
        <v>49</v>
      </c>
      <c r="C7674">
        <v>2015</v>
      </c>
      <c r="D7674" t="s">
        <v>108</v>
      </c>
      <c r="E7674">
        <v>534</v>
      </c>
      <c r="F7674">
        <v>10083826</v>
      </c>
      <c r="G7674">
        <v>5.2960000000000003</v>
      </c>
      <c r="H7674">
        <v>4.8559999999999999</v>
      </c>
      <c r="I7674">
        <v>5.7640000000000002</v>
      </c>
    </row>
    <row r="7675" spans="1:9">
      <c r="A7675" t="s">
        <v>17</v>
      </c>
      <c r="B7675" t="s">
        <v>107</v>
      </c>
      <c r="C7675">
        <v>2017</v>
      </c>
      <c r="D7675" t="s">
        <v>11</v>
      </c>
      <c r="F7675">
        <v>6413</v>
      </c>
    </row>
    <row r="7676" spans="1:9">
      <c r="A7676" t="s">
        <v>22</v>
      </c>
      <c r="B7676" t="s">
        <v>113</v>
      </c>
      <c r="C7676">
        <v>2008</v>
      </c>
      <c r="D7676" t="s">
        <v>108</v>
      </c>
      <c r="E7676">
        <v>0</v>
      </c>
      <c r="F7676">
        <v>20368</v>
      </c>
      <c r="H7676">
        <v>0</v>
      </c>
      <c r="I7676">
        <v>18.11</v>
      </c>
    </row>
    <row r="7677" spans="1:9">
      <c r="A7677" t="s">
        <v>92</v>
      </c>
      <c r="B7677" t="s">
        <v>106</v>
      </c>
      <c r="C7677">
        <v>2012</v>
      </c>
      <c r="D7677" t="s">
        <v>11</v>
      </c>
      <c r="E7677">
        <v>0</v>
      </c>
      <c r="F7677">
        <v>4758</v>
      </c>
      <c r="H7677">
        <v>0</v>
      </c>
      <c r="I7677">
        <v>77.5</v>
      </c>
    </row>
    <row r="7678" spans="1:9">
      <c r="A7678" t="s">
        <v>88</v>
      </c>
      <c r="B7678" t="s">
        <v>47</v>
      </c>
      <c r="C7678">
        <v>2020</v>
      </c>
      <c r="D7678" t="s">
        <v>19</v>
      </c>
      <c r="E7678">
        <v>3</v>
      </c>
      <c r="F7678">
        <v>823827</v>
      </c>
      <c r="G7678">
        <v>0.36399999999999999</v>
      </c>
      <c r="H7678">
        <v>7.4999999999999997E-2</v>
      </c>
      <c r="I7678">
        <v>1.0640000000000001</v>
      </c>
    </row>
    <row r="7679" spans="1:9">
      <c r="A7679" t="s">
        <v>22</v>
      </c>
      <c r="B7679" t="s">
        <v>12</v>
      </c>
      <c r="C7679">
        <v>2012</v>
      </c>
      <c r="D7679" t="s">
        <v>11</v>
      </c>
      <c r="E7679">
        <v>0</v>
      </c>
      <c r="F7679">
        <v>66900</v>
      </c>
      <c r="H7679">
        <v>0</v>
      </c>
      <c r="I7679">
        <v>5.5140000000000002</v>
      </c>
    </row>
    <row r="7680" spans="1:9">
      <c r="A7680" t="s">
        <v>51</v>
      </c>
      <c r="B7680" t="s">
        <v>50</v>
      </c>
      <c r="C7680">
        <v>2003</v>
      </c>
      <c r="D7680" t="s">
        <v>19</v>
      </c>
      <c r="E7680">
        <v>3</v>
      </c>
      <c r="F7680">
        <v>646244</v>
      </c>
      <c r="G7680">
        <v>0.46400000000000002</v>
      </c>
      <c r="H7680">
        <v>9.6000000000000002E-2</v>
      </c>
      <c r="I7680">
        <v>1.357</v>
      </c>
    </row>
    <row r="7681" spans="1:9">
      <c r="A7681" t="s">
        <v>88</v>
      </c>
      <c r="B7681" t="s">
        <v>115</v>
      </c>
      <c r="C7681">
        <v>2016</v>
      </c>
      <c r="D7681" t="s">
        <v>11</v>
      </c>
      <c r="E7681">
        <v>0</v>
      </c>
      <c r="F7681">
        <v>6571</v>
      </c>
      <c r="H7681">
        <v>0</v>
      </c>
      <c r="I7681">
        <v>56.122999999999998</v>
      </c>
    </row>
    <row r="7682" spans="1:9">
      <c r="A7682" t="s">
        <v>75</v>
      </c>
      <c r="B7682" t="s">
        <v>25</v>
      </c>
      <c r="C7682">
        <v>2008</v>
      </c>
      <c r="D7682" t="s">
        <v>108</v>
      </c>
      <c r="E7682">
        <v>0</v>
      </c>
      <c r="F7682">
        <v>1759534</v>
      </c>
      <c r="H7682">
        <v>0</v>
      </c>
      <c r="I7682">
        <v>0.21</v>
      </c>
    </row>
    <row r="7683" spans="1:9">
      <c r="A7683" t="s">
        <v>69</v>
      </c>
      <c r="B7683" t="s">
        <v>35</v>
      </c>
      <c r="C7683">
        <v>2003</v>
      </c>
      <c r="D7683" t="s">
        <v>19</v>
      </c>
      <c r="E7683">
        <v>1</v>
      </c>
      <c r="F7683">
        <v>142244</v>
      </c>
      <c r="G7683">
        <v>0.70299999999999996</v>
      </c>
      <c r="H7683">
        <v>1.7999999999999999E-2</v>
      </c>
      <c r="I7683">
        <v>3.9169999999999998</v>
      </c>
    </row>
    <row r="7684" spans="1:9">
      <c r="A7684" t="s">
        <v>111</v>
      </c>
      <c r="B7684" t="s">
        <v>132</v>
      </c>
      <c r="C7684">
        <v>2002</v>
      </c>
      <c r="D7684" t="s">
        <v>108</v>
      </c>
      <c r="E7684">
        <v>0</v>
      </c>
      <c r="F7684">
        <v>61005</v>
      </c>
      <c r="H7684">
        <v>0</v>
      </c>
      <c r="I7684">
        <v>6.0469999999999997</v>
      </c>
    </row>
    <row r="7685" spans="1:9">
      <c r="A7685" t="s">
        <v>20</v>
      </c>
      <c r="B7685" t="s">
        <v>124</v>
      </c>
      <c r="C7685">
        <v>2019</v>
      </c>
      <c r="D7685" t="s">
        <v>11</v>
      </c>
      <c r="F7685">
        <v>10687</v>
      </c>
    </row>
    <row r="7686" spans="1:9">
      <c r="A7686" t="s">
        <v>69</v>
      </c>
      <c r="B7686" t="s">
        <v>23</v>
      </c>
      <c r="C7686">
        <v>2013</v>
      </c>
      <c r="D7686" t="s">
        <v>11</v>
      </c>
      <c r="E7686">
        <v>0</v>
      </c>
      <c r="F7686">
        <v>422429</v>
      </c>
      <c r="H7686">
        <v>0</v>
      </c>
      <c r="I7686">
        <v>0.873</v>
      </c>
    </row>
    <row r="7687" spans="1:9">
      <c r="A7687" t="s">
        <v>41</v>
      </c>
      <c r="B7687" t="s">
        <v>42</v>
      </c>
      <c r="C7687">
        <v>2013</v>
      </c>
      <c r="D7687" t="s">
        <v>108</v>
      </c>
      <c r="E7687">
        <v>3</v>
      </c>
      <c r="F7687">
        <v>494852</v>
      </c>
      <c r="G7687">
        <v>0.60599999999999998</v>
      </c>
      <c r="H7687">
        <v>0.125</v>
      </c>
      <c r="I7687">
        <v>1.772</v>
      </c>
    </row>
    <row r="7688" spans="1:9">
      <c r="A7688" t="s">
        <v>93</v>
      </c>
      <c r="B7688" t="s">
        <v>25</v>
      </c>
      <c r="C7688">
        <v>2006</v>
      </c>
      <c r="D7688" t="s">
        <v>108</v>
      </c>
      <c r="E7688">
        <v>0</v>
      </c>
      <c r="F7688">
        <v>1713839</v>
      </c>
      <c r="H7688">
        <v>0</v>
      </c>
      <c r="I7688">
        <v>0.215</v>
      </c>
    </row>
    <row r="7689" spans="1:9">
      <c r="A7689" t="s">
        <v>70</v>
      </c>
      <c r="B7689" t="s">
        <v>61</v>
      </c>
      <c r="C7689">
        <v>2004</v>
      </c>
      <c r="D7689" t="s">
        <v>108</v>
      </c>
      <c r="E7689">
        <v>0</v>
      </c>
      <c r="F7689">
        <v>170304</v>
      </c>
      <c r="H7689">
        <v>0</v>
      </c>
      <c r="I7689">
        <v>2.1659999999999999</v>
      </c>
    </row>
    <row r="7690" spans="1:9">
      <c r="A7690" t="s">
        <v>15</v>
      </c>
      <c r="B7690" t="s">
        <v>122</v>
      </c>
      <c r="C7690">
        <v>2021</v>
      </c>
      <c r="D7690" t="s">
        <v>108</v>
      </c>
      <c r="E7690">
        <v>0</v>
      </c>
      <c r="F7690">
        <v>18879</v>
      </c>
      <c r="H7690">
        <v>0</v>
      </c>
      <c r="I7690">
        <v>19.538</v>
      </c>
    </row>
    <row r="7691" spans="1:9">
      <c r="A7691" t="s">
        <v>36</v>
      </c>
      <c r="B7691" t="s">
        <v>123</v>
      </c>
      <c r="C7691">
        <v>2002</v>
      </c>
      <c r="D7691" t="s">
        <v>108</v>
      </c>
      <c r="E7691">
        <v>0</v>
      </c>
      <c r="F7691">
        <v>55199</v>
      </c>
      <c r="H7691">
        <v>0</v>
      </c>
      <c r="I7691">
        <v>6.6829999999999998</v>
      </c>
    </row>
    <row r="7692" spans="1:9">
      <c r="A7692" t="s">
        <v>58</v>
      </c>
      <c r="B7692" t="s">
        <v>52</v>
      </c>
      <c r="C7692">
        <v>2003</v>
      </c>
      <c r="D7692" t="s">
        <v>108</v>
      </c>
      <c r="E7692">
        <v>0</v>
      </c>
      <c r="F7692">
        <v>717797</v>
      </c>
      <c r="H7692">
        <v>0</v>
      </c>
      <c r="I7692">
        <v>0.51400000000000001</v>
      </c>
    </row>
    <row r="7693" spans="1:9">
      <c r="A7693" t="s">
        <v>85</v>
      </c>
      <c r="B7693" t="s">
        <v>40</v>
      </c>
      <c r="C7693">
        <v>2017</v>
      </c>
      <c r="D7693" t="s">
        <v>108</v>
      </c>
      <c r="E7693">
        <v>0</v>
      </c>
      <c r="F7693">
        <v>445801</v>
      </c>
      <c r="H7693">
        <v>0</v>
      </c>
      <c r="I7693">
        <v>0.82699999999999996</v>
      </c>
    </row>
    <row r="7694" spans="1:9">
      <c r="A7694" t="s">
        <v>84</v>
      </c>
      <c r="B7694" t="s">
        <v>123</v>
      </c>
      <c r="C7694">
        <v>2010</v>
      </c>
      <c r="D7694" t="s">
        <v>19</v>
      </c>
      <c r="E7694">
        <v>0</v>
      </c>
      <c r="F7694">
        <v>27629</v>
      </c>
      <c r="H7694">
        <v>0</v>
      </c>
      <c r="I7694">
        <v>13.351000000000001</v>
      </c>
    </row>
    <row r="7695" spans="1:9">
      <c r="A7695" t="s">
        <v>121</v>
      </c>
      <c r="B7695" t="s">
        <v>50</v>
      </c>
      <c r="C7695">
        <v>2009</v>
      </c>
      <c r="D7695" t="s">
        <v>19</v>
      </c>
      <c r="E7695">
        <v>0</v>
      </c>
      <c r="F7695">
        <v>691550</v>
      </c>
      <c r="H7695">
        <v>0</v>
      </c>
      <c r="I7695">
        <v>0.53300000000000003</v>
      </c>
    </row>
    <row r="7696" spans="1:9">
      <c r="A7696" t="s">
        <v>43</v>
      </c>
      <c r="B7696" t="s">
        <v>74</v>
      </c>
      <c r="C7696">
        <v>2002</v>
      </c>
      <c r="D7696" t="s">
        <v>11</v>
      </c>
      <c r="E7696">
        <v>4</v>
      </c>
      <c r="F7696">
        <v>64785</v>
      </c>
      <c r="G7696">
        <v>6.1740000000000004</v>
      </c>
      <c r="H7696">
        <v>1.6819999999999999</v>
      </c>
      <c r="I7696">
        <v>15.808</v>
      </c>
    </row>
    <row r="7697" spans="1:9">
      <c r="A7697" t="s">
        <v>32</v>
      </c>
      <c r="B7697" t="s">
        <v>79</v>
      </c>
      <c r="C7697">
        <v>2020</v>
      </c>
      <c r="D7697" t="s">
        <v>11</v>
      </c>
      <c r="E7697">
        <v>3</v>
      </c>
      <c r="F7697">
        <v>585070</v>
      </c>
      <c r="G7697">
        <v>0.51300000000000001</v>
      </c>
      <c r="H7697">
        <v>0.106</v>
      </c>
      <c r="I7697">
        <v>1.498</v>
      </c>
    </row>
    <row r="7698" spans="1:9">
      <c r="A7698" t="s">
        <v>22</v>
      </c>
      <c r="B7698" t="s">
        <v>14</v>
      </c>
      <c r="C7698">
        <v>2022</v>
      </c>
      <c r="D7698" t="s">
        <v>108</v>
      </c>
      <c r="E7698">
        <v>0</v>
      </c>
      <c r="F7698">
        <v>2182824</v>
      </c>
      <c r="H7698">
        <v>0</v>
      </c>
      <c r="I7698">
        <v>0.16900000000000001</v>
      </c>
    </row>
    <row r="7699" spans="1:9">
      <c r="A7699" t="s">
        <v>41</v>
      </c>
      <c r="B7699" t="s">
        <v>26</v>
      </c>
      <c r="C7699">
        <v>2014</v>
      </c>
      <c r="D7699" t="s">
        <v>19</v>
      </c>
      <c r="E7699">
        <v>1</v>
      </c>
      <c r="F7699">
        <v>111230</v>
      </c>
      <c r="G7699">
        <v>0.89900000000000002</v>
      </c>
      <c r="H7699">
        <v>2.3E-2</v>
      </c>
      <c r="I7699">
        <v>5.0090000000000003</v>
      </c>
    </row>
    <row r="7700" spans="1:9">
      <c r="A7700" t="s">
        <v>81</v>
      </c>
      <c r="B7700" t="s">
        <v>57</v>
      </c>
      <c r="C7700">
        <v>2018</v>
      </c>
      <c r="D7700" t="s">
        <v>11</v>
      </c>
      <c r="E7700">
        <v>0</v>
      </c>
      <c r="F7700">
        <v>1604432</v>
      </c>
      <c r="H7700">
        <v>0</v>
      </c>
      <c r="I7700">
        <v>0.23</v>
      </c>
    </row>
    <row r="7701" spans="1:9">
      <c r="A7701" t="s">
        <v>86</v>
      </c>
      <c r="B7701" t="s">
        <v>29</v>
      </c>
      <c r="C7701">
        <v>2010</v>
      </c>
      <c r="D7701" t="s">
        <v>11</v>
      </c>
      <c r="E7701">
        <v>0</v>
      </c>
      <c r="F7701">
        <v>1541634</v>
      </c>
      <c r="H7701">
        <v>0</v>
      </c>
      <c r="I7701">
        <v>0.23899999999999999</v>
      </c>
    </row>
    <row r="7702" spans="1:9">
      <c r="A7702" t="s">
        <v>84</v>
      </c>
      <c r="B7702" t="s">
        <v>74</v>
      </c>
      <c r="C7702">
        <v>2021</v>
      </c>
      <c r="D7702" t="s">
        <v>108</v>
      </c>
      <c r="E7702">
        <v>0</v>
      </c>
      <c r="F7702">
        <v>134639</v>
      </c>
      <c r="H7702">
        <v>0</v>
      </c>
      <c r="I7702">
        <v>2.74</v>
      </c>
    </row>
    <row r="7703" spans="1:9">
      <c r="A7703" t="s">
        <v>24</v>
      </c>
      <c r="B7703" t="s">
        <v>116</v>
      </c>
      <c r="C7703">
        <v>2017</v>
      </c>
      <c r="D7703" t="s">
        <v>19</v>
      </c>
      <c r="E7703">
        <v>0</v>
      </c>
      <c r="F7703">
        <v>583</v>
      </c>
      <c r="H7703">
        <v>0</v>
      </c>
      <c r="I7703">
        <v>630.74300000000005</v>
      </c>
    </row>
    <row r="7704" spans="1:9">
      <c r="A7704" t="s">
        <v>58</v>
      </c>
      <c r="B7704" t="s">
        <v>44</v>
      </c>
      <c r="C7704">
        <v>2005</v>
      </c>
      <c r="D7704" t="s">
        <v>11</v>
      </c>
      <c r="E7704">
        <v>0</v>
      </c>
      <c r="F7704">
        <v>326957</v>
      </c>
      <c r="H7704">
        <v>0</v>
      </c>
      <c r="I7704">
        <v>1.1279999999999999</v>
      </c>
    </row>
    <row r="7705" spans="1:9">
      <c r="A7705" t="s">
        <v>59</v>
      </c>
      <c r="B7705" t="s">
        <v>124</v>
      </c>
      <c r="C7705">
        <v>2002</v>
      </c>
      <c r="D7705" t="s">
        <v>19</v>
      </c>
      <c r="E7705">
        <v>0</v>
      </c>
      <c r="F7705">
        <v>9876</v>
      </c>
      <c r="H7705">
        <v>0</v>
      </c>
      <c r="I7705">
        <v>37.345999999999997</v>
      </c>
    </row>
    <row r="7706" spans="1:9">
      <c r="A7706" t="s">
        <v>37</v>
      </c>
      <c r="B7706" t="s">
        <v>14</v>
      </c>
      <c r="C7706">
        <v>2019</v>
      </c>
      <c r="D7706" t="s">
        <v>19</v>
      </c>
      <c r="E7706">
        <v>57</v>
      </c>
      <c r="F7706">
        <v>1083923</v>
      </c>
      <c r="G7706">
        <v>5.2590000000000003</v>
      </c>
      <c r="H7706">
        <v>3.9830000000000001</v>
      </c>
      <c r="I7706">
        <v>6.8129999999999997</v>
      </c>
    </row>
    <row r="7707" spans="1:9">
      <c r="A7707" t="s">
        <v>17</v>
      </c>
      <c r="B7707" t="s">
        <v>132</v>
      </c>
      <c r="C7707">
        <v>2009</v>
      </c>
      <c r="D7707" t="s">
        <v>108</v>
      </c>
      <c r="E7707">
        <v>6</v>
      </c>
      <c r="F7707">
        <v>64396</v>
      </c>
      <c r="G7707">
        <v>9.3170000000000002</v>
      </c>
      <c r="H7707">
        <v>3.419</v>
      </c>
      <c r="I7707">
        <v>20.279</v>
      </c>
    </row>
    <row r="7708" spans="1:9">
      <c r="A7708" t="s">
        <v>64</v>
      </c>
      <c r="B7708" t="s">
        <v>113</v>
      </c>
      <c r="C7708">
        <v>2015</v>
      </c>
      <c r="D7708" t="s">
        <v>11</v>
      </c>
      <c r="E7708">
        <v>0</v>
      </c>
      <c r="F7708">
        <v>9074</v>
      </c>
      <c r="H7708">
        <v>0</v>
      </c>
      <c r="I7708">
        <v>40.645000000000003</v>
      </c>
    </row>
    <row r="7709" spans="1:9">
      <c r="A7709" t="s">
        <v>24</v>
      </c>
      <c r="B7709" t="s">
        <v>89</v>
      </c>
      <c r="C7709">
        <v>2016</v>
      </c>
      <c r="D7709" t="s">
        <v>108</v>
      </c>
      <c r="E7709">
        <v>0</v>
      </c>
      <c r="F7709">
        <v>76782</v>
      </c>
    </row>
    <row r="7710" spans="1:9">
      <c r="A7710" t="s">
        <v>32</v>
      </c>
      <c r="B7710" t="s">
        <v>116</v>
      </c>
      <c r="C7710">
        <v>2006</v>
      </c>
      <c r="D7710" t="s">
        <v>19</v>
      </c>
      <c r="E7710">
        <v>0</v>
      </c>
      <c r="F7710">
        <v>650</v>
      </c>
      <c r="H7710">
        <v>0</v>
      </c>
      <c r="I7710">
        <v>565.73500000000001</v>
      </c>
    </row>
    <row r="7711" spans="1:9">
      <c r="A7711" t="s">
        <v>82</v>
      </c>
      <c r="B7711" t="s">
        <v>83</v>
      </c>
      <c r="C7711">
        <v>2008</v>
      </c>
      <c r="D7711" t="s">
        <v>11</v>
      </c>
      <c r="E7711">
        <v>0</v>
      </c>
      <c r="F7711">
        <v>82512</v>
      </c>
      <c r="H7711">
        <v>0</v>
      </c>
      <c r="I7711">
        <v>4.4710000000000001</v>
      </c>
    </row>
    <row r="7712" spans="1:9">
      <c r="A7712" t="s">
        <v>17</v>
      </c>
      <c r="B7712" t="s">
        <v>47</v>
      </c>
      <c r="C7712">
        <v>2019</v>
      </c>
      <c r="D7712" t="s">
        <v>108</v>
      </c>
      <c r="E7712">
        <v>283</v>
      </c>
      <c r="F7712">
        <v>1678926</v>
      </c>
      <c r="G7712">
        <v>16.856000000000002</v>
      </c>
      <c r="H7712">
        <v>14.949</v>
      </c>
      <c r="I7712">
        <v>18.937999999999999</v>
      </c>
    </row>
    <row r="7713" spans="1:9">
      <c r="A7713" t="s">
        <v>39</v>
      </c>
      <c r="B7713" t="s">
        <v>47</v>
      </c>
      <c r="C7713">
        <v>2018</v>
      </c>
      <c r="D7713" t="s">
        <v>11</v>
      </c>
      <c r="E7713">
        <v>3</v>
      </c>
      <c r="F7713">
        <v>841950</v>
      </c>
      <c r="G7713">
        <v>0.35599999999999998</v>
      </c>
      <c r="H7713">
        <v>7.2999999999999995E-2</v>
      </c>
      <c r="I7713">
        <v>1.0409999999999999</v>
      </c>
    </row>
    <row r="7714" spans="1:9">
      <c r="A7714" t="s">
        <v>114</v>
      </c>
      <c r="B7714" t="s">
        <v>56</v>
      </c>
      <c r="C7714">
        <v>2014</v>
      </c>
      <c r="D7714" t="s">
        <v>108</v>
      </c>
      <c r="E7714">
        <v>0</v>
      </c>
      <c r="F7714">
        <v>530332</v>
      </c>
      <c r="H7714">
        <v>0</v>
      </c>
      <c r="I7714">
        <v>0.69599999999999995</v>
      </c>
    </row>
    <row r="7715" spans="1:9">
      <c r="A7715" t="s">
        <v>92</v>
      </c>
      <c r="B7715" t="s">
        <v>83</v>
      </c>
      <c r="C7715">
        <v>2021</v>
      </c>
      <c r="D7715" t="s">
        <v>108</v>
      </c>
      <c r="E7715">
        <v>0</v>
      </c>
      <c r="F7715">
        <v>179340</v>
      </c>
      <c r="H7715">
        <v>0</v>
      </c>
      <c r="I7715">
        <v>2.0569999999999999</v>
      </c>
    </row>
    <row r="7716" spans="1:9">
      <c r="A7716" t="s">
        <v>31</v>
      </c>
      <c r="B7716" t="s">
        <v>89</v>
      </c>
      <c r="C7716">
        <v>2014</v>
      </c>
      <c r="D7716" t="s">
        <v>108</v>
      </c>
      <c r="E7716">
        <v>0</v>
      </c>
      <c r="F7716">
        <v>74877</v>
      </c>
      <c r="H7716">
        <v>0</v>
      </c>
      <c r="I7716">
        <v>4.9260000000000002</v>
      </c>
    </row>
    <row r="7717" spans="1:9">
      <c r="A7717" t="s">
        <v>90</v>
      </c>
      <c r="B7717" t="s">
        <v>116</v>
      </c>
      <c r="C7717">
        <v>2016</v>
      </c>
      <c r="D7717" t="s">
        <v>19</v>
      </c>
      <c r="E7717">
        <v>0</v>
      </c>
      <c r="F7717">
        <v>587</v>
      </c>
      <c r="H7717">
        <v>0</v>
      </c>
      <c r="I7717">
        <v>626.45899999999995</v>
      </c>
    </row>
    <row r="7718" spans="1:9">
      <c r="A7718" t="s">
        <v>20</v>
      </c>
      <c r="B7718" t="s">
        <v>107</v>
      </c>
      <c r="C7718">
        <v>2012</v>
      </c>
      <c r="D7718" t="s">
        <v>11</v>
      </c>
      <c r="E7718">
        <v>0</v>
      </c>
      <c r="F7718">
        <v>6570</v>
      </c>
      <c r="H7718">
        <v>0</v>
      </c>
      <c r="I7718">
        <v>56.131999999999998</v>
      </c>
    </row>
    <row r="7719" spans="1:9">
      <c r="A7719" t="s">
        <v>64</v>
      </c>
      <c r="B7719" t="s">
        <v>49</v>
      </c>
      <c r="C7719">
        <v>2014</v>
      </c>
      <c r="D7719" t="s">
        <v>108</v>
      </c>
      <c r="E7719">
        <v>2</v>
      </c>
      <c r="F7719">
        <v>10052498</v>
      </c>
      <c r="G7719">
        <v>0.02</v>
      </c>
      <c r="H7719">
        <v>2E-3</v>
      </c>
      <c r="I7719">
        <v>7.1999999999999995E-2</v>
      </c>
    </row>
    <row r="7720" spans="1:9">
      <c r="A7720" t="s">
        <v>82</v>
      </c>
      <c r="B7720" t="s">
        <v>49</v>
      </c>
      <c r="C7720">
        <v>2009</v>
      </c>
      <c r="D7720" t="s">
        <v>11</v>
      </c>
      <c r="E7720">
        <v>0</v>
      </c>
      <c r="F7720">
        <v>4969132</v>
      </c>
      <c r="H7720">
        <v>0</v>
      </c>
      <c r="I7720">
        <v>7.3999999999999996E-2</v>
      </c>
    </row>
    <row r="7721" spans="1:9">
      <c r="A7721" t="s">
        <v>53</v>
      </c>
      <c r="B7721" t="s">
        <v>74</v>
      </c>
      <c r="C7721">
        <v>2009</v>
      </c>
      <c r="D7721" t="s">
        <v>19</v>
      </c>
      <c r="E7721">
        <v>0</v>
      </c>
      <c r="F7721">
        <v>66903</v>
      </c>
      <c r="H7721">
        <v>0</v>
      </c>
      <c r="I7721">
        <v>5.5140000000000002</v>
      </c>
    </row>
    <row r="7722" spans="1:9">
      <c r="A7722" t="s">
        <v>48</v>
      </c>
      <c r="B7722" t="s">
        <v>117</v>
      </c>
      <c r="C7722">
        <v>2005</v>
      </c>
      <c r="D7722" t="s">
        <v>108</v>
      </c>
      <c r="E7722">
        <v>0</v>
      </c>
      <c r="F7722">
        <v>34528</v>
      </c>
      <c r="H7722">
        <v>0</v>
      </c>
      <c r="I7722">
        <v>10.683</v>
      </c>
    </row>
    <row r="7723" spans="1:9">
      <c r="A7723" t="s">
        <v>53</v>
      </c>
      <c r="B7723" t="s">
        <v>56</v>
      </c>
      <c r="C7723">
        <v>2005</v>
      </c>
      <c r="D7723" t="s">
        <v>11</v>
      </c>
      <c r="E7723">
        <v>1</v>
      </c>
      <c r="F7723">
        <v>252209</v>
      </c>
      <c r="G7723">
        <v>0.39600000000000002</v>
      </c>
      <c r="H7723">
        <v>0.01</v>
      </c>
      <c r="I7723">
        <v>2.2090000000000001</v>
      </c>
    </row>
    <row r="7724" spans="1:9">
      <c r="A7724" t="s">
        <v>34</v>
      </c>
      <c r="B7724" t="s">
        <v>73</v>
      </c>
      <c r="C7724">
        <v>2003</v>
      </c>
      <c r="D7724" t="s">
        <v>108</v>
      </c>
      <c r="E7724">
        <v>0</v>
      </c>
      <c r="F7724">
        <v>845917</v>
      </c>
      <c r="H7724">
        <v>0</v>
      </c>
      <c r="I7724">
        <v>0.436</v>
      </c>
    </row>
    <row r="7725" spans="1:9">
      <c r="A7725" t="s">
        <v>27</v>
      </c>
      <c r="B7725" t="s">
        <v>126</v>
      </c>
      <c r="C7725">
        <v>2004</v>
      </c>
      <c r="D7725" t="s">
        <v>11</v>
      </c>
      <c r="E7725">
        <v>0</v>
      </c>
      <c r="F7725">
        <v>49110</v>
      </c>
      <c r="H7725">
        <v>0</v>
      </c>
      <c r="I7725">
        <v>7.5110000000000001</v>
      </c>
    </row>
    <row r="7726" spans="1:9">
      <c r="A7726" t="s">
        <v>48</v>
      </c>
      <c r="B7726" t="s">
        <v>118</v>
      </c>
      <c r="C7726">
        <v>2001</v>
      </c>
      <c r="D7726" t="s">
        <v>19</v>
      </c>
      <c r="E7726">
        <v>0</v>
      </c>
      <c r="F7726">
        <v>21811</v>
      </c>
      <c r="H7726">
        <v>0</v>
      </c>
      <c r="I7726">
        <v>16.911999999999999</v>
      </c>
    </row>
    <row r="7727" spans="1:9">
      <c r="A7727" t="s">
        <v>75</v>
      </c>
      <c r="B7727" t="s">
        <v>52</v>
      </c>
      <c r="C7727">
        <v>2011</v>
      </c>
      <c r="D7727" t="s">
        <v>11</v>
      </c>
      <c r="E7727">
        <v>0</v>
      </c>
      <c r="F7727">
        <v>412377</v>
      </c>
      <c r="H7727">
        <v>0</v>
      </c>
      <c r="I7727">
        <v>0.89500000000000002</v>
      </c>
    </row>
    <row r="7728" spans="1:9">
      <c r="A7728" t="s">
        <v>60</v>
      </c>
      <c r="B7728" t="s">
        <v>129</v>
      </c>
      <c r="C7728">
        <v>2019</v>
      </c>
      <c r="D7728" t="s">
        <v>19</v>
      </c>
      <c r="E7728">
        <v>0</v>
      </c>
      <c r="F7728">
        <v>20577</v>
      </c>
      <c r="H7728">
        <v>0</v>
      </c>
      <c r="I7728">
        <v>17.925999999999998</v>
      </c>
    </row>
    <row r="7729" spans="1:9">
      <c r="A7729" t="s">
        <v>36</v>
      </c>
      <c r="B7729" t="s">
        <v>124</v>
      </c>
      <c r="C7729">
        <v>2010</v>
      </c>
      <c r="D7729" t="s">
        <v>19</v>
      </c>
      <c r="E7729">
        <v>0</v>
      </c>
      <c r="F7729">
        <v>11012</v>
      </c>
      <c r="H7729">
        <v>0</v>
      </c>
      <c r="I7729">
        <v>33.493000000000002</v>
      </c>
    </row>
    <row r="7730" spans="1:9">
      <c r="A7730" t="s">
        <v>34</v>
      </c>
      <c r="B7730" t="s">
        <v>115</v>
      </c>
      <c r="C7730">
        <v>2001</v>
      </c>
      <c r="D7730" t="s">
        <v>11</v>
      </c>
      <c r="F7730">
        <v>6327</v>
      </c>
    </row>
    <row r="7731" spans="1:9">
      <c r="A7731" t="s">
        <v>59</v>
      </c>
      <c r="B7731" t="s">
        <v>40</v>
      </c>
      <c r="C7731">
        <v>2012</v>
      </c>
      <c r="D7731" t="s">
        <v>11</v>
      </c>
      <c r="E7731">
        <v>0</v>
      </c>
      <c r="F7731">
        <v>213987</v>
      </c>
      <c r="H7731">
        <v>0</v>
      </c>
      <c r="I7731">
        <v>1.724</v>
      </c>
    </row>
    <row r="7732" spans="1:9">
      <c r="A7732" t="s">
        <v>75</v>
      </c>
      <c r="B7732" t="s">
        <v>123</v>
      </c>
      <c r="C7732">
        <v>2010</v>
      </c>
      <c r="D7732" t="s">
        <v>108</v>
      </c>
      <c r="E7732">
        <v>0</v>
      </c>
      <c r="F7732">
        <v>55269</v>
      </c>
      <c r="H7732">
        <v>0</v>
      </c>
      <c r="I7732">
        <v>6.6740000000000004</v>
      </c>
    </row>
    <row r="7733" spans="1:9">
      <c r="A7733" t="s">
        <v>20</v>
      </c>
      <c r="B7733" t="s">
        <v>118</v>
      </c>
      <c r="C7733">
        <v>2006</v>
      </c>
      <c r="D7733" t="s">
        <v>108</v>
      </c>
      <c r="E7733">
        <v>5</v>
      </c>
      <c r="F7733">
        <v>44891</v>
      </c>
      <c r="G7733">
        <v>11.138</v>
      </c>
      <c r="H7733">
        <v>3.617</v>
      </c>
      <c r="I7733">
        <v>25.991</v>
      </c>
    </row>
    <row r="7734" spans="1:9">
      <c r="A7734" t="s">
        <v>60</v>
      </c>
      <c r="B7734" t="s">
        <v>54</v>
      </c>
      <c r="C7734">
        <v>2011</v>
      </c>
      <c r="D7734" t="s">
        <v>108</v>
      </c>
      <c r="E7734">
        <v>0</v>
      </c>
      <c r="F7734">
        <v>2228172</v>
      </c>
      <c r="H7734">
        <v>0</v>
      </c>
      <c r="I7734">
        <v>0.16600000000000001</v>
      </c>
    </row>
    <row r="7735" spans="1:9">
      <c r="A7735" t="s">
        <v>37</v>
      </c>
      <c r="B7735" t="s">
        <v>26</v>
      </c>
      <c r="C7735">
        <v>2020</v>
      </c>
      <c r="D7735" t="s">
        <v>11</v>
      </c>
      <c r="E7735">
        <v>0</v>
      </c>
      <c r="F7735">
        <v>103114</v>
      </c>
      <c r="H7735">
        <v>0</v>
      </c>
      <c r="I7735">
        <v>3.577</v>
      </c>
    </row>
    <row r="7736" spans="1:9">
      <c r="A7736" t="s">
        <v>69</v>
      </c>
      <c r="B7736" t="s">
        <v>115</v>
      </c>
      <c r="C7736">
        <v>2003</v>
      </c>
      <c r="D7736" t="s">
        <v>11</v>
      </c>
      <c r="E7736">
        <v>0</v>
      </c>
      <c r="F7736">
        <v>6516</v>
      </c>
      <c r="H7736">
        <v>0</v>
      </c>
      <c r="I7736">
        <v>56.597000000000001</v>
      </c>
    </row>
    <row r="7737" spans="1:9">
      <c r="A7737" t="s">
        <v>114</v>
      </c>
      <c r="B7737" t="s">
        <v>131</v>
      </c>
      <c r="C7737">
        <v>2007</v>
      </c>
      <c r="D7737" t="s">
        <v>108</v>
      </c>
      <c r="E7737">
        <v>0</v>
      </c>
      <c r="F7737">
        <v>18376</v>
      </c>
      <c r="H7737">
        <v>0</v>
      </c>
      <c r="I7737">
        <v>20.071999999999999</v>
      </c>
    </row>
    <row r="7738" spans="1:9">
      <c r="A7738" t="s">
        <v>51</v>
      </c>
      <c r="B7738" t="s">
        <v>79</v>
      </c>
      <c r="C7738">
        <v>2020</v>
      </c>
      <c r="D7738" t="s">
        <v>19</v>
      </c>
      <c r="E7738">
        <v>0</v>
      </c>
      <c r="F7738">
        <v>564730</v>
      </c>
      <c r="H7738">
        <v>0</v>
      </c>
      <c r="I7738">
        <v>0.65300000000000002</v>
      </c>
    </row>
    <row r="7739" spans="1:9">
      <c r="A7739" t="s">
        <v>85</v>
      </c>
      <c r="B7739" t="s">
        <v>44</v>
      </c>
      <c r="C7739">
        <v>2003</v>
      </c>
      <c r="D7739" t="s">
        <v>108</v>
      </c>
      <c r="E7739">
        <v>0</v>
      </c>
      <c r="F7739">
        <v>621108</v>
      </c>
      <c r="H7739">
        <v>0</v>
      </c>
      <c r="I7739">
        <v>0.59399999999999997</v>
      </c>
    </row>
    <row r="7740" spans="1:9">
      <c r="A7740" t="s">
        <v>15</v>
      </c>
      <c r="B7740" t="s">
        <v>16</v>
      </c>
      <c r="C7740">
        <v>2018</v>
      </c>
      <c r="D7740" t="s">
        <v>11</v>
      </c>
      <c r="E7740">
        <v>23</v>
      </c>
      <c r="F7740">
        <v>19870897</v>
      </c>
      <c r="G7740">
        <v>0.11600000000000001</v>
      </c>
      <c r="H7740">
        <v>7.2999999999999995E-2</v>
      </c>
      <c r="I7740">
        <v>0.17399999999999999</v>
      </c>
    </row>
    <row r="7741" spans="1:9">
      <c r="A7741" t="s">
        <v>93</v>
      </c>
      <c r="B7741" t="s">
        <v>109</v>
      </c>
      <c r="C7741">
        <v>2011</v>
      </c>
      <c r="D7741" t="s">
        <v>11</v>
      </c>
      <c r="E7741">
        <v>0</v>
      </c>
      <c r="F7741">
        <v>22647</v>
      </c>
      <c r="H7741">
        <v>0</v>
      </c>
      <c r="I7741">
        <v>16.286999999999999</v>
      </c>
    </row>
    <row r="7742" spans="1:9">
      <c r="A7742" t="s">
        <v>34</v>
      </c>
      <c r="B7742" t="s">
        <v>113</v>
      </c>
      <c r="C7742">
        <v>2002</v>
      </c>
      <c r="D7742" t="s">
        <v>19</v>
      </c>
      <c r="E7742">
        <v>0</v>
      </c>
      <c r="F7742">
        <v>10362</v>
      </c>
      <c r="H7742">
        <v>0</v>
      </c>
      <c r="I7742">
        <v>35.594999999999999</v>
      </c>
    </row>
    <row r="7743" spans="1:9">
      <c r="A7743" t="s">
        <v>75</v>
      </c>
      <c r="B7743" t="s">
        <v>52</v>
      </c>
      <c r="C7743">
        <v>2018</v>
      </c>
      <c r="D7743" t="s">
        <v>11</v>
      </c>
      <c r="E7743">
        <v>0</v>
      </c>
      <c r="F7743">
        <v>438813</v>
      </c>
      <c r="H7743">
        <v>0</v>
      </c>
      <c r="I7743">
        <v>0.84099999999999997</v>
      </c>
    </row>
    <row r="7744" spans="1:9">
      <c r="A7744" t="s">
        <v>48</v>
      </c>
      <c r="B7744" t="s">
        <v>125</v>
      </c>
      <c r="C7744">
        <v>2014</v>
      </c>
      <c r="D7744" t="s">
        <v>108</v>
      </c>
      <c r="E7744">
        <v>0</v>
      </c>
      <c r="F7744">
        <v>27260</v>
      </c>
      <c r="H7744">
        <v>0</v>
      </c>
      <c r="I7744">
        <v>13.531000000000001</v>
      </c>
    </row>
    <row r="7745" spans="1:9">
      <c r="A7745" t="s">
        <v>46</v>
      </c>
      <c r="B7745" t="s">
        <v>56</v>
      </c>
      <c r="C7745">
        <v>2014</v>
      </c>
      <c r="D7745" t="s">
        <v>11</v>
      </c>
      <c r="E7745">
        <v>1</v>
      </c>
      <c r="F7745">
        <v>267485</v>
      </c>
      <c r="G7745">
        <v>0.374</v>
      </c>
      <c r="H7745">
        <v>8.9999999999999993E-3</v>
      </c>
      <c r="I7745">
        <v>2.0830000000000002</v>
      </c>
    </row>
    <row r="7746" spans="1:9">
      <c r="A7746" t="s">
        <v>111</v>
      </c>
      <c r="B7746" t="s">
        <v>125</v>
      </c>
      <c r="C7746">
        <v>2017</v>
      </c>
      <c r="D7746" t="s">
        <v>11</v>
      </c>
      <c r="E7746">
        <v>0</v>
      </c>
      <c r="F7746">
        <v>12235</v>
      </c>
      <c r="H7746">
        <v>0</v>
      </c>
      <c r="I7746">
        <v>30.146000000000001</v>
      </c>
    </row>
    <row r="7747" spans="1:9">
      <c r="A7747" t="s">
        <v>81</v>
      </c>
      <c r="B7747" t="s">
        <v>89</v>
      </c>
      <c r="C7747">
        <v>2006</v>
      </c>
      <c r="D7747" t="s">
        <v>11</v>
      </c>
      <c r="E7747">
        <v>0</v>
      </c>
      <c r="F7747">
        <v>34418</v>
      </c>
      <c r="H7747">
        <v>0</v>
      </c>
      <c r="I7747">
        <v>10.717000000000001</v>
      </c>
    </row>
    <row r="7748" spans="1:9">
      <c r="A7748" t="s">
        <v>66</v>
      </c>
      <c r="B7748" t="s">
        <v>118</v>
      </c>
      <c r="C7748">
        <v>2015</v>
      </c>
      <c r="D7748" t="s">
        <v>108</v>
      </c>
      <c r="E7748">
        <v>15</v>
      </c>
      <c r="F7748">
        <v>44655</v>
      </c>
      <c r="G7748">
        <v>33.591000000000001</v>
      </c>
      <c r="H7748">
        <v>18.802</v>
      </c>
      <c r="I7748">
        <v>55.396999999999998</v>
      </c>
    </row>
    <row r="7749" spans="1:9">
      <c r="A7749" t="s">
        <v>105</v>
      </c>
      <c r="B7749" t="s">
        <v>23</v>
      </c>
      <c r="C7749">
        <v>2019</v>
      </c>
      <c r="D7749" t="s">
        <v>19</v>
      </c>
      <c r="E7749">
        <v>0</v>
      </c>
      <c r="F7749">
        <v>421487</v>
      </c>
      <c r="H7749">
        <v>0</v>
      </c>
      <c r="I7749">
        <v>0.875</v>
      </c>
    </row>
    <row r="7750" spans="1:9">
      <c r="A7750" t="s">
        <v>68</v>
      </c>
      <c r="B7750" t="s">
        <v>109</v>
      </c>
      <c r="C7750">
        <v>2011</v>
      </c>
      <c r="D7750" t="s">
        <v>19</v>
      </c>
      <c r="E7750">
        <v>0</v>
      </c>
      <c r="F7750">
        <v>22752</v>
      </c>
      <c r="H7750">
        <v>0</v>
      </c>
      <c r="I7750">
        <v>16.212</v>
      </c>
    </row>
    <row r="7751" spans="1:9">
      <c r="A7751" t="s">
        <v>43</v>
      </c>
      <c r="B7751" t="s">
        <v>44</v>
      </c>
      <c r="C7751">
        <v>2020</v>
      </c>
      <c r="D7751" t="s">
        <v>108</v>
      </c>
      <c r="E7751">
        <v>46</v>
      </c>
      <c r="F7751">
        <v>780207</v>
      </c>
      <c r="G7751">
        <v>5.8959999999999999</v>
      </c>
      <c r="H7751">
        <v>4.3170000000000002</v>
      </c>
      <c r="I7751">
        <v>7.8639999999999999</v>
      </c>
    </row>
    <row r="7752" spans="1:9">
      <c r="A7752" t="s">
        <v>114</v>
      </c>
      <c r="B7752" t="s">
        <v>26</v>
      </c>
      <c r="C7752">
        <v>2013</v>
      </c>
      <c r="D7752" t="s">
        <v>19</v>
      </c>
      <c r="E7752">
        <v>0</v>
      </c>
      <c r="F7752">
        <v>110501</v>
      </c>
      <c r="H7752">
        <v>0</v>
      </c>
      <c r="I7752">
        <v>3.3380000000000001</v>
      </c>
    </row>
    <row r="7753" spans="1:9">
      <c r="A7753" t="s">
        <v>66</v>
      </c>
      <c r="B7753" t="s">
        <v>50</v>
      </c>
      <c r="C7753">
        <v>2012</v>
      </c>
      <c r="D7753" t="s">
        <v>19</v>
      </c>
      <c r="E7753">
        <v>98</v>
      </c>
      <c r="F7753">
        <v>709929</v>
      </c>
      <c r="G7753">
        <v>13.804</v>
      </c>
      <c r="H7753">
        <v>11.207000000000001</v>
      </c>
      <c r="I7753">
        <v>16.823</v>
      </c>
    </row>
    <row r="7754" spans="1:9">
      <c r="A7754" t="s">
        <v>32</v>
      </c>
      <c r="B7754" t="s">
        <v>30</v>
      </c>
      <c r="C7754">
        <v>2017</v>
      </c>
      <c r="D7754" t="s">
        <v>108</v>
      </c>
      <c r="E7754">
        <v>3</v>
      </c>
      <c r="F7754">
        <v>181095</v>
      </c>
      <c r="G7754">
        <v>1.657</v>
      </c>
      <c r="H7754">
        <v>0.34200000000000003</v>
      </c>
      <c r="I7754">
        <v>4.8410000000000002</v>
      </c>
    </row>
    <row r="7755" spans="1:9">
      <c r="A7755" t="s">
        <v>31</v>
      </c>
      <c r="B7755" t="s">
        <v>74</v>
      </c>
      <c r="C7755">
        <v>2009</v>
      </c>
      <c r="D7755" t="s">
        <v>11</v>
      </c>
      <c r="E7755">
        <v>0</v>
      </c>
      <c r="F7755">
        <v>66863</v>
      </c>
      <c r="H7755">
        <v>0</v>
      </c>
      <c r="I7755">
        <v>5.5170000000000003</v>
      </c>
    </row>
    <row r="7756" spans="1:9">
      <c r="A7756" t="s">
        <v>36</v>
      </c>
      <c r="B7756" t="s">
        <v>38</v>
      </c>
      <c r="C7756">
        <v>2001</v>
      </c>
      <c r="D7756" t="s">
        <v>11</v>
      </c>
      <c r="E7756">
        <v>0</v>
      </c>
      <c r="F7756">
        <v>186935</v>
      </c>
      <c r="H7756">
        <v>0</v>
      </c>
      <c r="I7756">
        <v>1.9730000000000001</v>
      </c>
    </row>
    <row r="7757" spans="1:9">
      <c r="A7757" t="s">
        <v>93</v>
      </c>
      <c r="B7757" t="s">
        <v>126</v>
      </c>
      <c r="C7757">
        <v>2002</v>
      </c>
      <c r="D7757" t="s">
        <v>108</v>
      </c>
      <c r="E7757">
        <v>0</v>
      </c>
      <c r="F7757">
        <v>94580</v>
      </c>
      <c r="H7757">
        <v>0</v>
      </c>
      <c r="I7757">
        <v>3.9</v>
      </c>
    </row>
    <row r="7758" spans="1:9">
      <c r="A7758" t="s">
        <v>55</v>
      </c>
      <c r="B7758" t="s">
        <v>23</v>
      </c>
      <c r="C7758">
        <v>2012</v>
      </c>
      <c r="D7758" t="s">
        <v>19</v>
      </c>
      <c r="E7758">
        <v>0</v>
      </c>
      <c r="F7758">
        <v>416422</v>
      </c>
      <c r="H7758">
        <v>0</v>
      </c>
      <c r="I7758">
        <v>0.88600000000000001</v>
      </c>
    </row>
    <row r="7759" spans="1:9">
      <c r="A7759" t="s">
        <v>48</v>
      </c>
      <c r="B7759" t="s">
        <v>127</v>
      </c>
      <c r="C7759">
        <v>2002</v>
      </c>
      <c r="D7759" t="s">
        <v>11</v>
      </c>
      <c r="E7759">
        <v>0</v>
      </c>
      <c r="F7759">
        <v>13251</v>
      </c>
      <c r="H7759">
        <v>0</v>
      </c>
      <c r="I7759">
        <v>27.835000000000001</v>
      </c>
    </row>
    <row r="7760" spans="1:9">
      <c r="A7760" t="s">
        <v>15</v>
      </c>
      <c r="B7760" t="s">
        <v>26</v>
      </c>
      <c r="C7760">
        <v>2020</v>
      </c>
      <c r="D7760" t="s">
        <v>19</v>
      </c>
      <c r="E7760">
        <v>0</v>
      </c>
      <c r="F7760">
        <v>103248</v>
      </c>
      <c r="H7760">
        <v>0</v>
      </c>
      <c r="I7760">
        <v>3.573</v>
      </c>
    </row>
    <row r="7761" spans="1:9">
      <c r="A7761" t="s">
        <v>66</v>
      </c>
      <c r="B7761" t="s">
        <v>129</v>
      </c>
      <c r="C7761">
        <v>2004</v>
      </c>
      <c r="D7761" t="s">
        <v>108</v>
      </c>
      <c r="E7761">
        <v>4</v>
      </c>
      <c r="F7761">
        <v>37147</v>
      </c>
      <c r="G7761">
        <v>10.768000000000001</v>
      </c>
      <c r="H7761">
        <v>2.9340000000000002</v>
      </c>
      <c r="I7761">
        <v>27.568000000000001</v>
      </c>
    </row>
    <row r="7762" spans="1:9">
      <c r="A7762" t="s">
        <v>133</v>
      </c>
      <c r="B7762" t="s">
        <v>42</v>
      </c>
      <c r="C7762">
        <v>2021</v>
      </c>
      <c r="D7762" t="s">
        <v>108</v>
      </c>
      <c r="E7762">
        <v>0</v>
      </c>
      <c r="F7762">
        <v>483341</v>
      </c>
      <c r="H7762">
        <v>0</v>
      </c>
      <c r="I7762">
        <v>0.76300000000000001</v>
      </c>
    </row>
    <row r="7763" spans="1:9">
      <c r="A7763" t="s">
        <v>58</v>
      </c>
      <c r="B7763" t="s">
        <v>57</v>
      </c>
      <c r="C7763">
        <v>2005</v>
      </c>
      <c r="D7763" t="s">
        <v>19</v>
      </c>
      <c r="E7763">
        <v>0</v>
      </c>
      <c r="F7763">
        <v>1465323</v>
      </c>
      <c r="H7763">
        <v>0</v>
      </c>
      <c r="I7763">
        <v>0.252</v>
      </c>
    </row>
    <row r="7764" spans="1:9">
      <c r="A7764" t="s">
        <v>120</v>
      </c>
      <c r="B7764" t="s">
        <v>50</v>
      </c>
      <c r="C7764">
        <v>2011</v>
      </c>
      <c r="D7764" t="s">
        <v>19</v>
      </c>
      <c r="E7764">
        <v>0</v>
      </c>
      <c r="F7764">
        <v>704277</v>
      </c>
      <c r="H7764">
        <v>0</v>
      </c>
      <c r="I7764">
        <v>0.52400000000000002</v>
      </c>
    </row>
    <row r="7765" spans="1:9">
      <c r="A7765" t="s">
        <v>93</v>
      </c>
      <c r="B7765" t="s">
        <v>129</v>
      </c>
      <c r="C7765">
        <v>2012</v>
      </c>
      <c r="D7765" t="s">
        <v>19</v>
      </c>
      <c r="E7765">
        <v>0</v>
      </c>
      <c r="F7765">
        <v>19551</v>
      </c>
      <c r="H7765">
        <v>0</v>
      </c>
      <c r="I7765">
        <v>18.866</v>
      </c>
    </row>
    <row r="7766" spans="1:9">
      <c r="A7766" t="s">
        <v>64</v>
      </c>
      <c r="B7766" t="s">
        <v>117</v>
      </c>
      <c r="C7766">
        <v>2009</v>
      </c>
      <c r="D7766" t="s">
        <v>108</v>
      </c>
      <c r="E7766">
        <v>0</v>
      </c>
      <c r="F7766">
        <v>34773</v>
      </c>
      <c r="H7766">
        <v>0</v>
      </c>
      <c r="I7766">
        <v>10.608000000000001</v>
      </c>
    </row>
    <row r="7767" spans="1:9">
      <c r="A7767" t="s">
        <v>75</v>
      </c>
      <c r="B7767" t="s">
        <v>23</v>
      </c>
      <c r="C7767">
        <v>2008</v>
      </c>
      <c r="D7767" t="s">
        <v>11</v>
      </c>
      <c r="E7767">
        <v>0</v>
      </c>
      <c r="F7767">
        <v>408229</v>
      </c>
      <c r="H7767">
        <v>0</v>
      </c>
      <c r="I7767">
        <v>0.90400000000000003</v>
      </c>
    </row>
    <row r="7768" spans="1:9">
      <c r="A7768" t="s">
        <v>93</v>
      </c>
      <c r="B7768" t="s">
        <v>123</v>
      </c>
      <c r="C7768">
        <v>2012</v>
      </c>
      <c r="D7768" t="s">
        <v>11</v>
      </c>
      <c r="E7768">
        <v>0</v>
      </c>
      <c r="F7768">
        <v>28317</v>
      </c>
      <c r="H7768">
        <v>0</v>
      </c>
      <c r="I7768">
        <v>13.026</v>
      </c>
    </row>
    <row r="7769" spans="1:9">
      <c r="A7769" t="s">
        <v>37</v>
      </c>
      <c r="B7769" t="s">
        <v>109</v>
      </c>
      <c r="C7769">
        <v>2017</v>
      </c>
      <c r="D7769" t="s">
        <v>19</v>
      </c>
      <c r="F7769">
        <v>22282</v>
      </c>
    </row>
    <row r="7770" spans="1:9">
      <c r="A7770" t="s">
        <v>105</v>
      </c>
      <c r="B7770" t="s">
        <v>72</v>
      </c>
      <c r="C7770">
        <v>2022</v>
      </c>
      <c r="D7770" t="s">
        <v>11</v>
      </c>
      <c r="E7770">
        <v>0</v>
      </c>
      <c r="F7770">
        <v>49964</v>
      </c>
      <c r="H7770">
        <v>0</v>
      </c>
      <c r="I7770">
        <v>7.383</v>
      </c>
    </row>
    <row r="7771" spans="1:9">
      <c r="A7771" t="s">
        <v>13</v>
      </c>
      <c r="B7771" t="s">
        <v>124</v>
      </c>
      <c r="C7771">
        <v>2021</v>
      </c>
      <c r="D7771" t="s">
        <v>11</v>
      </c>
      <c r="E7771">
        <v>0</v>
      </c>
      <c r="F7771">
        <v>11100</v>
      </c>
      <c r="H7771">
        <v>0</v>
      </c>
      <c r="I7771">
        <v>33.228000000000002</v>
      </c>
    </row>
    <row r="7772" spans="1:9">
      <c r="A7772" t="s">
        <v>60</v>
      </c>
      <c r="B7772" t="s">
        <v>71</v>
      </c>
      <c r="C7772">
        <v>2021</v>
      </c>
      <c r="D7772" t="s">
        <v>11</v>
      </c>
      <c r="E7772">
        <v>0</v>
      </c>
      <c r="F7772">
        <v>130156</v>
      </c>
      <c r="H7772">
        <v>0</v>
      </c>
      <c r="I7772">
        <v>2.8340000000000001</v>
      </c>
    </row>
    <row r="7773" spans="1:9">
      <c r="A7773" t="s">
        <v>120</v>
      </c>
      <c r="B7773" t="s">
        <v>118</v>
      </c>
      <c r="C7773">
        <v>2013</v>
      </c>
      <c r="D7773" t="s">
        <v>19</v>
      </c>
      <c r="E7773">
        <v>0</v>
      </c>
      <c r="F7773">
        <v>22317</v>
      </c>
      <c r="H7773">
        <v>0</v>
      </c>
      <c r="I7773">
        <v>16.527999999999999</v>
      </c>
    </row>
    <row r="7774" spans="1:9">
      <c r="A7774" t="s">
        <v>133</v>
      </c>
      <c r="B7774" t="s">
        <v>106</v>
      </c>
      <c r="C7774">
        <v>2010</v>
      </c>
      <c r="D7774" t="s">
        <v>11</v>
      </c>
      <c r="E7774">
        <v>0</v>
      </c>
      <c r="F7774">
        <v>4808</v>
      </c>
      <c r="H7774">
        <v>0</v>
      </c>
      <c r="I7774">
        <v>76.694000000000003</v>
      </c>
    </row>
    <row r="7775" spans="1:9">
      <c r="A7775" t="s">
        <v>70</v>
      </c>
      <c r="B7775" t="s">
        <v>116</v>
      </c>
      <c r="C7775">
        <v>2008</v>
      </c>
      <c r="D7775" t="s">
        <v>19</v>
      </c>
      <c r="E7775">
        <v>0</v>
      </c>
      <c r="F7775">
        <v>627</v>
      </c>
      <c r="H7775">
        <v>0</v>
      </c>
      <c r="I7775">
        <v>586.73199999999997</v>
      </c>
    </row>
    <row r="7776" spans="1:9">
      <c r="A7776" t="s">
        <v>46</v>
      </c>
      <c r="B7776" t="s">
        <v>116</v>
      </c>
      <c r="C7776">
        <v>2021</v>
      </c>
      <c r="D7776" t="s">
        <v>108</v>
      </c>
      <c r="E7776">
        <v>0</v>
      </c>
      <c r="F7776">
        <v>1181</v>
      </c>
      <c r="H7776">
        <v>0</v>
      </c>
      <c r="I7776">
        <v>311.86500000000001</v>
      </c>
    </row>
    <row r="7777" spans="1:9">
      <c r="A7777" t="s">
        <v>64</v>
      </c>
      <c r="B7777" t="s">
        <v>83</v>
      </c>
      <c r="C7777">
        <v>2005</v>
      </c>
      <c r="D7777" t="s">
        <v>19</v>
      </c>
      <c r="E7777">
        <v>0</v>
      </c>
      <c r="F7777">
        <v>81531</v>
      </c>
      <c r="H7777">
        <v>0</v>
      </c>
      <c r="I7777">
        <v>4.524</v>
      </c>
    </row>
    <row r="7778" spans="1:9">
      <c r="A7778" t="s">
        <v>48</v>
      </c>
      <c r="B7778" t="s">
        <v>127</v>
      </c>
      <c r="C7778">
        <v>2007</v>
      </c>
      <c r="D7778" t="s">
        <v>11</v>
      </c>
      <c r="E7778">
        <v>0</v>
      </c>
      <c r="F7778">
        <v>13871</v>
      </c>
      <c r="H7778">
        <v>0</v>
      </c>
      <c r="I7778">
        <v>26.591000000000001</v>
      </c>
    </row>
    <row r="7779" spans="1:9">
      <c r="A7779" t="s">
        <v>48</v>
      </c>
      <c r="B7779" t="s">
        <v>18</v>
      </c>
      <c r="C7779">
        <v>2021</v>
      </c>
      <c r="D7779" t="s">
        <v>19</v>
      </c>
      <c r="E7779">
        <v>0</v>
      </c>
      <c r="F7779">
        <v>228941</v>
      </c>
      <c r="H7779">
        <v>0</v>
      </c>
      <c r="I7779">
        <v>1.611</v>
      </c>
    </row>
    <row r="7780" spans="1:9">
      <c r="A7780" t="s">
        <v>32</v>
      </c>
      <c r="B7780" t="s">
        <v>38</v>
      </c>
      <c r="C7780">
        <v>2013</v>
      </c>
      <c r="D7780" t="s">
        <v>19</v>
      </c>
      <c r="E7780">
        <v>3</v>
      </c>
      <c r="F7780">
        <v>228761</v>
      </c>
      <c r="G7780">
        <v>1.3109999999999999</v>
      </c>
      <c r="H7780">
        <v>0.27</v>
      </c>
      <c r="I7780">
        <v>3.8319999999999999</v>
      </c>
    </row>
    <row r="7781" spans="1:9">
      <c r="A7781" t="s">
        <v>58</v>
      </c>
      <c r="B7781" t="s">
        <v>25</v>
      </c>
      <c r="C7781">
        <v>2011</v>
      </c>
      <c r="D7781" t="s">
        <v>108</v>
      </c>
      <c r="E7781">
        <v>0</v>
      </c>
      <c r="F7781">
        <v>1815327</v>
      </c>
      <c r="H7781">
        <v>0</v>
      </c>
      <c r="I7781">
        <v>0.20300000000000001</v>
      </c>
    </row>
    <row r="7782" spans="1:9">
      <c r="A7782" t="s">
        <v>90</v>
      </c>
      <c r="B7782" t="s">
        <v>65</v>
      </c>
      <c r="C7782">
        <v>2013</v>
      </c>
      <c r="D7782" t="s">
        <v>108</v>
      </c>
      <c r="E7782">
        <v>0</v>
      </c>
      <c r="F7782">
        <v>748241</v>
      </c>
      <c r="H7782">
        <v>0</v>
      </c>
      <c r="I7782">
        <v>0.49299999999999999</v>
      </c>
    </row>
    <row r="7783" spans="1:9">
      <c r="A7783" t="s">
        <v>51</v>
      </c>
      <c r="B7783" t="s">
        <v>76</v>
      </c>
      <c r="C7783">
        <v>2004</v>
      </c>
      <c r="D7783" t="s">
        <v>108</v>
      </c>
      <c r="E7783">
        <v>0</v>
      </c>
      <c r="F7783">
        <v>235549</v>
      </c>
      <c r="H7783">
        <v>0</v>
      </c>
      <c r="I7783">
        <v>1.5660000000000001</v>
      </c>
    </row>
    <row r="7784" spans="1:9">
      <c r="A7784" t="s">
        <v>93</v>
      </c>
      <c r="B7784" t="s">
        <v>116</v>
      </c>
      <c r="C7784">
        <v>2011</v>
      </c>
      <c r="D7784" t="s">
        <v>19</v>
      </c>
      <c r="E7784">
        <v>0</v>
      </c>
      <c r="F7784">
        <v>600</v>
      </c>
      <c r="H7784">
        <v>0</v>
      </c>
      <c r="I7784">
        <v>612.92700000000002</v>
      </c>
    </row>
    <row r="7785" spans="1:9">
      <c r="A7785" t="s">
        <v>105</v>
      </c>
      <c r="B7785" t="s">
        <v>123</v>
      </c>
      <c r="C7785">
        <v>2007</v>
      </c>
      <c r="D7785" t="s">
        <v>108</v>
      </c>
      <c r="E7785">
        <v>0</v>
      </c>
      <c r="F7785">
        <v>55000</v>
      </c>
      <c r="H7785">
        <v>0</v>
      </c>
      <c r="I7785">
        <v>6.7069999999999999</v>
      </c>
    </row>
    <row r="7786" spans="1:9">
      <c r="A7786" t="s">
        <v>86</v>
      </c>
      <c r="B7786" t="s">
        <v>50</v>
      </c>
      <c r="C7786">
        <v>2006</v>
      </c>
      <c r="D7786" t="s">
        <v>11</v>
      </c>
      <c r="E7786">
        <v>0</v>
      </c>
      <c r="F7786">
        <v>700564</v>
      </c>
      <c r="H7786">
        <v>0</v>
      </c>
      <c r="I7786">
        <v>0.52700000000000002</v>
      </c>
    </row>
    <row r="7787" spans="1:9">
      <c r="A7787" t="s">
        <v>84</v>
      </c>
      <c r="B7787" t="s">
        <v>61</v>
      </c>
      <c r="C7787">
        <v>2014</v>
      </c>
      <c r="D7787" t="s">
        <v>11</v>
      </c>
      <c r="E7787">
        <v>0</v>
      </c>
      <c r="F7787">
        <v>90640</v>
      </c>
      <c r="H7787">
        <v>0</v>
      </c>
      <c r="I7787">
        <v>4.07</v>
      </c>
    </row>
    <row r="7788" spans="1:9">
      <c r="A7788" t="s">
        <v>70</v>
      </c>
      <c r="B7788" t="s">
        <v>107</v>
      </c>
      <c r="C7788">
        <v>2002</v>
      </c>
      <c r="D7788" t="s">
        <v>19</v>
      </c>
      <c r="E7788">
        <v>0</v>
      </c>
      <c r="F7788">
        <v>7253</v>
      </c>
      <c r="H7788">
        <v>0</v>
      </c>
      <c r="I7788">
        <v>50.848999999999997</v>
      </c>
    </row>
    <row r="7789" spans="1:9">
      <c r="A7789" t="s">
        <v>62</v>
      </c>
      <c r="B7789" t="s">
        <v>89</v>
      </c>
      <c r="C7789">
        <v>2016</v>
      </c>
      <c r="D7789" t="s">
        <v>11</v>
      </c>
      <c r="F7789">
        <v>37246</v>
      </c>
    </row>
    <row r="7790" spans="1:9">
      <c r="A7790" t="s">
        <v>27</v>
      </c>
      <c r="B7790" t="s">
        <v>123</v>
      </c>
      <c r="C7790">
        <v>2016</v>
      </c>
      <c r="D7790" t="s">
        <v>108</v>
      </c>
      <c r="E7790">
        <v>1</v>
      </c>
      <c r="F7790">
        <v>60087</v>
      </c>
      <c r="G7790">
        <v>1.6639999999999999</v>
      </c>
      <c r="H7790">
        <v>4.2000000000000003E-2</v>
      </c>
      <c r="I7790">
        <v>9.2720000000000002</v>
      </c>
    </row>
    <row r="7791" spans="1:9">
      <c r="A7791" t="s">
        <v>22</v>
      </c>
      <c r="B7791" t="s">
        <v>40</v>
      </c>
      <c r="C7791">
        <v>2007</v>
      </c>
      <c r="D7791" t="s">
        <v>108</v>
      </c>
      <c r="E7791">
        <v>1</v>
      </c>
      <c r="F7791">
        <v>416648</v>
      </c>
      <c r="G7791">
        <v>0.24</v>
      </c>
      <c r="H7791">
        <v>6.0000000000000001E-3</v>
      </c>
      <c r="I7791">
        <v>1.337</v>
      </c>
    </row>
    <row r="7792" spans="1:9">
      <c r="A7792" t="s">
        <v>67</v>
      </c>
      <c r="B7792" t="s">
        <v>72</v>
      </c>
      <c r="C7792">
        <v>2006</v>
      </c>
      <c r="D7792" t="s">
        <v>108</v>
      </c>
      <c r="E7792">
        <v>0</v>
      </c>
      <c r="F7792">
        <v>90628</v>
      </c>
      <c r="H7792">
        <v>0</v>
      </c>
      <c r="I7792">
        <v>4.07</v>
      </c>
    </row>
    <row r="7793" spans="1:9">
      <c r="A7793" t="s">
        <v>37</v>
      </c>
      <c r="B7793" t="s">
        <v>47</v>
      </c>
      <c r="C7793">
        <v>2020</v>
      </c>
      <c r="D7793" t="s">
        <v>108</v>
      </c>
      <c r="E7793">
        <v>75</v>
      </c>
      <c r="F7793">
        <v>1676458</v>
      </c>
      <c r="G7793">
        <v>4.4740000000000002</v>
      </c>
      <c r="H7793">
        <v>3.5190000000000001</v>
      </c>
      <c r="I7793">
        <v>5.6079999999999997</v>
      </c>
    </row>
    <row r="7794" spans="1:9">
      <c r="A7794" t="s">
        <v>114</v>
      </c>
      <c r="B7794" t="s">
        <v>42</v>
      </c>
      <c r="C7794">
        <v>2019</v>
      </c>
      <c r="D7794" t="s">
        <v>108</v>
      </c>
      <c r="E7794">
        <v>0</v>
      </c>
      <c r="F7794">
        <v>492668</v>
      </c>
      <c r="H7794">
        <v>0</v>
      </c>
      <c r="I7794">
        <v>0.749</v>
      </c>
    </row>
    <row r="7795" spans="1:9">
      <c r="A7795" t="s">
        <v>34</v>
      </c>
      <c r="B7795" t="s">
        <v>113</v>
      </c>
      <c r="C7795">
        <v>2002</v>
      </c>
      <c r="D7795" t="s">
        <v>11</v>
      </c>
      <c r="E7795">
        <v>0</v>
      </c>
      <c r="F7795">
        <v>10333</v>
      </c>
      <c r="H7795">
        <v>0</v>
      </c>
      <c r="I7795">
        <v>35.692</v>
      </c>
    </row>
    <row r="7796" spans="1:9">
      <c r="A7796" t="s">
        <v>36</v>
      </c>
      <c r="B7796" t="s">
        <v>83</v>
      </c>
      <c r="C7796">
        <v>2007</v>
      </c>
      <c r="D7796" t="s">
        <v>19</v>
      </c>
      <c r="E7796">
        <v>0</v>
      </c>
      <c r="F7796">
        <v>86048</v>
      </c>
      <c r="H7796">
        <v>0</v>
      </c>
      <c r="I7796">
        <v>4.2869999999999999</v>
      </c>
    </row>
    <row r="7797" spans="1:9">
      <c r="A7797" t="s">
        <v>111</v>
      </c>
      <c r="B7797" t="s">
        <v>56</v>
      </c>
      <c r="C7797">
        <v>2013</v>
      </c>
      <c r="D7797" t="s">
        <v>19</v>
      </c>
      <c r="E7797">
        <v>0</v>
      </c>
      <c r="F7797">
        <v>261728</v>
      </c>
      <c r="H7797">
        <v>0</v>
      </c>
      <c r="I7797">
        <v>1.409</v>
      </c>
    </row>
    <row r="7798" spans="1:9">
      <c r="A7798" t="s">
        <v>105</v>
      </c>
      <c r="B7798" t="s">
        <v>123</v>
      </c>
      <c r="C7798">
        <v>2009</v>
      </c>
      <c r="D7798" t="s">
        <v>19</v>
      </c>
      <c r="E7798">
        <v>0</v>
      </c>
      <c r="F7798">
        <v>27601</v>
      </c>
      <c r="H7798">
        <v>0</v>
      </c>
      <c r="I7798">
        <v>13.364000000000001</v>
      </c>
    </row>
    <row r="7799" spans="1:9">
      <c r="A7799" t="s">
        <v>36</v>
      </c>
      <c r="B7799" t="s">
        <v>76</v>
      </c>
      <c r="C7799">
        <v>2019</v>
      </c>
      <c r="D7799" t="s">
        <v>108</v>
      </c>
      <c r="E7799">
        <v>0</v>
      </c>
      <c r="F7799">
        <v>278157</v>
      </c>
      <c r="H7799">
        <v>0</v>
      </c>
      <c r="I7799">
        <v>1.3260000000000001</v>
      </c>
    </row>
    <row r="7800" spans="1:9">
      <c r="A7800" t="s">
        <v>121</v>
      </c>
      <c r="B7800" t="s">
        <v>33</v>
      </c>
      <c r="C7800">
        <v>2018</v>
      </c>
      <c r="D7800" t="s">
        <v>108</v>
      </c>
      <c r="E7800">
        <v>0</v>
      </c>
      <c r="F7800">
        <v>155476</v>
      </c>
      <c r="H7800">
        <v>0</v>
      </c>
      <c r="I7800">
        <v>2.3730000000000002</v>
      </c>
    </row>
    <row r="7801" spans="1:9">
      <c r="A7801" t="s">
        <v>59</v>
      </c>
      <c r="B7801" t="s">
        <v>52</v>
      </c>
      <c r="C7801">
        <v>2021</v>
      </c>
      <c r="D7801" t="s">
        <v>108</v>
      </c>
      <c r="E7801">
        <v>8</v>
      </c>
      <c r="F7801">
        <v>908195</v>
      </c>
      <c r="G7801">
        <v>0.88100000000000001</v>
      </c>
      <c r="H7801">
        <v>0.38</v>
      </c>
      <c r="I7801">
        <v>1.736</v>
      </c>
    </row>
    <row r="7802" spans="1:9">
      <c r="A7802" t="s">
        <v>15</v>
      </c>
      <c r="B7802" t="s">
        <v>73</v>
      </c>
      <c r="C7802">
        <v>2017</v>
      </c>
      <c r="D7802" t="s">
        <v>108</v>
      </c>
      <c r="E7802">
        <v>0</v>
      </c>
      <c r="F7802">
        <v>985393</v>
      </c>
      <c r="H7802">
        <v>0</v>
      </c>
      <c r="I7802">
        <v>0.374</v>
      </c>
    </row>
    <row r="7803" spans="1:9">
      <c r="A7803" t="s">
        <v>13</v>
      </c>
      <c r="B7803" t="s">
        <v>109</v>
      </c>
      <c r="C7803">
        <v>2015</v>
      </c>
      <c r="D7803" t="s">
        <v>108</v>
      </c>
      <c r="E7803">
        <v>0</v>
      </c>
      <c r="F7803">
        <v>45414</v>
      </c>
      <c r="H7803">
        <v>0</v>
      </c>
      <c r="I7803">
        <v>8.1219999999999999</v>
      </c>
    </row>
    <row r="7804" spans="1:9">
      <c r="A7804" t="s">
        <v>64</v>
      </c>
      <c r="B7804" t="s">
        <v>50</v>
      </c>
      <c r="C7804">
        <v>2020</v>
      </c>
      <c r="D7804" t="s">
        <v>19</v>
      </c>
      <c r="E7804">
        <v>0</v>
      </c>
      <c r="F7804">
        <v>770173</v>
      </c>
      <c r="H7804">
        <v>0</v>
      </c>
      <c r="I7804">
        <v>0.47899999999999998</v>
      </c>
    </row>
    <row r="7805" spans="1:9">
      <c r="A7805" t="s">
        <v>81</v>
      </c>
      <c r="B7805" t="s">
        <v>57</v>
      </c>
      <c r="C7805">
        <v>2006</v>
      </c>
      <c r="D7805" t="s">
        <v>11</v>
      </c>
      <c r="E7805">
        <v>0</v>
      </c>
      <c r="F7805">
        <v>1491355</v>
      </c>
      <c r="H7805">
        <v>0</v>
      </c>
      <c r="I7805">
        <v>0.247</v>
      </c>
    </row>
    <row r="7806" spans="1:9">
      <c r="A7806" t="s">
        <v>93</v>
      </c>
      <c r="B7806" t="s">
        <v>12</v>
      </c>
      <c r="C7806">
        <v>2021</v>
      </c>
      <c r="D7806" t="s">
        <v>108</v>
      </c>
      <c r="E7806">
        <v>0</v>
      </c>
      <c r="F7806">
        <v>151514</v>
      </c>
      <c r="H7806">
        <v>0</v>
      </c>
      <c r="I7806">
        <v>2.4350000000000001</v>
      </c>
    </row>
    <row r="7807" spans="1:9">
      <c r="A7807" t="s">
        <v>120</v>
      </c>
      <c r="B7807" t="s">
        <v>21</v>
      </c>
      <c r="C7807">
        <v>2015</v>
      </c>
      <c r="D7807" t="s">
        <v>108</v>
      </c>
      <c r="E7807">
        <v>0</v>
      </c>
      <c r="F7807">
        <v>435902</v>
      </c>
      <c r="H7807">
        <v>0</v>
      </c>
      <c r="I7807">
        <v>0.84599999999999997</v>
      </c>
    </row>
    <row r="7808" spans="1:9">
      <c r="A7808" t="s">
        <v>53</v>
      </c>
      <c r="B7808" t="s">
        <v>21</v>
      </c>
      <c r="C7808">
        <v>2001</v>
      </c>
      <c r="D7808" t="s">
        <v>19</v>
      </c>
      <c r="E7808">
        <v>0</v>
      </c>
      <c r="F7808">
        <v>202277</v>
      </c>
      <c r="H7808">
        <v>0</v>
      </c>
      <c r="I7808">
        <v>1.8240000000000001</v>
      </c>
    </row>
    <row r="7809" spans="1:9">
      <c r="A7809" t="s">
        <v>13</v>
      </c>
      <c r="B7809" t="s">
        <v>122</v>
      </c>
      <c r="C7809">
        <v>2011</v>
      </c>
      <c r="D7809" t="s">
        <v>19</v>
      </c>
      <c r="E7809">
        <v>0</v>
      </c>
      <c r="F7809">
        <v>9449</v>
      </c>
      <c r="H7809">
        <v>0</v>
      </c>
      <c r="I7809">
        <v>39.031999999999996</v>
      </c>
    </row>
    <row r="7810" spans="1:9">
      <c r="A7810" t="s">
        <v>91</v>
      </c>
      <c r="B7810" t="s">
        <v>65</v>
      </c>
      <c r="C7810">
        <v>2005</v>
      </c>
      <c r="D7810" t="s">
        <v>108</v>
      </c>
      <c r="E7810">
        <v>0</v>
      </c>
      <c r="F7810">
        <v>699277</v>
      </c>
      <c r="H7810">
        <v>0</v>
      </c>
      <c r="I7810">
        <v>0.52800000000000002</v>
      </c>
    </row>
    <row r="7811" spans="1:9">
      <c r="A7811" t="s">
        <v>36</v>
      </c>
      <c r="B7811" t="s">
        <v>47</v>
      </c>
      <c r="C7811">
        <v>2015</v>
      </c>
      <c r="D7811" t="s">
        <v>11</v>
      </c>
      <c r="E7811">
        <v>1</v>
      </c>
      <c r="F7811">
        <v>823802</v>
      </c>
      <c r="G7811">
        <v>0.121</v>
      </c>
      <c r="H7811">
        <v>3.0000000000000001E-3</v>
      </c>
      <c r="I7811">
        <v>0.67600000000000005</v>
      </c>
    </row>
    <row r="7812" spans="1:9">
      <c r="A7812" t="s">
        <v>67</v>
      </c>
      <c r="B7812" t="s">
        <v>44</v>
      </c>
      <c r="C7812">
        <v>2006</v>
      </c>
      <c r="D7812" t="s">
        <v>11</v>
      </c>
      <c r="E7812">
        <v>0</v>
      </c>
      <c r="F7812">
        <v>331622</v>
      </c>
      <c r="H7812">
        <v>0</v>
      </c>
      <c r="I7812">
        <v>1.1120000000000001</v>
      </c>
    </row>
    <row r="7813" spans="1:9">
      <c r="A7813" t="s">
        <v>81</v>
      </c>
      <c r="B7813" t="s">
        <v>12</v>
      </c>
      <c r="C7813">
        <v>2001</v>
      </c>
      <c r="D7813" t="s">
        <v>19</v>
      </c>
      <c r="E7813">
        <v>0</v>
      </c>
      <c r="F7813">
        <v>75993</v>
      </c>
      <c r="H7813">
        <v>0</v>
      </c>
      <c r="I7813">
        <v>4.8540000000000001</v>
      </c>
    </row>
    <row r="7814" spans="1:9">
      <c r="A7814" t="s">
        <v>133</v>
      </c>
      <c r="B7814" t="s">
        <v>49</v>
      </c>
      <c r="C7814">
        <v>2016</v>
      </c>
      <c r="D7814" t="s">
        <v>11</v>
      </c>
      <c r="E7814">
        <v>0</v>
      </c>
      <c r="F7814">
        <v>5145908</v>
      </c>
      <c r="H7814">
        <v>0</v>
      </c>
      <c r="I7814">
        <v>7.1999999999999995E-2</v>
      </c>
    </row>
    <row r="7815" spans="1:9">
      <c r="A7815" t="s">
        <v>60</v>
      </c>
      <c r="B7815" t="s">
        <v>63</v>
      </c>
      <c r="C7815">
        <v>2010</v>
      </c>
      <c r="D7815" t="s">
        <v>11</v>
      </c>
      <c r="E7815">
        <v>0</v>
      </c>
      <c r="F7815">
        <v>131469</v>
      </c>
      <c r="H7815">
        <v>0</v>
      </c>
      <c r="I7815">
        <v>2.806</v>
      </c>
    </row>
    <row r="7816" spans="1:9">
      <c r="A7816" t="s">
        <v>36</v>
      </c>
      <c r="B7816" t="s">
        <v>124</v>
      </c>
      <c r="C7816">
        <v>2008</v>
      </c>
      <c r="D7816" t="s">
        <v>11</v>
      </c>
      <c r="E7816">
        <v>0</v>
      </c>
      <c r="F7816">
        <v>10363</v>
      </c>
      <c r="H7816">
        <v>0</v>
      </c>
      <c r="I7816">
        <v>35.588999999999999</v>
      </c>
    </row>
    <row r="7817" spans="1:9">
      <c r="A7817" t="s">
        <v>55</v>
      </c>
      <c r="B7817" t="s">
        <v>45</v>
      </c>
      <c r="C7817">
        <v>2014</v>
      </c>
      <c r="D7817" t="s">
        <v>11</v>
      </c>
      <c r="E7817">
        <v>0</v>
      </c>
      <c r="F7817">
        <v>134724</v>
      </c>
      <c r="H7817">
        <v>0</v>
      </c>
      <c r="I7817">
        <v>2.738</v>
      </c>
    </row>
    <row r="7818" spans="1:9">
      <c r="A7818" t="s">
        <v>41</v>
      </c>
      <c r="B7818" t="s">
        <v>73</v>
      </c>
      <c r="C7818">
        <v>2011</v>
      </c>
      <c r="D7818" t="s">
        <v>11</v>
      </c>
      <c r="E7818">
        <v>1</v>
      </c>
      <c r="F7818">
        <v>472107</v>
      </c>
      <c r="G7818">
        <v>0.21199999999999999</v>
      </c>
      <c r="H7818">
        <v>5.0000000000000001E-3</v>
      </c>
      <c r="I7818">
        <v>1.18</v>
      </c>
    </row>
    <row r="7819" spans="1:9">
      <c r="A7819" t="s">
        <v>91</v>
      </c>
      <c r="B7819" t="s">
        <v>63</v>
      </c>
      <c r="C7819">
        <v>2014</v>
      </c>
      <c r="D7819" t="s">
        <v>108</v>
      </c>
      <c r="E7819">
        <v>0</v>
      </c>
      <c r="F7819">
        <v>272386</v>
      </c>
      <c r="H7819">
        <v>0</v>
      </c>
      <c r="I7819">
        <v>1.3540000000000001</v>
      </c>
    </row>
    <row r="7820" spans="1:9">
      <c r="A7820" t="s">
        <v>20</v>
      </c>
      <c r="B7820" t="s">
        <v>56</v>
      </c>
      <c r="C7820">
        <v>2015</v>
      </c>
      <c r="D7820" t="s">
        <v>19</v>
      </c>
      <c r="E7820">
        <v>20</v>
      </c>
      <c r="F7820">
        <v>266525</v>
      </c>
      <c r="G7820">
        <v>7.5039999999999996</v>
      </c>
      <c r="H7820">
        <v>4.5839999999999996</v>
      </c>
      <c r="I7820">
        <v>11.589</v>
      </c>
    </row>
    <row r="7821" spans="1:9">
      <c r="A7821" t="s">
        <v>13</v>
      </c>
      <c r="B7821" t="s">
        <v>28</v>
      </c>
      <c r="C7821">
        <v>2014</v>
      </c>
      <c r="D7821" t="s">
        <v>19</v>
      </c>
      <c r="E7821">
        <v>2</v>
      </c>
      <c r="F7821">
        <v>102500</v>
      </c>
      <c r="G7821">
        <v>1.9510000000000001</v>
      </c>
      <c r="H7821">
        <v>0.23599999999999999</v>
      </c>
      <c r="I7821">
        <v>7.048</v>
      </c>
    </row>
    <row r="7822" spans="1:9">
      <c r="A7822" t="s">
        <v>75</v>
      </c>
      <c r="B7822" t="s">
        <v>42</v>
      </c>
      <c r="C7822">
        <v>2007</v>
      </c>
      <c r="D7822" t="s">
        <v>19</v>
      </c>
      <c r="E7822">
        <v>0</v>
      </c>
      <c r="F7822">
        <v>232651</v>
      </c>
      <c r="H7822">
        <v>0</v>
      </c>
      <c r="I7822">
        <v>1.5860000000000001</v>
      </c>
    </row>
    <row r="7823" spans="1:9">
      <c r="A7823" t="s">
        <v>114</v>
      </c>
      <c r="B7823" t="s">
        <v>18</v>
      </c>
      <c r="C7823">
        <v>2004</v>
      </c>
      <c r="D7823" t="s">
        <v>108</v>
      </c>
      <c r="E7823">
        <v>0</v>
      </c>
      <c r="F7823">
        <v>411121</v>
      </c>
      <c r="H7823">
        <v>0</v>
      </c>
      <c r="I7823">
        <v>0.89700000000000002</v>
      </c>
    </row>
    <row r="7824" spans="1:9">
      <c r="A7824" t="s">
        <v>20</v>
      </c>
      <c r="B7824" t="s">
        <v>49</v>
      </c>
      <c r="C7824">
        <v>2006</v>
      </c>
      <c r="D7824" t="s">
        <v>19</v>
      </c>
      <c r="E7824">
        <v>284</v>
      </c>
      <c r="F7824">
        <v>4826927</v>
      </c>
      <c r="G7824">
        <v>5.8840000000000003</v>
      </c>
      <c r="H7824">
        <v>5.2190000000000003</v>
      </c>
      <c r="I7824">
        <v>6.609</v>
      </c>
    </row>
    <row r="7825" spans="1:9">
      <c r="A7825" t="s">
        <v>20</v>
      </c>
      <c r="B7825" t="s">
        <v>109</v>
      </c>
      <c r="C7825">
        <v>2018</v>
      </c>
      <c r="D7825" t="s">
        <v>19</v>
      </c>
      <c r="F7825">
        <v>22211</v>
      </c>
    </row>
    <row r="7826" spans="1:9">
      <c r="A7826" t="s">
        <v>93</v>
      </c>
      <c r="B7826" t="s">
        <v>129</v>
      </c>
      <c r="C7826">
        <v>2004</v>
      </c>
      <c r="D7826" t="s">
        <v>19</v>
      </c>
      <c r="E7826">
        <v>0</v>
      </c>
      <c r="F7826">
        <v>20415</v>
      </c>
      <c r="H7826">
        <v>0</v>
      </c>
      <c r="I7826">
        <v>18.068000000000001</v>
      </c>
    </row>
    <row r="7827" spans="1:9">
      <c r="A7827" t="s">
        <v>93</v>
      </c>
      <c r="B7827" t="s">
        <v>65</v>
      </c>
      <c r="C7827">
        <v>2017</v>
      </c>
      <c r="D7827" t="s">
        <v>11</v>
      </c>
      <c r="E7827">
        <v>0</v>
      </c>
      <c r="F7827">
        <v>390870</v>
      </c>
      <c r="H7827">
        <v>0</v>
      </c>
      <c r="I7827">
        <v>0.94399999999999995</v>
      </c>
    </row>
    <row r="7828" spans="1:9">
      <c r="A7828" t="s">
        <v>60</v>
      </c>
      <c r="B7828" t="s">
        <v>47</v>
      </c>
      <c r="C7828">
        <v>2009</v>
      </c>
      <c r="D7828" t="s">
        <v>19</v>
      </c>
      <c r="E7828">
        <v>0</v>
      </c>
      <c r="F7828">
        <v>738082</v>
      </c>
      <c r="H7828">
        <v>0</v>
      </c>
      <c r="I7828">
        <v>0.5</v>
      </c>
    </row>
    <row r="7829" spans="1:9">
      <c r="A7829" t="s">
        <v>86</v>
      </c>
      <c r="B7829" t="s">
        <v>57</v>
      </c>
      <c r="C7829">
        <v>2015</v>
      </c>
      <c r="D7829" t="s">
        <v>19</v>
      </c>
      <c r="E7829">
        <v>0</v>
      </c>
      <c r="F7829">
        <v>1568197</v>
      </c>
      <c r="H7829">
        <v>0</v>
      </c>
      <c r="I7829">
        <v>0.23499999999999999</v>
      </c>
    </row>
    <row r="7830" spans="1:9">
      <c r="A7830" t="s">
        <v>105</v>
      </c>
      <c r="B7830" t="s">
        <v>65</v>
      </c>
      <c r="C7830">
        <v>2007</v>
      </c>
      <c r="D7830" t="s">
        <v>19</v>
      </c>
      <c r="E7830">
        <v>0</v>
      </c>
      <c r="F7830">
        <v>346290</v>
      </c>
      <c r="H7830">
        <v>0</v>
      </c>
      <c r="I7830">
        <v>1.0649999999999999</v>
      </c>
    </row>
    <row r="7831" spans="1:9">
      <c r="A7831" t="s">
        <v>93</v>
      </c>
      <c r="B7831" t="s">
        <v>14</v>
      </c>
      <c r="C7831">
        <v>2015</v>
      </c>
      <c r="D7831" t="s">
        <v>108</v>
      </c>
      <c r="E7831">
        <v>0</v>
      </c>
      <c r="F7831">
        <v>2119575</v>
      </c>
      <c r="H7831">
        <v>0</v>
      </c>
      <c r="I7831">
        <v>0.17399999999999999</v>
      </c>
    </row>
    <row r="7832" spans="1:9">
      <c r="A7832" t="s">
        <v>84</v>
      </c>
      <c r="B7832" t="s">
        <v>25</v>
      </c>
      <c r="C7832">
        <v>2015</v>
      </c>
      <c r="D7832" t="s">
        <v>108</v>
      </c>
      <c r="E7832">
        <v>0</v>
      </c>
      <c r="F7832">
        <v>1914457</v>
      </c>
      <c r="H7832">
        <v>0</v>
      </c>
      <c r="I7832">
        <v>0.193</v>
      </c>
    </row>
    <row r="7833" spans="1:9">
      <c r="A7833" t="s">
        <v>39</v>
      </c>
      <c r="B7833" t="s">
        <v>54</v>
      </c>
      <c r="C7833">
        <v>2020</v>
      </c>
      <c r="D7833" t="s">
        <v>11</v>
      </c>
      <c r="E7833">
        <v>0</v>
      </c>
      <c r="F7833">
        <v>1229099</v>
      </c>
      <c r="H7833">
        <v>0</v>
      </c>
      <c r="I7833">
        <v>0.3</v>
      </c>
    </row>
    <row r="7834" spans="1:9">
      <c r="A7834" t="s">
        <v>22</v>
      </c>
      <c r="B7834" t="s">
        <v>30</v>
      </c>
      <c r="C7834">
        <v>2001</v>
      </c>
      <c r="D7834" t="s">
        <v>108</v>
      </c>
      <c r="E7834">
        <v>0</v>
      </c>
      <c r="F7834">
        <v>167034</v>
      </c>
      <c r="H7834">
        <v>0</v>
      </c>
      <c r="I7834">
        <v>2.2080000000000002</v>
      </c>
    </row>
    <row r="7835" spans="1:9">
      <c r="A7835" t="s">
        <v>20</v>
      </c>
      <c r="B7835" t="s">
        <v>106</v>
      </c>
      <c r="C7835">
        <v>2019</v>
      </c>
      <c r="D7835" t="s">
        <v>108</v>
      </c>
      <c r="E7835">
        <v>0</v>
      </c>
      <c r="F7835">
        <v>8709</v>
      </c>
      <c r="H7835">
        <v>0</v>
      </c>
      <c r="I7835">
        <v>42.347999999999999</v>
      </c>
    </row>
    <row r="7836" spans="1:9">
      <c r="A7836" t="s">
        <v>64</v>
      </c>
      <c r="B7836" t="s">
        <v>112</v>
      </c>
      <c r="C7836">
        <v>2015</v>
      </c>
      <c r="D7836" t="s">
        <v>19</v>
      </c>
      <c r="E7836">
        <v>0</v>
      </c>
      <c r="F7836">
        <v>1595</v>
      </c>
      <c r="H7836">
        <v>0</v>
      </c>
      <c r="I7836">
        <v>231.01</v>
      </c>
    </row>
    <row r="7837" spans="1:9">
      <c r="A7837" t="s">
        <v>93</v>
      </c>
      <c r="B7837" t="s">
        <v>40</v>
      </c>
      <c r="C7837">
        <v>2009</v>
      </c>
      <c r="D7837" t="s">
        <v>19</v>
      </c>
      <c r="E7837">
        <v>0</v>
      </c>
      <c r="F7837">
        <v>212127</v>
      </c>
      <c r="H7837">
        <v>0</v>
      </c>
      <c r="I7837">
        <v>1.7390000000000001</v>
      </c>
    </row>
    <row r="7838" spans="1:9">
      <c r="A7838" t="s">
        <v>67</v>
      </c>
      <c r="B7838" t="s">
        <v>45</v>
      </c>
      <c r="C7838">
        <v>2016</v>
      </c>
      <c r="D7838" t="s">
        <v>19</v>
      </c>
      <c r="E7838">
        <v>0</v>
      </c>
      <c r="F7838">
        <v>142577</v>
      </c>
      <c r="H7838">
        <v>0</v>
      </c>
      <c r="I7838">
        <v>2.5870000000000002</v>
      </c>
    </row>
    <row r="7839" spans="1:9">
      <c r="A7839" t="s">
        <v>46</v>
      </c>
      <c r="B7839" t="s">
        <v>47</v>
      </c>
      <c r="C7839">
        <v>2009</v>
      </c>
      <c r="D7839" t="s">
        <v>108</v>
      </c>
      <c r="E7839">
        <v>1</v>
      </c>
      <c r="F7839">
        <v>1503827</v>
      </c>
      <c r="G7839">
        <v>6.6000000000000003E-2</v>
      </c>
      <c r="H7839">
        <v>2E-3</v>
      </c>
      <c r="I7839">
        <v>0.37</v>
      </c>
    </row>
    <row r="7840" spans="1:9">
      <c r="A7840" t="s">
        <v>90</v>
      </c>
      <c r="B7840" t="s">
        <v>124</v>
      </c>
      <c r="C7840">
        <v>2012</v>
      </c>
      <c r="D7840" t="s">
        <v>19</v>
      </c>
      <c r="E7840">
        <v>0</v>
      </c>
      <c r="F7840">
        <v>11033</v>
      </c>
      <c r="H7840">
        <v>0</v>
      </c>
      <c r="I7840">
        <v>33.429000000000002</v>
      </c>
    </row>
    <row r="7841" spans="1:9">
      <c r="A7841" t="s">
        <v>92</v>
      </c>
      <c r="B7841" t="s">
        <v>35</v>
      </c>
      <c r="C7841">
        <v>2012</v>
      </c>
      <c r="D7841" t="s">
        <v>11</v>
      </c>
      <c r="E7841">
        <v>0</v>
      </c>
      <c r="F7841">
        <v>184198</v>
      </c>
      <c r="H7841">
        <v>0</v>
      </c>
      <c r="I7841">
        <v>2.0030000000000001</v>
      </c>
    </row>
    <row r="7842" spans="1:9">
      <c r="A7842" t="s">
        <v>90</v>
      </c>
      <c r="B7842" t="s">
        <v>54</v>
      </c>
      <c r="C7842">
        <v>2020</v>
      </c>
      <c r="D7842" t="s">
        <v>11</v>
      </c>
      <c r="E7842">
        <v>0</v>
      </c>
      <c r="F7842">
        <v>1229099</v>
      </c>
      <c r="H7842">
        <v>0</v>
      </c>
      <c r="I7842">
        <v>0.3</v>
      </c>
    </row>
    <row r="7843" spans="1:9">
      <c r="A7843" t="s">
        <v>37</v>
      </c>
      <c r="B7843" t="s">
        <v>40</v>
      </c>
      <c r="C7843">
        <v>2005</v>
      </c>
      <c r="D7843" t="s">
        <v>108</v>
      </c>
      <c r="E7843">
        <v>28</v>
      </c>
      <c r="F7843">
        <v>411683</v>
      </c>
      <c r="G7843">
        <v>6.8010000000000002</v>
      </c>
      <c r="H7843">
        <v>4.5190000000000001</v>
      </c>
      <c r="I7843">
        <v>9.83</v>
      </c>
    </row>
    <row r="7844" spans="1:9">
      <c r="A7844" t="s">
        <v>31</v>
      </c>
      <c r="B7844" t="s">
        <v>47</v>
      </c>
      <c r="C7844">
        <v>2013</v>
      </c>
      <c r="D7844" t="s">
        <v>11</v>
      </c>
      <c r="E7844">
        <v>7</v>
      </c>
      <c r="F7844">
        <v>802514</v>
      </c>
      <c r="G7844">
        <v>0.872</v>
      </c>
      <c r="H7844">
        <v>0.35099999999999998</v>
      </c>
      <c r="I7844">
        <v>1.7969999999999999</v>
      </c>
    </row>
    <row r="7845" spans="1:9">
      <c r="A7845" t="s">
        <v>48</v>
      </c>
      <c r="B7845" t="s">
        <v>50</v>
      </c>
      <c r="C7845">
        <v>2014</v>
      </c>
      <c r="D7845" t="s">
        <v>19</v>
      </c>
      <c r="E7845">
        <v>0</v>
      </c>
      <c r="F7845">
        <v>724157</v>
      </c>
      <c r="H7845">
        <v>0</v>
      </c>
      <c r="I7845">
        <v>0.50900000000000001</v>
      </c>
    </row>
    <row r="7846" spans="1:9">
      <c r="A7846" t="s">
        <v>86</v>
      </c>
      <c r="B7846" t="s">
        <v>56</v>
      </c>
      <c r="C7846">
        <v>2001</v>
      </c>
      <c r="D7846" t="s">
        <v>19</v>
      </c>
      <c r="E7846">
        <v>0</v>
      </c>
      <c r="F7846">
        <v>228067</v>
      </c>
      <c r="H7846">
        <v>0</v>
      </c>
      <c r="I7846">
        <v>1.617</v>
      </c>
    </row>
    <row r="7847" spans="1:9">
      <c r="A7847" t="s">
        <v>90</v>
      </c>
      <c r="B7847" t="s">
        <v>125</v>
      </c>
      <c r="C7847">
        <v>2014</v>
      </c>
      <c r="D7847" t="s">
        <v>19</v>
      </c>
      <c r="E7847">
        <v>0</v>
      </c>
      <c r="F7847">
        <v>14941</v>
      </c>
      <c r="H7847">
        <v>0</v>
      </c>
      <c r="I7847">
        <v>24.687000000000001</v>
      </c>
    </row>
    <row r="7848" spans="1:9">
      <c r="A7848" t="s">
        <v>34</v>
      </c>
      <c r="B7848" t="s">
        <v>124</v>
      </c>
      <c r="C7848">
        <v>2012</v>
      </c>
      <c r="D7848" t="s">
        <v>11</v>
      </c>
      <c r="E7848">
        <v>0</v>
      </c>
      <c r="F7848">
        <v>10438</v>
      </c>
      <c r="H7848">
        <v>0</v>
      </c>
      <c r="I7848">
        <v>35.335000000000001</v>
      </c>
    </row>
    <row r="7849" spans="1:9">
      <c r="A7849" t="s">
        <v>105</v>
      </c>
      <c r="B7849" t="s">
        <v>50</v>
      </c>
      <c r="C7849">
        <v>2010</v>
      </c>
      <c r="D7849" t="s">
        <v>108</v>
      </c>
      <c r="E7849">
        <v>0</v>
      </c>
      <c r="F7849">
        <v>1418789</v>
      </c>
      <c r="H7849">
        <v>0</v>
      </c>
      <c r="I7849">
        <v>0.26</v>
      </c>
    </row>
    <row r="7850" spans="1:9">
      <c r="A7850" t="s">
        <v>59</v>
      </c>
      <c r="B7850" t="s">
        <v>125</v>
      </c>
      <c r="C7850">
        <v>2020</v>
      </c>
      <c r="D7850" t="s">
        <v>11</v>
      </c>
      <c r="E7850">
        <v>0</v>
      </c>
      <c r="F7850">
        <v>12341</v>
      </c>
      <c r="H7850">
        <v>0</v>
      </c>
      <c r="I7850">
        <v>29.887</v>
      </c>
    </row>
    <row r="7851" spans="1:9">
      <c r="A7851" t="s">
        <v>59</v>
      </c>
      <c r="B7851" t="s">
        <v>74</v>
      </c>
      <c r="C7851">
        <v>2007</v>
      </c>
      <c r="D7851" t="s">
        <v>19</v>
      </c>
      <c r="E7851">
        <v>0</v>
      </c>
      <c r="F7851">
        <v>66233</v>
      </c>
      <c r="H7851">
        <v>0</v>
      </c>
      <c r="I7851">
        <v>5.569</v>
      </c>
    </row>
    <row r="7852" spans="1:9">
      <c r="A7852" t="s">
        <v>70</v>
      </c>
      <c r="B7852" t="s">
        <v>47</v>
      </c>
      <c r="C7852">
        <v>2015</v>
      </c>
      <c r="D7852" t="s">
        <v>19</v>
      </c>
      <c r="E7852">
        <v>1</v>
      </c>
      <c r="F7852">
        <v>798573</v>
      </c>
      <c r="G7852">
        <v>0.125</v>
      </c>
      <c r="H7852">
        <v>3.0000000000000001E-3</v>
      </c>
      <c r="I7852">
        <v>0.69799999999999995</v>
      </c>
    </row>
    <row r="7853" spans="1:9">
      <c r="A7853" t="s">
        <v>34</v>
      </c>
      <c r="B7853" t="s">
        <v>49</v>
      </c>
      <c r="C7853">
        <v>2019</v>
      </c>
      <c r="D7853" t="s">
        <v>11</v>
      </c>
      <c r="E7853">
        <v>1</v>
      </c>
      <c r="F7853">
        <v>5153811</v>
      </c>
      <c r="G7853">
        <v>1.9E-2</v>
      </c>
      <c r="H7853">
        <v>0</v>
      </c>
      <c r="I7853">
        <v>0.108</v>
      </c>
    </row>
    <row r="7854" spans="1:9">
      <c r="A7854" t="s">
        <v>133</v>
      </c>
      <c r="B7854" t="s">
        <v>45</v>
      </c>
      <c r="C7854">
        <v>2021</v>
      </c>
      <c r="D7854" t="s">
        <v>108</v>
      </c>
      <c r="E7854">
        <v>0</v>
      </c>
      <c r="F7854">
        <v>278600</v>
      </c>
      <c r="H7854">
        <v>0</v>
      </c>
      <c r="I7854">
        <v>1.3240000000000001</v>
      </c>
    </row>
    <row r="7855" spans="1:9">
      <c r="A7855" t="s">
        <v>13</v>
      </c>
      <c r="B7855" t="s">
        <v>49</v>
      </c>
      <c r="C7855">
        <v>2020</v>
      </c>
      <c r="D7855" t="s">
        <v>19</v>
      </c>
      <c r="E7855">
        <v>4</v>
      </c>
      <c r="F7855">
        <v>5035845</v>
      </c>
      <c r="G7855">
        <v>7.9000000000000001E-2</v>
      </c>
      <c r="H7855">
        <v>2.1999999999999999E-2</v>
      </c>
      <c r="I7855">
        <v>0.20300000000000001</v>
      </c>
    </row>
    <row r="7856" spans="1:9">
      <c r="A7856" t="s">
        <v>67</v>
      </c>
      <c r="B7856" t="s">
        <v>50</v>
      </c>
      <c r="C7856">
        <v>2005</v>
      </c>
      <c r="D7856" t="s">
        <v>11</v>
      </c>
      <c r="E7856">
        <v>0</v>
      </c>
      <c r="F7856">
        <v>693519</v>
      </c>
      <c r="H7856">
        <v>0</v>
      </c>
      <c r="I7856">
        <v>0.53200000000000003</v>
      </c>
    </row>
    <row r="7857" spans="1:9">
      <c r="A7857" t="s">
        <v>60</v>
      </c>
      <c r="B7857" t="s">
        <v>71</v>
      </c>
      <c r="C7857">
        <v>2017</v>
      </c>
      <c r="D7857" t="s">
        <v>19</v>
      </c>
      <c r="E7857">
        <v>0</v>
      </c>
      <c r="F7857">
        <v>129831</v>
      </c>
      <c r="H7857">
        <v>0</v>
      </c>
      <c r="I7857">
        <v>2.8410000000000002</v>
      </c>
    </row>
    <row r="7858" spans="1:9">
      <c r="A7858" t="s">
        <v>64</v>
      </c>
      <c r="B7858" t="s">
        <v>79</v>
      </c>
      <c r="C7858">
        <v>2021</v>
      </c>
      <c r="D7858" t="s">
        <v>108</v>
      </c>
      <c r="E7858">
        <v>3</v>
      </c>
      <c r="F7858">
        <v>1160418</v>
      </c>
      <c r="G7858">
        <v>0.25900000000000001</v>
      </c>
      <c r="H7858">
        <v>5.2999999999999999E-2</v>
      </c>
      <c r="I7858">
        <v>0.75600000000000001</v>
      </c>
    </row>
    <row r="7859" spans="1:9">
      <c r="A7859" t="s">
        <v>31</v>
      </c>
      <c r="B7859" t="s">
        <v>89</v>
      </c>
      <c r="C7859">
        <v>2015</v>
      </c>
      <c r="D7859" t="s">
        <v>11</v>
      </c>
      <c r="E7859">
        <v>0</v>
      </c>
      <c r="F7859">
        <v>36887</v>
      </c>
      <c r="H7859">
        <v>0</v>
      </c>
      <c r="I7859">
        <v>10</v>
      </c>
    </row>
    <row r="7860" spans="1:9">
      <c r="A7860" t="s">
        <v>60</v>
      </c>
      <c r="B7860" t="s">
        <v>30</v>
      </c>
      <c r="C7860">
        <v>2009</v>
      </c>
      <c r="D7860" t="s">
        <v>19</v>
      </c>
      <c r="E7860">
        <v>0</v>
      </c>
      <c r="F7860">
        <v>86917</v>
      </c>
      <c r="H7860">
        <v>0</v>
      </c>
      <c r="I7860">
        <v>4.2439999999999998</v>
      </c>
    </row>
    <row r="7861" spans="1:9">
      <c r="A7861" t="s">
        <v>64</v>
      </c>
      <c r="B7861" t="s">
        <v>116</v>
      </c>
      <c r="C7861">
        <v>2011</v>
      </c>
      <c r="D7861" t="s">
        <v>19</v>
      </c>
      <c r="E7861">
        <v>0</v>
      </c>
      <c r="F7861">
        <v>600</v>
      </c>
      <c r="H7861">
        <v>0</v>
      </c>
      <c r="I7861">
        <v>612.92700000000002</v>
      </c>
    </row>
    <row r="7862" spans="1:9">
      <c r="A7862" t="s">
        <v>88</v>
      </c>
      <c r="B7862" t="s">
        <v>127</v>
      </c>
      <c r="C7862">
        <v>2018</v>
      </c>
      <c r="D7862" t="s">
        <v>19</v>
      </c>
      <c r="E7862">
        <v>0</v>
      </c>
      <c r="F7862">
        <v>14564</v>
      </c>
      <c r="H7862">
        <v>0</v>
      </c>
      <c r="I7862">
        <v>25.326000000000001</v>
      </c>
    </row>
    <row r="7863" spans="1:9">
      <c r="A7863" t="s">
        <v>66</v>
      </c>
      <c r="B7863" t="s">
        <v>71</v>
      </c>
      <c r="C7863">
        <v>2012</v>
      </c>
      <c r="D7863" t="s">
        <v>108</v>
      </c>
      <c r="E7863">
        <v>91</v>
      </c>
      <c r="F7863">
        <v>257455</v>
      </c>
      <c r="G7863">
        <v>35.345999999999997</v>
      </c>
      <c r="H7863">
        <v>28.459</v>
      </c>
      <c r="I7863">
        <v>43.395000000000003</v>
      </c>
    </row>
    <row r="7864" spans="1:9">
      <c r="A7864" t="s">
        <v>60</v>
      </c>
      <c r="B7864" t="s">
        <v>38</v>
      </c>
      <c r="C7864">
        <v>2001</v>
      </c>
      <c r="D7864" t="s">
        <v>11</v>
      </c>
      <c r="E7864">
        <v>0</v>
      </c>
      <c r="F7864">
        <v>186935</v>
      </c>
      <c r="H7864">
        <v>0</v>
      </c>
      <c r="I7864">
        <v>1.9730000000000001</v>
      </c>
    </row>
    <row r="7865" spans="1:9">
      <c r="A7865" t="s">
        <v>82</v>
      </c>
      <c r="B7865" t="s">
        <v>129</v>
      </c>
      <c r="C7865">
        <v>2021</v>
      </c>
      <c r="D7865" t="s">
        <v>19</v>
      </c>
      <c r="E7865">
        <v>0</v>
      </c>
      <c r="F7865">
        <v>20646</v>
      </c>
      <c r="H7865">
        <v>0</v>
      </c>
      <c r="I7865">
        <v>17.866</v>
      </c>
    </row>
    <row r="7866" spans="1:9">
      <c r="A7866" t="s">
        <v>53</v>
      </c>
      <c r="B7866" t="s">
        <v>125</v>
      </c>
      <c r="C7866">
        <v>2022</v>
      </c>
      <c r="D7866" t="s">
        <v>108</v>
      </c>
      <c r="E7866">
        <v>0</v>
      </c>
      <c r="F7866">
        <v>26604</v>
      </c>
      <c r="H7866">
        <v>0</v>
      </c>
      <c r="I7866">
        <v>13.865</v>
      </c>
    </row>
    <row r="7867" spans="1:9">
      <c r="A7867" t="s">
        <v>39</v>
      </c>
      <c r="B7867" t="s">
        <v>25</v>
      </c>
      <c r="C7867">
        <v>2013</v>
      </c>
      <c r="D7867" t="s">
        <v>108</v>
      </c>
      <c r="E7867">
        <v>0</v>
      </c>
      <c r="F7867">
        <v>1867932</v>
      </c>
      <c r="H7867">
        <v>0</v>
      </c>
      <c r="I7867">
        <v>0.19700000000000001</v>
      </c>
    </row>
    <row r="7868" spans="1:9">
      <c r="A7868" t="s">
        <v>85</v>
      </c>
      <c r="B7868" t="s">
        <v>49</v>
      </c>
      <c r="C7868">
        <v>2021</v>
      </c>
      <c r="D7868" t="s">
        <v>11</v>
      </c>
      <c r="E7868">
        <v>0</v>
      </c>
      <c r="F7868">
        <v>5149572</v>
      </c>
      <c r="H7868">
        <v>0</v>
      </c>
      <c r="I7868">
        <v>7.1999999999999995E-2</v>
      </c>
    </row>
    <row r="7869" spans="1:9">
      <c r="A7869" t="s">
        <v>32</v>
      </c>
      <c r="B7869" t="s">
        <v>71</v>
      </c>
      <c r="C7869">
        <v>2006</v>
      </c>
      <c r="D7869" t="s">
        <v>19</v>
      </c>
      <c r="E7869">
        <v>3</v>
      </c>
      <c r="F7869">
        <v>122013</v>
      </c>
      <c r="G7869">
        <v>2.4590000000000001</v>
      </c>
      <c r="H7869">
        <v>0.50700000000000001</v>
      </c>
      <c r="I7869">
        <v>7.1849999999999996</v>
      </c>
    </row>
    <row r="7870" spans="1:9">
      <c r="A7870" t="s">
        <v>22</v>
      </c>
      <c r="B7870" t="s">
        <v>79</v>
      </c>
      <c r="C7870">
        <v>2002</v>
      </c>
      <c r="D7870" t="s">
        <v>108</v>
      </c>
      <c r="E7870">
        <v>2</v>
      </c>
      <c r="F7870">
        <v>978795</v>
      </c>
      <c r="G7870">
        <v>0.20399999999999999</v>
      </c>
      <c r="H7870">
        <v>2.5000000000000001E-2</v>
      </c>
      <c r="I7870">
        <v>0.73799999999999999</v>
      </c>
    </row>
    <row r="7871" spans="1:9">
      <c r="A7871" t="s">
        <v>37</v>
      </c>
      <c r="B7871" t="s">
        <v>73</v>
      </c>
      <c r="C7871">
        <v>2004</v>
      </c>
      <c r="D7871" t="s">
        <v>11</v>
      </c>
      <c r="E7871">
        <v>27</v>
      </c>
      <c r="F7871">
        <v>430198</v>
      </c>
      <c r="G7871">
        <v>6.2759999999999998</v>
      </c>
      <c r="H7871">
        <v>4.1360000000000001</v>
      </c>
      <c r="I7871">
        <v>9.1310000000000002</v>
      </c>
    </row>
    <row r="7872" spans="1:9">
      <c r="A7872" t="s">
        <v>88</v>
      </c>
      <c r="B7872" t="s">
        <v>42</v>
      </c>
      <c r="C7872">
        <v>2001</v>
      </c>
      <c r="D7872" t="s">
        <v>108</v>
      </c>
      <c r="E7872">
        <v>0</v>
      </c>
      <c r="F7872">
        <v>465423</v>
      </c>
      <c r="H7872">
        <v>0</v>
      </c>
      <c r="I7872">
        <v>0.79300000000000004</v>
      </c>
    </row>
    <row r="7873" spans="1:9">
      <c r="A7873" t="s">
        <v>105</v>
      </c>
      <c r="B7873" t="s">
        <v>115</v>
      </c>
      <c r="C7873">
        <v>2019</v>
      </c>
      <c r="D7873" t="s">
        <v>108</v>
      </c>
      <c r="E7873">
        <v>0</v>
      </c>
      <c r="F7873">
        <v>16054</v>
      </c>
      <c r="H7873">
        <v>0</v>
      </c>
      <c r="I7873">
        <v>22.975000000000001</v>
      </c>
    </row>
    <row r="7874" spans="1:9">
      <c r="A7874" t="s">
        <v>51</v>
      </c>
      <c r="B7874" t="s">
        <v>80</v>
      </c>
      <c r="C7874">
        <v>2019</v>
      </c>
      <c r="D7874" t="s">
        <v>19</v>
      </c>
      <c r="E7874">
        <v>1</v>
      </c>
      <c r="F7874">
        <v>69768</v>
      </c>
      <c r="G7874">
        <v>1.4330000000000001</v>
      </c>
      <c r="H7874">
        <v>3.5999999999999997E-2</v>
      </c>
      <c r="I7874">
        <v>7.9859999999999998</v>
      </c>
    </row>
    <row r="7875" spans="1:9">
      <c r="A7875" t="s">
        <v>91</v>
      </c>
      <c r="B7875" t="s">
        <v>52</v>
      </c>
      <c r="C7875">
        <v>2003</v>
      </c>
      <c r="D7875" t="s">
        <v>11</v>
      </c>
      <c r="E7875">
        <v>0</v>
      </c>
      <c r="F7875">
        <v>348293</v>
      </c>
      <c r="H7875">
        <v>0</v>
      </c>
      <c r="I7875">
        <v>1.0589999999999999</v>
      </c>
    </row>
    <row r="7876" spans="1:9">
      <c r="A7876" t="s">
        <v>20</v>
      </c>
      <c r="B7876" t="s">
        <v>28</v>
      </c>
      <c r="C7876">
        <v>2002</v>
      </c>
      <c r="D7876" t="s">
        <v>19</v>
      </c>
      <c r="E7876">
        <v>8</v>
      </c>
      <c r="F7876">
        <v>87489</v>
      </c>
      <c r="G7876">
        <v>9.1440000000000001</v>
      </c>
      <c r="H7876">
        <v>3.948</v>
      </c>
      <c r="I7876">
        <v>18.016999999999999</v>
      </c>
    </row>
    <row r="7877" spans="1:9">
      <c r="A7877" t="s">
        <v>27</v>
      </c>
      <c r="B7877" t="s">
        <v>42</v>
      </c>
      <c r="C7877">
        <v>2004</v>
      </c>
      <c r="D7877" t="s">
        <v>19</v>
      </c>
      <c r="E7877">
        <v>0</v>
      </c>
      <c r="F7877">
        <v>231042</v>
      </c>
      <c r="H7877">
        <v>0</v>
      </c>
      <c r="I7877">
        <v>1.597</v>
      </c>
    </row>
    <row r="7878" spans="1:9">
      <c r="A7878" t="s">
        <v>85</v>
      </c>
      <c r="B7878" t="s">
        <v>113</v>
      </c>
      <c r="C7878">
        <v>2017</v>
      </c>
      <c r="D7878" t="s">
        <v>11</v>
      </c>
      <c r="E7878">
        <v>0</v>
      </c>
      <c r="F7878">
        <v>9126</v>
      </c>
      <c r="H7878">
        <v>0</v>
      </c>
      <c r="I7878">
        <v>40.412999999999997</v>
      </c>
    </row>
    <row r="7879" spans="1:9">
      <c r="A7879" t="s">
        <v>82</v>
      </c>
      <c r="B7879" t="s">
        <v>29</v>
      </c>
      <c r="C7879">
        <v>2019</v>
      </c>
      <c r="D7879" t="s">
        <v>11</v>
      </c>
      <c r="E7879">
        <v>0</v>
      </c>
      <c r="F7879">
        <v>1658931</v>
      </c>
      <c r="H7879">
        <v>0</v>
      </c>
      <c r="I7879">
        <v>0.222</v>
      </c>
    </row>
    <row r="7880" spans="1:9">
      <c r="A7880" t="s">
        <v>32</v>
      </c>
      <c r="B7880" t="s">
        <v>76</v>
      </c>
      <c r="C7880">
        <v>2021</v>
      </c>
      <c r="D7880" t="s">
        <v>108</v>
      </c>
      <c r="E7880">
        <v>1</v>
      </c>
      <c r="F7880">
        <v>281750</v>
      </c>
      <c r="G7880">
        <v>0.35499999999999998</v>
      </c>
      <c r="H7880">
        <v>8.9999999999999993E-3</v>
      </c>
      <c r="I7880">
        <v>1.9770000000000001</v>
      </c>
    </row>
    <row r="7881" spans="1:9">
      <c r="A7881" t="s">
        <v>9</v>
      </c>
      <c r="B7881" t="s">
        <v>38</v>
      </c>
      <c r="C7881">
        <v>2022</v>
      </c>
      <c r="D7881" t="s">
        <v>11</v>
      </c>
      <c r="E7881">
        <v>140</v>
      </c>
      <c r="F7881">
        <v>241692</v>
      </c>
      <c r="G7881">
        <v>57.924999999999997</v>
      </c>
      <c r="H7881">
        <v>48.73</v>
      </c>
      <c r="I7881">
        <v>68.349999999999994</v>
      </c>
    </row>
    <row r="7882" spans="1:9">
      <c r="A7882" t="s">
        <v>20</v>
      </c>
      <c r="B7882" t="s">
        <v>107</v>
      </c>
      <c r="C7882">
        <v>2009</v>
      </c>
      <c r="D7882" t="s">
        <v>108</v>
      </c>
      <c r="E7882">
        <v>0</v>
      </c>
      <c r="F7882">
        <v>14075</v>
      </c>
      <c r="H7882">
        <v>0</v>
      </c>
      <c r="I7882">
        <v>26.204999999999998</v>
      </c>
    </row>
    <row r="7883" spans="1:9">
      <c r="A7883" t="s">
        <v>81</v>
      </c>
      <c r="B7883" t="s">
        <v>74</v>
      </c>
      <c r="C7883">
        <v>2005</v>
      </c>
      <c r="D7883" t="s">
        <v>19</v>
      </c>
      <c r="E7883">
        <v>0</v>
      </c>
      <c r="F7883">
        <v>65594</v>
      </c>
      <c r="H7883">
        <v>0</v>
      </c>
      <c r="I7883">
        <v>5.6239999999999997</v>
      </c>
    </row>
    <row r="7884" spans="1:9">
      <c r="A7884" t="s">
        <v>31</v>
      </c>
      <c r="B7884" t="s">
        <v>127</v>
      </c>
      <c r="C7884">
        <v>2005</v>
      </c>
      <c r="D7884" t="s">
        <v>19</v>
      </c>
      <c r="E7884">
        <v>0</v>
      </c>
      <c r="F7884">
        <v>13889</v>
      </c>
      <c r="H7884">
        <v>0</v>
      </c>
      <c r="I7884">
        <v>26.556999999999999</v>
      </c>
    </row>
    <row r="7885" spans="1:9">
      <c r="A7885" t="s">
        <v>88</v>
      </c>
      <c r="B7885" t="s">
        <v>42</v>
      </c>
      <c r="C7885">
        <v>2008</v>
      </c>
      <c r="D7885" t="s">
        <v>11</v>
      </c>
      <c r="E7885">
        <v>0</v>
      </c>
      <c r="F7885">
        <v>242159</v>
      </c>
      <c r="H7885">
        <v>0</v>
      </c>
      <c r="I7885">
        <v>1.5229999999999999</v>
      </c>
    </row>
    <row r="7886" spans="1:9">
      <c r="A7886" t="s">
        <v>69</v>
      </c>
      <c r="B7886" t="s">
        <v>122</v>
      </c>
      <c r="C7886">
        <v>2015</v>
      </c>
      <c r="D7886" t="s">
        <v>108</v>
      </c>
      <c r="E7886">
        <v>0</v>
      </c>
      <c r="F7886">
        <v>18911</v>
      </c>
      <c r="H7886">
        <v>0</v>
      </c>
      <c r="I7886">
        <v>19.504999999999999</v>
      </c>
    </row>
    <row r="7887" spans="1:9">
      <c r="A7887" t="s">
        <v>81</v>
      </c>
      <c r="B7887" t="s">
        <v>123</v>
      </c>
      <c r="C7887">
        <v>2022</v>
      </c>
      <c r="D7887" t="s">
        <v>108</v>
      </c>
      <c r="E7887">
        <v>0</v>
      </c>
      <c r="F7887">
        <v>65804</v>
      </c>
      <c r="H7887">
        <v>0</v>
      </c>
      <c r="I7887">
        <v>5.6059999999999999</v>
      </c>
    </row>
    <row r="7888" spans="1:9">
      <c r="A7888" t="s">
        <v>133</v>
      </c>
      <c r="B7888" t="s">
        <v>56</v>
      </c>
      <c r="C7888">
        <v>2014</v>
      </c>
      <c r="D7888" t="s">
        <v>19</v>
      </c>
      <c r="E7888">
        <v>0</v>
      </c>
      <c r="F7888">
        <v>263590</v>
      </c>
      <c r="H7888">
        <v>0</v>
      </c>
      <c r="I7888">
        <v>1.399</v>
      </c>
    </row>
    <row r="7889" spans="1:9">
      <c r="A7889" t="s">
        <v>68</v>
      </c>
      <c r="B7889" t="s">
        <v>12</v>
      </c>
      <c r="C7889">
        <v>2006</v>
      </c>
      <c r="D7889" t="s">
        <v>19</v>
      </c>
      <c r="E7889">
        <v>0</v>
      </c>
      <c r="F7889">
        <v>84480</v>
      </c>
      <c r="H7889">
        <v>0</v>
      </c>
      <c r="I7889">
        <v>4.3659999999999997</v>
      </c>
    </row>
    <row r="7890" spans="1:9">
      <c r="A7890" t="s">
        <v>82</v>
      </c>
      <c r="B7890" t="s">
        <v>38</v>
      </c>
      <c r="C7890">
        <v>2017</v>
      </c>
      <c r="D7890" t="s">
        <v>11</v>
      </c>
      <c r="E7890">
        <v>0</v>
      </c>
      <c r="F7890">
        <v>234420</v>
      </c>
      <c r="H7890">
        <v>0</v>
      </c>
      <c r="I7890">
        <v>1.5740000000000001</v>
      </c>
    </row>
    <row r="7891" spans="1:9">
      <c r="A7891" t="s">
        <v>67</v>
      </c>
      <c r="B7891" t="s">
        <v>23</v>
      </c>
      <c r="C7891">
        <v>2010</v>
      </c>
      <c r="D7891" t="s">
        <v>108</v>
      </c>
      <c r="E7891">
        <v>0</v>
      </c>
      <c r="F7891">
        <v>823318</v>
      </c>
      <c r="H7891">
        <v>0</v>
      </c>
      <c r="I7891">
        <v>0.44800000000000001</v>
      </c>
    </row>
    <row r="7892" spans="1:9">
      <c r="A7892" t="s">
        <v>66</v>
      </c>
      <c r="B7892" t="s">
        <v>127</v>
      </c>
      <c r="C7892">
        <v>2016</v>
      </c>
      <c r="D7892" t="s">
        <v>11</v>
      </c>
      <c r="F7892">
        <v>13932</v>
      </c>
    </row>
    <row r="7893" spans="1:9">
      <c r="A7893" t="s">
        <v>68</v>
      </c>
      <c r="B7893" t="s">
        <v>122</v>
      </c>
      <c r="C7893">
        <v>2002</v>
      </c>
      <c r="D7893" t="s">
        <v>108</v>
      </c>
      <c r="E7893">
        <v>0</v>
      </c>
      <c r="F7893">
        <v>18415</v>
      </c>
      <c r="H7893">
        <v>0</v>
      </c>
      <c r="I7893">
        <v>20.03</v>
      </c>
    </row>
    <row r="7894" spans="1:9">
      <c r="A7894" t="s">
        <v>128</v>
      </c>
      <c r="B7894" t="s">
        <v>45</v>
      </c>
      <c r="C7894">
        <v>2022</v>
      </c>
      <c r="D7894" t="s">
        <v>11</v>
      </c>
      <c r="E7894">
        <v>0</v>
      </c>
      <c r="F7894">
        <v>135767</v>
      </c>
      <c r="H7894">
        <v>0</v>
      </c>
      <c r="I7894">
        <v>2.7170000000000001</v>
      </c>
    </row>
    <row r="7895" spans="1:9">
      <c r="A7895" t="s">
        <v>48</v>
      </c>
      <c r="B7895" t="s">
        <v>122</v>
      </c>
      <c r="C7895">
        <v>2014</v>
      </c>
      <c r="D7895" t="s">
        <v>108</v>
      </c>
      <c r="E7895">
        <v>0</v>
      </c>
      <c r="F7895">
        <v>18873</v>
      </c>
      <c r="H7895">
        <v>0</v>
      </c>
      <c r="I7895">
        <v>19.544</v>
      </c>
    </row>
    <row r="7896" spans="1:9">
      <c r="A7896" t="s">
        <v>84</v>
      </c>
      <c r="B7896" t="s">
        <v>74</v>
      </c>
      <c r="C7896">
        <v>2006</v>
      </c>
      <c r="D7896" t="s">
        <v>19</v>
      </c>
      <c r="E7896">
        <v>0</v>
      </c>
      <c r="F7896">
        <v>65928</v>
      </c>
      <c r="H7896">
        <v>0</v>
      </c>
      <c r="I7896">
        <v>5.5949999999999998</v>
      </c>
    </row>
    <row r="7897" spans="1:9">
      <c r="A7897" t="s">
        <v>32</v>
      </c>
      <c r="B7897" t="s">
        <v>112</v>
      </c>
      <c r="C7897">
        <v>2009</v>
      </c>
      <c r="D7897" t="s">
        <v>11</v>
      </c>
      <c r="E7897">
        <v>0</v>
      </c>
      <c r="F7897">
        <v>1601</v>
      </c>
      <c r="H7897">
        <v>0</v>
      </c>
      <c r="I7897">
        <v>230.203</v>
      </c>
    </row>
    <row r="7898" spans="1:9">
      <c r="A7898" t="s">
        <v>92</v>
      </c>
      <c r="B7898" t="s">
        <v>16</v>
      </c>
      <c r="C7898">
        <v>2006</v>
      </c>
      <c r="D7898" t="s">
        <v>19</v>
      </c>
      <c r="E7898">
        <v>0</v>
      </c>
      <c r="F7898">
        <v>18027444</v>
      </c>
      <c r="H7898">
        <v>0</v>
      </c>
      <c r="I7898">
        <v>0.02</v>
      </c>
    </row>
    <row r="7899" spans="1:9">
      <c r="A7899" t="s">
        <v>51</v>
      </c>
      <c r="B7899" t="s">
        <v>115</v>
      </c>
      <c r="C7899">
        <v>2022</v>
      </c>
      <c r="D7899" t="s">
        <v>19</v>
      </c>
      <c r="E7899">
        <v>0</v>
      </c>
      <c r="F7899">
        <v>6658</v>
      </c>
      <c r="H7899">
        <v>0</v>
      </c>
      <c r="I7899">
        <v>55.39</v>
      </c>
    </row>
    <row r="7900" spans="1:9">
      <c r="A7900" t="s">
        <v>69</v>
      </c>
      <c r="B7900" t="s">
        <v>83</v>
      </c>
      <c r="C7900">
        <v>2021</v>
      </c>
      <c r="D7900" t="s">
        <v>19</v>
      </c>
      <c r="E7900">
        <v>0</v>
      </c>
      <c r="F7900">
        <v>97227</v>
      </c>
      <c r="H7900">
        <v>0</v>
      </c>
      <c r="I7900">
        <v>3.794</v>
      </c>
    </row>
    <row r="7901" spans="1:9">
      <c r="A7901" t="s">
        <v>39</v>
      </c>
      <c r="B7901" t="s">
        <v>118</v>
      </c>
      <c r="C7901">
        <v>2011</v>
      </c>
      <c r="D7901" t="s">
        <v>11</v>
      </c>
      <c r="E7901">
        <v>0</v>
      </c>
      <c r="F7901">
        <v>22460</v>
      </c>
      <c r="H7901">
        <v>0</v>
      </c>
      <c r="I7901">
        <v>16.422999999999998</v>
      </c>
    </row>
    <row r="7902" spans="1:9">
      <c r="A7902" t="s">
        <v>68</v>
      </c>
      <c r="B7902" t="s">
        <v>112</v>
      </c>
      <c r="C7902">
        <v>2010</v>
      </c>
      <c r="D7902" t="s">
        <v>11</v>
      </c>
      <c r="E7902">
        <v>0</v>
      </c>
      <c r="F7902">
        <v>1594</v>
      </c>
      <c r="H7902">
        <v>0</v>
      </c>
      <c r="I7902">
        <v>231.155</v>
      </c>
    </row>
    <row r="7903" spans="1:9">
      <c r="A7903" t="s">
        <v>60</v>
      </c>
      <c r="B7903" t="s">
        <v>38</v>
      </c>
      <c r="C7903">
        <v>2005</v>
      </c>
      <c r="D7903" t="s">
        <v>108</v>
      </c>
      <c r="E7903">
        <v>0</v>
      </c>
      <c r="F7903">
        <v>408403</v>
      </c>
      <c r="H7903">
        <v>0</v>
      </c>
      <c r="I7903">
        <v>0.90300000000000002</v>
      </c>
    </row>
    <row r="7904" spans="1:9">
      <c r="A7904" t="s">
        <v>92</v>
      </c>
      <c r="B7904" t="s">
        <v>132</v>
      </c>
      <c r="C7904">
        <v>2022</v>
      </c>
      <c r="D7904" t="s">
        <v>19</v>
      </c>
      <c r="E7904">
        <v>0</v>
      </c>
      <c r="F7904">
        <v>32087</v>
      </c>
      <c r="H7904">
        <v>0</v>
      </c>
      <c r="I7904">
        <v>11.496</v>
      </c>
    </row>
    <row r="7905" spans="1:9">
      <c r="A7905" t="s">
        <v>15</v>
      </c>
      <c r="B7905" t="s">
        <v>129</v>
      </c>
      <c r="C7905">
        <v>2019</v>
      </c>
      <c r="D7905" t="s">
        <v>108</v>
      </c>
      <c r="E7905">
        <v>0</v>
      </c>
      <c r="F7905">
        <v>40279</v>
      </c>
      <c r="H7905">
        <v>0</v>
      </c>
      <c r="I7905">
        <v>9.1579999999999995</v>
      </c>
    </row>
    <row r="7906" spans="1:9">
      <c r="A7906" t="s">
        <v>82</v>
      </c>
      <c r="B7906" t="s">
        <v>89</v>
      </c>
      <c r="C7906">
        <v>2022</v>
      </c>
      <c r="D7906" t="s">
        <v>11</v>
      </c>
      <c r="E7906">
        <v>0</v>
      </c>
      <c r="F7906">
        <v>39108</v>
      </c>
      <c r="H7906">
        <v>0</v>
      </c>
      <c r="I7906">
        <v>9.4320000000000004</v>
      </c>
    </row>
    <row r="7907" spans="1:9">
      <c r="A7907" t="s">
        <v>31</v>
      </c>
      <c r="B7907" t="s">
        <v>109</v>
      </c>
      <c r="C7907">
        <v>2007</v>
      </c>
      <c r="D7907" t="s">
        <v>108</v>
      </c>
      <c r="E7907">
        <v>0</v>
      </c>
      <c r="F7907">
        <v>45638</v>
      </c>
      <c r="H7907">
        <v>0</v>
      </c>
      <c r="I7907">
        <v>8.0830000000000002</v>
      </c>
    </row>
    <row r="7908" spans="1:9">
      <c r="A7908" t="s">
        <v>68</v>
      </c>
      <c r="B7908" t="s">
        <v>42</v>
      </c>
      <c r="C7908">
        <v>2015</v>
      </c>
      <c r="D7908" t="s">
        <v>19</v>
      </c>
      <c r="E7908">
        <v>0</v>
      </c>
      <c r="F7908">
        <v>247307</v>
      </c>
      <c r="H7908">
        <v>0</v>
      </c>
      <c r="I7908">
        <v>1.492</v>
      </c>
    </row>
    <row r="7909" spans="1:9">
      <c r="A7909" t="s">
        <v>67</v>
      </c>
      <c r="B7909" t="s">
        <v>73</v>
      </c>
      <c r="C7909">
        <v>2018</v>
      </c>
      <c r="D7909" t="s">
        <v>19</v>
      </c>
      <c r="E7909">
        <v>0</v>
      </c>
      <c r="F7909">
        <v>505798</v>
      </c>
      <c r="H7909">
        <v>0</v>
      </c>
      <c r="I7909">
        <v>0.72899999999999998</v>
      </c>
    </row>
    <row r="7910" spans="1:9">
      <c r="A7910" t="s">
        <v>85</v>
      </c>
      <c r="B7910" t="s">
        <v>71</v>
      </c>
      <c r="C7910">
        <v>2015</v>
      </c>
      <c r="D7910" t="s">
        <v>11</v>
      </c>
      <c r="E7910">
        <v>0</v>
      </c>
      <c r="F7910">
        <v>132672</v>
      </c>
      <c r="H7910">
        <v>0</v>
      </c>
      <c r="I7910">
        <v>2.78</v>
      </c>
    </row>
    <row r="7911" spans="1:9">
      <c r="A7911" t="s">
        <v>111</v>
      </c>
      <c r="B7911" t="s">
        <v>122</v>
      </c>
      <c r="C7911">
        <v>2020</v>
      </c>
      <c r="D7911" t="s">
        <v>108</v>
      </c>
      <c r="E7911">
        <v>0</v>
      </c>
      <c r="F7911">
        <v>18985</v>
      </c>
      <c r="H7911">
        <v>0</v>
      </c>
      <c r="I7911">
        <v>19.428999999999998</v>
      </c>
    </row>
    <row r="7912" spans="1:9">
      <c r="A7912" t="s">
        <v>58</v>
      </c>
      <c r="B7912" t="s">
        <v>23</v>
      </c>
      <c r="C7912">
        <v>2012</v>
      </c>
      <c r="D7912" t="s">
        <v>108</v>
      </c>
      <c r="E7912">
        <v>0</v>
      </c>
      <c r="F7912">
        <v>837333</v>
      </c>
      <c r="H7912">
        <v>0</v>
      </c>
      <c r="I7912">
        <v>0.441</v>
      </c>
    </row>
    <row r="7913" spans="1:9">
      <c r="A7913" t="s">
        <v>121</v>
      </c>
      <c r="B7913" t="s">
        <v>113</v>
      </c>
      <c r="C7913">
        <v>2007</v>
      </c>
      <c r="D7913" t="s">
        <v>19</v>
      </c>
      <c r="E7913">
        <v>0</v>
      </c>
      <c r="F7913">
        <v>10277</v>
      </c>
      <c r="H7913">
        <v>0</v>
      </c>
      <c r="I7913">
        <v>35.889000000000003</v>
      </c>
    </row>
    <row r="7914" spans="1:9">
      <c r="A7914" t="s">
        <v>15</v>
      </c>
      <c r="B7914" t="s">
        <v>130</v>
      </c>
      <c r="C7914">
        <v>2019</v>
      </c>
      <c r="D7914" t="s">
        <v>11</v>
      </c>
      <c r="E7914">
        <v>0</v>
      </c>
      <c r="F7914">
        <v>32812</v>
      </c>
      <c r="H7914">
        <v>0</v>
      </c>
      <c r="I7914">
        <v>11.242000000000001</v>
      </c>
    </row>
    <row r="7915" spans="1:9">
      <c r="A7915" t="s">
        <v>121</v>
      </c>
      <c r="B7915" t="s">
        <v>50</v>
      </c>
      <c r="C7915">
        <v>2017</v>
      </c>
      <c r="D7915" t="s">
        <v>108</v>
      </c>
      <c r="E7915">
        <v>0</v>
      </c>
      <c r="F7915">
        <v>1536517</v>
      </c>
      <c r="H7915">
        <v>0</v>
      </c>
      <c r="I7915">
        <v>0.24</v>
      </c>
    </row>
    <row r="7916" spans="1:9">
      <c r="A7916" t="s">
        <v>82</v>
      </c>
      <c r="B7916" t="s">
        <v>10</v>
      </c>
      <c r="C7916">
        <v>2018</v>
      </c>
      <c r="D7916" t="s">
        <v>11</v>
      </c>
      <c r="E7916">
        <v>0</v>
      </c>
      <c r="F7916">
        <v>440345</v>
      </c>
      <c r="H7916">
        <v>0</v>
      </c>
      <c r="I7916">
        <v>0.83799999999999997</v>
      </c>
    </row>
    <row r="7917" spans="1:9">
      <c r="A7917" t="s">
        <v>32</v>
      </c>
      <c r="B7917" t="s">
        <v>124</v>
      </c>
      <c r="C7917">
        <v>2015</v>
      </c>
      <c r="D7917" t="s">
        <v>108</v>
      </c>
      <c r="E7917">
        <v>0</v>
      </c>
      <c r="F7917">
        <v>21455</v>
      </c>
      <c r="H7917">
        <v>0</v>
      </c>
      <c r="I7917">
        <v>17.192</v>
      </c>
    </row>
    <row r="7918" spans="1:9">
      <c r="A7918" t="s">
        <v>67</v>
      </c>
      <c r="B7918" t="s">
        <v>40</v>
      </c>
      <c r="C7918">
        <v>2002</v>
      </c>
      <c r="D7918" t="s">
        <v>19</v>
      </c>
      <c r="E7918">
        <v>0</v>
      </c>
      <c r="F7918">
        <v>203289</v>
      </c>
      <c r="H7918">
        <v>0</v>
      </c>
      <c r="I7918">
        <v>1.8149999999999999</v>
      </c>
    </row>
    <row r="7919" spans="1:9">
      <c r="A7919" t="s">
        <v>41</v>
      </c>
      <c r="B7919" t="s">
        <v>16</v>
      </c>
      <c r="C7919">
        <v>2003</v>
      </c>
      <c r="D7919" t="s">
        <v>19</v>
      </c>
      <c r="E7919">
        <v>58</v>
      </c>
      <c r="F7919">
        <v>17606060</v>
      </c>
      <c r="G7919">
        <v>0.32900000000000001</v>
      </c>
      <c r="H7919">
        <v>0.25</v>
      </c>
      <c r="I7919">
        <v>0.42599999999999999</v>
      </c>
    </row>
    <row r="7920" spans="1:9">
      <c r="A7920" t="s">
        <v>92</v>
      </c>
      <c r="B7920" t="s">
        <v>18</v>
      </c>
      <c r="C7920">
        <v>2010</v>
      </c>
      <c r="D7920" t="s">
        <v>11</v>
      </c>
      <c r="E7920">
        <v>0</v>
      </c>
      <c r="F7920">
        <v>201626</v>
      </c>
      <c r="H7920">
        <v>0</v>
      </c>
      <c r="I7920">
        <v>1.83</v>
      </c>
    </row>
    <row r="7921" spans="1:9">
      <c r="A7921" t="s">
        <v>82</v>
      </c>
      <c r="B7921" t="s">
        <v>25</v>
      </c>
      <c r="C7921">
        <v>2015</v>
      </c>
      <c r="D7921" t="s">
        <v>108</v>
      </c>
      <c r="E7921">
        <v>0</v>
      </c>
      <c r="F7921">
        <v>1914457</v>
      </c>
      <c r="H7921">
        <v>0</v>
      </c>
      <c r="I7921">
        <v>0.193</v>
      </c>
    </row>
    <row r="7922" spans="1:9">
      <c r="A7922" t="s">
        <v>81</v>
      </c>
      <c r="B7922" t="s">
        <v>117</v>
      </c>
      <c r="C7922">
        <v>2021</v>
      </c>
      <c r="D7922" t="s">
        <v>19</v>
      </c>
      <c r="E7922">
        <v>0</v>
      </c>
      <c r="F7922">
        <v>18725</v>
      </c>
      <c r="H7922">
        <v>0</v>
      </c>
      <c r="I7922">
        <v>19.698</v>
      </c>
    </row>
    <row r="7923" spans="1:9">
      <c r="A7923" t="s">
        <v>90</v>
      </c>
      <c r="B7923" t="s">
        <v>130</v>
      </c>
      <c r="C7923">
        <v>2022</v>
      </c>
      <c r="D7923" t="s">
        <v>11</v>
      </c>
      <c r="E7923">
        <v>0</v>
      </c>
      <c r="F7923">
        <v>32242</v>
      </c>
      <c r="H7923">
        <v>0</v>
      </c>
      <c r="I7923">
        <v>11.441000000000001</v>
      </c>
    </row>
    <row r="7924" spans="1:9">
      <c r="A7924" t="s">
        <v>15</v>
      </c>
      <c r="B7924" t="s">
        <v>73</v>
      </c>
      <c r="C7924">
        <v>2016</v>
      </c>
      <c r="D7924" t="s">
        <v>19</v>
      </c>
      <c r="E7924">
        <v>0</v>
      </c>
      <c r="F7924">
        <v>495143</v>
      </c>
      <c r="H7924">
        <v>0</v>
      </c>
      <c r="I7924">
        <v>0.745</v>
      </c>
    </row>
    <row r="7925" spans="1:9">
      <c r="A7925" t="s">
        <v>84</v>
      </c>
      <c r="B7925" t="s">
        <v>45</v>
      </c>
      <c r="C7925">
        <v>2013</v>
      </c>
      <c r="D7925" t="s">
        <v>108</v>
      </c>
      <c r="E7925">
        <v>0</v>
      </c>
      <c r="F7925">
        <v>276018</v>
      </c>
      <c r="H7925">
        <v>0</v>
      </c>
      <c r="I7925">
        <v>1.3360000000000001</v>
      </c>
    </row>
    <row r="7926" spans="1:9">
      <c r="A7926" t="s">
        <v>93</v>
      </c>
      <c r="B7926" t="s">
        <v>112</v>
      </c>
      <c r="C7926">
        <v>2012</v>
      </c>
      <c r="D7926" t="s">
        <v>19</v>
      </c>
      <c r="E7926">
        <v>0</v>
      </c>
      <c r="F7926">
        <v>1627</v>
      </c>
      <c r="H7926">
        <v>0</v>
      </c>
      <c r="I7926">
        <v>226.47200000000001</v>
      </c>
    </row>
    <row r="7927" spans="1:9">
      <c r="A7927" t="s">
        <v>32</v>
      </c>
      <c r="B7927" t="s">
        <v>129</v>
      </c>
      <c r="C7927">
        <v>2020</v>
      </c>
      <c r="D7927" t="s">
        <v>11</v>
      </c>
      <c r="E7927">
        <v>0</v>
      </c>
      <c r="F7927">
        <v>17099</v>
      </c>
      <c r="H7927">
        <v>0</v>
      </c>
      <c r="I7927">
        <v>21.571000000000002</v>
      </c>
    </row>
    <row r="7928" spans="1:9">
      <c r="A7928" t="s">
        <v>119</v>
      </c>
      <c r="B7928" t="s">
        <v>65</v>
      </c>
      <c r="C7928">
        <v>2001</v>
      </c>
      <c r="D7928" t="s">
        <v>108</v>
      </c>
      <c r="E7928">
        <v>0</v>
      </c>
      <c r="F7928">
        <v>707460</v>
      </c>
      <c r="H7928">
        <v>0</v>
      </c>
      <c r="I7928">
        <v>0.52100000000000002</v>
      </c>
    </row>
    <row r="7929" spans="1:9">
      <c r="A7929" t="s">
        <v>120</v>
      </c>
      <c r="B7929" t="s">
        <v>115</v>
      </c>
      <c r="C7929">
        <v>2020</v>
      </c>
      <c r="D7929" t="s">
        <v>19</v>
      </c>
      <c r="E7929">
        <v>0</v>
      </c>
      <c r="F7929">
        <v>6709</v>
      </c>
      <c r="H7929">
        <v>0</v>
      </c>
      <c r="I7929">
        <v>54.969000000000001</v>
      </c>
    </row>
    <row r="7930" spans="1:9">
      <c r="A7930" t="s">
        <v>37</v>
      </c>
      <c r="B7930" t="s">
        <v>33</v>
      </c>
      <c r="C7930">
        <v>2001</v>
      </c>
      <c r="D7930" t="s">
        <v>11</v>
      </c>
      <c r="E7930">
        <v>5</v>
      </c>
      <c r="F7930">
        <v>65826</v>
      </c>
      <c r="G7930">
        <v>7.5960000000000001</v>
      </c>
      <c r="H7930">
        <v>2.4660000000000002</v>
      </c>
      <c r="I7930">
        <v>17.725000000000001</v>
      </c>
    </row>
    <row r="7931" spans="1:9">
      <c r="A7931" t="s">
        <v>93</v>
      </c>
      <c r="B7931" t="s">
        <v>35</v>
      </c>
      <c r="C7931">
        <v>2017</v>
      </c>
      <c r="D7931" t="s">
        <v>19</v>
      </c>
      <c r="E7931">
        <v>0</v>
      </c>
      <c r="F7931">
        <v>188372</v>
      </c>
      <c r="H7931">
        <v>0</v>
      </c>
      <c r="I7931">
        <v>1.958</v>
      </c>
    </row>
    <row r="7932" spans="1:9">
      <c r="A7932" t="s">
        <v>43</v>
      </c>
      <c r="B7932" t="s">
        <v>74</v>
      </c>
      <c r="C7932">
        <v>2011</v>
      </c>
      <c r="D7932" t="s">
        <v>11</v>
      </c>
      <c r="E7932">
        <v>4</v>
      </c>
      <c r="F7932">
        <v>67291</v>
      </c>
      <c r="G7932">
        <v>5.944</v>
      </c>
      <c r="H7932">
        <v>1.62</v>
      </c>
      <c r="I7932">
        <v>15.218999999999999</v>
      </c>
    </row>
    <row r="7933" spans="1:9">
      <c r="A7933" t="s">
        <v>105</v>
      </c>
      <c r="B7933" t="s">
        <v>112</v>
      </c>
      <c r="C7933">
        <v>2017</v>
      </c>
      <c r="D7933" t="s">
        <v>11</v>
      </c>
      <c r="E7933">
        <v>0</v>
      </c>
      <c r="F7933">
        <v>1568</v>
      </c>
      <c r="H7933">
        <v>0</v>
      </c>
      <c r="I7933">
        <v>234.98400000000001</v>
      </c>
    </row>
    <row r="7934" spans="1:9">
      <c r="A7934" t="s">
        <v>31</v>
      </c>
      <c r="B7934" t="s">
        <v>132</v>
      </c>
      <c r="C7934">
        <v>2022</v>
      </c>
      <c r="D7934" t="s">
        <v>108</v>
      </c>
      <c r="E7934">
        <v>0</v>
      </c>
      <c r="F7934">
        <v>67391</v>
      </c>
      <c r="H7934">
        <v>0</v>
      </c>
      <c r="I7934">
        <v>5.4740000000000002</v>
      </c>
    </row>
    <row r="7935" spans="1:9">
      <c r="A7935" t="s">
        <v>66</v>
      </c>
      <c r="B7935" t="s">
        <v>112</v>
      </c>
      <c r="C7935">
        <v>2005</v>
      </c>
      <c r="D7935" t="s">
        <v>108</v>
      </c>
      <c r="E7935">
        <v>0</v>
      </c>
      <c r="F7935">
        <v>3430</v>
      </c>
      <c r="H7935">
        <v>0</v>
      </c>
      <c r="I7935">
        <v>107.49</v>
      </c>
    </row>
    <row r="7936" spans="1:9">
      <c r="A7936" t="s">
        <v>111</v>
      </c>
      <c r="B7936" t="s">
        <v>124</v>
      </c>
      <c r="C7936">
        <v>2002</v>
      </c>
      <c r="D7936" t="s">
        <v>108</v>
      </c>
      <c r="E7936">
        <v>0</v>
      </c>
      <c r="F7936">
        <v>19391</v>
      </c>
      <c r="H7936">
        <v>0</v>
      </c>
      <c r="I7936">
        <v>19.021999999999998</v>
      </c>
    </row>
    <row r="7937" spans="1:9">
      <c r="A7937" t="s">
        <v>69</v>
      </c>
      <c r="B7937" t="s">
        <v>77</v>
      </c>
      <c r="C7937">
        <v>2022</v>
      </c>
      <c r="D7937" t="s">
        <v>11</v>
      </c>
      <c r="F7937">
        <v>44081</v>
      </c>
    </row>
    <row r="7938" spans="1:9">
      <c r="A7938" t="s">
        <v>92</v>
      </c>
      <c r="B7938" t="s">
        <v>122</v>
      </c>
      <c r="C7938">
        <v>2006</v>
      </c>
      <c r="D7938" t="s">
        <v>108</v>
      </c>
      <c r="E7938">
        <v>0</v>
      </c>
      <c r="F7938">
        <v>18421</v>
      </c>
      <c r="H7938">
        <v>0</v>
      </c>
      <c r="I7938">
        <v>20.023</v>
      </c>
    </row>
    <row r="7939" spans="1:9">
      <c r="A7939" t="s">
        <v>37</v>
      </c>
      <c r="B7939" t="s">
        <v>57</v>
      </c>
      <c r="C7939">
        <v>2007</v>
      </c>
      <c r="D7939" t="s">
        <v>19</v>
      </c>
      <c r="E7939">
        <v>29</v>
      </c>
      <c r="F7939">
        <v>1469223</v>
      </c>
      <c r="G7939">
        <v>1.974</v>
      </c>
      <c r="H7939">
        <v>1.3220000000000001</v>
      </c>
      <c r="I7939">
        <v>2.835</v>
      </c>
    </row>
    <row r="7940" spans="1:9">
      <c r="A7940" t="s">
        <v>114</v>
      </c>
      <c r="B7940" t="s">
        <v>122</v>
      </c>
      <c r="C7940">
        <v>2017</v>
      </c>
      <c r="D7940" t="s">
        <v>19</v>
      </c>
      <c r="E7940">
        <v>0</v>
      </c>
      <c r="F7940">
        <v>9442</v>
      </c>
      <c r="H7940">
        <v>0</v>
      </c>
      <c r="I7940">
        <v>39.061</v>
      </c>
    </row>
    <row r="7941" spans="1:9">
      <c r="A7941" t="s">
        <v>31</v>
      </c>
      <c r="B7941" t="s">
        <v>65</v>
      </c>
      <c r="C7941">
        <v>2012</v>
      </c>
      <c r="D7941" t="s">
        <v>108</v>
      </c>
      <c r="E7941">
        <v>4</v>
      </c>
      <c r="F7941">
        <v>740804</v>
      </c>
      <c r="G7941">
        <v>0.54</v>
      </c>
      <c r="H7941">
        <v>0.14699999999999999</v>
      </c>
      <c r="I7941">
        <v>1.3819999999999999</v>
      </c>
    </row>
    <row r="7942" spans="1:9">
      <c r="A7942" t="s">
        <v>90</v>
      </c>
      <c r="B7942" t="s">
        <v>123</v>
      </c>
      <c r="C7942">
        <v>2003</v>
      </c>
      <c r="D7942" t="s">
        <v>108</v>
      </c>
      <c r="E7942">
        <v>0</v>
      </c>
      <c r="F7942">
        <v>55458</v>
      </c>
      <c r="H7942">
        <v>0</v>
      </c>
      <c r="I7942">
        <v>6.6509999999999998</v>
      </c>
    </row>
    <row r="7943" spans="1:9">
      <c r="A7943" t="s">
        <v>84</v>
      </c>
      <c r="B7943" t="s">
        <v>54</v>
      </c>
      <c r="C7943">
        <v>2013</v>
      </c>
      <c r="D7943" t="s">
        <v>11</v>
      </c>
      <c r="E7943">
        <v>0</v>
      </c>
      <c r="F7943">
        <v>1141974</v>
      </c>
      <c r="H7943">
        <v>0</v>
      </c>
      <c r="I7943">
        <v>0.32300000000000001</v>
      </c>
    </row>
    <row r="7944" spans="1:9">
      <c r="A7944" t="s">
        <v>93</v>
      </c>
      <c r="B7944" t="s">
        <v>14</v>
      </c>
      <c r="C7944">
        <v>2002</v>
      </c>
      <c r="D7944" t="s">
        <v>108</v>
      </c>
      <c r="E7944">
        <v>0</v>
      </c>
      <c r="F7944">
        <v>1800849</v>
      </c>
      <c r="H7944">
        <v>0</v>
      </c>
      <c r="I7944">
        <v>0.20499999999999999</v>
      </c>
    </row>
    <row r="7945" spans="1:9">
      <c r="A7945" t="s">
        <v>91</v>
      </c>
      <c r="B7945" t="s">
        <v>61</v>
      </c>
      <c r="C7945">
        <v>2013</v>
      </c>
      <c r="D7945" t="s">
        <v>19</v>
      </c>
      <c r="E7945">
        <v>0</v>
      </c>
      <c r="F7945">
        <v>91462</v>
      </c>
      <c r="H7945">
        <v>0</v>
      </c>
      <c r="I7945">
        <v>4.0330000000000004</v>
      </c>
    </row>
    <row r="7946" spans="1:9">
      <c r="A7946" t="s">
        <v>78</v>
      </c>
      <c r="B7946" t="s">
        <v>109</v>
      </c>
      <c r="C7946">
        <v>2021</v>
      </c>
      <c r="D7946" t="s">
        <v>19</v>
      </c>
      <c r="E7946">
        <v>0</v>
      </c>
      <c r="F7946">
        <v>21977</v>
      </c>
      <c r="H7946">
        <v>0</v>
      </c>
      <c r="I7946">
        <v>16.783999999999999</v>
      </c>
    </row>
    <row r="7947" spans="1:9">
      <c r="A7947" t="s">
        <v>55</v>
      </c>
      <c r="B7947" t="s">
        <v>76</v>
      </c>
      <c r="C7947">
        <v>2022</v>
      </c>
      <c r="D7947" t="s">
        <v>108</v>
      </c>
      <c r="E7947">
        <v>1</v>
      </c>
      <c r="F7947">
        <v>285593</v>
      </c>
      <c r="G7947">
        <v>0.35</v>
      </c>
      <c r="H7947">
        <v>8.9999999999999993E-3</v>
      </c>
      <c r="I7947">
        <v>1.9510000000000001</v>
      </c>
    </row>
    <row r="7948" spans="1:9">
      <c r="A7948" t="s">
        <v>51</v>
      </c>
      <c r="B7948" t="s">
        <v>49</v>
      </c>
      <c r="C7948">
        <v>2018</v>
      </c>
      <c r="D7948" t="s">
        <v>19</v>
      </c>
      <c r="E7948">
        <v>7</v>
      </c>
      <c r="F7948">
        <v>5064632</v>
      </c>
      <c r="G7948">
        <v>0.13800000000000001</v>
      </c>
      <c r="H7948">
        <v>5.6000000000000001E-2</v>
      </c>
      <c r="I7948">
        <v>0.28499999999999998</v>
      </c>
    </row>
    <row r="7949" spans="1:9">
      <c r="A7949" t="s">
        <v>55</v>
      </c>
      <c r="B7949" t="s">
        <v>76</v>
      </c>
      <c r="C7949">
        <v>2015</v>
      </c>
      <c r="D7949" t="s">
        <v>11</v>
      </c>
      <c r="E7949">
        <v>0</v>
      </c>
      <c r="F7949">
        <v>132893</v>
      </c>
      <c r="H7949">
        <v>0</v>
      </c>
      <c r="I7949">
        <v>2.7759999999999998</v>
      </c>
    </row>
    <row r="7950" spans="1:9">
      <c r="A7950" t="s">
        <v>78</v>
      </c>
      <c r="B7950" t="s">
        <v>42</v>
      </c>
      <c r="C7950">
        <v>2020</v>
      </c>
      <c r="D7950" t="s">
        <v>108</v>
      </c>
      <c r="E7950">
        <v>0</v>
      </c>
      <c r="F7950">
        <v>488022</v>
      </c>
      <c r="H7950">
        <v>0</v>
      </c>
      <c r="I7950">
        <v>0.75600000000000001</v>
      </c>
    </row>
    <row r="7951" spans="1:9">
      <c r="A7951" t="s">
        <v>75</v>
      </c>
      <c r="B7951" t="s">
        <v>54</v>
      </c>
      <c r="C7951">
        <v>2003</v>
      </c>
      <c r="D7951" t="s">
        <v>108</v>
      </c>
      <c r="E7951">
        <v>0</v>
      </c>
      <c r="F7951">
        <v>1772427</v>
      </c>
      <c r="H7951">
        <v>0</v>
      </c>
      <c r="I7951">
        <v>0.20799999999999999</v>
      </c>
    </row>
    <row r="7952" spans="1:9">
      <c r="A7952" t="s">
        <v>93</v>
      </c>
      <c r="B7952" t="s">
        <v>123</v>
      </c>
      <c r="C7952">
        <v>2013</v>
      </c>
      <c r="D7952" t="s">
        <v>108</v>
      </c>
      <c r="E7952">
        <v>0</v>
      </c>
      <c r="F7952">
        <v>57730</v>
      </c>
      <c r="H7952">
        <v>0</v>
      </c>
      <c r="I7952">
        <v>6.39</v>
      </c>
    </row>
    <row r="7953" spans="1:9">
      <c r="A7953" t="s">
        <v>48</v>
      </c>
      <c r="B7953" t="s">
        <v>61</v>
      </c>
      <c r="C7953">
        <v>2011</v>
      </c>
      <c r="D7953" t="s">
        <v>19</v>
      </c>
      <c r="E7953">
        <v>0</v>
      </c>
      <c r="F7953">
        <v>90619</v>
      </c>
      <c r="H7953">
        <v>0</v>
      </c>
      <c r="I7953">
        <v>4.0709999999999997</v>
      </c>
    </row>
    <row r="7954" spans="1:9">
      <c r="A7954" t="s">
        <v>15</v>
      </c>
      <c r="B7954" t="s">
        <v>35</v>
      </c>
      <c r="C7954">
        <v>2019</v>
      </c>
      <c r="D7954" t="s">
        <v>108</v>
      </c>
      <c r="E7954">
        <v>0</v>
      </c>
      <c r="F7954">
        <v>401671</v>
      </c>
      <c r="H7954">
        <v>0</v>
      </c>
      <c r="I7954">
        <v>0.91800000000000004</v>
      </c>
    </row>
    <row r="7955" spans="1:9">
      <c r="A7955" t="s">
        <v>27</v>
      </c>
      <c r="B7955" t="s">
        <v>130</v>
      </c>
      <c r="C7955">
        <v>2020</v>
      </c>
      <c r="D7955" t="s">
        <v>11</v>
      </c>
      <c r="E7955">
        <v>0</v>
      </c>
      <c r="F7955">
        <v>32900</v>
      </c>
      <c r="H7955">
        <v>0</v>
      </c>
      <c r="I7955">
        <v>11.212</v>
      </c>
    </row>
    <row r="7956" spans="1:9">
      <c r="A7956" t="s">
        <v>43</v>
      </c>
      <c r="B7956" t="s">
        <v>12</v>
      </c>
      <c r="C7956">
        <v>2007</v>
      </c>
      <c r="D7956" t="s">
        <v>108</v>
      </c>
      <c r="E7956">
        <v>1</v>
      </c>
      <c r="F7956">
        <v>150378</v>
      </c>
      <c r="G7956">
        <v>0.66500000000000004</v>
      </c>
      <c r="H7956">
        <v>1.7000000000000001E-2</v>
      </c>
      <c r="I7956">
        <v>3.7050000000000001</v>
      </c>
    </row>
    <row r="7957" spans="1:9">
      <c r="A7957" t="s">
        <v>13</v>
      </c>
      <c r="B7957" t="s">
        <v>45</v>
      </c>
      <c r="C7957">
        <v>2003</v>
      </c>
      <c r="D7957" t="s">
        <v>19</v>
      </c>
      <c r="E7957">
        <v>0</v>
      </c>
      <c r="F7957">
        <v>131135</v>
      </c>
      <c r="H7957">
        <v>0</v>
      </c>
      <c r="I7957">
        <v>2.8130000000000002</v>
      </c>
    </row>
    <row r="7958" spans="1:9">
      <c r="A7958" t="s">
        <v>36</v>
      </c>
      <c r="B7958" t="s">
        <v>110</v>
      </c>
      <c r="C7958">
        <v>2013</v>
      </c>
      <c r="D7958" t="s">
        <v>108</v>
      </c>
      <c r="E7958">
        <v>0</v>
      </c>
      <c r="F7958">
        <v>55321</v>
      </c>
      <c r="H7958">
        <v>0</v>
      </c>
      <c r="I7958">
        <v>6.6680000000000001</v>
      </c>
    </row>
    <row r="7959" spans="1:9">
      <c r="A7959" t="s">
        <v>66</v>
      </c>
      <c r="B7959" t="s">
        <v>30</v>
      </c>
      <c r="C7959">
        <v>2001</v>
      </c>
      <c r="D7959" t="s">
        <v>19</v>
      </c>
      <c r="E7959">
        <v>11</v>
      </c>
      <c r="F7959">
        <v>81621</v>
      </c>
      <c r="G7959">
        <v>13.477</v>
      </c>
      <c r="H7959">
        <v>6.7279999999999998</v>
      </c>
      <c r="I7959">
        <v>24.113</v>
      </c>
    </row>
    <row r="7960" spans="1:9">
      <c r="A7960" t="s">
        <v>86</v>
      </c>
      <c r="B7960" t="s">
        <v>89</v>
      </c>
      <c r="C7960">
        <v>2009</v>
      </c>
      <c r="D7960" t="s">
        <v>108</v>
      </c>
      <c r="E7960">
        <v>0</v>
      </c>
      <c r="F7960">
        <v>71796</v>
      </c>
      <c r="H7960">
        <v>0</v>
      </c>
      <c r="I7960">
        <v>5.1379999999999999</v>
      </c>
    </row>
    <row r="7961" spans="1:9">
      <c r="A7961" t="s">
        <v>70</v>
      </c>
      <c r="B7961" t="s">
        <v>12</v>
      </c>
      <c r="C7961">
        <v>2009</v>
      </c>
      <c r="D7961" t="s">
        <v>108</v>
      </c>
      <c r="E7961">
        <v>0</v>
      </c>
      <c r="F7961">
        <v>151794</v>
      </c>
      <c r="H7961">
        <v>0</v>
      </c>
      <c r="I7961">
        <v>2.4300000000000002</v>
      </c>
    </row>
    <row r="7962" spans="1:9">
      <c r="A7962" t="s">
        <v>69</v>
      </c>
      <c r="B7962" t="s">
        <v>71</v>
      </c>
      <c r="C7962">
        <v>2001</v>
      </c>
      <c r="D7962" t="s">
        <v>11</v>
      </c>
      <c r="E7962">
        <v>1</v>
      </c>
      <c r="F7962">
        <v>125414</v>
      </c>
      <c r="G7962">
        <v>0.79700000000000004</v>
      </c>
      <c r="H7962">
        <v>0.02</v>
      </c>
      <c r="I7962">
        <v>4.4429999999999996</v>
      </c>
    </row>
    <row r="7963" spans="1:9">
      <c r="A7963" t="s">
        <v>58</v>
      </c>
      <c r="B7963" t="s">
        <v>44</v>
      </c>
      <c r="C7963">
        <v>2013</v>
      </c>
      <c r="D7963" t="s">
        <v>19</v>
      </c>
      <c r="E7963">
        <v>0</v>
      </c>
      <c r="F7963">
        <v>352380</v>
      </c>
      <c r="H7963">
        <v>0</v>
      </c>
      <c r="I7963">
        <v>1.0469999999999999</v>
      </c>
    </row>
    <row r="7964" spans="1:9">
      <c r="A7964" t="s">
        <v>88</v>
      </c>
      <c r="B7964" t="s">
        <v>38</v>
      </c>
      <c r="C7964">
        <v>2008</v>
      </c>
      <c r="D7964" t="s">
        <v>11</v>
      </c>
      <c r="E7964">
        <v>0</v>
      </c>
      <c r="F7964">
        <v>215546</v>
      </c>
      <c r="H7964">
        <v>0</v>
      </c>
      <c r="I7964">
        <v>1.7110000000000001</v>
      </c>
    </row>
    <row r="7965" spans="1:9">
      <c r="A7965" t="s">
        <v>60</v>
      </c>
      <c r="B7965" t="s">
        <v>63</v>
      </c>
      <c r="C7965">
        <v>2015</v>
      </c>
      <c r="D7965" t="s">
        <v>108</v>
      </c>
      <c r="E7965">
        <v>0</v>
      </c>
      <c r="F7965">
        <v>274762</v>
      </c>
      <c r="H7965">
        <v>0</v>
      </c>
      <c r="I7965">
        <v>1.343</v>
      </c>
    </row>
    <row r="7966" spans="1:9">
      <c r="A7966" t="s">
        <v>87</v>
      </c>
      <c r="B7966" t="s">
        <v>76</v>
      </c>
      <c r="C7966">
        <v>2016</v>
      </c>
      <c r="D7966" t="s">
        <v>11</v>
      </c>
      <c r="E7966">
        <v>0</v>
      </c>
      <c r="F7966">
        <v>133960</v>
      </c>
      <c r="H7966">
        <v>0</v>
      </c>
      <c r="I7966">
        <v>2.754</v>
      </c>
    </row>
    <row r="7967" spans="1:9">
      <c r="A7967" t="s">
        <v>20</v>
      </c>
      <c r="B7967" t="s">
        <v>83</v>
      </c>
      <c r="C7967">
        <v>2011</v>
      </c>
      <c r="D7967" t="s">
        <v>19</v>
      </c>
      <c r="E7967">
        <v>0</v>
      </c>
      <c r="F7967">
        <v>91237</v>
      </c>
      <c r="H7967">
        <v>0</v>
      </c>
      <c r="I7967">
        <v>4.0430000000000001</v>
      </c>
    </row>
    <row r="7968" spans="1:9">
      <c r="A7968" t="s">
        <v>27</v>
      </c>
      <c r="B7968" t="s">
        <v>38</v>
      </c>
      <c r="C7968">
        <v>2003</v>
      </c>
      <c r="D7968" t="s">
        <v>19</v>
      </c>
      <c r="E7968">
        <v>0</v>
      </c>
      <c r="F7968">
        <v>195167</v>
      </c>
      <c r="H7968">
        <v>0</v>
      </c>
      <c r="I7968">
        <v>1.89</v>
      </c>
    </row>
    <row r="7969" spans="1:9">
      <c r="A7969" t="s">
        <v>59</v>
      </c>
      <c r="B7969" t="s">
        <v>117</v>
      </c>
      <c r="C7969">
        <v>2020</v>
      </c>
      <c r="D7969" t="s">
        <v>11</v>
      </c>
      <c r="F7969">
        <v>10786</v>
      </c>
    </row>
    <row r="7970" spans="1:9">
      <c r="A7970" t="s">
        <v>15</v>
      </c>
      <c r="B7970" t="s">
        <v>125</v>
      </c>
      <c r="C7970">
        <v>2010</v>
      </c>
      <c r="D7970" t="s">
        <v>11</v>
      </c>
      <c r="E7970">
        <v>0</v>
      </c>
      <c r="F7970">
        <v>12703</v>
      </c>
      <c r="H7970">
        <v>0</v>
      </c>
      <c r="I7970">
        <v>29.035</v>
      </c>
    </row>
    <row r="7971" spans="1:9">
      <c r="A7971" t="s">
        <v>78</v>
      </c>
      <c r="B7971" t="s">
        <v>116</v>
      </c>
      <c r="C7971">
        <v>2003</v>
      </c>
      <c r="D7971" t="s">
        <v>11</v>
      </c>
      <c r="E7971">
        <v>0</v>
      </c>
      <c r="F7971">
        <v>596</v>
      </c>
      <c r="H7971">
        <v>0</v>
      </c>
      <c r="I7971">
        <v>617.13400000000001</v>
      </c>
    </row>
    <row r="7972" spans="1:9">
      <c r="A7972" t="s">
        <v>9</v>
      </c>
      <c r="B7972" t="s">
        <v>131</v>
      </c>
      <c r="C7972">
        <v>2013</v>
      </c>
      <c r="D7972" t="s">
        <v>11</v>
      </c>
      <c r="E7972">
        <v>0</v>
      </c>
      <c r="F7972">
        <v>8913</v>
      </c>
      <c r="H7972">
        <v>0</v>
      </c>
      <c r="I7972">
        <v>41.378999999999998</v>
      </c>
    </row>
    <row r="7973" spans="1:9">
      <c r="A7973" t="s">
        <v>59</v>
      </c>
      <c r="B7973" t="s">
        <v>74</v>
      </c>
      <c r="C7973">
        <v>2015</v>
      </c>
      <c r="D7973" t="s">
        <v>108</v>
      </c>
      <c r="E7973">
        <v>0</v>
      </c>
      <c r="F7973">
        <v>136348</v>
      </c>
      <c r="H7973">
        <v>0</v>
      </c>
      <c r="I7973">
        <v>2.7050000000000001</v>
      </c>
    </row>
    <row r="7974" spans="1:9">
      <c r="A7974" t="s">
        <v>69</v>
      </c>
      <c r="B7974" t="s">
        <v>44</v>
      </c>
      <c r="C7974">
        <v>2007</v>
      </c>
      <c r="D7974" t="s">
        <v>11</v>
      </c>
      <c r="E7974">
        <v>0</v>
      </c>
      <c r="F7974">
        <v>336128</v>
      </c>
      <c r="H7974">
        <v>0</v>
      </c>
      <c r="I7974">
        <v>1.097</v>
      </c>
    </row>
    <row r="7975" spans="1:9">
      <c r="A7975" t="s">
        <v>46</v>
      </c>
      <c r="B7975" t="s">
        <v>125</v>
      </c>
      <c r="C7975">
        <v>2009</v>
      </c>
      <c r="D7975" t="s">
        <v>11</v>
      </c>
      <c r="E7975">
        <v>0</v>
      </c>
      <c r="F7975">
        <v>12720</v>
      </c>
      <c r="H7975">
        <v>0</v>
      </c>
      <c r="I7975">
        <v>28.995000000000001</v>
      </c>
    </row>
    <row r="7976" spans="1:9">
      <c r="A7976" t="s">
        <v>53</v>
      </c>
      <c r="B7976" t="s">
        <v>110</v>
      </c>
      <c r="C7976">
        <v>2010</v>
      </c>
      <c r="D7976" t="s">
        <v>11</v>
      </c>
      <c r="E7976">
        <v>0</v>
      </c>
      <c r="F7976">
        <v>26120</v>
      </c>
      <c r="H7976">
        <v>0</v>
      </c>
      <c r="I7976">
        <v>14.122</v>
      </c>
    </row>
    <row r="7977" spans="1:9">
      <c r="A7977" t="s">
        <v>86</v>
      </c>
      <c r="B7977" t="s">
        <v>124</v>
      </c>
      <c r="C7977">
        <v>2011</v>
      </c>
      <c r="D7977" t="s">
        <v>108</v>
      </c>
      <c r="E7977">
        <v>0</v>
      </c>
      <c r="F7977">
        <v>21356</v>
      </c>
      <c r="H7977">
        <v>0</v>
      </c>
      <c r="I7977">
        <v>17.271999999999998</v>
      </c>
    </row>
    <row r="7978" spans="1:9">
      <c r="A7978" t="s">
        <v>81</v>
      </c>
      <c r="B7978" t="s">
        <v>42</v>
      </c>
      <c r="C7978">
        <v>2015</v>
      </c>
      <c r="D7978" t="s">
        <v>19</v>
      </c>
      <c r="E7978">
        <v>0</v>
      </c>
      <c r="F7978">
        <v>247307</v>
      </c>
      <c r="H7978">
        <v>0</v>
      </c>
      <c r="I7978">
        <v>1.492</v>
      </c>
    </row>
    <row r="7979" spans="1:9">
      <c r="A7979" t="s">
        <v>36</v>
      </c>
      <c r="B7979" t="s">
        <v>63</v>
      </c>
      <c r="C7979">
        <v>2013</v>
      </c>
      <c r="D7979" t="s">
        <v>11</v>
      </c>
      <c r="E7979">
        <v>0</v>
      </c>
      <c r="F7979">
        <v>135356</v>
      </c>
      <c r="H7979">
        <v>0</v>
      </c>
      <c r="I7979">
        <v>2.7250000000000001</v>
      </c>
    </row>
    <row r="7980" spans="1:9">
      <c r="A7980" t="s">
        <v>37</v>
      </c>
      <c r="B7980" t="s">
        <v>61</v>
      </c>
      <c r="C7980">
        <v>2022</v>
      </c>
      <c r="D7980" t="s">
        <v>19</v>
      </c>
      <c r="E7980">
        <v>2</v>
      </c>
      <c r="F7980">
        <v>96124</v>
      </c>
      <c r="G7980">
        <v>2.081</v>
      </c>
      <c r="H7980">
        <v>0.252</v>
      </c>
      <c r="I7980">
        <v>7.516</v>
      </c>
    </row>
    <row r="7981" spans="1:9">
      <c r="A7981" t="s">
        <v>105</v>
      </c>
      <c r="B7981" t="s">
        <v>49</v>
      </c>
      <c r="C7981">
        <v>2022</v>
      </c>
      <c r="D7981" t="s">
        <v>108</v>
      </c>
      <c r="E7981">
        <v>0</v>
      </c>
      <c r="F7981">
        <v>9792167</v>
      </c>
      <c r="H7981">
        <v>0</v>
      </c>
      <c r="I7981">
        <v>3.7999999999999999E-2</v>
      </c>
    </row>
    <row r="7982" spans="1:9">
      <c r="A7982" t="s">
        <v>37</v>
      </c>
      <c r="B7982" t="s">
        <v>123</v>
      </c>
      <c r="C7982">
        <v>2013</v>
      </c>
      <c r="D7982" t="s">
        <v>108</v>
      </c>
      <c r="E7982">
        <v>2</v>
      </c>
      <c r="F7982">
        <v>57730</v>
      </c>
      <c r="G7982">
        <v>3.464</v>
      </c>
      <c r="H7982">
        <v>0.42</v>
      </c>
      <c r="I7982">
        <v>12.513999999999999</v>
      </c>
    </row>
    <row r="7983" spans="1:9">
      <c r="A7983" t="s">
        <v>60</v>
      </c>
      <c r="B7983" t="s">
        <v>131</v>
      </c>
      <c r="C7983">
        <v>2022</v>
      </c>
      <c r="D7983" t="s">
        <v>108</v>
      </c>
      <c r="E7983">
        <v>0</v>
      </c>
      <c r="F7983">
        <v>16970</v>
      </c>
      <c r="H7983">
        <v>0</v>
      </c>
      <c r="I7983">
        <v>21.734999999999999</v>
      </c>
    </row>
    <row r="7984" spans="1:9">
      <c r="A7984" t="s">
        <v>37</v>
      </c>
      <c r="B7984" t="s">
        <v>30</v>
      </c>
      <c r="C7984">
        <v>2018</v>
      </c>
      <c r="D7984" t="s">
        <v>11</v>
      </c>
      <c r="E7984">
        <v>1</v>
      </c>
      <c r="F7984">
        <v>90479</v>
      </c>
      <c r="G7984">
        <v>1.105</v>
      </c>
      <c r="H7984">
        <v>2.8000000000000001E-2</v>
      </c>
      <c r="I7984">
        <v>6.1580000000000004</v>
      </c>
    </row>
    <row r="7985" spans="1:9">
      <c r="A7985" t="s">
        <v>34</v>
      </c>
      <c r="B7985" t="s">
        <v>130</v>
      </c>
      <c r="C7985">
        <v>2006</v>
      </c>
      <c r="D7985" t="s">
        <v>11</v>
      </c>
      <c r="E7985">
        <v>0</v>
      </c>
      <c r="F7985">
        <v>30951</v>
      </c>
      <c r="H7985">
        <v>0</v>
      </c>
      <c r="I7985">
        <v>11.917999999999999</v>
      </c>
    </row>
    <row r="7986" spans="1:9">
      <c r="A7986" t="s">
        <v>90</v>
      </c>
      <c r="B7986" t="s">
        <v>107</v>
      </c>
      <c r="C7986">
        <v>2016</v>
      </c>
      <c r="D7986" t="s">
        <v>11</v>
      </c>
      <c r="E7986">
        <v>0</v>
      </c>
      <c r="F7986">
        <v>6400</v>
      </c>
      <c r="H7986">
        <v>0</v>
      </c>
      <c r="I7986">
        <v>57.622</v>
      </c>
    </row>
    <row r="7987" spans="1:9">
      <c r="A7987" t="s">
        <v>46</v>
      </c>
      <c r="B7987" t="s">
        <v>12</v>
      </c>
      <c r="C7987">
        <v>2018</v>
      </c>
      <c r="D7987" t="s">
        <v>11</v>
      </c>
      <c r="E7987">
        <v>0</v>
      </c>
      <c r="F7987">
        <v>68730</v>
      </c>
      <c r="H7987">
        <v>0</v>
      </c>
      <c r="I7987">
        <v>5.367</v>
      </c>
    </row>
    <row r="7988" spans="1:9">
      <c r="A7988" t="s">
        <v>46</v>
      </c>
      <c r="B7988" t="s">
        <v>116</v>
      </c>
      <c r="C7988">
        <v>2016</v>
      </c>
      <c r="D7988" t="s">
        <v>19</v>
      </c>
      <c r="E7988">
        <v>0</v>
      </c>
      <c r="F7988">
        <v>587</v>
      </c>
      <c r="H7988">
        <v>0</v>
      </c>
      <c r="I7988">
        <v>626.45899999999995</v>
      </c>
    </row>
    <row r="7989" spans="1:9">
      <c r="A7989" t="s">
        <v>62</v>
      </c>
      <c r="B7989" t="s">
        <v>10</v>
      </c>
      <c r="C7989">
        <v>2018</v>
      </c>
      <c r="D7989" t="s">
        <v>11</v>
      </c>
      <c r="E7989">
        <v>8</v>
      </c>
      <c r="F7989">
        <v>440345</v>
      </c>
      <c r="G7989">
        <v>1.8169999999999999</v>
      </c>
      <c r="H7989">
        <v>0.78400000000000003</v>
      </c>
      <c r="I7989">
        <v>3.58</v>
      </c>
    </row>
    <row r="7990" spans="1:9">
      <c r="A7990" t="s">
        <v>13</v>
      </c>
      <c r="B7990" t="s">
        <v>54</v>
      </c>
      <c r="C7990">
        <v>2015</v>
      </c>
      <c r="D7990" t="s">
        <v>108</v>
      </c>
      <c r="E7990">
        <v>5</v>
      </c>
      <c r="F7990">
        <v>2313162</v>
      </c>
      <c r="G7990">
        <v>0.216</v>
      </c>
      <c r="H7990">
        <v>7.0000000000000007E-2</v>
      </c>
      <c r="I7990">
        <v>0.504</v>
      </c>
    </row>
    <row r="7991" spans="1:9">
      <c r="A7991" t="s">
        <v>68</v>
      </c>
      <c r="B7991" t="s">
        <v>130</v>
      </c>
      <c r="C7991">
        <v>2011</v>
      </c>
      <c r="D7991" t="s">
        <v>19</v>
      </c>
      <c r="E7991">
        <v>0</v>
      </c>
      <c r="F7991">
        <v>31524</v>
      </c>
      <c r="H7991">
        <v>0</v>
      </c>
      <c r="I7991">
        <v>11.701000000000001</v>
      </c>
    </row>
    <row r="7992" spans="1:9">
      <c r="A7992" t="s">
        <v>9</v>
      </c>
      <c r="B7992" t="s">
        <v>76</v>
      </c>
      <c r="C7992">
        <v>2013</v>
      </c>
      <c r="D7992" t="s">
        <v>108</v>
      </c>
      <c r="E7992">
        <v>54</v>
      </c>
      <c r="F7992">
        <v>263324</v>
      </c>
      <c r="G7992">
        <v>20.507000000000001</v>
      </c>
      <c r="H7992">
        <v>15.406000000000001</v>
      </c>
      <c r="I7992">
        <v>26.756</v>
      </c>
    </row>
    <row r="7993" spans="1:9">
      <c r="A7993" t="s">
        <v>120</v>
      </c>
      <c r="B7993" t="s">
        <v>12</v>
      </c>
      <c r="C7993">
        <v>2004</v>
      </c>
      <c r="D7993" t="s">
        <v>11</v>
      </c>
      <c r="E7993">
        <v>0</v>
      </c>
      <c r="F7993">
        <v>60889</v>
      </c>
      <c r="H7993">
        <v>0</v>
      </c>
      <c r="I7993">
        <v>6.0579999999999998</v>
      </c>
    </row>
    <row r="7994" spans="1:9">
      <c r="A7994" t="s">
        <v>120</v>
      </c>
      <c r="B7994" t="s">
        <v>106</v>
      </c>
      <c r="C7994">
        <v>2011</v>
      </c>
      <c r="D7994" t="s">
        <v>108</v>
      </c>
      <c r="E7994">
        <v>0</v>
      </c>
      <c r="F7994">
        <v>9479</v>
      </c>
      <c r="H7994">
        <v>0</v>
      </c>
      <c r="I7994">
        <v>38.908999999999999</v>
      </c>
    </row>
    <row r="7995" spans="1:9">
      <c r="A7995" t="s">
        <v>121</v>
      </c>
      <c r="B7995" t="s">
        <v>54</v>
      </c>
      <c r="C7995">
        <v>2020</v>
      </c>
      <c r="D7995" t="s">
        <v>108</v>
      </c>
      <c r="E7995">
        <v>0</v>
      </c>
      <c r="F7995">
        <v>2422134</v>
      </c>
      <c r="H7995">
        <v>0</v>
      </c>
      <c r="I7995">
        <v>0.152</v>
      </c>
    </row>
    <row r="7996" spans="1:9">
      <c r="A7996" t="s">
        <v>82</v>
      </c>
      <c r="B7996" t="s">
        <v>12</v>
      </c>
      <c r="C7996">
        <v>2017</v>
      </c>
      <c r="D7996" t="s">
        <v>11</v>
      </c>
      <c r="E7996">
        <v>1</v>
      </c>
      <c r="F7996">
        <v>68112</v>
      </c>
      <c r="G7996">
        <v>1.468</v>
      </c>
      <c r="H7996">
        <v>3.6999999999999998E-2</v>
      </c>
      <c r="I7996">
        <v>8.18</v>
      </c>
    </row>
    <row r="7997" spans="1:9">
      <c r="A7997" t="s">
        <v>111</v>
      </c>
      <c r="B7997" t="s">
        <v>124</v>
      </c>
      <c r="C7997">
        <v>2001</v>
      </c>
      <c r="D7997" t="s">
        <v>11</v>
      </c>
      <c r="E7997">
        <v>0</v>
      </c>
      <c r="F7997">
        <v>9370</v>
      </c>
      <c r="H7997">
        <v>0</v>
      </c>
      <c r="I7997">
        <v>39.360999999999997</v>
      </c>
    </row>
    <row r="7998" spans="1:9">
      <c r="A7998" t="s">
        <v>31</v>
      </c>
      <c r="B7998" t="s">
        <v>65</v>
      </c>
      <c r="C7998">
        <v>2011</v>
      </c>
      <c r="D7998" t="s">
        <v>11</v>
      </c>
      <c r="E7998">
        <v>0</v>
      </c>
      <c r="F7998">
        <v>370896</v>
      </c>
      <c r="H7998">
        <v>0</v>
      </c>
      <c r="I7998">
        <v>0.995</v>
      </c>
    </row>
    <row r="7999" spans="1:9">
      <c r="A7999" t="s">
        <v>84</v>
      </c>
      <c r="B7999" t="s">
        <v>123</v>
      </c>
      <c r="C7999">
        <v>2016</v>
      </c>
      <c r="D7999" t="s">
        <v>19</v>
      </c>
      <c r="E7999">
        <v>0</v>
      </c>
      <c r="F7999">
        <v>29661</v>
      </c>
      <c r="H7999">
        <v>0</v>
      </c>
      <c r="I7999">
        <v>12.436</v>
      </c>
    </row>
    <row r="8000" spans="1:9">
      <c r="A8000" t="s">
        <v>64</v>
      </c>
      <c r="B8000" t="s">
        <v>18</v>
      </c>
      <c r="C8000">
        <v>2002</v>
      </c>
      <c r="D8000" t="s">
        <v>108</v>
      </c>
      <c r="E8000">
        <v>0</v>
      </c>
      <c r="F8000">
        <v>408599</v>
      </c>
      <c r="H8000">
        <v>0</v>
      </c>
      <c r="I8000">
        <v>0.90300000000000002</v>
      </c>
    </row>
    <row r="8001" spans="1:9">
      <c r="A8001" t="s">
        <v>70</v>
      </c>
      <c r="B8001" t="s">
        <v>28</v>
      </c>
      <c r="C8001">
        <v>2010</v>
      </c>
      <c r="D8001" t="s">
        <v>11</v>
      </c>
      <c r="E8001">
        <v>0</v>
      </c>
      <c r="F8001">
        <v>102914</v>
      </c>
      <c r="H8001">
        <v>0</v>
      </c>
      <c r="I8001">
        <v>3.5840000000000001</v>
      </c>
    </row>
    <row r="8002" spans="1:9">
      <c r="A8002" t="s">
        <v>66</v>
      </c>
      <c r="B8002" t="s">
        <v>25</v>
      </c>
      <c r="C8002">
        <v>2018</v>
      </c>
      <c r="D8002" t="s">
        <v>11</v>
      </c>
      <c r="E8002">
        <v>248</v>
      </c>
      <c r="F8002">
        <v>967826</v>
      </c>
      <c r="G8002">
        <v>25.623999999999999</v>
      </c>
      <c r="H8002">
        <v>22.535</v>
      </c>
      <c r="I8002">
        <v>29.02</v>
      </c>
    </row>
    <row r="8003" spans="1:9">
      <c r="A8003" t="s">
        <v>111</v>
      </c>
      <c r="B8003" t="s">
        <v>21</v>
      </c>
      <c r="C8003">
        <v>2008</v>
      </c>
      <c r="D8003" t="s">
        <v>11</v>
      </c>
      <c r="E8003">
        <v>0</v>
      </c>
      <c r="F8003">
        <v>206443</v>
      </c>
      <c r="H8003">
        <v>0</v>
      </c>
      <c r="I8003">
        <v>1.7869999999999999</v>
      </c>
    </row>
    <row r="8004" spans="1:9">
      <c r="A8004" t="s">
        <v>13</v>
      </c>
      <c r="B8004" t="s">
        <v>49</v>
      </c>
      <c r="C8004">
        <v>2007</v>
      </c>
      <c r="D8004" t="s">
        <v>11</v>
      </c>
      <c r="E8004">
        <v>8</v>
      </c>
      <c r="F8004">
        <v>4954194</v>
      </c>
      <c r="G8004">
        <v>0.161</v>
      </c>
      <c r="H8004">
        <v>7.0000000000000007E-2</v>
      </c>
      <c r="I8004">
        <v>0.318</v>
      </c>
    </row>
    <row r="8005" spans="1:9">
      <c r="A8005" t="s">
        <v>121</v>
      </c>
      <c r="B8005" t="s">
        <v>72</v>
      </c>
      <c r="C8005">
        <v>2018</v>
      </c>
      <c r="D8005" t="s">
        <v>108</v>
      </c>
      <c r="E8005">
        <v>0</v>
      </c>
      <c r="F8005">
        <v>99334</v>
      </c>
      <c r="H8005">
        <v>0</v>
      </c>
      <c r="I8005">
        <v>3.714</v>
      </c>
    </row>
    <row r="8006" spans="1:9">
      <c r="A8006" t="s">
        <v>58</v>
      </c>
      <c r="B8006" t="s">
        <v>129</v>
      </c>
      <c r="C8006">
        <v>2001</v>
      </c>
      <c r="D8006" t="s">
        <v>19</v>
      </c>
      <c r="E8006">
        <v>0</v>
      </c>
      <c r="F8006">
        <v>19683</v>
      </c>
      <c r="H8006">
        <v>0</v>
      </c>
      <c r="I8006">
        <v>18.739999999999998</v>
      </c>
    </row>
    <row r="8007" spans="1:9">
      <c r="A8007" t="s">
        <v>114</v>
      </c>
      <c r="B8007" t="s">
        <v>125</v>
      </c>
      <c r="C8007">
        <v>2019</v>
      </c>
      <c r="D8007" t="s">
        <v>108</v>
      </c>
      <c r="E8007">
        <v>0</v>
      </c>
      <c r="F8007">
        <v>27604</v>
      </c>
      <c r="H8007">
        <v>0</v>
      </c>
      <c r="I8007">
        <v>13.363</v>
      </c>
    </row>
    <row r="8008" spans="1:9">
      <c r="A8008" t="s">
        <v>81</v>
      </c>
      <c r="B8008" t="s">
        <v>23</v>
      </c>
      <c r="C8008">
        <v>2012</v>
      </c>
      <c r="D8008" t="s">
        <v>11</v>
      </c>
      <c r="E8008">
        <v>0</v>
      </c>
      <c r="F8008">
        <v>420205</v>
      </c>
      <c r="H8008">
        <v>0</v>
      </c>
      <c r="I8008">
        <v>0.878</v>
      </c>
    </row>
    <row r="8009" spans="1:9">
      <c r="A8009" t="s">
        <v>22</v>
      </c>
      <c r="B8009" t="s">
        <v>132</v>
      </c>
      <c r="C8009">
        <v>2005</v>
      </c>
      <c r="D8009" t="s">
        <v>108</v>
      </c>
      <c r="E8009">
        <v>0</v>
      </c>
      <c r="F8009">
        <v>63107</v>
      </c>
      <c r="H8009">
        <v>0</v>
      </c>
      <c r="I8009">
        <v>5.8449999999999998</v>
      </c>
    </row>
    <row r="8010" spans="1:9">
      <c r="A8010" t="s">
        <v>93</v>
      </c>
      <c r="B8010" t="s">
        <v>126</v>
      </c>
      <c r="C8010">
        <v>2004</v>
      </c>
      <c r="D8010" t="s">
        <v>108</v>
      </c>
      <c r="E8010">
        <v>0</v>
      </c>
      <c r="F8010">
        <v>97107</v>
      </c>
      <c r="H8010">
        <v>0</v>
      </c>
      <c r="I8010">
        <v>3.7989999999999999</v>
      </c>
    </row>
    <row r="8011" spans="1:9">
      <c r="A8011" t="s">
        <v>93</v>
      </c>
      <c r="B8011" t="s">
        <v>61</v>
      </c>
      <c r="C8011">
        <v>2019</v>
      </c>
      <c r="D8011" t="s">
        <v>11</v>
      </c>
      <c r="E8011">
        <v>0</v>
      </c>
      <c r="F8011">
        <v>93376</v>
      </c>
      <c r="H8011">
        <v>0</v>
      </c>
      <c r="I8011">
        <v>3.95</v>
      </c>
    </row>
    <row r="8012" spans="1:9">
      <c r="A8012" t="s">
        <v>22</v>
      </c>
      <c r="B8012" t="s">
        <v>89</v>
      </c>
      <c r="C8012">
        <v>2005</v>
      </c>
      <c r="D8012" t="s">
        <v>11</v>
      </c>
      <c r="E8012">
        <v>0</v>
      </c>
      <c r="F8012">
        <v>33675</v>
      </c>
      <c r="H8012">
        <v>0</v>
      </c>
      <c r="I8012">
        <v>10.954000000000001</v>
      </c>
    </row>
    <row r="8013" spans="1:9">
      <c r="A8013" t="s">
        <v>53</v>
      </c>
      <c r="B8013" t="s">
        <v>110</v>
      </c>
      <c r="C8013">
        <v>2009</v>
      </c>
      <c r="D8013" t="s">
        <v>19</v>
      </c>
      <c r="E8013">
        <v>0</v>
      </c>
      <c r="F8013">
        <v>29273</v>
      </c>
      <c r="H8013">
        <v>0</v>
      </c>
      <c r="I8013">
        <v>12.601000000000001</v>
      </c>
    </row>
    <row r="8014" spans="1:9">
      <c r="A8014" t="s">
        <v>78</v>
      </c>
      <c r="B8014" t="s">
        <v>21</v>
      </c>
      <c r="C8014">
        <v>2012</v>
      </c>
      <c r="D8014" t="s">
        <v>11</v>
      </c>
      <c r="E8014">
        <v>0</v>
      </c>
      <c r="F8014">
        <v>209433</v>
      </c>
      <c r="H8014">
        <v>0</v>
      </c>
      <c r="I8014">
        <v>1.7609999999999999</v>
      </c>
    </row>
    <row r="8015" spans="1:9">
      <c r="A8015" t="s">
        <v>43</v>
      </c>
      <c r="B8015" t="s">
        <v>30</v>
      </c>
      <c r="C8015">
        <v>2018</v>
      </c>
      <c r="D8015" t="s">
        <v>108</v>
      </c>
      <c r="E8015">
        <v>12</v>
      </c>
      <c r="F8015">
        <v>181472</v>
      </c>
      <c r="G8015">
        <v>6.6130000000000004</v>
      </c>
      <c r="H8015">
        <v>3.4169999999999998</v>
      </c>
      <c r="I8015">
        <v>11.551</v>
      </c>
    </row>
    <row r="8016" spans="1:9">
      <c r="A8016" t="s">
        <v>78</v>
      </c>
      <c r="B8016" t="s">
        <v>83</v>
      </c>
      <c r="C8016">
        <v>2014</v>
      </c>
      <c r="D8016" t="s">
        <v>19</v>
      </c>
      <c r="E8016">
        <v>0</v>
      </c>
      <c r="F8016">
        <v>92619</v>
      </c>
      <c r="H8016">
        <v>0</v>
      </c>
      <c r="I8016">
        <v>3.9830000000000001</v>
      </c>
    </row>
    <row r="8017" spans="1:9">
      <c r="A8017" t="s">
        <v>13</v>
      </c>
      <c r="B8017" t="s">
        <v>50</v>
      </c>
      <c r="C8017">
        <v>2016</v>
      </c>
      <c r="D8017" t="s">
        <v>11</v>
      </c>
      <c r="E8017">
        <v>3</v>
      </c>
      <c r="F8017">
        <v>764123</v>
      </c>
      <c r="G8017">
        <v>0.39300000000000002</v>
      </c>
      <c r="H8017">
        <v>8.1000000000000003E-2</v>
      </c>
      <c r="I8017">
        <v>1.147</v>
      </c>
    </row>
    <row r="8018" spans="1:9">
      <c r="A8018" t="s">
        <v>114</v>
      </c>
      <c r="B8018" t="s">
        <v>40</v>
      </c>
      <c r="C8018">
        <v>2013</v>
      </c>
      <c r="D8018" t="s">
        <v>19</v>
      </c>
      <c r="E8018">
        <v>0</v>
      </c>
      <c r="F8018">
        <v>219399</v>
      </c>
      <c r="H8018">
        <v>0</v>
      </c>
      <c r="I8018">
        <v>1.681</v>
      </c>
    </row>
    <row r="8019" spans="1:9">
      <c r="A8019" t="s">
        <v>69</v>
      </c>
      <c r="B8019" t="s">
        <v>52</v>
      </c>
      <c r="C8019">
        <v>2011</v>
      </c>
      <c r="D8019" t="s">
        <v>11</v>
      </c>
      <c r="E8019">
        <v>0</v>
      </c>
      <c r="F8019">
        <v>412377</v>
      </c>
      <c r="H8019">
        <v>0</v>
      </c>
      <c r="I8019">
        <v>0.89500000000000002</v>
      </c>
    </row>
    <row r="8020" spans="1:9">
      <c r="A8020" t="s">
        <v>90</v>
      </c>
      <c r="B8020" t="s">
        <v>73</v>
      </c>
      <c r="C8020">
        <v>2014</v>
      </c>
      <c r="D8020" t="s">
        <v>108</v>
      </c>
      <c r="E8020">
        <v>0</v>
      </c>
      <c r="F8020">
        <v>963010</v>
      </c>
      <c r="H8020">
        <v>0</v>
      </c>
      <c r="I8020">
        <v>0.38300000000000001</v>
      </c>
    </row>
    <row r="8021" spans="1:9">
      <c r="A8021" t="s">
        <v>67</v>
      </c>
      <c r="B8021" t="s">
        <v>26</v>
      </c>
      <c r="C8021">
        <v>2001</v>
      </c>
      <c r="D8021" t="s">
        <v>11</v>
      </c>
      <c r="E8021">
        <v>0</v>
      </c>
      <c r="F8021">
        <v>104697</v>
      </c>
      <c r="H8021">
        <v>0</v>
      </c>
      <c r="I8021">
        <v>3.5230000000000001</v>
      </c>
    </row>
    <row r="8022" spans="1:9">
      <c r="A8022" t="s">
        <v>58</v>
      </c>
      <c r="B8022" t="s">
        <v>16</v>
      </c>
      <c r="C8022">
        <v>2012</v>
      </c>
      <c r="D8022" t="s">
        <v>11</v>
      </c>
      <c r="E8022">
        <v>37</v>
      </c>
      <c r="F8022">
        <v>19126408</v>
      </c>
      <c r="G8022">
        <v>0.193</v>
      </c>
      <c r="H8022">
        <v>0.13600000000000001</v>
      </c>
      <c r="I8022">
        <v>0.26700000000000002</v>
      </c>
    </row>
    <row r="8023" spans="1:9">
      <c r="A8023" t="s">
        <v>67</v>
      </c>
      <c r="B8023" t="s">
        <v>47</v>
      </c>
      <c r="C8023">
        <v>2007</v>
      </c>
      <c r="D8023" t="s">
        <v>11</v>
      </c>
      <c r="E8023">
        <v>0</v>
      </c>
      <c r="F8023">
        <v>752302</v>
      </c>
      <c r="H8023">
        <v>0</v>
      </c>
      <c r="I8023">
        <v>0.49</v>
      </c>
    </row>
    <row r="8024" spans="1:9">
      <c r="A8024" t="s">
        <v>37</v>
      </c>
      <c r="B8024" t="s">
        <v>33</v>
      </c>
      <c r="C8024">
        <v>2002</v>
      </c>
      <c r="D8024" t="s">
        <v>19</v>
      </c>
      <c r="E8024">
        <v>6</v>
      </c>
      <c r="F8024">
        <v>61679</v>
      </c>
      <c r="G8024">
        <v>9.7279999999999998</v>
      </c>
      <c r="H8024">
        <v>3.57</v>
      </c>
      <c r="I8024">
        <v>21.172000000000001</v>
      </c>
    </row>
    <row r="8025" spans="1:9">
      <c r="A8025" t="s">
        <v>17</v>
      </c>
      <c r="B8025" t="s">
        <v>45</v>
      </c>
      <c r="C8025">
        <v>2011</v>
      </c>
      <c r="D8025" t="s">
        <v>11</v>
      </c>
      <c r="E8025">
        <v>9</v>
      </c>
      <c r="F8025">
        <v>132007</v>
      </c>
      <c r="G8025">
        <v>6.8179999999999996</v>
      </c>
      <c r="H8025">
        <v>3.1179999999999999</v>
      </c>
      <c r="I8025">
        <v>12.942</v>
      </c>
    </row>
    <row r="8026" spans="1:9">
      <c r="A8026" t="s">
        <v>68</v>
      </c>
      <c r="B8026" t="s">
        <v>65</v>
      </c>
      <c r="C8026">
        <v>2003</v>
      </c>
      <c r="D8026" t="s">
        <v>11</v>
      </c>
      <c r="E8026">
        <v>0</v>
      </c>
      <c r="F8026">
        <v>357397</v>
      </c>
      <c r="H8026">
        <v>0</v>
      </c>
      <c r="I8026">
        <v>1.032</v>
      </c>
    </row>
    <row r="8027" spans="1:9">
      <c r="A8027" t="s">
        <v>46</v>
      </c>
      <c r="B8027" t="s">
        <v>115</v>
      </c>
      <c r="C8027">
        <v>2007</v>
      </c>
      <c r="D8027" t="s">
        <v>11</v>
      </c>
      <c r="E8027">
        <v>0</v>
      </c>
      <c r="F8027">
        <v>6689</v>
      </c>
      <c r="H8027">
        <v>0</v>
      </c>
      <c r="I8027">
        <v>55.13</v>
      </c>
    </row>
    <row r="8028" spans="1:9">
      <c r="A8028" t="s">
        <v>67</v>
      </c>
      <c r="B8028" t="s">
        <v>26</v>
      </c>
      <c r="C8028">
        <v>2021</v>
      </c>
      <c r="D8028" t="s">
        <v>108</v>
      </c>
      <c r="E8028">
        <v>0</v>
      </c>
      <c r="F8028">
        <v>206694</v>
      </c>
      <c r="H8028">
        <v>0</v>
      </c>
      <c r="I8028">
        <v>1.7849999999999999</v>
      </c>
    </row>
    <row r="8029" spans="1:9">
      <c r="A8029" t="s">
        <v>91</v>
      </c>
      <c r="B8029" t="s">
        <v>28</v>
      </c>
      <c r="C8029">
        <v>2017</v>
      </c>
      <c r="D8029" t="s">
        <v>19</v>
      </c>
      <c r="E8029">
        <v>0</v>
      </c>
      <c r="F8029">
        <v>106858</v>
      </c>
      <c r="H8029">
        <v>0</v>
      </c>
      <c r="I8029">
        <v>3.452</v>
      </c>
    </row>
    <row r="8030" spans="1:9">
      <c r="A8030" t="s">
        <v>58</v>
      </c>
      <c r="B8030" t="s">
        <v>23</v>
      </c>
      <c r="C8030">
        <v>2006</v>
      </c>
      <c r="D8030" t="s">
        <v>108</v>
      </c>
      <c r="E8030">
        <v>0</v>
      </c>
      <c r="F8030">
        <v>801225</v>
      </c>
      <c r="H8030">
        <v>0</v>
      </c>
      <c r="I8030">
        <v>0.46</v>
      </c>
    </row>
    <row r="8031" spans="1:9">
      <c r="A8031" t="s">
        <v>67</v>
      </c>
      <c r="B8031" t="s">
        <v>38</v>
      </c>
      <c r="C8031">
        <v>2003</v>
      </c>
      <c r="D8031" t="s">
        <v>108</v>
      </c>
      <c r="E8031">
        <v>0</v>
      </c>
      <c r="F8031">
        <v>390370</v>
      </c>
      <c r="H8031">
        <v>0</v>
      </c>
      <c r="I8031">
        <v>0.94499999999999995</v>
      </c>
    </row>
    <row r="8032" spans="1:9">
      <c r="A8032" t="s">
        <v>22</v>
      </c>
      <c r="B8032" t="s">
        <v>50</v>
      </c>
      <c r="C8032">
        <v>2009</v>
      </c>
      <c r="D8032" t="s">
        <v>11</v>
      </c>
      <c r="E8032">
        <v>1</v>
      </c>
      <c r="F8032">
        <v>719853</v>
      </c>
      <c r="G8032">
        <v>0.13900000000000001</v>
      </c>
      <c r="H8032">
        <v>4.0000000000000001E-3</v>
      </c>
      <c r="I8032">
        <v>0.77400000000000002</v>
      </c>
    </row>
    <row r="8033" spans="1:9">
      <c r="A8033" t="s">
        <v>39</v>
      </c>
      <c r="B8033" t="s">
        <v>33</v>
      </c>
      <c r="C8033">
        <v>2014</v>
      </c>
      <c r="D8033" t="s">
        <v>108</v>
      </c>
      <c r="E8033">
        <v>0</v>
      </c>
      <c r="F8033">
        <v>152611</v>
      </c>
      <c r="H8033">
        <v>0</v>
      </c>
      <c r="I8033">
        <v>2.4169999999999998</v>
      </c>
    </row>
    <row r="8034" spans="1:9">
      <c r="A8034" t="s">
        <v>75</v>
      </c>
      <c r="B8034" t="s">
        <v>49</v>
      </c>
      <c r="C8034">
        <v>2007</v>
      </c>
      <c r="D8034" t="s">
        <v>108</v>
      </c>
      <c r="E8034">
        <v>0</v>
      </c>
      <c r="F8034">
        <v>9773894</v>
      </c>
      <c r="H8034">
        <v>0</v>
      </c>
      <c r="I8034">
        <v>3.7999999999999999E-2</v>
      </c>
    </row>
    <row r="8035" spans="1:9">
      <c r="A8035" t="s">
        <v>121</v>
      </c>
      <c r="B8035" t="s">
        <v>110</v>
      </c>
      <c r="C8035">
        <v>2004</v>
      </c>
      <c r="D8035" t="s">
        <v>11</v>
      </c>
      <c r="E8035">
        <v>0</v>
      </c>
      <c r="F8035">
        <v>26593</v>
      </c>
      <c r="H8035">
        <v>0</v>
      </c>
      <c r="I8035">
        <v>13.871</v>
      </c>
    </row>
    <row r="8036" spans="1:9">
      <c r="A8036" t="s">
        <v>91</v>
      </c>
      <c r="B8036" t="s">
        <v>18</v>
      </c>
      <c r="C8036">
        <v>2019</v>
      </c>
      <c r="D8036" t="s">
        <v>11</v>
      </c>
      <c r="E8036">
        <v>0</v>
      </c>
      <c r="F8036">
        <v>215363</v>
      </c>
      <c r="H8036">
        <v>0</v>
      </c>
      <c r="I8036">
        <v>1.7130000000000001</v>
      </c>
    </row>
    <row r="8037" spans="1:9">
      <c r="A8037" t="s">
        <v>91</v>
      </c>
      <c r="B8037" t="s">
        <v>47</v>
      </c>
      <c r="C8037">
        <v>2010</v>
      </c>
      <c r="D8037" t="s">
        <v>11</v>
      </c>
      <c r="E8037">
        <v>0</v>
      </c>
      <c r="F8037">
        <v>769699</v>
      </c>
      <c r="H8037">
        <v>0</v>
      </c>
      <c r="I8037">
        <v>0.47899999999999998</v>
      </c>
    </row>
    <row r="8038" spans="1:9">
      <c r="A8038" t="s">
        <v>27</v>
      </c>
      <c r="B8038" t="s">
        <v>124</v>
      </c>
      <c r="C8038">
        <v>2003</v>
      </c>
      <c r="D8038" t="s">
        <v>108</v>
      </c>
      <c r="E8038">
        <v>0</v>
      </c>
      <c r="F8038">
        <v>19685</v>
      </c>
      <c r="H8038">
        <v>0</v>
      </c>
      <c r="I8038">
        <v>18.738</v>
      </c>
    </row>
    <row r="8039" spans="1:9">
      <c r="A8039" t="s">
        <v>111</v>
      </c>
      <c r="B8039" t="s">
        <v>118</v>
      </c>
      <c r="C8039">
        <v>2003</v>
      </c>
      <c r="D8039" t="s">
        <v>108</v>
      </c>
      <c r="E8039">
        <v>0</v>
      </c>
      <c r="F8039">
        <v>44597</v>
      </c>
      <c r="H8039">
        <v>0</v>
      </c>
      <c r="I8039">
        <v>8.2710000000000008</v>
      </c>
    </row>
    <row r="8040" spans="1:9">
      <c r="A8040" t="s">
        <v>91</v>
      </c>
      <c r="B8040" t="s">
        <v>110</v>
      </c>
      <c r="C8040">
        <v>2001</v>
      </c>
      <c r="D8040" t="s">
        <v>108</v>
      </c>
      <c r="E8040">
        <v>0</v>
      </c>
      <c r="F8040">
        <v>55326</v>
      </c>
      <c r="H8040">
        <v>0</v>
      </c>
      <c r="I8040">
        <v>6.6669999999999998</v>
      </c>
    </row>
    <row r="8041" spans="1:9">
      <c r="A8041" t="s">
        <v>59</v>
      </c>
      <c r="B8041" t="s">
        <v>33</v>
      </c>
      <c r="C8041">
        <v>2016</v>
      </c>
      <c r="D8041" t="s">
        <v>108</v>
      </c>
      <c r="E8041">
        <v>1</v>
      </c>
      <c r="F8041">
        <v>153136</v>
      </c>
      <c r="G8041">
        <v>0.65300000000000002</v>
      </c>
      <c r="H8041">
        <v>1.7000000000000001E-2</v>
      </c>
      <c r="I8041">
        <v>3.6379999999999999</v>
      </c>
    </row>
    <row r="8042" spans="1:9">
      <c r="A8042" t="s">
        <v>15</v>
      </c>
      <c r="B8042" t="s">
        <v>33</v>
      </c>
      <c r="C8042">
        <v>2021</v>
      </c>
      <c r="D8042" t="s">
        <v>19</v>
      </c>
      <c r="E8042">
        <v>0</v>
      </c>
      <c r="F8042">
        <v>78416</v>
      </c>
      <c r="H8042">
        <v>0</v>
      </c>
      <c r="I8042">
        <v>4.7039999999999997</v>
      </c>
    </row>
    <row r="8043" spans="1:9">
      <c r="A8043" t="s">
        <v>85</v>
      </c>
      <c r="B8043" t="s">
        <v>45</v>
      </c>
      <c r="C8043">
        <v>2019</v>
      </c>
      <c r="D8043" t="s">
        <v>19</v>
      </c>
      <c r="E8043">
        <v>0</v>
      </c>
      <c r="F8043">
        <v>142431</v>
      </c>
      <c r="H8043">
        <v>0</v>
      </c>
      <c r="I8043">
        <v>2.59</v>
      </c>
    </row>
    <row r="8044" spans="1:9">
      <c r="A8044" t="s">
        <v>55</v>
      </c>
      <c r="B8044" t="s">
        <v>131</v>
      </c>
      <c r="C8044">
        <v>2013</v>
      </c>
      <c r="D8044" t="s">
        <v>11</v>
      </c>
      <c r="E8044">
        <v>0</v>
      </c>
      <c r="F8044">
        <v>8913</v>
      </c>
      <c r="H8044">
        <v>0</v>
      </c>
      <c r="I8044">
        <v>41.378999999999998</v>
      </c>
    </row>
    <row r="8045" spans="1:9">
      <c r="A8045" t="s">
        <v>48</v>
      </c>
      <c r="B8045" t="s">
        <v>110</v>
      </c>
      <c r="C8045">
        <v>2015</v>
      </c>
      <c r="D8045" t="s">
        <v>19</v>
      </c>
      <c r="E8045">
        <v>0</v>
      </c>
      <c r="F8045">
        <v>27891</v>
      </c>
      <c r="H8045">
        <v>0</v>
      </c>
      <c r="I8045">
        <v>13.225</v>
      </c>
    </row>
    <row r="8046" spans="1:9">
      <c r="A8046" t="s">
        <v>91</v>
      </c>
      <c r="B8046" t="s">
        <v>132</v>
      </c>
      <c r="C8046">
        <v>2019</v>
      </c>
      <c r="D8046" t="s">
        <v>19</v>
      </c>
      <c r="E8046">
        <v>0</v>
      </c>
      <c r="F8046">
        <v>32100</v>
      </c>
      <c r="H8046">
        <v>0</v>
      </c>
      <c r="I8046">
        <v>11.491</v>
      </c>
    </row>
    <row r="8047" spans="1:9">
      <c r="A8047" t="s">
        <v>58</v>
      </c>
      <c r="B8047" t="s">
        <v>74</v>
      </c>
      <c r="C8047">
        <v>2022</v>
      </c>
      <c r="D8047" t="s">
        <v>19</v>
      </c>
      <c r="E8047">
        <v>0</v>
      </c>
      <c r="F8047">
        <v>67337</v>
      </c>
      <c r="H8047">
        <v>0</v>
      </c>
      <c r="I8047">
        <v>5.4779999999999998</v>
      </c>
    </row>
    <row r="8048" spans="1:9">
      <c r="A8048" t="s">
        <v>121</v>
      </c>
      <c r="B8048" t="s">
        <v>74</v>
      </c>
      <c r="C8048">
        <v>2005</v>
      </c>
      <c r="D8048" t="s">
        <v>108</v>
      </c>
      <c r="E8048">
        <v>0</v>
      </c>
      <c r="F8048">
        <v>131689</v>
      </c>
      <c r="H8048">
        <v>0</v>
      </c>
      <c r="I8048">
        <v>2.8010000000000002</v>
      </c>
    </row>
    <row r="8049" spans="1:9">
      <c r="A8049" t="s">
        <v>37</v>
      </c>
      <c r="B8049" t="s">
        <v>79</v>
      </c>
      <c r="C8049">
        <v>2013</v>
      </c>
      <c r="D8049" t="s">
        <v>108</v>
      </c>
      <c r="E8049">
        <v>22</v>
      </c>
      <c r="F8049">
        <v>1098192</v>
      </c>
      <c r="G8049">
        <v>2.0030000000000001</v>
      </c>
      <c r="H8049">
        <v>1.2549999999999999</v>
      </c>
      <c r="I8049">
        <v>3.0329999999999999</v>
      </c>
    </row>
    <row r="8050" spans="1:9">
      <c r="A8050" t="s">
        <v>41</v>
      </c>
      <c r="B8050" t="s">
        <v>74</v>
      </c>
      <c r="C8050">
        <v>2021</v>
      </c>
      <c r="D8050" t="s">
        <v>19</v>
      </c>
      <c r="E8050">
        <v>0</v>
      </c>
      <c r="F8050">
        <v>67438</v>
      </c>
      <c r="H8050">
        <v>0</v>
      </c>
      <c r="I8050">
        <v>5.47</v>
      </c>
    </row>
    <row r="8051" spans="1:9">
      <c r="A8051" t="s">
        <v>91</v>
      </c>
      <c r="B8051" t="s">
        <v>54</v>
      </c>
      <c r="C8051">
        <v>2005</v>
      </c>
      <c r="D8051" t="s">
        <v>11</v>
      </c>
      <c r="E8051">
        <v>0</v>
      </c>
      <c r="F8051">
        <v>972165</v>
      </c>
      <c r="H8051">
        <v>0</v>
      </c>
      <c r="I8051">
        <v>0.379</v>
      </c>
    </row>
    <row r="8052" spans="1:9">
      <c r="A8052" t="s">
        <v>53</v>
      </c>
      <c r="B8052" t="s">
        <v>89</v>
      </c>
      <c r="C8052">
        <v>2005</v>
      </c>
      <c r="D8052" t="s">
        <v>108</v>
      </c>
      <c r="E8052">
        <v>0</v>
      </c>
      <c r="F8052">
        <v>67712</v>
      </c>
      <c r="H8052">
        <v>0</v>
      </c>
      <c r="I8052">
        <v>5.4480000000000004</v>
      </c>
    </row>
    <row r="8053" spans="1:9">
      <c r="A8053" t="s">
        <v>51</v>
      </c>
      <c r="B8053" t="s">
        <v>56</v>
      </c>
      <c r="C8053">
        <v>2021</v>
      </c>
      <c r="D8053" t="s">
        <v>108</v>
      </c>
      <c r="E8053">
        <v>1</v>
      </c>
      <c r="F8053">
        <v>551845</v>
      </c>
      <c r="G8053">
        <v>0.18099999999999999</v>
      </c>
      <c r="H8053">
        <v>5.0000000000000001E-3</v>
      </c>
      <c r="I8053">
        <v>1.01</v>
      </c>
    </row>
    <row r="8054" spans="1:9">
      <c r="A8054" t="s">
        <v>75</v>
      </c>
      <c r="B8054" t="s">
        <v>116</v>
      </c>
      <c r="C8054">
        <v>2011</v>
      </c>
      <c r="D8054" t="s">
        <v>19</v>
      </c>
      <c r="E8054">
        <v>0</v>
      </c>
      <c r="F8054">
        <v>600</v>
      </c>
      <c r="H8054">
        <v>0</v>
      </c>
      <c r="I8054">
        <v>612.92700000000002</v>
      </c>
    </row>
    <row r="8055" spans="1:9">
      <c r="A8055" t="s">
        <v>93</v>
      </c>
      <c r="B8055" t="s">
        <v>49</v>
      </c>
      <c r="C8055">
        <v>2022</v>
      </c>
      <c r="D8055" t="s">
        <v>19</v>
      </c>
      <c r="E8055">
        <v>0</v>
      </c>
      <c r="F8055">
        <v>5055561</v>
      </c>
      <c r="H8055">
        <v>0</v>
      </c>
      <c r="I8055">
        <v>7.2999999999999995E-2</v>
      </c>
    </row>
    <row r="8056" spans="1:9">
      <c r="A8056" t="s">
        <v>31</v>
      </c>
      <c r="B8056" t="s">
        <v>28</v>
      </c>
      <c r="C8056">
        <v>2001</v>
      </c>
      <c r="D8056" t="s">
        <v>19</v>
      </c>
      <c r="E8056">
        <v>0</v>
      </c>
      <c r="F8056">
        <v>85447</v>
      </c>
      <c r="H8056">
        <v>0</v>
      </c>
      <c r="I8056">
        <v>4.3170000000000002</v>
      </c>
    </row>
    <row r="8057" spans="1:9">
      <c r="A8057" t="s">
        <v>111</v>
      </c>
      <c r="B8057" t="s">
        <v>107</v>
      </c>
      <c r="C8057">
        <v>2020</v>
      </c>
      <c r="D8057" t="s">
        <v>108</v>
      </c>
      <c r="E8057">
        <v>0</v>
      </c>
      <c r="F8057">
        <v>13310</v>
      </c>
      <c r="H8057">
        <v>0</v>
      </c>
      <c r="I8057">
        <v>27.710999999999999</v>
      </c>
    </row>
    <row r="8058" spans="1:9">
      <c r="A8058" t="s">
        <v>67</v>
      </c>
      <c r="B8058" t="s">
        <v>116</v>
      </c>
      <c r="C8058">
        <v>2021</v>
      </c>
      <c r="D8058" t="s">
        <v>19</v>
      </c>
      <c r="E8058">
        <v>0</v>
      </c>
      <c r="F8058">
        <v>569</v>
      </c>
      <c r="H8058">
        <v>0</v>
      </c>
      <c r="I8058">
        <v>646.21199999999999</v>
      </c>
    </row>
    <row r="8059" spans="1:9">
      <c r="A8059" t="s">
        <v>86</v>
      </c>
      <c r="B8059" t="s">
        <v>106</v>
      </c>
      <c r="C8059">
        <v>2017</v>
      </c>
      <c r="D8059" t="s">
        <v>108</v>
      </c>
      <c r="E8059">
        <v>0</v>
      </c>
      <c r="F8059">
        <v>8691</v>
      </c>
      <c r="H8059">
        <v>0</v>
      </c>
      <c r="I8059">
        <v>42.436</v>
      </c>
    </row>
    <row r="8060" spans="1:9">
      <c r="A8060" t="s">
        <v>27</v>
      </c>
      <c r="B8060" t="s">
        <v>25</v>
      </c>
      <c r="C8060">
        <v>2003</v>
      </c>
      <c r="D8060" t="s">
        <v>19</v>
      </c>
      <c r="E8060">
        <v>3</v>
      </c>
      <c r="F8060">
        <v>855738</v>
      </c>
      <c r="G8060">
        <v>0.35099999999999998</v>
      </c>
      <c r="H8060">
        <v>7.1999999999999995E-2</v>
      </c>
      <c r="I8060">
        <v>1.0249999999999999</v>
      </c>
    </row>
    <row r="8061" spans="1:9">
      <c r="A8061" t="s">
        <v>67</v>
      </c>
      <c r="B8061" t="s">
        <v>23</v>
      </c>
      <c r="C8061">
        <v>2006</v>
      </c>
      <c r="D8061" t="s">
        <v>11</v>
      </c>
      <c r="E8061">
        <v>0</v>
      </c>
      <c r="F8061">
        <v>402512</v>
      </c>
      <c r="H8061">
        <v>0</v>
      </c>
      <c r="I8061">
        <v>0.91600000000000004</v>
      </c>
    </row>
    <row r="8062" spans="1:9">
      <c r="A8062" t="s">
        <v>27</v>
      </c>
      <c r="B8062" t="s">
        <v>30</v>
      </c>
      <c r="C8062">
        <v>2016</v>
      </c>
      <c r="D8062" t="s">
        <v>108</v>
      </c>
      <c r="E8062">
        <v>1</v>
      </c>
      <c r="F8062">
        <v>180287</v>
      </c>
      <c r="G8062">
        <v>0.55500000000000005</v>
      </c>
      <c r="H8062">
        <v>1.4E-2</v>
      </c>
      <c r="I8062">
        <v>3.09</v>
      </c>
    </row>
    <row r="8063" spans="1:9">
      <c r="A8063" t="s">
        <v>114</v>
      </c>
      <c r="B8063" t="s">
        <v>125</v>
      </c>
      <c r="C8063">
        <v>2004</v>
      </c>
      <c r="D8063" t="s">
        <v>11</v>
      </c>
      <c r="E8063">
        <v>0</v>
      </c>
      <c r="F8063">
        <v>12587</v>
      </c>
      <c r="H8063">
        <v>0</v>
      </c>
      <c r="I8063">
        <v>29.303000000000001</v>
      </c>
    </row>
    <row r="8064" spans="1:9">
      <c r="A8064" t="s">
        <v>13</v>
      </c>
      <c r="B8064" t="s">
        <v>54</v>
      </c>
      <c r="C8064">
        <v>2006</v>
      </c>
      <c r="D8064" t="s">
        <v>19</v>
      </c>
      <c r="E8064">
        <v>3</v>
      </c>
      <c r="F8064">
        <v>1003511</v>
      </c>
      <c r="G8064">
        <v>0.29899999999999999</v>
      </c>
      <c r="H8064">
        <v>6.2E-2</v>
      </c>
      <c r="I8064">
        <v>0.874</v>
      </c>
    </row>
    <row r="8065" spans="1:9">
      <c r="A8065" t="s">
        <v>114</v>
      </c>
      <c r="B8065" t="s">
        <v>63</v>
      </c>
      <c r="C8065">
        <v>2009</v>
      </c>
      <c r="D8065" t="s">
        <v>19</v>
      </c>
      <c r="E8065">
        <v>0</v>
      </c>
      <c r="F8065">
        <v>130735</v>
      </c>
      <c r="H8065">
        <v>0</v>
      </c>
      <c r="I8065">
        <v>2.8220000000000001</v>
      </c>
    </row>
    <row r="8066" spans="1:9">
      <c r="A8066" t="s">
        <v>13</v>
      </c>
      <c r="B8066" t="s">
        <v>38</v>
      </c>
      <c r="C8066">
        <v>2010</v>
      </c>
      <c r="D8066" t="s">
        <v>108</v>
      </c>
      <c r="E8066">
        <v>2</v>
      </c>
      <c r="F8066">
        <v>442179</v>
      </c>
      <c r="G8066">
        <v>0.45200000000000001</v>
      </c>
      <c r="H8066">
        <v>5.5E-2</v>
      </c>
      <c r="I8066">
        <v>1.6339999999999999</v>
      </c>
    </row>
    <row r="8067" spans="1:9">
      <c r="A8067" t="s">
        <v>9</v>
      </c>
      <c r="B8067" t="s">
        <v>47</v>
      </c>
      <c r="C8067">
        <v>2017</v>
      </c>
      <c r="D8067" t="s">
        <v>19</v>
      </c>
      <c r="E8067">
        <v>46</v>
      </c>
      <c r="F8067">
        <v>813388</v>
      </c>
      <c r="G8067">
        <v>5.6550000000000002</v>
      </c>
      <c r="H8067">
        <v>4.1399999999999997</v>
      </c>
      <c r="I8067">
        <v>7.5430000000000001</v>
      </c>
    </row>
    <row r="8068" spans="1:9">
      <c r="A8068" t="s">
        <v>39</v>
      </c>
      <c r="B8068" t="s">
        <v>83</v>
      </c>
      <c r="C8068">
        <v>2017</v>
      </c>
      <c r="D8068" t="s">
        <v>11</v>
      </c>
      <c r="E8068">
        <v>0</v>
      </c>
      <c r="F8068">
        <v>91824</v>
      </c>
      <c r="H8068">
        <v>0</v>
      </c>
      <c r="I8068">
        <v>4.0170000000000003</v>
      </c>
    </row>
    <row r="8069" spans="1:9">
      <c r="A8069" t="s">
        <v>88</v>
      </c>
      <c r="B8069" t="s">
        <v>72</v>
      </c>
      <c r="C8069">
        <v>2018</v>
      </c>
      <c r="D8069" t="s">
        <v>11</v>
      </c>
      <c r="E8069">
        <v>0</v>
      </c>
      <c r="F8069">
        <v>50535</v>
      </c>
      <c r="H8069">
        <v>0</v>
      </c>
      <c r="I8069">
        <v>7.2990000000000004</v>
      </c>
    </row>
    <row r="8070" spans="1:9">
      <c r="A8070" t="s">
        <v>37</v>
      </c>
      <c r="B8070" t="s">
        <v>42</v>
      </c>
      <c r="C8070">
        <v>2005</v>
      </c>
      <c r="D8070" t="s">
        <v>19</v>
      </c>
      <c r="E8070">
        <v>15</v>
      </c>
      <c r="F8070">
        <v>230875</v>
      </c>
      <c r="G8070">
        <v>6.4969999999999999</v>
      </c>
      <c r="H8070">
        <v>3.6360000000000001</v>
      </c>
      <c r="I8070">
        <v>10.715999999999999</v>
      </c>
    </row>
    <row r="8071" spans="1:9">
      <c r="A8071" t="s">
        <v>90</v>
      </c>
      <c r="B8071" t="s">
        <v>65</v>
      </c>
      <c r="C8071">
        <v>2018</v>
      </c>
      <c r="D8071" t="s">
        <v>19</v>
      </c>
      <c r="E8071">
        <v>0</v>
      </c>
      <c r="F8071">
        <v>382930</v>
      </c>
      <c r="H8071">
        <v>0</v>
      </c>
      <c r="I8071">
        <v>0.96299999999999997</v>
      </c>
    </row>
    <row r="8072" spans="1:9">
      <c r="A8072" t="s">
        <v>67</v>
      </c>
      <c r="B8072" t="s">
        <v>77</v>
      </c>
      <c r="C8072">
        <v>2009</v>
      </c>
      <c r="D8072" t="s">
        <v>11</v>
      </c>
      <c r="E8072">
        <v>0</v>
      </c>
      <c r="F8072">
        <v>43794</v>
      </c>
      <c r="H8072">
        <v>0</v>
      </c>
      <c r="I8072">
        <v>8.423</v>
      </c>
    </row>
    <row r="8073" spans="1:9">
      <c r="A8073" t="s">
        <v>36</v>
      </c>
      <c r="B8073" t="s">
        <v>74</v>
      </c>
      <c r="C8073">
        <v>2011</v>
      </c>
      <c r="D8073" t="s">
        <v>108</v>
      </c>
      <c r="E8073">
        <v>0</v>
      </c>
      <c r="F8073">
        <v>135810</v>
      </c>
      <c r="H8073">
        <v>0</v>
      </c>
      <c r="I8073">
        <v>2.7160000000000002</v>
      </c>
    </row>
    <row r="8074" spans="1:9">
      <c r="A8074" t="s">
        <v>82</v>
      </c>
      <c r="B8074" t="s">
        <v>130</v>
      </c>
      <c r="C8074">
        <v>2011</v>
      </c>
      <c r="D8074" t="s">
        <v>19</v>
      </c>
      <c r="F8074">
        <v>31524</v>
      </c>
    </row>
    <row r="8075" spans="1:9">
      <c r="A8075" t="s">
        <v>64</v>
      </c>
      <c r="B8075" t="s">
        <v>72</v>
      </c>
      <c r="C8075">
        <v>2018</v>
      </c>
      <c r="D8075" t="s">
        <v>108</v>
      </c>
      <c r="E8075">
        <v>0</v>
      </c>
      <c r="F8075">
        <v>99334</v>
      </c>
      <c r="H8075">
        <v>0</v>
      </c>
      <c r="I8075">
        <v>3.714</v>
      </c>
    </row>
    <row r="8076" spans="1:9">
      <c r="A8076" t="s">
        <v>15</v>
      </c>
      <c r="B8076" t="s">
        <v>77</v>
      </c>
      <c r="C8076">
        <v>2016</v>
      </c>
      <c r="D8076" t="s">
        <v>19</v>
      </c>
      <c r="E8076">
        <v>0</v>
      </c>
      <c r="F8076">
        <v>44383</v>
      </c>
      <c r="H8076">
        <v>0</v>
      </c>
      <c r="I8076">
        <v>8.3109999999999999</v>
      </c>
    </row>
    <row r="8077" spans="1:9">
      <c r="A8077" t="s">
        <v>91</v>
      </c>
      <c r="B8077" t="s">
        <v>28</v>
      </c>
      <c r="C8077">
        <v>2015</v>
      </c>
      <c r="D8077" t="s">
        <v>11</v>
      </c>
      <c r="E8077">
        <v>0</v>
      </c>
      <c r="F8077">
        <v>108568</v>
      </c>
      <c r="H8077">
        <v>0</v>
      </c>
      <c r="I8077">
        <v>3.3980000000000001</v>
      </c>
    </row>
    <row r="8078" spans="1:9">
      <c r="A8078" t="s">
        <v>58</v>
      </c>
      <c r="B8078" t="s">
        <v>33</v>
      </c>
      <c r="C8078">
        <v>2012</v>
      </c>
      <c r="D8078" t="s">
        <v>11</v>
      </c>
      <c r="E8078">
        <v>0</v>
      </c>
      <c r="F8078">
        <v>76990</v>
      </c>
      <c r="H8078">
        <v>0</v>
      </c>
      <c r="I8078">
        <v>4.7910000000000004</v>
      </c>
    </row>
    <row r="8079" spans="1:9">
      <c r="A8079" t="s">
        <v>41</v>
      </c>
      <c r="B8079" t="s">
        <v>80</v>
      </c>
      <c r="C8079">
        <v>2001</v>
      </c>
      <c r="D8079" t="s">
        <v>19</v>
      </c>
      <c r="E8079">
        <v>0</v>
      </c>
      <c r="F8079">
        <v>62979</v>
      </c>
      <c r="H8079">
        <v>0</v>
      </c>
      <c r="I8079">
        <v>5.8570000000000002</v>
      </c>
    </row>
    <row r="8080" spans="1:9">
      <c r="A8080" t="s">
        <v>68</v>
      </c>
      <c r="B8080" t="s">
        <v>61</v>
      </c>
      <c r="C8080">
        <v>2016</v>
      </c>
      <c r="D8080" t="s">
        <v>11</v>
      </c>
      <c r="E8080">
        <v>0</v>
      </c>
      <c r="F8080">
        <v>90942</v>
      </c>
      <c r="H8080">
        <v>0</v>
      </c>
      <c r="I8080">
        <v>4.056</v>
      </c>
    </row>
    <row r="8081" spans="1:9">
      <c r="A8081" t="s">
        <v>48</v>
      </c>
      <c r="B8081" t="s">
        <v>14</v>
      </c>
      <c r="C8081">
        <v>2002</v>
      </c>
      <c r="D8081" t="s">
        <v>108</v>
      </c>
      <c r="E8081">
        <v>1</v>
      </c>
      <c r="F8081">
        <v>1800849</v>
      </c>
      <c r="G8081">
        <v>5.6000000000000001E-2</v>
      </c>
      <c r="H8081">
        <v>1E-3</v>
      </c>
      <c r="I8081">
        <v>0.309</v>
      </c>
    </row>
    <row r="8082" spans="1:9">
      <c r="A8082" t="s">
        <v>68</v>
      </c>
      <c r="B8082" t="s">
        <v>123</v>
      </c>
      <c r="C8082">
        <v>2011</v>
      </c>
      <c r="D8082" t="s">
        <v>11</v>
      </c>
      <c r="E8082">
        <v>0</v>
      </c>
      <c r="F8082">
        <v>28004</v>
      </c>
      <c r="H8082">
        <v>0</v>
      </c>
      <c r="I8082">
        <v>13.172000000000001</v>
      </c>
    </row>
    <row r="8083" spans="1:9">
      <c r="A8083" t="s">
        <v>37</v>
      </c>
      <c r="B8083" t="s">
        <v>12</v>
      </c>
      <c r="C8083">
        <v>2014</v>
      </c>
      <c r="D8083" t="s">
        <v>19</v>
      </c>
      <c r="E8083">
        <v>0</v>
      </c>
      <c r="F8083">
        <v>82288</v>
      </c>
      <c r="H8083">
        <v>0</v>
      </c>
      <c r="I8083">
        <v>4.4829999999999997</v>
      </c>
    </row>
    <row r="8084" spans="1:9">
      <c r="A8084" t="s">
        <v>114</v>
      </c>
      <c r="B8084" t="s">
        <v>25</v>
      </c>
      <c r="C8084">
        <v>2012</v>
      </c>
      <c r="D8084" t="s">
        <v>19</v>
      </c>
      <c r="E8084">
        <v>0</v>
      </c>
      <c r="F8084">
        <v>929407</v>
      </c>
      <c r="H8084">
        <v>0</v>
      </c>
      <c r="I8084">
        <v>0.39700000000000002</v>
      </c>
    </row>
    <row r="8085" spans="1:9">
      <c r="A8085" t="s">
        <v>41</v>
      </c>
      <c r="B8085" t="s">
        <v>52</v>
      </c>
      <c r="C8085">
        <v>2016</v>
      </c>
      <c r="D8085" t="s">
        <v>11</v>
      </c>
      <c r="E8085">
        <v>1</v>
      </c>
      <c r="F8085">
        <v>430098</v>
      </c>
      <c r="G8085">
        <v>0.23300000000000001</v>
      </c>
      <c r="H8085">
        <v>6.0000000000000001E-3</v>
      </c>
      <c r="I8085">
        <v>1.2949999999999999</v>
      </c>
    </row>
    <row r="8086" spans="1:9">
      <c r="A8086" t="s">
        <v>58</v>
      </c>
      <c r="B8086" t="s">
        <v>76</v>
      </c>
      <c r="C8086">
        <v>2017</v>
      </c>
      <c r="D8086" t="s">
        <v>19</v>
      </c>
      <c r="E8086">
        <v>0</v>
      </c>
      <c r="F8086">
        <v>139227</v>
      </c>
      <c r="H8086">
        <v>0</v>
      </c>
      <c r="I8086">
        <v>2.65</v>
      </c>
    </row>
    <row r="8087" spans="1:9">
      <c r="A8087" t="s">
        <v>39</v>
      </c>
      <c r="B8087" t="s">
        <v>71</v>
      </c>
      <c r="C8087">
        <v>2021</v>
      </c>
      <c r="D8087" t="s">
        <v>108</v>
      </c>
      <c r="E8087">
        <v>1</v>
      </c>
      <c r="F8087">
        <v>258385</v>
      </c>
      <c r="G8087">
        <v>0.38700000000000001</v>
      </c>
      <c r="H8087">
        <v>0.01</v>
      </c>
      <c r="I8087">
        <v>2.1560000000000001</v>
      </c>
    </row>
    <row r="8088" spans="1:9">
      <c r="A8088" t="s">
        <v>59</v>
      </c>
      <c r="B8088" t="s">
        <v>30</v>
      </c>
      <c r="C8088">
        <v>2013</v>
      </c>
      <c r="D8088" t="s">
        <v>19</v>
      </c>
      <c r="E8088">
        <v>0</v>
      </c>
      <c r="F8088">
        <v>88068</v>
      </c>
      <c r="H8088">
        <v>0</v>
      </c>
      <c r="I8088">
        <v>4.1890000000000001</v>
      </c>
    </row>
    <row r="8089" spans="1:9">
      <c r="A8089" t="s">
        <v>82</v>
      </c>
      <c r="B8089" t="s">
        <v>26</v>
      </c>
      <c r="C8089">
        <v>2017</v>
      </c>
      <c r="D8089" t="s">
        <v>11</v>
      </c>
      <c r="E8089">
        <v>0</v>
      </c>
      <c r="F8089">
        <v>113062</v>
      </c>
      <c r="H8089">
        <v>0</v>
      </c>
      <c r="I8089">
        <v>3.2629999999999999</v>
      </c>
    </row>
    <row r="8090" spans="1:9">
      <c r="A8090" t="s">
        <v>92</v>
      </c>
      <c r="B8090" t="s">
        <v>65</v>
      </c>
      <c r="C8090">
        <v>2012</v>
      </c>
      <c r="D8090" t="s">
        <v>108</v>
      </c>
      <c r="E8090">
        <v>0</v>
      </c>
      <c r="F8090">
        <v>740804</v>
      </c>
      <c r="H8090">
        <v>0</v>
      </c>
      <c r="I8090">
        <v>0.498</v>
      </c>
    </row>
    <row r="8091" spans="1:9">
      <c r="A8091" t="s">
        <v>27</v>
      </c>
      <c r="B8091" t="s">
        <v>21</v>
      </c>
      <c r="C8091">
        <v>2021</v>
      </c>
      <c r="D8091" t="s">
        <v>19</v>
      </c>
      <c r="E8091">
        <v>2</v>
      </c>
      <c r="F8091">
        <v>222164</v>
      </c>
      <c r="G8091">
        <v>0.9</v>
      </c>
      <c r="H8091">
        <v>0.109</v>
      </c>
      <c r="I8091">
        <v>3.2519999999999998</v>
      </c>
    </row>
    <row r="8092" spans="1:9">
      <c r="A8092" t="s">
        <v>92</v>
      </c>
      <c r="B8092" t="s">
        <v>45</v>
      </c>
      <c r="C8092">
        <v>2007</v>
      </c>
      <c r="D8092" t="s">
        <v>11</v>
      </c>
      <c r="E8092">
        <v>0</v>
      </c>
      <c r="F8092">
        <v>128800</v>
      </c>
      <c r="H8092">
        <v>0</v>
      </c>
      <c r="I8092">
        <v>2.8639999999999999</v>
      </c>
    </row>
    <row r="8093" spans="1:9">
      <c r="A8093" t="s">
        <v>87</v>
      </c>
      <c r="B8093" t="s">
        <v>118</v>
      </c>
      <c r="C8093">
        <v>2008</v>
      </c>
      <c r="D8093" t="s">
        <v>19</v>
      </c>
      <c r="E8093">
        <v>0</v>
      </c>
      <c r="F8093">
        <v>22358</v>
      </c>
      <c r="H8093">
        <v>0</v>
      </c>
      <c r="I8093">
        <v>16.498000000000001</v>
      </c>
    </row>
    <row r="8094" spans="1:9">
      <c r="A8094" t="s">
        <v>24</v>
      </c>
      <c r="B8094" t="s">
        <v>49</v>
      </c>
      <c r="C8094">
        <v>2017</v>
      </c>
      <c r="D8094" t="s">
        <v>19</v>
      </c>
      <c r="E8094">
        <v>5</v>
      </c>
      <c r="F8094">
        <v>5061479</v>
      </c>
      <c r="G8094">
        <v>9.9000000000000005E-2</v>
      </c>
      <c r="H8094">
        <v>3.2000000000000001E-2</v>
      </c>
      <c r="I8094">
        <v>0.23100000000000001</v>
      </c>
    </row>
    <row r="8095" spans="1:9">
      <c r="A8095" t="s">
        <v>90</v>
      </c>
      <c r="B8095" t="s">
        <v>127</v>
      </c>
      <c r="C8095">
        <v>2006</v>
      </c>
      <c r="D8095" t="s">
        <v>19</v>
      </c>
      <c r="E8095">
        <v>0</v>
      </c>
      <c r="F8095">
        <v>14002</v>
      </c>
      <c r="H8095">
        <v>0</v>
      </c>
      <c r="I8095">
        <v>26.341999999999999</v>
      </c>
    </row>
    <row r="8096" spans="1:9">
      <c r="A8096" t="s">
        <v>22</v>
      </c>
      <c r="B8096" t="s">
        <v>28</v>
      </c>
      <c r="C8096">
        <v>2022</v>
      </c>
      <c r="D8096" t="s">
        <v>108</v>
      </c>
      <c r="E8096">
        <v>1</v>
      </c>
      <c r="F8096">
        <v>222430</v>
      </c>
      <c r="G8096">
        <v>0.45</v>
      </c>
      <c r="H8096">
        <v>1.0999999999999999E-2</v>
      </c>
      <c r="I8096">
        <v>2.5049999999999999</v>
      </c>
    </row>
    <row r="8097" spans="1:9">
      <c r="A8097" t="s">
        <v>75</v>
      </c>
      <c r="B8097" t="s">
        <v>12</v>
      </c>
      <c r="C8097">
        <v>2005</v>
      </c>
      <c r="D8097" t="s">
        <v>19</v>
      </c>
      <c r="E8097">
        <v>0</v>
      </c>
      <c r="F8097">
        <v>82833</v>
      </c>
      <c r="H8097">
        <v>0</v>
      </c>
      <c r="I8097">
        <v>4.4530000000000003</v>
      </c>
    </row>
    <row r="8098" spans="1:9">
      <c r="A8098" t="s">
        <v>37</v>
      </c>
      <c r="B8098" t="s">
        <v>126</v>
      </c>
      <c r="C8098">
        <v>2014</v>
      </c>
      <c r="D8098" t="s">
        <v>19</v>
      </c>
      <c r="E8098">
        <v>0</v>
      </c>
      <c r="F8098">
        <v>48771</v>
      </c>
      <c r="H8098">
        <v>0</v>
      </c>
      <c r="I8098">
        <v>7.5629999999999997</v>
      </c>
    </row>
    <row r="8099" spans="1:9">
      <c r="A8099" t="s">
        <v>67</v>
      </c>
      <c r="B8099" t="s">
        <v>109</v>
      </c>
      <c r="C8099">
        <v>2004</v>
      </c>
      <c r="D8099" t="s">
        <v>108</v>
      </c>
      <c r="E8099">
        <v>0</v>
      </c>
      <c r="F8099">
        <v>43924</v>
      </c>
      <c r="H8099">
        <v>0</v>
      </c>
      <c r="I8099">
        <v>8.3979999999999997</v>
      </c>
    </row>
    <row r="8100" spans="1:9">
      <c r="A8100" t="s">
        <v>43</v>
      </c>
      <c r="B8100" t="s">
        <v>131</v>
      </c>
      <c r="C8100">
        <v>2022</v>
      </c>
      <c r="D8100" t="s">
        <v>11</v>
      </c>
      <c r="E8100">
        <v>0</v>
      </c>
      <c r="F8100">
        <v>8721</v>
      </c>
      <c r="H8100">
        <v>0</v>
      </c>
      <c r="I8100">
        <v>42.29</v>
      </c>
    </row>
    <row r="8101" spans="1:9">
      <c r="A8101" t="s">
        <v>70</v>
      </c>
      <c r="B8101" t="s">
        <v>54</v>
      </c>
      <c r="C8101">
        <v>2013</v>
      </c>
      <c r="D8101" t="s">
        <v>11</v>
      </c>
      <c r="E8101">
        <v>1</v>
      </c>
      <c r="F8101">
        <v>1141974</v>
      </c>
      <c r="G8101">
        <v>8.7999999999999995E-2</v>
      </c>
      <c r="H8101">
        <v>2E-3</v>
      </c>
      <c r="I8101">
        <v>0.48799999999999999</v>
      </c>
    </row>
    <row r="8102" spans="1:9">
      <c r="A8102" t="s">
        <v>84</v>
      </c>
      <c r="B8102" t="s">
        <v>115</v>
      </c>
      <c r="C8102">
        <v>2004</v>
      </c>
      <c r="D8102" t="s">
        <v>11</v>
      </c>
      <c r="E8102">
        <v>0</v>
      </c>
      <c r="F8102">
        <v>6574</v>
      </c>
      <c r="H8102">
        <v>0</v>
      </c>
      <c r="I8102">
        <v>56.097000000000001</v>
      </c>
    </row>
    <row r="8103" spans="1:9">
      <c r="A8103" t="s">
        <v>82</v>
      </c>
      <c r="B8103" t="s">
        <v>112</v>
      </c>
      <c r="C8103">
        <v>2015</v>
      </c>
      <c r="D8103" t="s">
        <v>108</v>
      </c>
      <c r="E8103">
        <v>0</v>
      </c>
      <c r="F8103">
        <v>3213</v>
      </c>
      <c r="H8103">
        <v>0</v>
      </c>
      <c r="I8103">
        <v>114.745</v>
      </c>
    </row>
    <row r="8104" spans="1:9">
      <c r="A8104" t="s">
        <v>68</v>
      </c>
      <c r="B8104" t="s">
        <v>25</v>
      </c>
      <c r="C8104">
        <v>2016</v>
      </c>
      <c r="D8104" t="s">
        <v>19</v>
      </c>
      <c r="E8104">
        <v>1</v>
      </c>
      <c r="F8104">
        <v>979825</v>
      </c>
      <c r="G8104">
        <v>0.10199999999999999</v>
      </c>
      <c r="H8104">
        <v>3.0000000000000001E-3</v>
      </c>
      <c r="I8104">
        <v>0.56899999999999995</v>
      </c>
    </row>
    <row r="8105" spans="1:9">
      <c r="A8105" t="s">
        <v>78</v>
      </c>
      <c r="B8105" t="s">
        <v>112</v>
      </c>
      <c r="C8105">
        <v>2019</v>
      </c>
      <c r="D8105" t="s">
        <v>19</v>
      </c>
      <c r="E8105">
        <v>0</v>
      </c>
      <c r="F8105">
        <v>1569</v>
      </c>
      <c r="H8105">
        <v>0</v>
      </c>
      <c r="I8105">
        <v>234.834</v>
      </c>
    </row>
    <row r="8106" spans="1:9">
      <c r="A8106" t="s">
        <v>32</v>
      </c>
      <c r="B8106" t="s">
        <v>47</v>
      </c>
      <c r="C8106">
        <v>2007</v>
      </c>
      <c r="D8106" t="s">
        <v>108</v>
      </c>
      <c r="E8106">
        <v>12</v>
      </c>
      <c r="F8106">
        <v>1476401</v>
      </c>
      <c r="G8106">
        <v>0.81299999999999994</v>
      </c>
      <c r="H8106">
        <v>0.42</v>
      </c>
      <c r="I8106">
        <v>1.42</v>
      </c>
    </row>
    <row r="8107" spans="1:9">
      <c r="A8107" t="s">
        <v>60</v>
      </c>
      <c r="B8107" t="s">
        <v>73</v>
      </c>
      <c r="C8107">
        <v>2017</v>
      </c>
      <c r="D8107" t="s">
        <v>11</v>
      </c>
      <c r="E8107">
        <v>0</v>
      </c>
      <c r="F8107">
        <v>497835</v>
      </c>
      <c r="H8107">
        <v>0</v>
      </c>
      <c r="I8107">
        <v>0.74099999999999999</v>
      </c>
    </row>
    <row r="8108" spans="1:9">
      <c r="A8108" t="s">
        <v>36</v>
      </c>
      <c r="B8108" t="s">
        <v>124</v>
      </c>
      <c r="C8108">
        <v>2018</v>
      </c>
      <c r="D8108" t="s">
        <v>11</v>
      </c>
      <c r="E8108">
        <v>0</v>
      </c>
      <c r="F8108">
        <v>10648</v>
      </c>
      <c r="H8108">
        <v>0</v>
      </c>
      <c r="I8108">
        <v>34.637999999999998</v>
      </c>
    </row>
    <row r="8109" spans="1:9">
      <c r="A8109" t="s">
        <v>59</v>
      </c>
      <c r="B8109" t="s">
        <v>16</v>
      </c>
      <c r="C8109">
        <v>2003</v>
      </c>
      <c r="D8109" t="s">
        <v>108</v>
      </c>
      <c r="E8109">
        <v>78</v>
      </c>
      <c r="F8109">
        <v>35388928</v>
      </c>
      <c r="G8109">
        <v>0.22</v>
      </c>
      <c r="H8109">
        <v>0.17399999999999999</v>
      </c>
      <c r="I8109">
        <v>0.27500000000000002</v>
      </c>
    </row>
    <row r="8110" spans="1:9">
      <c r="A8110" t="s">
        <v>48</v>
      </c>
      <c r="B8110" t="s">
        <v>21</v>
      </c>
      <c r="C8110">
        <v>2018</v>
      </c>
      <c r="D8110" t="s">
        <v>11</v>
      </c>
      <c r="E8110">
        <v>0</v>
      </c>
      <c r="F8110">
        <v>219583</v>
      </c>
      <c r="H8110">
        <v>0</v>
      </c>
      <c r="I8110">
        <v>1.68</v>
      </c>
    </row>
    <row r="8111" spans="1:9">
      <c r="A8111" t="s">
        <v>92</v>
      </c>
      <c r="B8111" t="s">
        <v>28</v>
      </c>
      <c r="C8111">
        <v>2019</v>
      </c>
      <c r="D8111" t="s">
        <v>11</v>
      </c>
      <c r="E8111">
        <v>0</v>
      </c>
      <c r="F8111">
        <v>112930</v>
      </c>
      <c r="H8111">
        <v>0</v>
      </c>
      <c r="I8111">
        <v>3.266</v>
      </c>
    </row>
    <row r="8112" spans="1:9">
      <c r="A8112" t="s">
        <v>51</v>
      </c>
      <c r="B8112" t="s">
        <v>26</v>
      </c>
      <c r="C8112">
        <v>2018</v>
      </c>
      <c r="D8112" t="s">
        <v>19</v>
      </c>
      <c r="E8112">
        <v>0</v>
      </c>
      <c r="F8112">
        <v>113143</v>
      </c>
      <c r="H8112">
        <v>0</v>
      </c>
      <c r="I8112">
        <v>3.26</v>
      </c>
    </row>
    <row r="8113" spans="1:9">
      <c r="A8113" t="s">
        <v>69</v>
      </c>
      <c r="B8113" t="s">
        <v>79</v>
      </c>
      <c r="C8113">
        <v>2013</v>
      </c>
      <c r="D8113" t="s">
        <v>108</v>
      </c>
      <c r="E8113">
        <v>4</v>
      </c>
      <c r="F8113">
        <v>1098192</v>
      </c>
      <c r="G8113">
        <v>0.36399999999999999</v>
      </c>
      <c r="H8113">
        <v>9.9000000000000005E-2</v>
      </c>
      <c r="I8113">
        <v>0.93300000000000005</v>
      </c>
    </row>
    <row r="8114" spans="1:9">
      <c r="A8114" t="s">
        <v>93</v>
      </c>
      <c r="B8114" t="s">
        <v>110</v>
      </c>
      <c r="C8114">
        <v>2019</v>
      </c>
      <c r="D8114" t="s">
        <v>19</v>
      </c>
      <c r="E8114">
        <v>0</v>
      </c>
      <c r="F8114">
        <v>27404</v>
      </c>
      <c r="H8114">
        <v>0</v>
      </c>
      <c r="I8114">
        <v>13.46</v>
      </c>
    </row>
    <row r="8115" spans="1:9">
      <c r="A8115" t="s">
        <v>85</v>
      </c>
      <c r="B8115" t="s">
        <v>117</v>
      </c>
      <c r="C8115">
        <v>2017</v>
      </c>
      <c r="D8115" t="s">
        <v>108</v>
      </c>
      <c r="E8115">
        <v>0</v>
      </c>
      <c r="F8115">
        <v>32655</v>
      </c>
      <c r="H8115">
        <v>0</v>
      </c>
      <c r="I8115">
        <v>11.295999999999999</v>
      </c>
    </row>
    <row r="8116" spans="1:9">
      <c r="A8116" t="s">
        <v>15</v>
      </c>
      <c r="B8116" t="s">
        <v>54</v>
      </c>
      <c r="C8116">
        <v>2009</v>
      </c>
      <c r="D8116" t="s">
        <v>108</v>
      </c>
      <c r="E8116">
        <v>0</v>
      </c>
      <c r="F8116">
        <v>2158399</v>
      </c>
      <c r="H8116">
        <v>0</v>
      </c>
      <c r="I8116">
        <v>0.17100000000000001</v>
      </c>
    </row>
    <row r="8117" spans="1:9">
      <c r="A8117" t="s">
        <v>128</v>
      </c>
      <c r="B8117" t="s">
        <v>25</v>
      </c>
      <c r="C8117">
        <v>2018</v>
      </c>
      <c r="D8117" t="s">
        <v>11</v>
      </c>
      <c r="E8117">
        <v>0</v>
      </c>
      <c r="F8117">
        <v>967826</v>
      </c>
      <c r="H8117">
        <v>0</v>
      </c>
      <c r="I8117">
        <v>0.38100000000000001</v>
      </c>
    </row>
    <row r="8118" spans="1:9">
      <c r="A8118" t="s">
        <v>55</v>
      </c>
      <c r="B8118" t="s">
        <v>116</v>
      </c>
      <c r="C8118">
        <v>2020</v>
      </c>
      <c r="D8118" t="s">
        <v>108</v>
      </c>
      <c r="E8118">
        <v>0</v>
      </c>
      <c r="F8118">
        <v>1201</v>
      </c>
      <c r="H8118">
        <v>0</v>
      </c>
      <c r="I8118">
        <v>306.67899999999997</v>
      </c>
    </row>
    <row r="8119" spans="1:9">
      <c r="A8119" t="s">
        <v>22</v>
      </c>
      <c r="B8119" t="s">
        <v>57</v>
      </c>
      <c r="C8119">
        <v>2004</v>
      </c>
      <c r="D8119" t="s">
        <v>108</v>
      </c>
      <c r="E8119">
        <v>6</v>
      </c>
      <c r="F8119">
        <v>2956482</v>
      </c>
      <c r="G8119">
        <v>0.20300000000000001</v>
      </c>
      <c r="H8119">
        <v>7.3999999999999996E-2</v>
      </c>
      <c r="I8119">
        <v>0.442</v>
      </c>
    </row>
    <row r="8120" spans="1:9">
      <c r="A8120" t="s">
        <v>75</v>
      </c>
      <c r="B8120" t="s">
        <v>89</v>
      </c>
      <c r="C8120">
        <v>2015</v>
      </c>
      <c r="D8120" t="s">
        <v>11</v>
      </c>
      <c r="E8120">
        <v>0</v>
      </c>
      <c r="F8120">
        <v>36887</v>
      </c>
      <c r="H8120">
        <v>0</v>
      </c>
      <c r="I8120">
        <v>10</v>
      </c>
    </row>
    <row r="8121" spans="1:9">
      <c r="A8121" t="s">
        <v>88</v>
      </c>
      <c r="B8121" t="s">
        <v>80</v>
      </c>
      <c r="C8121">
        <v>2011</v>
      </c>
      <c r="D8121" t="s">
        <v>19</v>
      </c>
      <c r="E8121">
        <v>0</v>
      </c>
      <c r="F8121">
        <v>68715</v>
      </c>
      <c r="H8121">
        <v>0</v>
      </c>
      <c r="I8121">
        <v>5.3680000000000003</v>
      </c>
    </row>
    <row r="8122" spans="1:9">
      <c r="A8122" t="s">
        <v>85</v>
      </c>
      <c r="B8122" t="s">
        <v>76</v>
      </c>
      <c r="C8122">
        <v>2008</v>
      </c>
      <c r="D8122" t="s">
        <v>19</v>
      </c>
      <c r="E8122">
        <v>0</v>
      </c>
      <c r="F8122">
        <v>126434</v>
      </c>
      <c r="H8122">
        <v>0</v>
      </c>
      <c r="I8122">
        <v>2.9180000000000001</v>
      </c>
    </row>
    <row r="8123" spans="1:9">
      <c r="A8123" t="s">
        <v>68</v>
      </c>
      <c r="B8123" t="s">
        <v>40</v>
      </c>
      <c r="C8123">
        <v>2016</v>
      </c>
      <c r="D8123" t="s">
        <v>11</v>
      </c>
      <c r="E8123">
        <v>0</v>
      </c>
      <c r="F8123">
        <v>220766</v>
      </c>
      <c r="H8123">
        <v>0</v>
      </c>
      <c r="I8123">
        <v>1.671</v>
      </c>
    </row>
    <row r="8124" spans="1:9">
      <c r="A8124" t="s">
        <v>31</v>
      </c>
      <c r="B8124" t="s">
        <v>79</v>
      </c>
      <c r="C8124">
        <v>2002</v>
      </c>
      <c r="D8124" t="s">
        <v>11</v>
      </c>
      <c r="E8124">
        <v>0</v>
      </c>
      <c r="F8124">
        <v>501572</v>
      </c>
      <c r="H8124">
        <v>0</v>
      </c>
      <c r="I8124">
        <v>0.73499999999999999</v>
      </c>
    </row>
    <row r="8125" spans="1:9">
      <c r="A8125" t="s">
        <v>36</v>
      </c>
      <c r="B8125" t="s">
        <v>52</v>
      </c>
      <c r="C8125">
        <v>2017</v>
      </c>
      <c r="D8125" t="s">
        <v>108</v>
      </c>
      <c r="E8125">
        <v>0</v>
      </c>
      <c r="F8125">
        <v>888203</v>
      </c>
      <c r="H8125">
        <v>0</v>
      </c>
      <c r="I8125">
        <v>0.41499999999999998</v>
      </c>
    </row>
    <row r="8126" spans="1:9">
      <c r="A8126" t="s">
        <v>27</v>
      </c>
      <c r="B8126" t="s">
        <v>40</v>
      </c>
      <c r="C8126">
        <v>2009</v>
      </c>
      <c r="D8126" t="s">
        <v>108</v>
      </c>
      <c r="E8126">
        <v>1</v>
      </c>
      <c r="F8126">
        <v>422423</v>
      </c>
      <c r="G8126">
        <v>0.23699999999999999</v>
      </c>
      <c r="H8126">
        <v>6.0000000000000001E-3</v>
      </c>
      <c r="I8126">
        <v>1.319</v>
      </c>
    </row>
    <row r="8127" spans="1:9">
      <c r="A8127" t="s">
        <v>114</v>
      </c>
      <c r="B8127" t="s">
        <v>122</v>
      </c>
      <c r="C8127">
        <v>2020</v>
      </c>
      <c r="D8127" t="s">
        <v>108</v>
      </c>
      <c r="E8127">
        <v>0</v>
      </c>
      <c r="F8127">
        <v>18985</v>
      </c>
      <c r="H8127">
        <v>0</v>
      </c>
      <c r="I8127">
        <v>19.428999999999998</v>
      </c>
    </row>
    <row r="8128" spans="1:9">
      <c r="A8128" t="s">
        <v>43</v>
      </c>
      <c r="B8128" t="s">
        <v>112</v>
      </c>
      <c r="C8128">
        <v>2019</v>
      </c>
      <c r="D8128" t="s">
        <v>11</v>
      </c>
      <c r="E8128">
        <v>0</v>
      </c>
      <c r="F8128">
        <v>1558</v>
      </c>
      <c r="H8128">
        <v>0</v>
      </c>
      <c r="I8128">
        <v>236.49</v>
      </c>
    </row>
    <row r="8129" spans="1:9">
      <c r="A8129" t="s">
        <v>133</v>
      </c>
      <c r="B8129" t="s">
        <v>26</v>
      </c>
      <c r="C8129">
        <v>2007</v>
      </c>
      <c r="D8129" t="s">
        <v>11</v>
      </c>
      <c r="E8129">
        <v>0</v>
      </c>
      <c r="F8129">
        <v>110027</v>
      </c>
      <c r="H8129">
        <v>0</v>
      </c>
      <c r="I8129">
        <v>3.3530000000000002</v>
      </c>
    </row>
    <row r="8130" spans="1:9">
      <c r="A8130" t="s">
        <v>68</v>
      </c>
      <c r="B8130" t="s">
        <v>54</v>
      </c>
      <c r="C8130">
        <v>2013</v>
      </c>
      <c r="D8130" t="s">
        <v>11</v>
      </c>
      <c r="E8130">
        <v>0</v>
      </c>
      <c r="F8130">
        <v>1141974</v>
      </c>
      <c r="H8130">
        <v>0</v>
      </c>
      <c r="I8130">
        <v>0.32300000000000001</v>
      </c>
    </row>
    <row r="8131" spans="1:9">
      <c r="A8131" t="s">
        <v>67</v>
      </c>
      <c r="B8131" t="s">
        <v>56</v>
      </c>
      <c r="C8131">
        <v>2015</v>
      </c>
      <c r="D8131" t="s">
        <v>19</v>
      </c>
      <c r="E8131">
        <v>0</v>
      </c>
      <c r="F8131">
        <v>266525</v>
      </c>
      <c r="H8131">
        <v>0</v>
      </c>
      <c r="I8131">
        <v>1.3839999999999999</v>
      </c>
    </row>
    <row r="8132" spans="1:9">
      <c r="A8132" t="s">
        <v>121</v>
      </c>
      <c r="B8132" t="s">
        <v>112</v>
      </c>
      <c r="C8132">
        <v>2012</v>
      </c>
      <c r="D8132" t="s">
        <v>108</v>
      </c>
      <c r="E8132">
        <v>0</v>
      </c>
      <c r="F8132">
        <v>3234</v>
      </c>
      <c r="H8132">
        <v>0</v>
      </c>
      <c r="I8132">
        <v>114.001</v>
      </c>
    </row>
    <row r="8133" spans="1:9">
      <c r="A8133" t="s">
        <v>85</v>
      </c>
      <c r="B8133" t="s">
        <v>10</v>
      </c>
      <c r="C8133">
        <v>2016</v>
      </c>
      <c r="D8133" t="s">
        <v>19</v>
      </c>
      <c r="E8133">
        <v>0</v>
      </c>
      <c r="F8133">
        <v>446263</v>
      </c>
      <c r="H8133">
        <v>0</v>
      </c>
      <c r="I8133">
        <v>0.82699999999999996</v>
      </c>
    </row>
    <row r="8134" spans="1:9">
      <c r="A8134" t="s">
        <v>48</v>
      </c>
      <c r="B8134" t="s">
        <v>45</v>
      </c>
      <c r="C8134">
        <v>2020</v>
      </c>
      <c r="D8134" t="s">
        <v>19</v>
      </c>
      <c r="E8134">
        <v>0</v>
      </c>
      <c r="F8134">
        <v>141815</v>
      </c>
      <c r="H8134">
        <v>0</v>
      </c>
      <c r="I8134">
        <v>2.601</v>
      </c>
    </row>
    <row r="8135" spans="1:9">
      <c r="A8135" t="s">
        <v>32</v>
      </c>
      <c r="B8135" t="s">
        <v>117</v>
      </c>
      <c r="C8135">
        <v>2018</v>
      </c>
      <c r="D8135" t="s">
        <v>11</v>
      </c>
      <c r="F8135">
        <v>11034</v>
      </c>
    </row>
    <row r="8136" spans="1:9">
      <c r="A8136" t="s">
        <v>84</v>
      </c>
      <c r="B8136" t="s">
        <v>74</v>
      </c>
      <c r="C8136">
        <v>2014</v>
      </c>
      <c r="D8136" t="s">
        <v>19</v>
      </c>
      <c r="E8136">
        <v>0</v>
      </c>
      <c r="F8136">
        <v>67562</v>
      </c>
      <c r="H8136">
        <v>0</v>
      </c>
      <c r="I8136">
        <v>5.46</v>
      </c>
    </row>
    <row r="8137" spans="1:9">
      <c r="A8137" t="s">
        <v>34</v>
      </c>
      <c r="B8137" t="s">
        <v>49</v>
      </c>
      <c r="C8137">
        <v>2003</v>
      </c>
      <c r="D8137" t="s">
        <v>108</v>
      </c>
      <c r="E8137">
        <v>5</v>
      </c>
      <c r="F8137">
        <v>9791022</v>
      </c>
      <c r="G8137">
        <v>5.0999999999999997E-2</v>
      </c>
      <c r="H8137">
        <v>1.7000000000000001E-2</v>
      </c>
      <c r="I8137">
        <v>0.11899999999999999</v>
      </c>
    </row>
    <row r="8138" spans="1:9">
      <c r="A8138" t="s">
        <v>91</v>
      </c>
      <c r="B8138" t="s">
        <v>107</v>
      </c>
      <c r="C8138">
        <v>2010</v>
      </c>
      <c r="D8138" t="s">
        <v>19</v>
      </c>
      <c r="E8138">
        <v>0</v>
      </c>
      <c r="F8138">
        <v>7548</v>
      </c>
      <c r="H8138">
        <v>0</v>
      </c>
      <c r="I8138">
        <v>48.86</v>
      </c>
    </row>
    <row r="8139" spans="1:9">
      <c r="A8139" t="s">
        <v>88</v>
      </c>
      <c r="B8139" t="s">
        <v>14</v>
      </c>
      <c r="C8139">
        <v>2007</v>
      </c>
      <c r="D8139" t="s">
        <v>11</v>
      </c>
      <c r="E8139">
        <v>0</v>
      </c>
      <c r="F8139">
        <v>1006099</v>
      </c>
      <c r="H8139">
        <v>0</v>
      </c>
      <c r="I8139">
        <v>0.36699999999999999</v>
      </c>
    </row>
    <row r="8140" spans="1:9">
      <c r="A8140" t="s">
        <v>86</v>
      </c>
      <c r="B8140" t="s">
        <v>18</v>
      </c>
      <c r="C8140">
        <v>2015</v>
      </c>
      <c r="D8140" t="s">
        <v>11</v>
      </c>
      <c r="E8140">
        <v>0</v>
      </c>
      <c r="F8140">
        <v>210958</v>
      </c>
      <c r="H8140">
        <v>0</v>
      </c>
      <c r="I8140">
        <v>1.7490000000000001</v>
      </c>
    </row>
    <row r="8141" spans="1:9">
      <c r="A8141" t="s">
        <v>37</v>
      </c>
      <c r="B8141" t="s">
        <v>23</v>
      </c>
      <c r="C8141">
        <v>2014</v>
      </c>
      <c r="D8141" t="s">
        <v>108</v>
      </c>
      <c r="E8141">
        <v>17</v>
      </c>
      <c r="F8141">
        <v>846966</v>
      </c>
      <c r="G8141">
        <v>2.0070000000000001</v>
      </c>
      <c r="H8141">
        <v>1.169</v>
      </c>
      <c r="I8141">
        <v>3.214</v>
      </c>
    </row>
    <row r="8142" spans="1:9">
      <c r="A8142" t="s">
        <v>41</v>
      </c>
      <c r="B8142" t="s">
        <v>74</v>
      </c>
      <c r="C8142">
        <v>2015</v>
      </c>
      <c r="D8142" t="s">
        <v>11</v>
      </c>
      <c r="E8142">
        <v>0</v>
      </c>
      <c r="F8142">
        <v>66890</v>
      </c>
      <c r="H8142">
        <v>0</v>
      </c>
      <c r="I8142">
        <v>5.5149999999999997</v>
      </c>
    </row>
    <row r="8143" spans="1:9">
      <c r="A8143" t="s">
        <v>46</v>
      </c>
      <c r="B8143" t="s">
        <v>79</v>
      </c>
      <c r="C8143">
        <v>2022</v>
      </c>
      <c r="D8143" t="s">
        <v>19</v>
      </c>
      <c r="E8143">
        <v>0</v>
      </c>
      <c r="F8143">
        <v>574132</v>
      </c>
      <c r="H8143">
        <v>0</v>
      </c>
      <c r="I8143">
        <v>0.64300000000000002</v>
      </c>
    </row>
    <row r="8144" spans="1:9">
      <c r="A8144" t="s">
        <v>120</v>
      </c>
      <c r="B8144" t="s">
        <v>123</v>
      </c>
      <c r="C8144">
        <v>2016</v>
      </c>
      <c r="D8144" t="s">
        <v>108</v>
      </c>
      <c r="E8144">
        <v>0</v>
      </c>
      <c r="F8144">
        <v>60087</v>
      </c>
      <c r="H8144">
        <v>0</v>
      </c>
      <c r="I8144">
        <v>6.1390000000000002</v>
      </c>
    </row>
    <row r="8145" spans="1:9">
      <c r="A8145" t="s">
        <v>59</v>
      </c>
      <c r="B8145" t="s">
        <v>115</v>
      </c>
      <c r="C8145">
        <v>2009</v>
      </c>
      <c r="D8145" t="s">
        <v>19</v>
      </c>
      <c r="E8145">
        <v>0</v>
      </c>
      <c r="F8145">
        <v>7101</v>
      </c>
      <c r="H8145">
        <v>0</v>
      </c>
      <c r="I8145">
        <v>51.933</v>
      </c>
    </row>
    <row r="8146" spans="1:9">
      <c r="A8146" t="s">
        <v>86</v>
      </c>
      <c r="B8146" t="s">
        <v>112</v>
      </c>
      <c r="C8146">
        <v>2008</v>
      </c>
      <c r="D8146" t="s">
        <v>11</v>
      </c>
      <c r="E8146">
        <v>0</v>
      </c>
      <c r="F8146">
        <v>1617</v>
      </c>
      <c r="H8146">
        <v>0</v>
      </c>
      <c r="I8146">
        <v>227.834</v>
      </c>
    </row>
    <row r="8147" spans="1:9">
      <c r="A8147" t="s">
        <v>59</v>
      </c>
      <c r="B8147" t="s">
        <v>52</v>
      </c>
      <c r="C8147">
        <v>2010</v>
      </c>
      <c r="D8147" t="s">
        <v>11</v>
      </c>
      <c r="E8147">
        <v>0</v>
      </c>
      <c r="F8147">
        <v>406523</v>
      </c>
      <c r="H8147">
        <v>0</v>
      </c>
      <c r="I8147">
        <v>0.90700000000000003</v>
      </c>
    </row>
    <row r="8148" spans="1:9">
      <c r="A8148" t="s">
        <v>120</v>
      </c>
      <c r="B8148" t="s">
        <v>122</v>
      </c>
      <c r="C8148">
        <v>2016</v>
      </c>
      <c r="D8148" t="s">
        <v>19</v>
      </c>
      <c r="E8148">
        <v>0</v>
      </c>
      <c r="F8148">
        <v>9473</v>
      </c>
      <c r="H8148">
        <v>0</v>
      </c>
      <c r="I8148">
        <v>38.933</v>
      </c>
    </row>
    <row r="8149" spans="1:9">
      <c r="A8149" t="s">
        <v>34</v>
      </c>
      <c r="B8149" t="s">
        <v>106</v>
      </c>
      <c r="C8149">
        <v>2001</v>
      </c>
      <c r="D8149" t="s">
        <v>19</v>
      </c>
      <c r="E8149">
        <v>0</v>
      </c>
      <c r="F8149">
        <v>4764</v>
      </c>
      <c r="H8149">
        <v>0</v>
      </c>
      <c r="I8149">
        <v>77.400999999999996</v>
      </c>
    </row>
    <row r="8150" spans="1:9">
      <c r="A8150" t="s">
        <v>15</v>
      </c>
      <c r="B8150" t="s">
        <v>132</v>
      </c>
      <c r="C8150">
        <v>2002</v>
      </c>
      <c r="D8150" t="s">
        <v>108</v>
      </c>
      <c r="E8150">
        <v>0</v>
      </c>
      <c r="F8150">
        <v>61005</v>
      </c>
      <c r="H8150">
        <v>0</v>
      </c>
      <c r="I8150">
        <v>6.0469999999999997</v>
      </c>
    </row>
    <row r="8151" spans="1:9">
      <c r="A8151" t="s">
        <v>15</v>
      </c>
      <c r="B8151" t="s">
        <v>83</v>
      </c>
      <c r="C8151">
        <v>2008</v>
      </c>
      <c r="D8151" t="s">
        <v>19</v>
      </c>
      <c r="E8151">
        <v>0</v>
      </c>
      <c r="F8151">
        <v>87592</v>
      </c>
      <c r="H8151">
        <v>0</v>
      </c>
      <c r="I8151">
        <v>4.2110000000000003</v>
      </c>
    </row>
    <row r="8152" spans="1:9">
      <c r="A8152" t="s">
        <v>15</v>
      </c>
      <c r="B8152" t="s">
        <v>35</v>
      </c>
      <c r="C8152">
        <v>2012</v>
      </c>
      <c r="D8152" t="s">
        <v>19</v>
      </c>
      <c r="E8152">
        <v>0</v>
      </c>
      <c r="F8152">
        <v>176740</v>
      </c>
      <c r="H8152">
        <v>0</v>
      </c>
      <c r="I8152">
        <v>2.0870000000000002</v>
      </c>
    </row>
    <row r="8153" spans="1:9">
      <c r="A8153" t="s">
        <v>55</v>
      </c>
      <c r="B8153" t="s">
        <v>71</v>
      </c>
      <c r="C8153">
        <v>2019</v>
      </c>
      <c r="D8153" t="s">
        <v>19</v>
      </c>
      <c r="E8153">
        <v>1</v>
      </c>
      <c r="F8153">
        <v>129359</v>
      </c>
      <c r="G8153">
        <v>0.77300000000000002</v>
      </c>
      <c r="H8153">
        <v>0.02</v>
      </c>
      <c r="I8153">
        <v>4.3070000000000004</v>
      </c>
    </row>
    <row r="8154" spans="1:9">
      <c r="A8154" t="s">
        <v>51</v>
      </c>
      <c r="B8154" t="s">
        <v>112</v>
      </c>
      <c r="C8154">
        <v>2002</v>
      </c>
      <c r="D8154" t="s">
        <v>11</v>
      </c>
      <c r="E8154">
        <v>0</v>
      </c>
      <c r="F8154">
        <v>1759</v>
      </c>
      <c r="H8154">
        <v>0</v>
      </c>
      <c r="I8154">
        <v>209.52699999999999</v>
      </c>
    </row>
    <row r="8155" spans="1:9">
      <c r="A8155" t="s">
        <v>37</v>
      </c>
      <c r="B8155" t="s">
        <v>21</v>
      </c>
      <c r="C8155">
        <v>2020</v>
      </c>
      <c r="D8155" t="s">
        <v>19</v>
      </c>
      <c r="E8155">
        <v>6</v>
      </c>
      <c r="F8155">
        <v>219610</v>
      </c>
      <c r="G8155">
        <v>2.7320000000000002</v>
      </c>
      <c r="H8155">
        <v>1.0029999999999999</v>
      </c>
      <c r="I8155">
        <v>5.9470000000000001</v>
      </c>
    </row>
    <row r="8156" spans="1:9">
      <c r="A8156" t="s">
        <v>87</v>
      </c>
      <c r="B8156" t="s">
        <v>83</v>
      </c>
      <c r="C8156">
        <v>2010</v>
      </c>
      <c r="D8156" t="s">
        <v>108</v>
      </c>
      <c r="E8156">
        <v>0</v>
      </c>
      <c r="F8156">
        <v>174528</v>
      </c>
      <c r="H8156">
        <v>0</v>
      </c>
      <c r="I8156">
        <v>2.1139999999999999</v>
      </c>
    </row>
    <row r="8157" spans="1:9">
      <c r="A8157" t="s">
        <v>90</v>
      </c>
      <c r="B8157" t="s">
        <v>122</v>
      </c>
      <c r="C8157">
        <v>2018</v>
      </c>
      <c r="D8157" t="s">
        <v>108</v>
      </c>
      <c r="E8157">
        <v>0</v>
      </c>
      <c r="F8157">
        <v>18953</v>
      </c>
      <c r="H8157">
        <v>0</v>
      </c>
      <c r="I8157">
        <v>19.460999999999999</v>
      </c>
    </row>
    <row r="8158" spans="1:9">
      <c r="A8158" t="s">
        <v>20</v>
      </c>
      <c r="B8158" t="s">
        <v>26</v>
      </c>
      <c r="C8158">
        <v>2015</v>
      </c>
      <c r="D8158" t="s">
        <v>11</v>
      </c>
      <c r="E8158">
        <v>9</v>
      </c>
      <c r="F8158">
        <v>112414</v>
      </c>
      <c r="G8158">
        <v>8.0060000000000002</v>
      </c>
      <c r="H8158">
        <v>3.661</v>
      </c>
      <c r="I8158">
        <v>15.198</v>
      </c>
    </row>
    <row r="8159" spans="1:9">
      <c r="A8159" t="s">
        <v>91</v>
      </c>
      <c r="B8159" t="s">
        <v>28</v>
      </c>
      <c r="C8159">
        <v>2001</v>
      </c>
      <c r="D8159" t="s">
        <v>11</v>
      </c>
      <c r="E8159">
        <v>0</v>
      </c>
      <c r="F8159">
        <v>89655</v>
      </c>
      <c r="H8159">
        <v>0</v>
      </c>
      <c r="I8159">
        <v>4.1139999999999999</v>
      </c>
    </row>
    <row r="8160" spans="1:9">
      <c r="A8160" t="s">
        <v>92</v>
      </c>
      <c r="B8160" t="s">
        <v>122</v>
      </c>
      <c r="C8160">
        <v>2008</v>
      </c>
      <c r="D8160" t="s">
        <v>19</v>
      </c>
      <c r="E8160">
        <v>0</v>
      </c>
      <c r="F8160">
        <v>9174</v>
      </c>
      <c r="H8160">
        <v>0</v>
      </c>
      <c r="I8160">
        <v>40.201999999999998</v>
      </c>
    </row>
    <row r="8161" spans="1:9">
      <c r="A8161" t="s">
        <v>87</v>
      </c>
      <c r="B8161" t="s">
        <v>72</v>
      </c>
      <c r="C8161">
        <v>2015</v>
      </c>
      <c r="D8161" t="s">
        <v>19</v>
      </c>
      <c r="E8161">
        <v>0</v>
      </c>
      <c r="F8161">
        <v>48418</v>
      </c>
      <c r="H8161">
        <v>0</v>
      </c>
      <c r="I8161">
        <v>7.6189999999999998</v>
      </c>
    </row>
    <row r="8162" spans="1:9">
      <c r="A8162" t="s">
        <v>46</v>
      </c>
      <c r="B8162" t="s">
        <v>125</v>
      </c>
      <c r="C8162">
        <v>2012</v>
      </c>
      <c r="D8162" t="s">
        <v>19</v>
      </c>
      <c r="E8162">
        <v>0</v>
      </c>
      <c r="F8162">
        <v>15535</v>
      </c>
      <c r="H8162">
        <v>0</v>
      </c>
      <c r="I8162">
        <v>23.742999999999999</v>
      </c>
    </row>
    <row r="8163" spans="1:9">
      <c r="A8163" t="s">
        <v>75</v>
      </c>
      <c r="B8163" t="s">
        <v>52</v>
      </c>
      <c r="C8163">
        <v>2014</v>
      </c>
      <c r="D8163" t="s">
        <v>108</v>
      </c>
      <c r="E8163">
        <v>0</v>
      </c>
      <c r="F8163">
        <v>872913</v>
      </c>
      <c r="H8163">
        <v>0</v>
      </c>
      <c r="I8163">
        <v>0.42299999999999999</v>
      </c>
    </row>
    <row r="8164" spans="1:9">
      <c r="A8164" t="s">
        <v>84</v>
      </c>
      <c r="B8164" t="s">
        <v>79</v>
      </c>
      <c r="C8164">
        <v>2006</v>
      </c>
      <c r="D8164" t="s">
        <v>108</v>
      </c>
      <c r="E8164">
        <v>0</v>
      </c>
      <c r="F8164">
        <v>1010104</v>
      </c>
      <c r="H8164">
        <v>0</v>
      </c>
      <c r="I8164">
        <v>0.36499999999999999</v>
      </c>
    </row>
    <row r="8165" spans="1:9">
      <c r="A8165" t="s">
        <v>67</v>
      </c>
      <c r="B8165" t="s">
        <v>61</v>
      </c>
      <c r="C8165">
        <v>2010</v>
      </c>
      <c r="D8165" t="s">
        <v>11</v>
      </c>
      <c r="E8165">
        <v>0</v>
      </c>
      <c r="F8165">
        <v>90487</v>
      </c>
      <c r="H8165">
        <v>0</v>
      </c>
      <c r="I8165">
        <v>4.077</v>
      </c>
    </row>
    <row r="8166" spans="1:9">
      <c r="A8166" t="s">
        <v>69</v>
      </c>
      <c r="B8166" t="s">
        <v>23</v>
      </c>
      <c r="C8166">
        <v>2011</v>
      </c>
      <c r="D8166" t="s">
        <v>11</v>
      </c>
      <c r="E8166">
        <v>1</v>
      </c>
      <c r="F8166">
        <v>418218</v>
      </c>
      <c r="G8166">
        <v>0.23899999999999999</v>
      </c>
      <c r="H8166">
        <v>6.0000000000000001E-3</v>
      </c>
      <c r="I8166">
        <v>1.3320000000000001</v>
      </c>
    </row>
    <row r="8167" spans="1:9">
      <c r="A8167" t="s">
        <v>75</v>
      </c>
      <c r="B8167" t="s">
        <v>131</v>
      </c>
      <c r="C8167">
        <v>2019</v>
      </c>
      <c r="D8167" t="s">
        <v>11</v>
      </c>
      <c r="E8167">
        <v>0</v>
      </c>
      <c r="F8167">
        <v>8858</v>
      </c>
      <c r="H8167">
        <v>0</v>
      </c>
      <c r="I8167">
        <v>41.636000000000003</v>
      </c>
    </row>
    <row r="8168" spans="1:9">
      <c r="A8168" t="s">
        <v>78</v>
      </c>
      <c r="B8168" t="s">
        <v>123</v>
      </c>
      <c r="C8168">
        <v>2003</v>
      </c>
      <c r="D8168" t="s">
        <v>11</v>
      </c>
      <c r="E8168">
        <v>0</v>
      </c>
      <c r="F8168">
        <v>27497</v>
      </c>
      <c r="H8168">
        <v>0</v>
      </c>
      <c r="I8168">
        <v>13.414999999999999</v>
      </c>
    </row>
    <row r="8169" spans="1:9">
      <c r="A8169" t="s">
        <v>51</v>
      </c>
      <c r="B8169" t="s">
        <v>14</v>
      </c>
      <c r="C8169">
        <v>2009</v>
      </c>
      <c r="D8169" t="s">
        <v>11</v>
      </c>
      <c r="E8169">
        <v>2</v>
      </c>
      <c r="F8169">
        <v>1015718</v>
      </c>
      <c r="G8169">
        <v>0.19700000000000001</v>
      </c>
      <c r="H8169">
        <v>2.4E-2</v>
      </c>
      <c r="I8169">
        <v>0.71099999999999997</v>
      </c>
    </row>
    <row r="8170" spans="1:9">
      <c r="A8170" t="s">
        <v>121</v>
      </c>
      <c r="B8170" t="s">
        <v>109</v>
      </c>
      <c r="C8170">
        <v>2015</v>
      </c>
      <c r="D8170" t="s">
        <v>19</v>
      </c>
      <c r="E8170">
        <v>0</v>
      </c>
      <c r="F8170">
        <v>22460</v>
      </c>
      <c r="H8170">
        <v>0</v>
      </c>
      <c r="I8170">
        <v>16.422999999999998</v>
      </c>
    </row>
    <row r="8171" spans="1:9">
      <c r="A8171" t="s">
        <v>88</v>
      </c>
      <c r="B8171" t="s">
        <v>30</v>
      </c>
      <c r="C8171">
        <v>2010</v>
      </c>
      <c r="D8171" t="s">
        <v>19</v>
      </c>
      <c r="E8171">
        <v>0</v>
      </c>
      <c r="F8171">
        <v>87130</v>
      </c>
      <c r="H8171">
        <v>0</v>
      </c>
      <c r="I8171">
        <v>4.234</v>
      </c>
    </row>
    <row r="8172" spans="1:9">
      <c r="A8172" t="s">
        <v>55</v>
      </c>
      <c r="B8172" t="s">
        <v>131</v>
      </c>
      <c r="C8172">
        <v>2021</v>
      </c>
      <c r="D8172" t="s">
        <v>11</v>
      </c>
      <c r="E8172">
        <v>0</v>
      </c>
      <c r="F8172">
        <v>8732</v>
      </c>
      <c r="H8172">
        <v>0</v>
      </c>
      <c r="I8172">
        <v>42.237000000000002</v>
      </c>
    </row>
    <row r="8173" spans="1:9">
      <c r="A8173" t="s">
        <v>59</v>
      </c>
      <c r="B8173" t="s">
        <v>73</v>
      </c>
      <c r="C8173">
        <v>2012</v>
      </c>
      <c r="D8173" t="s">
        <v>19</v>
      </c>
      <c r="E8173">
        <v>1</v>
      </c>
      <c r="F8173">
        <v>476560</v>
      </c>
      <c r="G8173">
        <v>0.21</v>
      </c>
      <c r="H8173">
        <v>5.0000000000000001E-3</v>
      </c>
      <c r="I8173">
        <v>1.169</v>
      </c>
    </row>
    <row r="8174" spans="1:9">
      <c r="A8174" t="s">
        <v>78</v>
      </c>
      <c r="B8174" t="s">
        <v>14</v>
      </c>
      <c r="C8174">
        <v>2008</v>
      </c>
      <c r="D8174" t="s">
        <v>19</v>
      </c>
      <c r="E8174">
        <v>0</v>
      </c>
      <c r="F8174">
        <v>1003623</v>
      </c>
      <c r="H8174">
        <v>0</v>
      </c>
      <c r="I8174">
        <v>0.36799999999999999</v>
      </c>
    </row>
    <row r="8175" spans="1:9">
      <c r="A8175" t="s">
        <v>31</v>
      </c>
      <c r="B8175" t="s">
        <v>125</v>
      </c>
      <c r="C8175">
        <v>2011</v>
      </c>
      <c r="D8175" t="s">
        <v>108</v>
      </c>
      <c r="E8175">
        <v>0</v>
      </c>
      <c r="F8175">
        <v>28261</v>
      </c>
      <c r="H8175">
        <v>0</v>
      </c>
      <c r="I8175">
        <v>13.052</v>
      </c>
    </row>
    <row r="8176" spans="1:9">
      <c r="A8176" t="s">
        <v>91</v>
      </c>
      <c r="B8176" t="s">
        <v>109</v>
      </c>
      <c r="C8176">
        <v>2008</v>
      </c>
      <c r="D8176" t="s">
        <v>19</v>
      </c>
      <c r="E8176">
        <v>0</v>
      </c>
      <c r="F8176">
        <v>22838</v>
      </c>
      <c r="H8176">
        <v>0</v>
      </c>
      <c r="I8176">
        <v>16.151</v>
      </c>
    </row>
    <row r="8177" spans="1:9">
      <c r="A8177" t="s">
        <v>82</v>
      </c>
      <c r="B8177" t="s">
        <v>125</v>
      </c>
      <c r="C8177">
        <v>2019</v>
      </c>
      <c r="D8177" t="s">
        <v>19</v>
      </c>
      <c r="E8177">
        <v>0</v>
      </c>
      <c r="F8177">
        <v>14865</v>
      </c>
      <c r="H8177">
        <v>0</v>
      </c>
      <c r="I8177">
        <v>24.812999999999999</v>
      </c>
    </row>
    <row r="8178" spans="1:9">
      <c r="A8178" t="s">
        <v>92</v>
      </c>
      <c r="B8178" t="s">
        <v>35</v>
      </c>
      <c r="C8178">
        <v>2004</v>
      </c>
      <c r="D8178" t="s">
        <v>11</v>
      </c>
      <c r="E8178">
        <v>0</v>
      </c>
      <c r="F8178">
        <v>154645</v>
      </c>
      <c r="H8178">
        <v>0</v>
      </c>
      <c r="I8178">
        <v>2.3849999999999998</v>
      </c>
    </row>
    <row r="8179" spans="1:9">
      <c r="A8179" t="s">
        <v>86</v>
      </c>
      <c r="B8179" t="s">
        <v>21</v>
      </c>
      <c r="C8179">
        <v>2005</v>
      </c>
      <c r="D8179" t="s">
        <v>19</v>
      </c>
      <c r="E8179">
        <v>0</v>
      </c>
      <c r="F8179">
        <v>205715</v>
      </c>
      <c r="H8179">
        <v>0</v>
      </c>
      <c r="I8179">
        <v>1.7929999999999999</v>
      </c>
    </row>
    <row r="8180" spans="1:9">
      <c r="A8180" t="s">
        <v>64</v>
      </c>
      <c r="B8180" t="s">
        <v>89</v>
      </c>
      <c r="C8180">
        <v>2013</v>
      </c>
      <c r="D8180" t="s">
        <v>19</v>
      </c>
      <c r="F8180">
        <v>37071</v>
      </c>
    </row>
    <row r="8181" spans="1:9">
      <c r="A8181" t="s">
        <v>92</v>
      </c>
      <c r="B8181" t="s">
        <v>80</v>
      </c>
      <c r="C8181">
        <v>2001</v>
      </c>
      <c r="D8181" t="s">
        <v>19</v>
      </c>
      <c r="E8181">
        <v>0</v>
      </c>
      <c r="F8181">
        <v>62979</v>
      </c>
      <c r="H8181">
        <v>0</v>
      </c>
      <c r="I8181">
        <v>5.8570000000000002</v>
      </c>
    </row>
    <row r="8182" spans="1:9">
      <c r="A8182" t="s">
        <v>37</v>
      </c>
      <c r="B8182" t="s">
        <v>74</v>
      </c>
      <c r="C8182">
        <v>2022</v>
      </c>
      <c r="D8182" t="s">
        <v>11</v>
      </c>
      <c r="E8182">
        <v>10</v>
      </c>
      <c r="F8182">
        <v>66801</v>
      </c>
      <c r="G8182">
        <v>14.97</v>
      </c>
      <c r="H8182">
        <v>7.1790000000000003</v>
      </c>
      <c r="I8182">
        <v>27.527999999999999</v>
      </c>
    </row>
    <row r="8183" spans="1:9">
      <c r="A8183" t="s">
        <v>9</v>
      </c>
      <c r="B8183" t="s">
        <v>10</v>
      </c>
      <c r="C8183">
        <v>2016</v>
      </c>
      <c r="D8183" t="s">
        <v>19</v>
      </c>
      <c r="E8183">
        <v>3</v>
      </c>
      <c r="F8183">
        <v>446263</v>
      </c>
      <c r="G8183">
        <v>0.67200000000000004</v>
      </c>
      <c r="H8183">
        <v>0.13900000000000001</v>
      </c>
      <c r="I8183">
        <v>1.9650000000000001</v>
      </c>
    </row>
    <row r="8184" spans="1:9">
      <c r="A8184" t="s">
        <v>90</v>
      </c>
      <c r="B8184" t="s">
        <v>65</v>
      </c>
      <c r="C8184">
        <v>2002</v>
      </c>
      <c r="D8184" t="s">
        <v>11</v>
      </c>
      <c r="E8184">
        <v>0</v>
      </c>
      <c r="F8184">
        <v>358384</v>
      </c>
      <c r="H8184">
        <v>0</v>
      </c>
      <c r="I8184">
        <v>1.0289999999999999</v>
      </c>
    </row>
    <row r="8185" spans="1:9">
      <c r="A8185" t="s">
        <v>121</v>
      </c>
      <c r="B8185" t="s">
        <v>54</v>
      </c>
      <c r="C8185">
        <v>2008</v>
      </c>
      <c r="D8185" t="s">
        <v>11</v>
      </c>
      <c r="E8185">
        <v>0</v>
      </c>
      <c r="F8185">
        <v>1067130</v>
      </c>
      <c r="H8185">
        <v>0</v>
      </c>
      <c r="I8185">
        <v>0.34599999999999997</v>
      </c>
    </row>
    <row r="8186" spans="1:9">
      <c r="A8186" t="s">
        <v>39</v>
      </c>
      <c r="B8186" t="s">
        <v>77</v>
      </c>
      <c r="C8186">
        <v>2015</v>
      </c>
      <c r="D8186" t="s">
        <v>108</v>
      </c>
      <c r="E8186">
        <v>0</v>
      </c>
      <c r="F8186">
        <v>90198</v>
      </c>
      <c r="H8186">
        <v>0</v>
      </c>
      <c r="I8186">
        <v>4.09</v>
      </c>
    </row>
    <row r="8187" spans="1:9">
      <c r="A8187" t="s">
        <v>13</v>
      </c>
      <c r="B8187" t="s">
        <v>63</v>
      </c>
      <c r="C8187">
        <v>2005</v>
      </c>
      <c r="D8187" t="s">
        <v>19</v>
      </c>
      <c r="E8187">
        <v>0</v>
      </c>
      <c r="F8187">
        <v>127132</v>
      </c>
      <c r="H8187">
        <v>0</v>
      </c>
      <c r="I8187">
        <v>2.9020000000000001</v>
      </c>
    </row>
    <row r="8188" spans="1:9">
      <c r="A8188" t="s">
        <v>75</v>
      </c>
      <c r="B8188" t="s">
        <v>23</v>
      </c>
      <c r="C8188">
        <v>2001</v>
      </c>
      <c r="D8188" t="s">
        <v>19</v>
      </c>
      <c r="E8188">
        <v>0</v>
      </c>
      <c r="F8188">
        <v>383073</v>
      </c>
      <c r="H8188">
        <v>0</v>
      </c>
      <c r="I8188">
        <v>0.96299999999999997</v>
      </c>
    </row>
    <row r="8189" spans="1:9">
      <c r="A8189" t="s">
        <v>93</v>
      </c>
      <c r="B8189" t="s">
        <v>80</v>
      </c>
      <c r="C8189">
        <v>2007</v>
      </c>
      <c r="D8189" t="s">
        <v>108</v>
      </c>
      <c r="E8189">
        <v>0</v>
      </c>
      <c r="F8189">
        <v>133155</v>
      </c>
      <c r="H8189">
        <v>0</v>
      </c>
      <c r="I8189">
        <v>2.77</v>
      </c>
    </row>
    <row r="8190" spans="1:9">
      <c r="A8190" t="s">
        <v>66</v>
      </c>
      <c r="B8190" t="s">
        <v>132</v>
      </c>
      <c r="C8190">
        <v>2013</v>
      </c>
      <c r="D8190" t="s">
        <v>108</v>
      </c>
      <c r="E8190">
        <v>4</v>
      </c>
      <c r="F8190">
        <v>67300</v>
      </c>
      <c r="G8190">
        <v>5.944</v>
      </c>
      <c r="H8190">
        <v>1.619</v>
      </c>
      <c r="I8190">
        <v>15.217000000000001</v>
      </c>
    </row>
    <row r="8191" spans="1:9">
      <c r="A8191" t="s">
        <v>43</v>
      </c>
      <c r="B8191" t="s">
        <v>50</v>
      </c>
      <c r="C8191">
        <v>2006</v>
      </c>
      <c r="D8191" t="s">
        <v>19</v>
      </c>
      <c r="E8191">
        <v>3</v>
      </c>
      <c r="F8191">
        <v>671711</v>
      </c>
      <c r="G8191">
        <v>0.44700000000000001</v>
      </c>
      <c r="H8191">
        <v>9.1999999999999998E-2</v>
      </c>
      <c r="I8191">
        <v>1.3049999999999999</v>
      </c>
    </row>
    <row r="8192" spans="1:9">
      <c r="A8192" t="s">
        <v>17</v>
      </c>
      <c r="B8192" t="s">
        <v>122</v>
      </c>
      <c r="C8192">
        <v>2015</v>
      </c>
      <c r="D8192" t="s">
        <v>108</v>
      </c>
      <c r="E8192">
        <v>4</v>
      </c>
      <c r="F8192">
        <v>18911</v>
      </c>
      <c r="G8192">
        <v>21.152000000000001</v>
      </c>
      <c r="H8192">
        <v>5.7629999999999999</v>
      </c>
      <c r="I8192">
        <v>54.148000000000003</v>
      </c>
    </row>
    <row r="8193" spans="1:9">
      <c r="A8193" t="s">
        <v>27</v>
      </c>
      <c r="B8193" t="s">
        <v>56</v>
      </c>
      <c r="C8193">
        <v>2007</v>
      </c>
      <c r="D8193" t="s">
        <v>108</v>
      </c>
      <c r="E8193">
        <v>5</v>
      </c>
      <c r="F8193">
        <v>508372</v>
      </c>
      <c r="G8193">
        <v>0.98399999999999999</v>
      </c>
      <c r="H8193">
        <v>0.31900000000000001</v>
      </c>
      <c r="I8193">
        <v>2.2949999999999999</v>
      </c>
    </row>
    <row r="8194" spans="1:9">
      <c r="A8194" t="s">
        <v>27</v>
      </c>
      <c r="B8194" t="s">
        <v>42</v>
      </c>
      <c r="C8194">
        <v>2001</v>
      </c>
      <c r="D8194" t="s">
        <v>19</v>
      </c>
      <c r="E8194">
        <v>0</v>
      </c>
      <c r="F8194">
        <v>228786</v>
      </c>
      <c r="H8194">
        <v>0</v>
      </c>
      <c r="I8194">
        <v>1.6120000000000001</v>
      </c>
    </row>
    <row r="8195" spans="1:9">
      <c r="A8195" t="s">
        <v>121</v>
      </c>
      <c r="B8195" t="s">
        <v>65</v>
      </c>
      <c r="C8195">
        <v>2009</v>
      </c>
      <c r="D8195" t="s">
        <v>11</v>
      </c>
      <c r="E8195">
        <v>0</v>
      </c>
      <c r="F8195">
        <v>363936</v>
      </c>
      <c r="H8195">
        <v>0</v>
      </c>
      <c r="I8195">
        <v>1.014</v>
      </c>
    </row>
    <row r="8196" spans="1:9">
      <c r="A8196" t="s">
        <v>121</v>
      </c>
      <c r="B8196" t="s">
        <v>77</v>
      </c>
      <c r="C8196">
        <v>2007</v>
      </c>
      <c r="D8196" t="s">
        <v>108</v>
      </c>
      <c r="E8196">
        <v>0</v>
      </c>
      <c r="F8196">
        <v>87646</v>
      </c>
      <c r="H8196">
        <v>0</v>
      </c>
      <c r="I8196">
        <v>4.2089999999999996</v>
      </c>
    </row>
    <row r="8197" spans="1:9">
      <c r="A8197" t="s">
        <v>31</v>
      </c>
      <c r="B8197" t="s">
        <v>12</v>
      </c>
      <c r="C8197">
        <v>2017</v>
      </c>
      <c r="D8197" t="s">
        <v>11</v>
      </c>
      <c r="E8197">
        <v>0</v>
      </c>
      <c r="F8197">
        <v>68112</v>
      </c>
      <c r="H8197">
        <v>0</v>
      </c>
      <c r="I8197">
        <v>5.4160000000000004</v>
      </c>
    </row>
    <row r="8198" spans="1:9">
      <c r="A8198" t="s">
        <v>66</v>
      </c>
      <c r="B8198" t="s">
        <v>127</v>
      </c>
      <c r="C8198">
        <v>2010</v>
      </c>
      <c r="D8198" t="s">
        <v>11</v>
      </c>
      <c r="F8198">
        <v>13931</v>
      </c>
    </row>
    <row r="8199" spans="1:9">
      <c r="A8199" t="s">
        <v>92</v>
      </c>
      <c r="B8199" t="s">
        <v>131</v>
      </c>
      <c r="C8199">
        <v>2014</v>
      </c>
      <c r="D8199" t="s">
        <v>11</v>
      </c>
      <c r="E8199">
        <v>0</v>
      </c>
      <c r="F8199">
        <v>8935</v>
      </c>
      <c r="H8199">
        <v>0</v>
      </c>
      <c r="I8199">
        <v>41.277000000000001</v>
      </c>
    </row>
    <row r="8200" spans="1:9">
      <c r="A8200" t="s">
        <v>81</v>
      </c>
      <c r="B8200" t="s">
        <v>61</v>
      </c>
      <c r="C8200">
        <v>2009</v>
      </c>
      <c r="D8200" t="s">
        <v>108</v>
      </c>
      <c r="E8200">
        <v>0</v>
      </c>
      <c r="F8200">
        <v>179701</v>
      </c>
      <c r="H8200">
        <v>0</v>
      </c>
      <c r="I8200">
        <v>2.0529999999999999</v>
      </c>
    </row>
    <row r="8201" spans="1:9">
      <c r="A8201" t="s">
        <v>78</v>
      </c>
      <c r="B8201" t="s">
        <v>49</v>
      </c>
      <c r="C8201">
        <v>2003</v>
      </c>
      <c r="D8201" t="s">
        <v>11</v>
      </c>
      <c r="E8201">
        <v>0</v>
      </c>
      <c r="F8201">
        <v>4959624</v>
      </c>
      <c r="H8201">
        <v>0</v>
      </c>
      <c r="I8201">
        <v>7.3999999999999996E-2</v>
      </c>
    </row>
    <row r="8202" spans="1:9">
      <c r="A8202" t="s">
        <v>48</v>
      </c>
      <c r="B8202" t="s">
        <v>129</v>
      </c>
      <c r="C8202">
        <v>2019</v>
      </c>
      <c r="D8202" t="s">
        <v>19</v>
      </c>
      <c r="E8202">
        <v>0</v>
      </c>
      <c r="F8202">
        <v>20577</v>
      </c>
      <c r="H8202">
        <v>0</v>
      </c>
      <c r="I8202">
        <v>17.925999999999998</v>
      </c>
    </row>
    <row r="8203" spans="1:9">
      <c r="A8203" t="s">
        <v>37</v>
      </c>
      <c r="B8203" t="s">
        <v>18</v>
      </c>
      <c r="C8203">
        <v>2006</v>
      </c>
      <c r="D8203" t="s">
        <v>108</v>
      </c>
      <c r="E8203">
        <v>22</v>
      </c>
      <c r="F8203">
        <v>405877</v>
      </c>
      <c r="G8203">
        <v>5.42</v>
      </c>
      <c r="H8203">
        <v>3.3969999999999998</v>
      </c>
      <c r="I8203">
        <v>8.2059999999999995</v>
      </c>
    </row>
    <row r="8204" spans="1:9">
      <c r="A8204" t="s">
        <v>87</v>
      </c>
      <c r="B8204" t="s">
        <v>89</v>
      </c>
      <c r="C8204">
        <v>2011</v>
      </c>
      <c r="D8204" t="s">
        <v>11</v>
      </c>
      <c r="E8204">
        <v>0</v>
      </c>
      <c r="F8204">
        <v>36042</v>
      </c>
      <c r="H8204">
        <v>0</v>
      </c>
      <c r="I8204">
        <v>10.234</v>
      </c>
    </row>
    <row r="8205" spans="1:9">
      <c r="A8205" t="s">
        <v>67</v>
      </c>
      <c r="B8205" t="s">
        <v>115</v>
      </c>
      <c r="C8205">
        <v>2002</v>
      </c>
      <c r="D8205" t="s">
        <v>19</v>
      </c>
      <c r="E8205">
        <v>0</v>
      </c>
      <c r="F8205">
        <v>6751</v>
      </c>
      <c r="H8205">
        <v>0</v>
      </c>
      <c r="I8205">
        <v>54.627000000000002</v>
      </c>
    </row>
    <row r="8206" spans="1:9">
      <c r="A8206" t="s">
        <v>60</v>
      </c>
      <c r="B8206" t="s">
        <v>125</v>
      </c>
      <c r="C8206">
        <v>2003</v>
      </c>
      <c r="D8206" t="s">
        <v>11</v>
      </c>
      <c r="E8206">
        <v>0</v>
      </c>
      <c r="F8206">
        <v>12453</v>
      </c>
      <c r="H8206">
        <v>0</v>
      </c>
      <c r="I8206">
        <v>29.617999999999999</v>
      </c>
    </row>
    <row r="8207" spans="1:9">
      <c r="A8207" t="s">
        <v>90</v>
      </c>
      <c r="B8207" t="s">
        <v>109</v>
      </c>
      <c r="C8207">
        <v>2008</v>
      </c>
      <c r="D8207" t="s">
        <v>19</v>
      </c>
      <c r="E8207">
        <v>0</v>
      </c>
      <c r="F8207">
        <v>22838</v>
      </c>
      <c r="H8207">
        <v>0</v>
      </c>
      <c r="I8207">
        <v>16.151</v>
      </c>
    </row>
    <row r="8208" spans="1:9">
      <c r="A8208" t="s">
        <v>58</v>
      </c>
      <c r="B8208" t="s">
        <v>72</v>
      </c>
      <c r="C8208">
        <v>2018</v>
      </c>
      <c r="D8208" t="s">
        <v>19</v>
      </c>
      <c r="E8208">
        <v>0</v>
      </c>
      <c r="F8208">
        <v>50324</v>
      </c>
      <c r="H8208">
        <v>0</v>
      </c>
      <c r="I8208">
        <v>7.33</v>
      </c>
    </row>
    <row r="8209" spans="1:9">
      <c r="A8209" t="s">
        <v>105</v>
      </c>
      <c r="B8209" t="s">
        <v>115</v>
      </c>
      <c r="C8209">
        <v>2011</v>
      </c>
      <c r="D8209" t="s">
        <v>108</v>
      </c>
      <c r="E8209">
        <v>0</v>
      </c>
      <c r="F8209">
        <v>13877</v>
      </c>
      <c r="H8209">
        <v>0</v>
      </c>
      <c r="I8209">
        <v>26.579000000000001</v>
      </c>
    </row>
    <row r="8210" spans="1:9">
      <c r="A8210" t="s">
        <v>39</v>
      </c>
      <c r="B8210" t="s">
        <v>12</v>
      </c>
      <c r="C8210">
        <v>2017</v>
      </c>
      <c r="D8210" t="s">
        <v>19</v>
      </c>
      <c r="E8210">
        <v>0</v>
      </c>
      <c r="F8210">
        <v>82188</v>
      </c>
      <c r="H8210">
        <v>0</v>
      </c>
      <c r="I8210">
        <v>4.4880000000000004</v>
      </c>
    </row>
    <row r="8211" spans="1:9">
      <c r="A8211" t="s">
        <v>43</v>
      </c>
      <c r="B8211" t="s">
        <v>74</v>
      </c>
      <c r="C8211">
        <v>2015</v>
      </c>
      <c r="D8211" t="s">
        <v>108</v>
      </c>
      <c r="E8211">
        <v>9</v>
      </c>
      <c r="F8211">
        <v>136348</v>
      </c>
      <c r="G8211">
        <v>6.601</v>
      </c>
      <c r="H8211">
        <v>3.0179999999999998</v>
      </c>
      <c r="I8211">
        <v>12.53</v>
      </c>
    </row>
    <row r="8212" spans="1:9">
      <c r="A8212" t="s">
        <v>69</v>
      </c>
      <c r="B8212" t="s">
        <v>35</v>
      </c>
      <c r="C8212">
        <v>2001</v>
      </c>
      <c r="D8212" t="s">
        <v>19</v>
      </c>
      <c r="E8212">
        <v>0</v>
      </c>
      <c r="F8212">
        <v>129717</v>
      </c>
      <c r="H8212">
        <v>0</v>
      </c>
      <c r="I8212">
        <v>2.8439999999999999</v>
      </c>
    </row>
    <row r="8213" spans="1:9">
      <c r="A8213" t="s">
        <v>93</v>
      </c>
      <c r="B8213" t="s">
        <v>110</v>
      </c>
      <c r="C8213">
        <v>2011</v>
      </c>
      <c r="D8213" t="s">
        <v>19</v>
      </c>
      <c r="E8213">
        <v>0</v>
      </c>
      <c r="F8213">
        <v>29010</v>
      </c>
      <c r="H8213">
        <v>0</v>
      </c>
      <c r="I8213">
        <v>12.715</v>
      </c>
    </row>
    <row r="8214" spans="1:9">
      <c r="A8214" t="s">
        <v>36</v>
      </c>
      <c r="B8214" t="s">
        <v>106</v>
      </c>
      <c r="C8214">
        <v>2002</v>
      </c>
      <c r="D8214" t="s">
        <v>108</v>
      </c>
      <c r="E8214">
        <v>0</v>
      </c>
      <c r="F8214">
        <v>9400</v>
      </c>
      <c r="H8214">
        <v>0</v>
      </c>
      <c r="I8214">
        <v>39.235999999999997</v>
      </c>
    </row>
    <row r="8215" spans="1:9">
      <c r="A8215" t="s">
        <v>133</v>
      </c>
      <c r="B8215" t="s">
        <v>123</v>
      </c>
      <c r="C8215">
        <v>2018</v>
      </c>
      <c r="D8215" t="s">
        <v>108</v>
      </c>
      <c r="E8215">
        <v>0</v>
      </c>
      <c r="F8215">
        <v>61848</v>
      </c>
      <c r="H8215">
        <v>0</v>
      </c>
      <c r="I8215">
        <v>5.9640000000000004</v>
      </c>
    </row>
    <row r="8216" spans="1:9">
      <c r="A8216" t="s">
        <v>69</v>
      </c>
      <c r="B8216" t="s">
        <v>116</v>
      </c>
      <c r="C8216">
        <v>2018</v>
      </c>
      <c r="D8216" t="s">
        <v>19</v>
      </c>
      <c r="E8216">
        <v>0</v>
      </c>
      <c r="F8216">
        <v>572</v>
      </c>
      <c r="H8216">
        <v>0</v>
      </c>
      <c r="I8216">
        <v>642.83399999999995</v>
      </c>
    </row>
    <row r="8217" spans="1:9">
      <c r="A8217" t="s">
        <v>81</v>
      </c>
      <c r="B8217" t="s">
        <v>125</v>
      </c>
      <c r="C8217">
        <v>2004</v>
      </c>
      <c r="D8217" t="s">
        <v>19</v>
      </c>
      <c r="E8217">
        <v>0</v>
      </c>
      <c r="F8217">
        <v>15600</v>
      </c>
      <c r="H8217">
        <v>0</v>
      </c>
      <c r="I8217">
        <v>23.643000000000001</v>
      </c>
    </row>
    <row r="8218" spans="1:9">
      <c r="A8218" t="s">
        <v>60</v>
      </c>
      <c r="B8218" t="s">
        <v>61</v>
      </c>
      <c r="C8218">
        <v>2022</v>
      </c>
      <c r="D8218" t="s">
        <v>19</v>
      </c>
      <c r="E8218">
        <v>0</v>
      </c>
      <c r="F8218">
        <v>96124</v>
      </c>
      <c r="H8218">
        <v>0</v>
      </c>
      <c r="I8218">
        <v>3.8380000000000001</v>
      </c>
    </row>
    <row r="8219" spans="1:9">
      <c r="A8219" t="s">
        <v>41</v>
      </c>
      <c r="B8219" t="s">
        <v>106</v>
      </c>
      <c r="C8219">
        <v>2020</v>
      </c>
      <c r="D8219" t="s">
        <v>19</v>
      </c>
      <c r="F8219">
        <v>4751</v>
      </c>
    </row>
    <row r="8220" spans="1:9">
      <c r="A8220" t="s">
        <v>17</v>
      </c>
      <c r="B8220" t="s">
        <v>125</v>
      </c>
      <c r="C8220">
        <v>2007</v>
      </c>
      <c r="D8220" t="s">
        <v>19</v>
      </c>
      <c r="F8220">
        <v>15783</v>
      </c>
    </row>
    <row r="8221" spans="1:9">
      <c r="A8221" t="s">
        <v>15</v>
      </c>
      <c r="B8221" t="s">
        <v>122</v>
      </c>
      <c r="C8221">
        <v>2005</v>
      </c>
      <c r="D8221" t="s">
        <v>11</v>
      </c>
      <c r="E8221">
        <v>0</v>
      </c>
      <c r="F8221">
        <v>9309</v>
      </c>
      <c r="H8221">
        <v>0</v>
      </c>
      <c r="I8221">
        <v>39.621000000000002</v>
      </c>
    </row>
    <row r="8222" spans="1:9">
      <c r="A8222" t="s">
        <v>58</v>
      </c>
      <c r="B8222" t="s">
        <v>127</v>
      </c>
      <c r="C8222">
        <v>2017</v>
      </c>
      <c r="D8222" t="s">
        <v>11</v>
      </c>
      <c r="E8222">
        <v>0</v>
      </c>
      <c r="F8222">
        <v>13995</v>
      </c>
      <c r="H8222">
        <v>0</v>
      </c>
      <c r="I8222">
        <v>26.355</v>
      </c>
    </row>
    <row r="8223" spans="1:9">
      <c r="A8223" t="s">
        <v>13</v>
      </c>
      <c r="B8223" t="s">
        <v>125</v>
      </c>
      <c r="C8223">
        <v>2008</v>
      </c>
      <c r="D8223" t="s">
        <v>19</v>
      </c>
      <c r="E8223">
        <v>0</v>
      </c>
      <c r="F8223">
        <v>15832</v>
      </c>
      <c r="H8223">
        <v>0</v>
      </c>
      <c r="I8223">
        <v>23.297999999999998</v>
      </c>
    </row>
    <row r="8224" spans="1:9">
      <c r="A8224" t="s">
        <v>17</v>
      </c>
      <c r="B8224" t="s">
        <v>29</v>
      </c>
      <c r="C8224">
        <v>2006</v>
      </c>
      <c r="D8224" t="s">
        <v>108</v>
      </c>
      <c r="E8224">
        <v>512</v>
      </c>
      <c r="F8224">
        <v>2982816</v>
      </c>
      <c r="G8224">
        <v>17.164999999999999</v>
      </c>
      <c r="H8224">
        <v>15.71</v>
      </c>
      <c r="I8224">
        <v>18.718</v>
      </c>
    </row>
    <row r="8225" spans="1:9">
      <c r="A8225" t="s">
        <v>84</v>
      </c>
      <c r="B8225" t="s">
        <v>56</v>
      </c>
      <c r="C8225">
        <v>2001</v>
      </c>
      <c r="D8225" t="s">
        <v>19</v>
      </c>
      <c r="E8225">
        <v>0</v>
      </c>
      <c r="F8225">
        <v>228067</v>
      </c>
      <c r="H8225">
        <v>0</v>
      </c>
      <c r="I8225">
        <v>1.617</v>
      </c>
    </row>
    <row r="8226" spans="1:9">
      <c r="A8226" t="s">
        <v>84</v>
      </c>
      <c r="B8226" t="s">
        <v>109</v>
      </c>
      <c r="C8226">
        <v>2012</v>
      </c>
      <c r="D8226" t="s">
        <v>19</v>
      </c>
      <c r="E8226">
        <v>0</v>
      </c>
      <c r="F8226">
        <v>22673</v>
      </c>
      <c r="H8226">
        <v>0</v>
      </c>
      <c r="I8226">
        <v>16.268999999999998</v>
      </c>
    </row>
    <row r="8227" spans="1:9">
      <c r="A8227" t="s">
        <v>20</v>
      </c>
      <c r="B8227" t="s">
        <v>54</v>
      </c>
      <c r="C8227">
        <v>2010</v>
      </c>
      <c r="D8227" t="s">
        <v>19</v>
      </c>
      <c r="E8227">
        <v>20</v>
      </c>
      <c r="F8227">
        <v>1089576</v>
      </c>
      <c r="G8227">
        <v>1.8360000000000001</v>
      </c>
      <c r="H8227">
        <v>1.121</v>
      </c>
      <c r="I8227">
        <v>2.835</v>
      </c>
    </row>
    <row r="8228" spans="1:9">
      <c r="A8228" t="s">
        <v>53</v>
      </c>
      <c r="B8228" t="s">
        <v>49</v>
      </c>
      <c r="C8228">
        <v>2013</v>
      </c>
      <c r="D8228" t="s">
        <v>19</v>
      </c>
      <c r="E8228">
        <v>5</v>
      </c>
      <c r="F8228">
        <v>4969954</v>
      </c>
      <c r="G8228">
        <v>0.10100000000000001</v>
      </c>
      <c r="H8228">
        <v>3.3000000000000002E-2</v>
      </c>
      <c r="I8228">
        <v>0.23499999999999999</v>
      </c>
    </row>
    <row r="8229" spans="1:9">
      <c r="A8229" t="s">
        <v>36</v>
      </c>
      <c r="B8229" t="s">
        <v>132</v>
      </c>
      <c r="C8229">
        <v>2022</v>
      </c>
      <c r="D8229" t="s">
        <v>108</v>
      </c>
      <c r="E8229">
        <v>0</v>
      </c>
      <c r="F8229">
        <v>67391</v>
      </c>
      <c r="H8229">
        <v>0</v>
      </c>
      <c r="I8229">
        <v>5.4740000000000002</v>
      </c>
    </row>
    <row r="8230" spans="1:9">
      <c r="A8230" t="s">
        <v>39</v>
      </c>
      <c r="B8230" t="s">
        <v>110</v>
      </c>
      <c r="C8230">
        <v>2015</v>
      </c>
      <c r="D8230" t="s">
        <v>19</v>
      </c>
      <c r="E8230">
        <v>0</v>
      </c>
      <c r="F8230">
        <v>27891</v>
      </c>
      <c r="H8230">
        <v>0</v>
      </c>
      <c r="I8230">
        <v>13.225</v>
      </c>
    </row>
    <row r="8231" spans="1:9">
      <c r="A8231" t="s">
        <v>13</v>
      </c>
      <c r="B8231" t="s">
        <v>116</v>
      </c>
      <c r="C8231">
        <v>2017</v>
      </c>
      <c r="D8231" t="s">
        <v>11</v>
      </c>
      <c r="E8231">
        <v>0</v>
      </c>
      <c r="F8231">
        <v>563</v>
      </c>
      <c r="H8231">
        <v>0</v>
      </c>
      <c r="I8231">
        <v>653.077</v>
      </c>
    </row>
    <row r="8232" spans="1:9">
      <c r="A8232" t="s">
        <v>37</v>
      </c>
      <c r="B8232" t="s">
        <v>45</v>
      </c>
      <c r="C8232">
        <v>2020</v>
      </c>
      <c r="D8232" t="s">
        <v>19</v>
      </c>
      <c r="E8232">
        <v>3</v>
      </c>
      <c r="F8232">
        <v>141815</v>
      </c>
      <c r="G8232">
        <v>2.1150000000000002</v>
      </c>
      <c r="H8232">
        <v>0.436</v>
      </c>
      <c r="I8232">
        <v>6.1820000000000004</v>
      </c>
    </row>
    <row r="8233" spans="1:9">
      <c r="A8233" t="s">
        <v>34</v>
      </c>
      <c r="B8233" t="s">
        <v>38</v>
      </c>
      <c r="C8233">
        <v>2018</v>
      </c>
      <c r="D8233" t="s">
        <v>11</v>
      </c>
      <c r="E8233">
        <v>1</v>
      </c>
      <c r="F8233">
        <v>235984</v>
      </c>
      <c r="G8233">
        <v>0.42399999999999999</v>
      </c>
      <c r="H8233">
        <v>1.0999999999999999E-2</v>
      </c>
      <c r="I8233">
        <v>2.3610000000000002</v>
      </c>
    </row>
    <row r="8234" spans="1:9">
      <c r="A8234" t="s">
        <v>128</v>
      </c>
      <c r="B8234" t="s">
        <v>44</v>
      </c>
      <c r="C8234">
        <v>2020</v>
      </c>
      <c r="D8234" t="s">
        <v>11</v>
      </c>
      <c r="E8234">
        <v>0</v>
      </c>
      <c r="F8234">
        <v>387653</v>
      </c>
      <c r="H8234">
        <v>0</v>
      </c>
      <c r="I8234">
        <v>0.95199999999999996</v>
      </c>
    </row>
    <row r="8235" spans="1:9">
      <c r="A8235" t="s">
        <v>36</v>
      </c>
      <c r="B8235" t="s">
        <v>35</v>
      </c>
      <c r="C8235">
        <v>2009</v>
      </c>
      <c r="D8235" t="s">
        <v>108</v>
      </c>
      <c r="E8235">
        <v>0</v>
      </c>
      <c r="F8235">
        <v>344088</v>
      </c>
      <c r="H8235">
        <v>0</v>
      </c>
      <c r="I8235">
        <v>1.0720000000000001</v>
      </c>
    </row>
    <row r="8236" spans="1:9">
      <c r="A8236" t="s">
        <v>120</v>
      </c>
      <c r="B8236" t="s">
        <v>132</v>
      </c>
      <c r="C8236">
        <v>2022</v>
      </c>
      <c r="D8236" t="s">
        <v>19</v>
      </c>
      <c r="E8236">
        <v>0</v>
      </c>
      <c r="F8236">
        <v>32087</v>
      </c>
      <c r="H8236">
        <v>0</v>
      </c>
      <c r="I8236">
        <v>11.496</v>
      </c>
    </row>
    <row r="8237" spans="1:9">
      <c r="A8237" t="s">
        <v>17</v>
      </c>
      <c r="B8237" t="s">
        <v>35</v>
      </c>
      <c r="C8237">
        <v>2020</v>
      </c>
      <c r="D8237" t="s">
        <v>108</v>
      </c>
      <c r="E8237">
        <v>65</v>
      </c>
      <c r="F8237">
        <v>405937</v>
      </c>
      <c r="G8237">
        <v>16.012</v>
      </c>
      <c r="H8237">
        <v>12.358000000000001</v>
      </c>
      <c r="I8237">
        <v>20.408999999999999</v>
      </c>
    </row>
    <row r="8238" spans="1:9">
      <c r="A8238" t="s">
        <v>88</v>
      </c>
      <c r="B8238" t="s">
        <v>54</v>
      </c>
      <c r="C8238">
        <v>2007</v>
      </c>
      <c r="D8238" t="s">
        <v>19</v>
      </c>
      <c r="E8238">
        <v>0</v>
      </c>
      <c r="F8238">
        <v>1035889</v>
      </c>
      <c r="H8238">
        <v>0</v>
      </c>
      <c r="I8238">
        <v>0.35599999999999998</v>
      </c>
    </row>
    <row r="8239" spans="1:9">
      <c r="A8239" t="s">
        <v>93</v>
      </c>
      <c r="B8239" t="s">
        <v>28</v>
      </c>
      <c r="C8239">
        <v>2007</v>
      </c>
      <c r="D8239" t="s">
        <v>11</v>
      </c>
      <c r="E8239">
        <v>0</v>
      </c>
      <c r="F8239">
        <v>99925</v>
      </c>
      <c r="H8239">
        <v>0</v>
      </c>
      <c r="I8239">
        <v>3.6920000000000002</v>
      </c>
    </row>
    <row r="8240" spans="1:9">
      <c r="A8240" t="s">
        <v>70</v>
      </c>
      <c r="B8240" t="s">
        <v>26</v>
      </c>
      <c r="C8240">
        <v>2019</v>
      </c>
      <c r="D8240" t="s">
        <v>108</v>
      </c>
      <c r="E8240">
        <v>0</v>
      </c>
      <c r="F8240">
        <v>226714</v>
      </c>
      <c r="H8240">
        <v>0</v>
      </c>
      <c r="I8240">
        <v>1.627</v>
      </c>
    </row>
    <row r="8241" spans="1:9">
      <c r="A8241" t="s">
        <v>84</v>
      </c>
      <c r="B8241" t="s">
        <v>115</v>
      </c>
      <c r="C8241">
        <v>2014</v>
      </c>
      <c r="D8241" t="s">
        <v>11</v>
      </c>
      <c r="E8241">
        <v>0</v>
      </c>
      <c r="F8241">
        <v>6636</v>
      </c>
      <c r="H8241">
        <v>0</v>
      </c>
      <c r="I8241">
        <v>55.573</v>
      </c>
    </row>
    <row r="8242" spans="1:9">
      <c r="A8242" t="s">
        <v>93</v>
      </c>
      <c r="B8242" t="s">
        <v>131</v>
      </c>
      <c r="C8242">
        <v>2016</v>
      </c>
      <c r="D8242" t="s">
        <v>11</v>
      </c>
      <c r="E8242">
        <v>0</v>
      </c>
      <c r="F8242">
        <v>8904</v>
      </c>
      <c r="H8242">
        <v>0</v>
      </c>
      <c r="I8242">
        <v>41.420999999999999</v>
      </c>
    </row>
    <row r="8243" spans="1:9">
      <c r="A8243" t="s">
        <v>87</v>
      </c>
      <c r="B8243" t="s">
        <v>33</v>
      </c>
      <c r="C8243">
        <v>2009</v>
      </c>
      <c r="D8243" t="s">
        <v>11</v>
      </c>
      <c r="E8243">
        <v>0</v>
      </c>
      <c r="F8243">
        <v>77888</v>
      </c>
      <c r="H8243">
        <v>0</v>
      </c>
      <c r="I8243">
        <v>4.7359999999999998</v>
      </c>
    </row>
    <row r="8244" spans="1:9">
      <c r="A8244" t="s">
        <v>13</v>
      </c>
      <c r="B8244" t="s">
        <v>106</v>
      </c>
      <c r="C8244">
        <v>2003</v>
      </c>
      <c r="D8244" t="s">
        <v>11</v>
      </c>
      <c r="E8244">
        <v>0</v>
      </c>
      <c r="F8244">
        <v>4695</v>
      </c>
      <c r="H8244">
        <v>0</v>
      </c>
      <c r="I8244">
        <v>78.537000000000006</v>
      </c>
    </row>
    <row r="8245" spans="1:9">
      <c r="A8245" t="s">
        <v>68</v>
      </c>
      <c r="B8245" t="s">
        <v>131</v>
      </c>
      <c r="C8245">
        <v>2018</v>
      </c>
      <c r="D8245" t="s">
        <v>19</v>
      </c>
      <c r="E8245">
        <v>0</v>
      </c>
      <c r="F8245">
        <v>9044</v>
      </c>
      <c r="H8245">
        <v>0</v>
      </c>
      <c r="I8245">
        <v>40.78</v>
      </c>
    </row>
    <row r="8246" spans="1:9">
      <c r="A8246" t="s">
        <v>88</v>
      </c>
      <c r="B8246" t="s">
        <v>125</v>
      </c>
      <c r="C8246">
        <v>2022</v>
      </c>
      <c r="D8246" t="s">
        <v>11</v>
      </c>
      <c r="E8246">
        <v>0</v>
      </c>
      <c r="F8246">
        <v>12097</v>
      </c>
      <c r="H8246">
        <v>0</v>
      </c>
      <c r="I8246">
        <v>30.49</v>
      </c>
    </row>
    <row r="8247" spans="1:9">
      <c r="A8247" t="s">
        <v>90</v>
      </c>
      <c r="B8247" t="s">
        <v>129</v>
      </c>
      <c r="C8247">
        <v>2022</v>
      </c>
      <c r="D8247" t="s">
        <v>11</v>
      </c>
      <c r="E8247">
        <v>0</v>
      </c>
      <c r="F8247">
        <v>17429</v>
      </c>
      <c r="H8247">
        <v>0</v>
      </c>
      <c r="I8247">
        <v>21.163</v>
      </c>
    </row>
    <row r="8248" spans="1:9">
      <c r="A8248" t="s">
        <v>64</v>
      </c>
      <c r="B8248" t="s">
        <v>127</v>
      </c>
      <c r="C8248">
        <v>2021</v>
      </c>
      <c r="D8248" t="s">
        <v>11</v>
      </c>
      <c r="F8248">
        <v>14341</v>
      </c>
    </row>
    <row r="8249" spans="1:9">
      <c r="A8249" t="s">
        <v>93</v>
      </c>
      <c r="B8249" t="s">
        <v>109</v>
      </c>
      <c r="C8249">
        <v>2006</v>
      </c>
      <c r="D8249" t="s">
        <v>19</v>
      </c>
      <c r="E8249">
        <v>0</v>
      </c>
      <c r="F8249">
        <v>22623</v>
      </c>
      <c r="H8249">
        <v>0</v>
      </c>
      <c r="I8249">
        <v>16.305</v>
      </c>
    </row>
    <row r="8250" spans="1:9">
      <c r="A8250" t="s">
        <v>36</v>
      </c>
      <c r="B8250" t="s">
        <v>73</v>
      </c>
      <c r="C8250">
        <v>2020</v>
      </c>
      <c r="D8250" t="s">
        <v>19</v>
      </c>
      <c r="E8250">
        <v>0</v>
      </c>
      <c r="F8250">
        <v>514820</v>
      </c>
      <c r="H8250">
        <v>0</v>
      </c>
      <c r="I8250">
        <v>0.71699999999999997</v>
      </c>
    </row>
    <row r="8251" spans="1:9">
      <c r="A8251" t="s">
        <v>119</v>
      </c>
      <c r="B8251" t="s">
        <v>74</v>
      </c>
      <c r="C8251">
        <v>2017</v>
      </c>
      <c r="D8251" t="s">
        <v>11</v>
      </c>
      <c r="E8251">
        <v>0</v>
      </c>
      <c r="F8251">
        <v>67144</v>
      </c>
      <c r="H8251">
        <v>0</v>
      </c>
      <c r="I8251">
        <v>5.4939999999999998</v>
      </c>
    </row>
    <row r="8252" spans="1:9">
      <c r="A8252" t="s">
        <v>105</v>
      </c>
      <c r="B8252" t="s">
        <v>61</v>
      </c>
      <c r="C8252">
        <v>2013</v>
      </c>
      <c r="D8252" t="s">
        <v>11</v>
      </c>
      <c r="E8252">
        <v>0</v>
      </c>
      <c r="F8252">
        <v>90700</v>
      </c>
      <c r="H8252">
        <v>0</v>
      </c>
      <c r="I8252">
        <v>4.0670000000000002</v>
      </c>
    </row>
    <row r="8253" spans="1:9">
      <c r="A8253" t="s">
        <v>75</v>
      </c>
      <c r="B8253" t="s">
        <v>118</v>
      </c>
      <c r="C8253">
        <v>2010</v>
      </c>
      <c r="D8253" t="s">
        <v>11</v>
      </c>
      <c r="E8253">
        <v>0</v>
      </c>
      <c r="F8253">
        <v>22505</v>
      </c>
      <c r="H8253">
        <v>0</v>
      </c>
      <c r="I8253">
        <v>16.39</v>
      </c>
    </row>
    <row r="8254" spans="1:9">
      <c r="A8254" t="s">
        <v>75</v>
      </c>
      <c r="B8254" t="s">
        <v>106</v>
      </c>
      <c r="C8254">
        <v>2011</v>
      </c>
      <c r="D8254" t="s">
        <v>108</v>
      </c>
      <c r="E8254">
        <v>0</v>
      </c>
      <c r="F8254">
        <v>9479</v>
      </c>
      <c r="H8254">
        <v>0</v>
      </c>
      <c r="I8254">
        <v>38.908999999999999</v>
      </c>
    </row>
    <row r="8255" spans="1:9">
      <c r="A8255" t="s">
        <v>9</v>
      </c>
      <c r="B8255" t="s">
        <v>124</v>
      </c>
      <c r="C8255">
        <v>2014</v>
      </c>
      <c r="D8255" t="s">
        <v>11</v>
      </c>
      <c r="E8255">
        <v>0</v>
      </c>
      <c r="F8255">
        <v>10447</v>
      </c>
      <c r="H8255">
        <v>0</v>
      </c>
      <c r="I8255">
        <v>35.304000000000002</v>
      </c>
    </row>
    <row r="8256" spans="1:9">
      <c r="A8256" t="s">
        <v>87</v>
      </c>
      <c r="B8256" t="s">
        <v>124</v>
      </c>
      <c r="C8256">
        <v>2018</v>
      </c>
      <c r="D8256" t="s">
        <v>11</v>
      </c>
      <c r="E8256">
        <v>0</v>
      </c>
      <c r="F8256">
        <v>10648</v>
      </c>
      <c r="H8256">
        <v>0</v>
      </c>
      <c r="I8256">
        <v>34.637999999999998</v>
      </c>
    </row>
    <row r="8257" spans="1:9">
      <c r="A8257" t="s">
        <v>81</v>
      </c>
      <c r="B8257" t="s">
        <v>123</v>
      </c>
      <c r="C8257">
        <v>2010</v>
      </c>
      <c r="D8257" t="s">
        <v>19</v>
      </c>
      <c r="E8257">
        <v>0</v>
      </c>
      <c r="F8257">
        <v>27629</v>
      </c>
      <c r="H8257">
        <v>0</v>
      </c>
      <c r="I8257">
        <v>13.351000000000001</v>
      </c>
    </row>
    <row r="8258" spans="1:9">
      <c r="A8258" t="s">
        <v>41</v>
      </c>
      <c r="B8258" t="s">
        <v>123</v>
      </c>
      <c r="C8258">
        <v>2003</v>
      </c>
      <c r="D8258" t="s">
        <v>11</v>
      </c>
      <c r="E8258">
        <v>0</v>
      </c>
      <c r="F8258">
        <v>27497</v>
      </c>
      <c r="H8258">
        <v>0</v>
      </c>
      <c r="I8258">
        <v>13.414999999999999</v>
      </c>
    </row>
    <row r="8259" spans="1:9">
      <c r="A8259" t="s">
        <v>91</v>
      </c>
      <c r="B8259" t="s">
        <v>126</v>
      </c>
      <c r="C8259">
        <v>2017</v>
      </c>
      <c r="D8259" t="s">
        <v>11</v>
      </c>
      <c r="E8259">
        <v>0</v>
      </c>
      <c r="F8259">
        <v>49181</v>
      </c>
      <c r="H8259">
        <v>0</v>
      </c>
      <c r="I8259">
        <v>7.5</v>
      </c>
    </row>
    <row r="8260" spans="1:9">
      <c r="A8260" t="s">
        <v>67</v>
      </c>
      <c r="B8260" t="s">
        <v>65</v>
      </c>
      <c r="C8260">
        <v>2007</v>
      </c>
      <c r="D8260" t="s">
        <v>19</v>
      </c>
      <c r="E8260">
        <v>0</v>
      </c>
      <c r="F8260">
        <v>346290</v>
      </c>
      <c r="H8260">
        <v>0</v>
      </c>
      <c r="I8260">
        <v>1.0649999999999999</v>
      </c>
    </row>
    <row r="8261" spans="1:9">
      <c r="A8261" t="s">
        <v>24</v>
      </c>
      <c r="B8261" t="s">
        <v>21</v>
      </c>
      <c r="C8261">
        <v>2019</v>
      </c>
      <c r="D8261" t="s">
        <v>19</v>
      </c>
      <c r="E8261">
        <v>0</v>
      </c>
      <c r="F8261">
        <v>219591</v>
      </c>
      <c r="H8261">
        <v>0</v>
      </c>
      <c r="I8261">
        <v>1.68</v>
      </c>
    </row>
    <row r="8262" spans="1:9">
      <c r="A8262" t="s">
        <v>15</v>
      </c>
      <c r="B8262" t="s">
        <v>72</v>
      </c>
      <c r="C8262">
        <v>2018</v>
      </c>
      <c r="D8262" t="s">
        <v>19</v>
      </c>
      <c r="E8262">
        <v>0</v>
      </c>
      <c r="F8262">
        <v>50324</v>
      </c>
      <c r="H8262">
        <v>0</v>
      </c>
      <c r="I8262">
        <v>7.33</v>
      </c>
    </row>
    <row r="8263" spans="1:9">
      <c r="A8263" t="s">
        <v>41</v>
      </c>
      <c r="B8263" t="s">
        <v>47</v>
      </c>
      <c r="C8263">
        <v>2017</v>
      </c>
      <c r="D8263" t="s">
        <v>108</v>
      </c>
      <c r="E8263">
        <v>7</v>
      </c>
      <c r="F8263">
        <v>1659750</v>
      </c>
      <c r="G8263">
        <v>0.42199999999999999</v>
      </c>
      <c r="H8263">
        <v>0.17</v>
      </c>
      <c r="I8263">
        <v>0.86899999999999999</v>
      </c>
    </row>
    <row r="8264" spans="1:9">
      <c r="A8264" t="s">
        <v>39</v>
      </c>
      <c r="B8264" t="s">
        <v>38</v>
      </c>
      <c r="C8264">
        <v>2014</v>
      </c>
      <c r="D8264" t="s">
        <v>11</v>
      </c>
      <c r="E8264">
        <v>0</v>
      </c>
      <c r="F8264">
        <v>228872</v>
      </c>
      <c r="H8264">
        <v>0</v>
      </c>
      <c r="I8264">
        <v>1.6120000000000001</v>
      </c>
    </row>
    <row r="8265" spans="1:9">
      <c r="A8265" t="s">
        <v>114</v>
      </c>
      <c r="B8265" t="s">
        <v>125</v>
      </c>
      <c r="C8265">
        <v>2013</v>
      </c>
      <c r="D8265" t="s">
        <v>108</v>
      </c>
      <c r="E8265">
        <v>0</v>
      </c>
      <c r="F8265">
        <v>27589</v>
      </c>
      <c r="H8265">
        <v>0</v>
      </c>
      <c r="I8265">
        <v>13.37</v>
      </c>
    </row>
    <row r="8266" spans="1:9">
      <c r="A8266" t="s">
        <v>92</v>
      </c>
      <c r="B8266" t="s">
        <v>33</v>
      </c>
      <c r="C8266">
        <v>2004</v>
      </c>
      <c r="D8266" t="s">
        <v>11</v>
      </c>
      <c r="E8266">
        <v>0</v>
      </c>
      <c r="F8266">
        <v>70893</v>
      </c>
      <c r="H8266">
        <v>0</v>
      </c>
      <c r="I8266">
        <v>5.2030000000000003</v>
      </c>
    </row>
    <row r="8267" spans="1:9">
      <c r="A8267" t="s">
        <v>15</v>
      </c>
      <c r="B8267" t="s">
        <v>117</v>
      </c>
      <c r="C8267">
        <v>2013</v>
      </c>
      <c r="D8267" t="s">
        <v>19</v>
      </c>
      <c r="E8267">
        <v>0</v>
      </c>
      <c r="F8267">
        <v>20159</v>
      </c>
      <c r="H8267">
        <v>0</v>
      </c>
      <c r="I8267">
        <v>18.297000000000001</v>
      </c>
    </row>
    <row r="8268" spans="1:9">
      <c r="A8268" t="s">
        <v>32</v>
      </c>
      <c r="B8268" t="s">
        <v>109</v>
      </c>
      <c r="C8268">
        <v>2007</v>
      </c>
      <c r="D8268" t="s">
        <v>108</v>
      </c>
      <c r="E8268">
        <v>0</v>
      </c>
      <c r="F8268">
        <v>45638</v>
      </c>
      <c r="H8268">
        <v>0</v>
      </c>
      <c r="I8268">
        <v>8.0830000000000002</v>
      </c>
    </row>
    <row r="8269" spans="1:9">
      <c r="A8269" t="s">
        <v>133</v>
      </c>
      <c r="B8269" t="s">
        <v>21</v>
      </c>
      <c r="C8269">
        <v>2018</v>
      </c>
      <c r="D8269" t="s">
        <v>108</v>
      </c>
      <c r="E8269">
        <v>0</v>
      </c>
      <c r="F8269">
        <v>449091</v>
      </c>
      <c r="H8269">
        <v>0</v>
      </c>
      <c r="I8269">
        <v>0.82099999999999995</v>
      </c>
    </row>
    <row r="8270" spans="1:9">
      <c r="A8270" t="s">
        <v>92</v>
      </c>
      <c r="B8270" t="s">
        <v>126</v>
      </c>
      <c r="C8270">
        <v>2013</v>
      </c>
      <c r="D8270" t="s">
        <v>19</v>
      </c>
      <c r="E8270">
        <v>0</v>
      </c>
      <c r="F8270">
        <v>48480</v>
      </c>
      <c r="H8270">
        <v>0</v>
      </c>
      <c r="I8270">
        <v>7.609</v>
      </c>
    </row>
    <row r="8271" spans="1:9">
      <c r="A8271" t="s">
        <v>67</v>
      </c>
      <c r="B8271" t="s">
        <v>124</v>
      </c>
      <c r="C8271">
        <v>2002</v>
      </c>
      <c r="D8271" t="s">
        <v>108</v>
      </c>
      <c r="E8271">
        <v>0</v>
      </c>
      <c r="F8271">
        <v>19391</v>
      </c>
      <c r="H8271">
        <v>0</v>
      </c>
      <c r="I8271">
        <v>19.021999999999998</v>
      </c>
    </row>
    <row r="8272" spans="1:9">
      <c r="A8272" t="s">
        <v>32</v>
      </c>
      <c r="B8272" t="s">
        <v>107</v>
      </c>
      <c r="C8272">
        <v>2005</v>
      </c>
      <c r="D8272" t="s">
        <v>11</v>
      </c>
      <c r="E8272">
        <v>0</v>
      </c>
      <c r="F8272">
        <v>6357</v>
      </c>
      <c r="H8272">
        <v>0</v>
      </c>
      <c r="I8272">
        <v>58.009</v>
      </c>
    </row>
    <row r="8273" spans="1:9">
      <c r="A8273" t="s">
        <v>9</v>
      </c>
      <c r="B8273" t="s">
        <v>73</v>
      </c>
      <c r="C8273">
        <v>2014</v>
      </c>
      <c r="D8273" t="s">
        <v>19</v>
      </c>
      <c r="E8273">
        <v>114</v>
      </c>
      <c r="F8273">
        <v>485620</v>
      </c>
      <c r="G8273">
        <v>23.475000000000001</v>
      </c>
      <c r="H8273">
        <v>19.364000000000001</v>
      </c>
      <c r="I8273">
        <v>28.2</v>
      </c>
    </row>
    <row r="8274" spans="1:9">
      <c r="A8274" t="s">
        <v>34</v>
      </c>
      <c r="B8274" t="s">
        <v>54</v>
      </c>
      <c r="C8274">
        <v>2006</v>
      </c>
      <c r="D8274" t="s">
        <v>108</v>
      </c>
      <c r="E8274">
        <v>0</v>
      </c>
      <c r="F8274">
        <v>2017350</v>
      </c>
      <c r="H8274">
        <v>0</v>
      </c>
      <c r="I8274">
        <v>0.183</v>
      </c>
    </row>
    <row r="8275" spans="1:9">
      <c r="A8275" t="s">
        <v>9</v>
      </c>
      <c r="B8275" t="s">
        <v>80</v>
      </c>
      <c r="C8275">
        <v>2010</v>
      </c>
      <c r="D8275" t="s">
        <v>19</v>
      </c>
      <c r="E8275">
        <v>0</v>
      </c>
      <c r="F8275">
        <v>68159</v>
      </c>
      <c r="H8275">
        <v>0</v>
      </c>
      <c r="I8275">
        <v>5.4119999999999999</v>
      </c>
    </row>
    <row r="8276" spans="1:9">
      <c r="A8276" t="s">
        <v>36</v>
      </c>
      <c r="B8276" t="s">
        <v>109</v>
      </c>
      <c r="C8276">
        <v>2011</v>
      </c>
      <c r="D8276" t="s">
        <v>19</v>
      </c>
      <c r="E8276">
        <v>0</v>
      </c>
      <c r="F8276">
        <v>22752</v>
      </c>
      <c r="H8276">
        <v>0</v>
      </c>
      <c r="I8276">
        <v>16.212</v>
      </c>
    </row>
    <row r="8277" spans="1:9">
      <c r="A8277" t="s">
        <v>114</v>
      </c>
      <c r="B8277" t="s">
        <v>115</v>
      </c>
      <c r="C8277">
        <v>2013</v>
      </c>
      <c r="D8277" t="s">
        <v>108</v>
      </c>
      <c r="E8277">
        <v>0</v>
      </c>
      <c r="F8277">
        <v>14058</v>
      </c>
      <c r="H8277">
        <v>0</v>
      </c>
      <c r="I8277">
        <v>26.236999999999998</v>
      </c>
    </row>
    <row r="8278" spans="1:9">
      <c r="A8278" t="s">
        <v>119</v>
      </c>
      <c r="B8278" t="s">
        <v>21</v>
      </c>
      <c r="C8278">
        <v>2001</v>
      </c>
      <c r="D8278" t="s">
        <v>19</v>
      </c>
      <c r="E8278">
        <v>0</v>
      </c>
      <c r="F8278">
        <v>202277</v>
      </c>
      <c r="H8278">
        <v>0</v>
      </c>
      <c r="I8278">
        <v>1.8240000000000001</v>
      </c>
    </row>
    <row r="8279" spans="1:9">
      <c r="A8279" t="s">
        <v>87</v>
      </c>
      <c r="B8279" t="s">
        <v>127</v>
      </c>
      <c r="C8279">
        <v>2008</v>
      </c>
      <c r="D8279" t="s">
        <v>19</v>
      </c>
      <c r="E8279">
        <v>0</v>
      </c>
      <c r="F8279">
        <v>14200</v>
      </c>
      <c r="H8279">
        <v>0</v>
      </c>
      <c r="I8279">
        <v>25.974</v>
      </c>
    </row>
    <row r="8280" spans="1:9">
      <c r="A8280" t="s">
        <v>27</v>
      </c>
      <c r="B8280" t="s">
        <v>47</v>
      </c>
      <c r="C8280">
        <v>2016</v>
      </c>
      <c r="D8280" t="s">
        <v>19</v>
      </c>
      <c r="E8280">
        <v>9</v>
      </c>
      <c r="F8280">
        <v>807094</v>
      </c>
      <c r="G8280">
        <v>1.115</v>
      </c>
      <c r="H8280">
        <v>0.51</v>
      </c>
      <c r="I8280">
        <v>2.117</v>
      </c>
    </row>
    <row r="8281" spans="1:9">
      <c r="A8281" t="s">
        <v>67</v>
      </c>
      <c r="B8281" t="s">
        <v>30</v>
      </c>
      <c r="C8281">
        <v>2011</v>
      </c>
      <c r="D8281" t="s">
        <v>108</v>
      </c>
      <c r="E8281">
        <v>0</v>
      </c>
      <c r="F8281">
        <v>178344</v>
      </c>
      <c r="H8281">
        <v>0</v>
      </c>
      <c r="I8281">
        <v>2.0680000000000001</v>
      </c>
    </row>
    <row r="8282" spans="1:9">
      <c r="A8282" t="s">
        <v>31</v>
      </c>
      <c r="B8282" t="s">
        <v>117</v>
      </c>
      <c r="C8282">
        <v>2007</v>
      </c>
      <c r="D8282" t="s">
        <v>11</v>
      </c>
      <c r="E8282">
        <v>0</v>
      </c>
      <c r="F8282">
        <v>12839</v>
      </c>
      <c r="H8282">
        <v>0</v>
      </c>
      <c r="I8282">
        <v>28.728000000000002</v>
      </c>
    </row>
    <row r="8283" spans="1:9">
      <c r="A8283" t="s">
        <v>41</v>
      </c>
      <c r="B8283" t="s">
        <v>65</v>
      </c>
      <c r="C8283">
        <v>2011</v>
      </c>
      <c r="D8283" t="s">
        <v>108</v>
      </c>
      <c r="E8283">
        <v>1</v>
      </c>
      <c r="F8283">
        <v>729569</v>
      </c>
      <c r="G8283">
        <v>0.13700000000000001</v>
      </c>
      <c r="H8283">
        <v>3.0000000000000001E-3</v>
      </c>
      <c r="I8283">
        <v>0.76400000000000001</v>
      </c>
    </row>
    <row r="8284" spans="1:9">
      <c r="A8284" t="s">
        <v>59</v>
      </c>
      <c r="B8284" t="s">
        <v>54</v>
      </c>
      <c r="C8284">
        <v>2006</v>
      </c>
      <c r="D8284" t="s">
        <v>19</v>
      </c>
      <c r="E8284">
        <v>0</v>
      </c>
      <c r="F8284">
        <v>1003511</v>
      </c>
      <c r="H8284">
        <v>0</v>
      </c>
      <c r="I8284">
        <v>0.36799999999999999</v>
      </c>
    </row>
    <row r="8285" spans="1:9">
      <c r="A8285" t="s">
        <v>133</v>
      </c>
      <c r="B8285" t="s">
        <v>83</v>
      </c>
      <c r="C8285">
        <v>2011</v>
      </c>
      <c r="D8285" t="s">
        <v>108</v>
      </c>
      <c r="E8285">
        <v>0</v>
      </c>
      <c r="F8285">
        <v>176872</v>
      </c>
      <c r="H8285">
        <v>0</v>
      </c>
      <c r="I8285">
        <v>2.0859999999999999</v>
      </c>
    </row>
    <row r="8286" spans="1:9">
      <c r="A8286" t="s">
        <v>120</v>
      </c>
      <c r="B8286" t="s">
        <v>112</v>
      </c>
      <c r="C8286">
        <v>2014</v>
      </c>
      <c r="D8286" t="s">
        <v>11</v>
      </c>
      <c r="E8286">
        <v>0</v>
      </c>
      <c r="F8286">
        <v>1564</v>
      </c>
      <c r="H8286">
        <v>0</v>
      </c>
      <c r="I8286">
        <v>235.584</v>
      </c>
    </row>
    <row r="8287" spans="1:9">
      <c r="A8287" t="s">
        <v>111</v>
      </c>
      <c r="B8287" t="s">
        <v>21</v>
      </c>
      <c r="C8287">
        <v>2016</v>
      </c>
      <c r="D8287" t="s">
        <v>108</v>
      </c>
      <c r="E8287">
        <v>0</v>
      </c>
      <c r="F8287">
        <v>441224</v>
      </c>
      <c r="H8287">
        <v>0</v>
      </c>
      <c r="I8287">
        <v>0.83599999999999997</v>
      </c>
    </row>
    <row r="8288" spans="1:9">
      <c r="A8288" t="s">
        <v>13</v>
      </c>
      <c r="B8288" t="s">
        <v>124</v>
      </c>
      <c r="C8288">
        <v>2019</v>
      </c>
      <c r="D8288" t="s">
        <v>11</v>
      </c>
      <c r="E8288">
        <v>0</v>
      </c>
      <c r="F8288">
        <v>10687</v>
      </c>
      <c r="H8288">
        <v>0</v>
      </c>
      <c r="I8288">
        <v>34.511000000000003</v>
      </c>
    </row>
    <row r="8289" spans="1:9">
      <c r="A8289" t="s">
        <v>36</v>
      </c>
      <c r="B8289" t="s">
        <v>16</v>
      </c>
      <c r="C8289">
        <v>2004</v>
      </c>
      <c r="D8289" t="s">
        <v>19</v>
      </c>
      <c r="E8289">
        <v>1</v>
      </c>
      <c r="F8289">
        <v>17784418</v>
      </c>
      <c r="G8289">
        <v>6.0000000000000001E-3</v>
      </c>
      <c r="H8289">
        <v>0</v>
      </c>
      <c r="I8289">
        <v>3.1E-2</v>
      </c>
    </row>
    <row r="8290" spans="1:9">
      <c r="A8290" t="s">
        <v>34</v>
      </c>
      <c r="B8290" t="s">
        <v>122</v>
      </c>
      <c r="C8290">
        <v>2006</v>
      </c>
      <c r="D8290" t="s">
        <v>11</v>
      </c>
      <c r="F8290">
        <v>9267</v>
      </c>
    </row>
    <row r="8291" spans="1:9">
      <c r="A8291" t="s">
        <v>66</v>
      </c>
      <c r="B8291" t="s">
        <v>16</v>
      </c>
      <c r="C8291">
        <v>2001</v>
      </c>
      <c r="D8291" t="s">
        <v>19</v>
      </c>
      <c r="E8291">
        <v>3053</v>
      </c>
      <c r="F8291">
        <v>17173042</v>
      </c>
      <c r="G8291">
        <v>17.777999999999999</v>
      </c>
      <c r="H8291">
        <v>17.152999999999999</v>
      </c>
      <c r="I8291">
        <v>18.420000000000002</v>
      </c>
    </row>
    <row r="8292" spans="1:9">
      <c r="A8292" t="s">
        <v>41</v>
      </c>
      <c r="B8292" t="s">
        <v>123</v>
      </c>
      <c r="C8292">
        <v>2012</v>
      </c>
      <c r="D8292" t="s">
        <v>11</v>
      </c>
      <c r="E8292">
        <v>0</v>
      </c>
      <c r="F8292">
        <v>28317</v>
      </c>
      <c r="H8292">
        <v>0</v>
      </c>
      <c r="I8292">
        <v>13.026</v>
      </c>
    </row>
    <row r="8293" spans="1:9">
      <c r="A8293" t="s">
        <v>41</v>
      </c>
      <c r="B8293" t="s">
        <v>40</v>
      </c>
      <c r="C8293">
        <v>2021</v>
      </c>
      <c r="D8293" t="s">
        <v>11</v>
      </c>
      <c r="E8293">
        <v>5</v>
      </c>
      <c r="F8293">
        <v>224121</v>
      </c>
      <c r="G8293">
        <v>2.2309999999999999</v>
      </c>
      <c r="H8293">
        <v>0.72399999999999998</v>
      </c>
      <c r="I8293">
        <v>5.2060000000000004</v>
      </c>
    </row>
    <row r="8294" spans="1:9">
      <c r="A8294" t="s">
        <v>85</v>
      </c>
      <c r="B8294" t="s">
        <v>52</v>
      </c>
      <c r="C8294">
        <v>2021</v>
      </c>
      <c r="D8294" t="s">
        <v>11</v>
      </c>
      <c r="E8294">
        <v>0</v>
      </c>
      <c r="F8294">
        <v>448523</v>
      </c>
      <c r="H8294">
        <v>0</v>
      </c>
      <c r="I8294">
        <v>0.82199999999999995</v>
      </c>
    </row>
    <row r="8295" spans="1:9">
      <c r="A8295" t="s">
        <v>93</v>
      </c>
      <c r="B8295" t="s">
        <v>18</v>
      </c>
      <c r="C8295">
        <v>2007</v>
      </c>
      <c r="D8295" t="s">
        <v>19</v>
      </c>
      <c r="E8295">
        <v>0</v>
      </c>
      <c r="F8295">
        <v>209704</v>
      </c>
      <c r="H8295">
        <v>0</v>
      </c>
      <c r="I8295">
        <v>1.7589999999999999</v>
      </c>
    </row>
    <row r="8296" spans="1:9">
      <c r="A8296" t="s">
        <v>91</v>
      </c>
      <c r="B8296" t="s">
        <v>123</v>
      </c>
      <c r="C8296">
        <v>2010</v>
      </c>
      <c r="D8296" t="s">
        <v>108</v>
      </c>
      <c r="E8296">
        <v>0</v>
      </c>
      <c r="F8296">
        <v>55269</v>
      </c>
      <c r="H8296">
        <v>0</v>
      </c>
      <c r="I8296">
        <v>6.6740000000000004</v>
      </c>
    </row>
    <row r="8297" spans="1:9">
      <c r="A8297" t="s">
        <v>81</v>
      </c>
      <c r="B8297" t="s">
        <v>42</v>
      </c>
      <c r="C8297">
        <v>2019</v>
      </c>
      <c r="D8297" t="s">
        <v>108</v>
      </c>
      <c r="E8297">
        <v>0</v>
      </c>
      <c r="F8297">
        <v>492668</v>
      </c>
      <c r="H8297">
        <v>0</v>
      </c>
      <c r="I8297">
        <v>0.749</v>
      </c>
    </row>
    <row r="8298" spans="1:9">
      <c r="A8298" t="s">
        <v>55</v>
      </c>
      <c r="B8298" t="s">
        <v>29</v>
      </c>
      <c r="C8298">
        <v>2021</v>
      </c>
      <c r="D8298" t="s">
        <v>108</v>
      </c>
      <c r="E8298">
        <v>1</v>
      </c>
      <c r="F8298">
        <v>3284368</v>
      </c>
      <c r="G8298">
        <v>0.03</v>
      </c>
      <c r="H8298">
        <v>1E-3</v>
      </c>
      <c r="I8298">
        <v>0.17</v>
      </c>
    </row>
    <row r="8299" spans="1:9">
      <c r="A8299" t="s">
        <v>13</v>
      </c>
      <c r="B8299" t="s">
        <v>109</v>
      </c>
      <c r="C8299">
        <v>2021</v>
      </c>
      <c r="D8299" t="s">
        <v>11</v>
      </c>
      <c r="E8299">
        <v>0</v>
      </c>
      <c r="F8299">
        <v>22176</v>
      </c>
      <c r="H8299">
        <v>0</v>
      </c>
      <c r="I8299">
        <v>16.632999999999999</v>
      </c>
    </row>
    <row r="8300" spans="1:9">
      <c r="A8300" t="s">
        <v>121</v>
      </c>
      <c r="B8300" t="s">
        <v>45</v>
      </c>
      <c r="C8300">
        <v>2021</v>
      </c>
      <c r="D8300" t="s">
        <v>19</v>
      </c>
      <c r="E8300">
        <v>0</v>
      </c>
      <c r="F8300">
        <v>143052</v>
      </c>
      <c r="H8300">
        <v>0</v>
      </c>
      <c r="I8300">
        <v>2.5790000000000002</v>
      </c>
    </row>
    <row r="8301" spans="1:9">
      <c r="A8301" t="s">
        <v>111</v>
      </c>
      <c r="B8301" t="s">
        <v>23</v>
      </c>
      <c r="C8301">
        <v>2007</v>
      </c>
      <c r="D8301" t="s">
        <v>19</v>
      </c>
      <c r="E8301">
        <v>0</v>
      </c>
      <c r="F8301">
        <v>400932</v>
      </c>
      <c r="H8301">
        <v>0</v>
      </c>
      <c r="I8301">
        <v>0.92</v>
      </c>
    </row>
    <row r="8302" spans="1:9">
      <c r="A8302" t="s">
        <v>39</v>
      </c>
      <c r="B8302" t="s">
        <v>50</v>
      </c>
      <c r="C8302">
        <v>2019</v>
      </c>
      <c r="D8302" t="s">
        <v>19</v>
      </c>
      <c r="E8302">
        <v>1</v>
      </c>
      <c r="F8302">
        <v>763442</v>
      </c>
      <c r="G8302">
        <v>0.13100000000000001</v>
      </c>
      <c r="H8302">
        <v>3.0000000000000001E-3</v>
      </c>
      <c r="I8302">
        <v>0.73</v>
      </c>
    </row>
    <row r="8303" spans="1:9">
      <c r="A8303" t="s">
        <v>13</v>
      </c>
      <c r="B8303" t="s">
        <v>73</v>
      </c>
      <c r="C8303">
        <v>2002</v>
      </c>
      <c r="D8303" t="s">
        <v>19</v>
      </c>
      <c r="E8303">
        <v>0</v>
      </c>
      <c r="F8303">
        <v>414430</v>
      </c>
      <c r="H8303">
        <v>0</v>
      </c>
      <c r="I8303">
        <v>0.89</v>
      </c>
    </row>
    <row r="8304" spans="1:9">
      <c r="A8304" t="s">
        <v>121</v>
      </c>
      <c r="B8304" t="s">
        <v>76</v>
      </c>
      <c r="C8304">
        <v>2014</v>
      </c>
      <c r="D8304" t="s">
        <v>19</v>
      </c>
      <c r="E8304">
        <v>0</v>
      </c>
      <c r="F8304">
        <v>135048</v>
      </c>
      <c r="H8304">
        <v>0</v>
      </c>
      <c r="I8304">
        <v>2.7309999999999999</v>
      </c>
    </row>
    <row r="8305" spans="1:9">
      <c r="A8305" t="s">
        <v>105</v>
      </c>
      <c r="B8305" t="s">
        <v>40</v>
      </c>
      <c r="C8305">
        <v>2010</v>
      </c>
      <c r="D8305" t="s">
        <v>19</v>
      </c>
      <c r="E8305">
        <v>0</v>
      </c>
      <c r="F8305">
        <v>212786</v>
      </c>
      <c r="H8305">
        <v>0</v>
      </c>
      <c r="I8305">
        <v>1.734</v>
      </c>
    </row>
    <row r="8306" spans="1:9">
      <c r="A8306" t="s">
        <v>43</v>
      </c>
      <c r="B8306" t="s">
        <v>131</v>
      </c>
      <c r="C8306">
        <v>2011</v>
      </c>
      <c r="D8306" t="s">
        <v>19</v>
      </c>
      <c r="F8306">
        <v>9296</v>
      </c>
    </row>
    <row r="8307" spans="1:9">
      <c r="A8307" t="s">
        <v>59</v>
      </c>
      <c r="B8307" t="s">
        <v>16</v>
      </c>
      <c r="C8307">
        <v>2013</v>
      </c>
      <c r="D8307" t="s">
        <v>108</v>
      </c>
      <c r="E8307">
        <v>78</v>
      </c>
      <c r="F8307">
        <v>38342642</v>
      </c>
      <c r="G8307">
        <v>0.20300000000000001</v>
      </c>
      <c r="H8307">
        <v>0.161</v>
      </c>
      <c r="I8307">
        <v>0.254</v>
      </c>
    </row>
    <row r="8308" spans="1:9">
      <c r="A8308" t="s">
        <v>64</v>
      </c>
      <c r="B8308" t="s">
        <v>35</v>
      </c>
      <c r="C8308">
        <v>2013</v>
      </c>
      <c r="D8308" t="s">
        <v>108</v>
      </c>
      <c r="E8308">
        <v>1</v>
      </c>
      <c r="F8308">
        <v>368023</v>
      </c>
      <c r="G8308">
        <v>0.27200000000000002</v>
      </c>
      <c r="H8308">
        <v>7.0000000000000001E-3</v>
      </c>
      <c r="I8308">
        <v>1.514</v>
      </c>
    </row>
    <row r="8309" spans="1:9">
      <c r="A8309" t="s">
        <v>58</v>
      </c>
      <c r="B8309" t="s">
        <v>50</v>
      </c>
      <c r="C8309">
        <v>2001</v>
      </c>
      <c r="D8309" t="s">
        <v>108</v>
      </c>
      <c r="E8309">
        <v>0</v>
      </c>
      <c r="F8309">
        <v>1265767</v>
      </c>
      <c r="H8309">
        <v>0</v>
      </c>
      <c r="I8309">
        <v>0.29099999999999998</v>
      </c>
    </row>
    <row r="8310" spans="1:9">
      <c r="A8310" t="s">
        <v>105</v>
      </c>
      <c r="B8310" t="s">
        <v>35</v>
      </c>
      <c r="C8310">
        <v>2005</v>
      </c>
      <c r="D8310" t="s">
        <v>19</v>
      </c>
      <c r="E8310">
        <v>0</v>
      </c>
      <c r="F8310">
        <v>152983</v>
      </c>
      <c r="H8310">
        <v>0</v>
      </c>
      <c r="I8310">
        <v>2.411</v>
      </c>
    </row>
    <row r="8311" spans="1:9">
      <c r="A8311" t="s">
        <v>114</v>
      </c>
      <c r="B8311" t="s">
        <v>72</v>
      </c>
      <c r="C8311">
        <v>2012</v>
      </c>
      <c r="D8311" t="s">
        <v>19</v>
      </c>
      <c r="E8311">
        <v>0</v>
      </c>
      <c r="F8311">
        <v>47433</v>
      </c>
      <c r="H8311">
        <v>0</v>
      </c>
      <c r="I8311">
        <v>7.7770000000000001</v>
      </c>
    </row>
    <row r="8312" spans="1:9">
      <c r="A8312" t="s">
        <v>75</v>
      </c>
      <c r="B8312" t="s">
        <v>49</v>
      </c>
      <c r="C8312">
        <v>2009</v>
      </c>
      <c r="D8312" t="s">
        <v>11</v>
      </c>
      <c r="E8312">
        <v>0</v>
      </c>
      <c r="F8312">
        <v>4969132</v>
      </c>
      <c r="H8312">
        <v>0</v>
      </c>
      <c r="I8312">
        <v>7.3999999999999996E-2</v>
      </c>
    </row>
    <row r="8313" spans="1:9">
      <c r="A8313" t="s">
        <v>41</v>
      </c>
      <c r="B8313" t="s">
        <v>12</v>
      </c>
      <c r="C8313">
        <v>2014</v>
      </c>
      <c r="D8313" t="s">
        <v>19</v>
      </c>
      <c r="E8313">
        <v>0</v>
      </c>
      <c r="F8313">
        <v>82288</v>
      </c>
      <c r="H8313">
        <v>0</v>
      </c>
      <c r="I8313">
        <v>4.4829999999999997</v>
      </c>
    </row>
    <row r="8314" spans="1:9">
      <c r="A8314" t="s">
        <v>27</v>
      </c>
      <c r="B8314" t="s">
        <v>127</v>
      </c>
      <c r="C8314">
        <v>2003</v>
      </c>
      <c r="D8314" t="s">
        <v>11</v>
      </c>
      <c r="E8314">
        <v>0</v>
      </c>
      <c r="F8314">
        <v>13448</v>
      </c>
      <c r="H8314">
        <v>0</v>
      </c>
      <c r="I8314">
        <v>27.427</v>
      </c>
    </row>
    <row r="8315" spans="1:9">
      <c r="A8315" t="s">
        <v>86</v>
      </c>
      <c r="B8315" t="s">
        <v>127</v>
      </c>
      <c r="C8315">
        <v>2006</v>
      </c>
      <c r="D8315" t="s">
        <v>11</v>
      </c>
      <c r="E8315">
        <v>0</v>
      </c>
      <c r="F8315">
        <v>13729</v>
      </c>
      <c r="H8315">
        <v>0</v>
      </c>
      <c r="I8315">
        <v>26.866</v>
      </c>
    </row>
    <row r="8316" spans="1:9">
      <c r="A8316" t="s">
        <v>128</v>
      </c>
      <c r="B8316" t="s">
        <v>129</v>
      </c>
      <c r="C8316">
        <v>2017</v>
      </c>
      <c r="D8316" t="s">
        <v>19</v>
      </c>
      <c r="E8316">
        <v>0</v>
      </c>
      <c r="F8316">
        <v>19920</v>
      </c>
      <c r="H8316">
        <v>0</v>
      </c>
      <c r="I8316">
        <v>18.516999999999999</v>
      </c>
    </row>
    <row r="8317" spans="1:9">
      <c r="A8317" t="s">
        <v>13</v>
      </c>
      <c r="B8317" t="s">
        <v>45</v>
      </c>
      <c r="C8317">
        <v>2022</v>
      </c>
      <c r="D8317" t="s">
        <v>11</v>
      </c>
      <c r="E8317">
        <v>0</v>
      </c>
      <c r="F8317">
        <v>135767</v>
      </c>
      <c r="H8317">
        <v>0</v>
      </c>
      <c r="I8317">
        <v>2.7170000000000001</v>
      </c>
    </row>
    <row r="8318" spans="1:9">
      <c r="A8318" t="s">
        <v>27</v>
      </c>
      <c r="B8318" t="s">
        <v>124</v>
      </c>
      <c r="C8318">
        <v>2007</v>
      </c>
      <c r="D8318" t="s">
        <v>11</v>
      </c>
      <c r="E8318">
        <v>0</v>
      </c>
      <c r="F8318">
        <v>10337</v>
      </c>
      <c r="H8318">
        <v>0</v>
      </c>
      <c r="I8318">
        <v>35.68</v>
      </c>
    </row>
    <row r="8319" spans="1:9">
      <c r="A8319" t="s">
        <v>121</v>
      </c>
      <c r="B8319" t="s">
        <v>38</v>
      </c>
      <c r="C8319">
        <v>2007</v>
      </c>
      <c r="D8319" t="s">
        <v>19</v>
      </c>
      <c r="E8319">
        <v>0</v>
      </c>
      <c r="F8319">
        <v>211983</v>
      </c>
      <c r="H8319">
        <v>0</v>
      </c>
      <c r="I8319">
        <v>1.74</v>
      </c>
    </row>
    <row r="8320" spans="1:9">
      <c r="A8320" t="s">
        <v>60</v>
      </c>
      <c r="B8320" t="s">
        <v>29</v>
      </c>
      <c r="C8320">
        <v>2015</v>
      </c>
      <c r="D8320" t="s">
        <v>11</v>
      </c>
      <c r="E8320">
        <v>0</v>
      </c>
      <c r="F8320">
        <v>1625288</v>
      </c>
      <c r="H8320">
        <v>0</v>
      </c>
      <c r="I8320">
        <v>0.22700000000000001</v>
      </c>
    </row>
    <row r="8321" spans="1:9">
      <c r="A8321" t="s">
        <v>87</v>
      </c>
      <c r="B8321" t="s">
        <v>107</v>
      </c>
      <c r="C8321">
        <v>2001</v>
      </c>
      <c r="D8321" t="s">
        <v>19</v>
      </c>
      <c r="E8321">
        <v>0</v>
      </c>
      <c r="F8321">
        <v>7182</v>
      </c>
      <c r="H8321">
        <v>0</v>
      </c>
      <c r="I8321">
        <v>51.348999999999997</v>
      </c>
    </row>
    <row r="8322" spans="1:9">
      <c r="A8322" t="s">
        <v>46</v>
      </c>
      <c r="B8322" t="s">
        <v>47</v>
      </c>
      <c r="C8322">
        <v>2011</v>
      </c>
      <c r="D8322" t="s">
        <v>11</v>
      </c>
      <c r="E8322">
        <v>1</v>
      </c>
      <c r="F8322">
        <v>780616</v>
      </c>
      <c r="G8322">
        <v>0.128</v>
      </c>
      <c r="H8322">
        <v>3.0000000000000001E-3</v>
      </c>
      <c r="I8322">
        <v>0.71399999999999997</v>
      </c>
    </row>
    <row r="8323" spans="1:9">
      <c r="A8323" t="s">
        <v>34</v>
      </c>
      <c r="B8323" t="s">
        <v>21</v>
      </c>
      <c r="C8323">
        <v>2013</v>
      </c>
      <c r="D8323" t="s">
        <v>19</v>
      </c>
      <c r="E8323">
        <v>0</v>
      </c>
      <c r="F8323">
        <v>209974</v>
      </c>
      <c r="H8323">
        <v>0</v>
      </c>
      <c r="I8323">
        <v>1.7569999999999999</v>
      </c>
    </row>
    <row r="8324" spans="1:9">
      <c r="A8324" t="s">
        <v>32</v>
      </c>
      <c r="B8324" t="s">
        <v>118</v>
      </c>
      <c r="C8324">
        <v>2013</v>
      </c>
      <c r="D8324" t="s">
        <v>108</v>
      </c>
      <c r="E8324">
        <v>4</v>
      </c>
      <c r="F8324">
        <v>44820</v>
      </c>
      <c r="G8324">
        <v>8.9250000000000007</v>
      </c>
      <c r="H8324">
        <v>2.4319999999999999</v>
      </c>
      <c r="I8324">
        <v>22.849</v>
      </c>
    </row>
    <row r="8325" spans="1:9">
      <c r="A8325" t="s">
        <v>39</v>
      </c>
      <c r="B8325" t="s">
        <v>118</v>
      </c>
      <c r="C8325">
        <v>2014</v>
      </c>
      <c r="D8325" t="s">
        <v>108</v>
      </c>
      <c r="E8325">
        <v>0</v>
      </c>
      <c r="F8325">
        <v>44801</v>
      </c>
      <c r="H8325">
        <v>0</v>
      </c>
      <c r="I8325">
        <v>8.234</v>
      </c>
    </row>
    <row r="8326" spans="1:9">
      <c r="A8326" t="s">
        <v>70</v>
      </c>
      <c r="B8326" t="s">
        <v>112</v>
      </c>
      <c r="C8326">
        <v>2004</v>
      </c>
      <c r="D8326" t="s">
        <v>108</v>
      </c>
      <c r="E8326">
        <v>0</v>
      </c>
      <c r="F8326">
        <v>3467</v>
      </c>
      <c r="H8326">
        <v>0</v>
      </c>
      <c r="I8326">
        <v>106.343</v>
      </c>
    </row>
    <row r="8327" spans="1:9">
      <c r="A8327" t="s">
        <v>34</v>
      </c>
      <c r="B8327" t="s">
        <v>130</v>
      </c>
      <c r="C8327">
        <v>2013</v>
      </c>
      <c r="D8327" t="s">
        <v>11</v>
      </c>
      <c r="E8327">
        <v>0</v>
      </c>
      <c r="F8327">
        <v>31554</v>
      </c>
      <c r="H8327">
        <v>0</v>
      </c>
      <c r="I8327">
        <v>11.69</v>
      </c>
    </row>
    <row r="8328" spans="1:9">
      <c r="A8328" t="s">
        <v>84</v>
      </c>
      <c r="B8328" t="s">
        <v>130</v>
      </c>
      <c r="C8328">
        <v>2008</v>
      </c>
      <c r="D8328" t="s">
        <v>19</v>
      </c>
      <c r="E8328">
        <v>0</v>
      </c>
      <c r="F8328">
        <v>31206</v>
      </c>
      <c r="H8328">
        <v>0</v>
      </c>
      <c r="I8328">
        <v>11.82</v>
      </c>
    </row>
    <row r="8329" spans="1:9">
      <c r="A8329" t="s">
        <v>36</v>
      </c>
      <c r="B8329" t="s">
        <v>73</v>
      </c>
      <c r="C8329">
        <v>2005</v>
      </c>
      <c r="D8329" t="s">
        <v>11</v>
      </c>
      <c r="E8329">
        <v>0</v>
      </c>
      <c r="F8329">
        <v>436052</v>
      </c>
      <c r="H8329">
        <v>0</v>
      </c>
      <c r="I8329">
        <v>0.84599999999999997</v>
      </c>
    </row>
    <row r="8330" spans="1:9">
      <c r="A8330" t="s">
        <v>32</v>
      </c>
      <c r="B8330" t="s">
        <v>25</v>
      </c>
      <c r="C8330">
        <v>2007</v>
      </c>
      <c r="D8330" t="s">
        <v>108</v>
      </c>
      <c r="E8330">
        <v>9</v>
      </c>
      <c r="F8330">
        <v>1736327</v>
      </c>
      <c r="G8330">
        <v>0.51800000000000002</v>
      </c>
      <c r="H8330">
        <v>0.23699999999999999</v>
      </c>
      <c r="I8330">
        <v>0.98399999999999999</v>
      </c>
    </row>
    <row r="8331" spans="1:9">
      <c r="A8331" t="s">
        <v>128</v>
      </c>
      <c r="B8331" t="s">
        <v>57</v>
      </c>
      <c r="C8331">
        <v>2022</v>
      </c>
      <c r="D8331" t="s">
        <v>19</v>
      </c>
      <c r="E8331">
        <v>0</v>
      </c>
      <c r="F8331">
        <v>1603382</v>
      </c>
      <c r="H8331">
        <v>0</v>
      </c>
      <c r="I8331">
        <v>0.23</v>
      </c>
    </row>
    <row r="8332" spans="1:9">
      <c r="A8332" t="s">
        <v>70</v>
      </c>
      <c r="B8332" t="s">
        <v>45</v>
      </c>
      <c r="C8332">
        <v>2005</v>
      </c>
      <c r="D8332" t="s">
        <v>19</v>
      </c>
      <c r="E8332">
        <v>0</v>
      </c>
      <c r="F8332">
        <v>133215</v>
      </c>
      <c r="H8332">
        <v>0</v>
      </c>
      <c r="I8332">
        <v>2.7690000000000001</v>
      </c>
    </row>
    <row r="8333" spans="1:9">
      <c r="A8333" t="s">
        <v>36</v>
      </c>
      <c r="B8333" t="s">
        <v>30</v>
      </c>
      <c r="C8333">
        <v>2005</v>
      </c>
      <c r="D8333" t="s">
        <v>11</v>
      </c>
      <c r="E8333">
        <v>0</v>
      </c>
      <c r="F8333">
        <v>88842</v>
      </c>
      <c r="H8333">
        <v>0</v>
      </c>
      <c r="I8333">
        <v>4.1520000000000001</v>
      </c>
    </row>
    <row r="8334" spans="1:9">
      <c r="A8334" t="s">
        <v>36</v>
      </c>
      <c r="B8334" t="s">
        <v>44</v>
      </c>
      <c r="C8334">
        <v>2015</v>
      </c>
      <c r="D8334" t="s">
        <v>19</v>
      </c>
      <c r="E8334">
        <v>0</v>
      </c>
      <c r="F8334">
        <v>363333</v>
      </c>
      <c r="H8334">
        <v>0</v>
      </c>
      <c r="I8334">
        <v>1.0149999999999999</v>
      </c>
    </row>
    <row r="8335" spans="1:9">
      <c r="A8335" t="s">
        <v>93</v>
      </c>
      <c r="B8335" t="s">
        <v>77</v>
      </c>
      <c r="C8335">
        <v>2017</v>
      </c>
      <c r="D8335" t="s">
        <v>19</v>
      </c>
      <c r="E8335">
        <v>0</v>
      </c>
      <c r="F8335">
        <v>44488</v>
      </c>
      <c r="H8335">
        <v>0</v>
      </c>
      <c r="I8335">
        <v>8.2919999999999998</v>
      </c>
    </row>
    <row r="8336" spans="1:9">
      <c r="A8336" t="s">
        <v>32</v>
      </c>
      <c r="B8336" t="s">
        <v>54</v>
      </c>
      <c r="C8336">
        <v>2004</v>
      </c>
      <c r="D8336" t="s">
        <v>19</v>
      </c>
      <c r="E8336">
        <v>3</v>
      </c>
      <c r="F8336">
        <v>923993</v>
      </c>
      <c r="G8336">
        <v>0.32500000000000001</v>
      </c>
      <c r="H8336">
        <v>6.7000000000000004E-2</v>
      </c>
      <c r="I8336">
        <v>0.94899999999999995</v>
      </c>
    </row>
    <row r="8337" spans="1:9">
      <c r="A8337" t="s">
        <v>82</v>
      </c>
      <c r="B8337" t="s">
        <v>26</v>
      </c>
      <c r="C8337">
        <v>2007</v>
      </c>
      <c r="D8337" t="s">
        <v>11</v>
      </c>
      <c r="E8337">
        <v>0</v>
      </c>
      <c r="F8337">
        <v>110027</v>
      </c>
      <c r="H8337">
        <v>0</v>
      </c>
      <c r="I8337">
        <v>3.3530000000000002</v>
      </c>
    </row>
    <row r="8338" spans="1:9">
      <c r="A8338" t="s">
        <v>17</v>
      </c>
      <c r="B8338" t="s">
        <v>35</v>
      </c>
      <c r="C8338">
        <v>2007</v>
      </c>
      <c r="D8338" t="s">
        <v>11</v>
      </c>
      <c r="E8338">
        <v>12</v>
      </c>
      <c r="F8338">
        <v>168495</v>
      </c>
      <c r="G8338">
        <v>7.1219999999999999</v>
      </c>
      <c r="H8338">
        <v>3.68</v>
      </c>
      <c r="I8338">
        <v>12.44</v>
      </c>
    </row>
    <row r="8339" spans="1:9">
      <c r="A8339" t="s">
        <v>59</v>
      </c>
      <c r="B8339" t="s">
        <v>30</v>
      </c>
      <c r="C8339">
        <v>2009</v>
      </c>
      <c r="D8339" t="s">
        <v>108</v>
      </c>
      <c r="E8339">
        <v>0</v>
      </c>
      <c r="F8339">
        <v>176881</v>
      </c>
      <c r="H8339">
        <v>0</v>
      </c>
      <c r="I8339">
        <v>2.085</v>
      </c>
    </row>
    <row r="8340" spans="1:9">
      <c r="A8340" t="s">
        <v>68</v>
      </c>
      <c r="B8340" t="s">
        <v>14</v>
      </c>
      <c r="C8340">
        <v>2001</v>
      </c>
      <c r="D8340" t="s">
        <v>11</v>
      </c>
      <c r="E8340">
        <v>0</v>
      </c>
      <c r="F8340">
        <v>885147</v>
      </c>
      <c r="H8340">
        <v>0</v>
      </c>
      <c r="I8340">
        <v>0.41699999999999998</v>
      </c>
    </row>
    <row r="8341" spans="1:9">
      <c r="A8341" t="s">
        <v>32</v>
      </c>
      <c r="B8341" t="s">
        <v>130</v>
      </c>
      <c r="C8341">
        <v>2001</v>
      </c>
      <c r="D8341" t="s">
        <v>108</v>
      </c>
      <c r="E8341">
        <v>0</v>
      </c>
      <c r="F8341">
        <v>56465</v>
      </c>
      <c r="H8341">
        <v>0</v>
      </c>
      <c r="I8341">
        <v>6.5330000000000004</v>
      </c>
    </row>
    <row r="8342" spans="1:9">
      <c r="A8342" t="s">
        <v>9</v>
      </c>
      <c r="B8342" t="s">
        <v>26</v>
      </c>
      <c r="C8342">
        <v>2021</v>
      </c>
      <c r="D8342" t="s">
        <v>19</v>
      </c>
      <c r="E8342">
        <v>11</v>
      </c>
      <c r="F8342">
        <v>113598</v>
      </c>
      <c r="G8342">
        <v>9.6829999999999998</v>
      </c>
      <c r="H8342">
        <v>4.8339999999999996</v>
      </c>
      <c r="I8342">
        <v>17.324999999999999</v>
      </c>
    </row>
    <row r="8343" spans="1:9">
      <c r="A8343" t="s">
        <v>58</v>
      </c>
      <c r="B8343" t="s">
        <v>74</v>
      </c>
      <c r="C8343">
        <v>2013</v>
      </c>
      <c r="D8343" t="s">
        <v>19</v>
      </c>
      <c r="E8343">
        <v>0</v>
      </c>
      <c r="F8343">
        <v>67719</v>
      </c>
      <c r="H8343">
        <v>0</v>
      </c>
      <c r="I8343">
        <v>5.4470000000000001</v>
      </c>
    </row>
    <row r="8344" spans="1:9">
      <c r="A8344" t="s">
        <v>24</v>
      </c>
      <c r="B8344" t="s">
        <v>76</v>
      </c>
      <c r="C8344">
        <v>2019</v>
      </c>
      <c r="D8344" t="s">
        <v>19</v>
      </c>
      <c r="E8344">
        <v>0</v>
      </c>
      <c r="F8344">
        <v>142405</v>
      </c>
      <c r="H8344">
        <v>0</v>
      </c>
      <c r="I8344">
        <v>2.59</v>
      </c>
    </row>
    <row r="8345" spans="1:9">
      <c r="A8345" t="s">
        <v>88</v>
      </c>
      <c r="B8345" t="s">
        <v>63</v>
      </c>
      <c r="C8345">
        <v>2016</v>
      </c>
      <c r="D8345" t="s">
        <v>19</v>
      </c>
      <c r="E8345">
        <v>0</v>
      </c>
      <c r="F8345">
        <v>138159</v>
      </c>
      <c r="H8345">
        <v>0</v>
      </c>
      <c r="I8345">
        <v>2.67</v>
      </c>
    </row>
    <row r="8346" spans="1:9">
      <c r="A8346" t="s">
        <v>86</v>
      </c>
      <c r="B8346" t="s">
        <v>47</v>
      </c>
      <c r="C8346">
        <v>2014</v>
      </c>
      <c r="D8346" t="s">
        <v>108</v>
      </c>
      <c r="E8346">
        <v>0</v>
      </c>
      <c r="F8346">
        <v>1608614</v>
      </c>
      <c r="H8346">
        <v>0</v>
      </c>
      <c r="I8346">
        <v>0.22900000000000001</v>
      </c>
    </row>
    <row r="8347" spans="1:9">
      <c r="A8347" t="s">
        <v>67</v>
      </c>
      <c r="B8347" t="s">
        <v>45</v>
      </c>
      <c r="C8347">
        <v>2005</v>
      </c>
      <c r="D8347" t="s">
        <v>108</v>
      </c>
      <c r="E8347">
        <v>0</v>
      </c>
      <c r="F8347">
        <v>259943</v>
      </c>
      <c r="H8347">
        <v>0</v>
      </c>
      <c r="I8347">
        <v>1.419</v>
      </c>
    </row>
    <row r="8348" spans="1:9">
      <c r="A8348" t="s">
        <v>121</v>
      </c>
      <c r="B8348" t="s">
        <v>79</v>
      </c>
      <c r="C8348">
        <v>2019</v>
      </c>
      <c r="D8348" t="s">
        <v>11</v>
      </c>
      <c r="E8348">
        <v>0</v>
      </c>
      <c r="F8348">
        <v>583856</v>
      </c>
      <c r="H8348">
        <v>0</v>
      </c>
      <c r="I8348">
        <v>0.63200000000000001</v>
      </c>
    </row>
    <row r="8349" spans="1:9">
      <c r="A8349" t="s">
        <v>20</v>
      </c>
      <c r="B8349" t="s">
        <v>10</v>
      </c>
      <c r="C8349">
        <v>2021</v>
      </c>
      <c r="D8349" t="s">
        <v>108</v>
      </c>
      <c r="E8349">
        <v>179</v>
      </c>
      <c r="F8349">
        <v>838402</v>
      </c>
      <c r="G8349">
        <v>21.35</v>
      </c>
      <c r="H8349">
        <v>18.337</v>
      </c>
      <c r="I8349">
        <v>24.716999999999999</v>
      </c>
    </row>
    <row r="8350" spans="1:9">
      <c r="A8350" t="s">
        <v>91</v>
      </c>
      <c r="B8350" t="s">
        <v>26</v>
      </c>
      <c r="C8350">
        <v>2003</v>
      </c>
      <c r="D8350" t="s">
        <v>11</v>
      </c>
      <c r="E8350">
        <v>0</v>
      </c>
      <c r="F8350">
        <v>106998</v>
      </c>
      <c r="H8350">
        <v>0</v>
      </c>
      <c r="I8350">
        <v>3.448</v>
      </c>
    </row>
    <row r="8351" spans="1:9">
      <c r="A8351" t="s">
        <v>91</v>
      </c>
      <c r="B8351" t="s">
        <v>77</v>
      </c>
      <c r="C8351">
        <v>2019</v>
      </c>
      <c r="D8351" t="s">
        <v>19</v>
      </c>
      <c r="E8351">
        <v>0</v>
      </c>
      <c r="F8351">
        <v>44277</v>
      </c>
      <c r="H8351">
        <v>0</v>
      </c>
      <c r="I8351">
        <v>8.3309999999999995</v>
      </c>
    </row>
    <row r="8352" spans="1:9">
      <c r="A8352" t="s">
        <v>34</v>
      </c>
      <c r="B8352" t="s">
        <v>129</v>
      </c>
      <c r="C8352">
        <v>2021</v>
      </c>
      <c r="D8352" t="s">
        <v>11</v>
      </c>
      <c r="E8352">
        <v>0</v>
      </c>
      <c r="F8352">
        <v>17340</v>
      </c>
      <c r="H8352">
        <v>0</v>
      </c>
      <c r="I8352">
        <v>21.271999999999998</v>
      </c>
    </row>
    <row r="8353" spans="1:9">
      <c r="A8353" t="s">
        <v>91</v>
      </c>
      <c r="B8353" t="s">
        <v>113</v>
      </c>
      <c r="C8353">
        <v>2007</v>
      </c>
      <c r="D8353" t="s">
        <v>11</v>
      </c>
      <c r="E8353">
        <v>0</v>
      </c>
      <c r="F8353">
        <v>10319</v>
      </c>
      <c r="H8353">
        <v>0</v>
      </c>
      <c r="I8353">
        <v>35.741999999999997</v>
      </c>
    </row>
    <row r="8354" spans="1:9">
      <c r="A8354" t="s">
        <v>41</v>
      </c>
      <c r="B8354" t="s">
        <v>57</v>
      </c>
      <c r="C8354">
        <v>2010</v>
      </c>
      <c r="D8354" t="s">
        <v>108</v>
      </c>
      <c r="E8354">
        <v>9</v>
      </c>
      <c r="F8354">
        <v>3010232</v>
      </c>
      <c r="G8354">
        <v>0.29899999999999999</v>
      </c>
      <c r="H8354">
        <v>0.13700000000000001</v>
      </c>
      <c r="I8354">
        <v>0.56799999999999995</v>
      </c>
    </row>
    <row r="8355" spans="1:9">
      <c r="A8355" t="s">
        <v>88</v>
      </c>
      <c r="B8355" t="s">
        <v>89</v>
      </c>
      <c r="C8355">
        <v>2022</v>
      </c>
      <c r="D8355" t="s">
        <v>108</v>
      </c>
      <c r="E8355">
        <v>0</v>
      </c>
      <c r="F8355">
        <v>82533</v>
      </c>
      <c r="H8355">
        <v>0</v>
      </c>
      <c r="I8355">
        <v>4.4690000000000003</v>
      </c>
    </row>
    <row r="8356" spans="1:9">
      <c r="A8356" t="s">
        <v>13</v>
      </c>
      <c r="B8356" t="s">
        <v>33</v>
      </c>
      <c r="C8356">
        <v>2017</v>
      </c>
      <c r="D8356" t="s">
        <v>19</v>
      </c>
      <c r="E8356">
        <v>0</v>
      </c>
      <c r="F8356">
        <v>75672</v>
      </c>
      <c r="H8356">
        <v>0</v>
      </c>
      <c r="I8356">
        <v>4.875</v>
      </c>
    </row>
    <row r="8357" spans="1:9">
      <c r="A8357" t="s">
        <v>27</v>
      </c>
      <c r="B8357" t="s">
        <v>110</v>
      </c>
      <c r="C8357">
        <v>2015</v>
      </c>
      <c r="D8357" t="s">
        <v>11</v>
      </c>
      <c r="E8357">
        <v>0</v>
      </c>
      <c r="F8357">
        <v>25640</v>
      </c>
      <c r="H8357">
        <v>0</v>
      </c>
      <c r="I8357">
        <v>14.385999999999999</v>
      </c>
    </row>
    <row r="8358" spans="1:9">
      <c r="A8358" t="s">
        <v>70</v>
      </c>
      <c r="B8358" t="s">
        <v>115</v>
      </c>
      <c r="C8358">
        <v>2018</v>
      </c>
      <c r="D8358" t="s">
        <v>108</v>
      </c>
      <c r="E8358">
        <v>0</v>
      </c>
      <c r="F8358">
        <v>15754</v>
      </c>
      <c r="H8358">
        <v>0</v>
      </c>
      <c r="I8358">
        <v>23.413</v>
      </c>
    </row>
    <row r="8359" spans="1:9">
      <c r="A8359" t="s">
        <v>120</v>
      </c>
      <c r="B8359" t="s">
        <v>131</v>
      </c>
      <c r="C8359">
        <v>2016</v>
      </c>
      <c r="D8359" t="s">
        <v>108</v>
      </c>
      <c r="E8359">
        <v>0</v>
      </c>
      <c r="F8359">
        <v>17644</v>
      </c>
      <c r="H8359">
        <v>0</v>
      </c>
      <c r="I8359">
        <v>20.905000000000001</v>
      </c>
    </row>
    <row r="8360" spans="1:9">
      <c r="A8360" t="s">
        <v>20</v>
      </c>
      <c r="B8360" t="s">
        <v>61</v>
      </c>
      <c r="C8360">
        <v>2011</v>
      </c>
      <c r="D8360" t="s">
        <v>11</v>
      </c>
      <c r="E8360">
        <v>4</v>
      </c>
      <c r="F8360">
        <v>90290</v>
      </c>
      <c r="G8360">
        <v>4.43</v>
      </c>
      <c r="H8360">
        <v>1.2070000000000001</v>
      </c>
      <c r="I8360">
        <v>11.343</v>
      </c>
    </row>
    <row r="8361" spans="1:9">
      <c r="A8361" t="s">
        <v>93</v>
      </c>
      <c r="B8361" t="s">
        <v>124</v>
      </c>
      <c r="C8361">
        <v>2006</v>
      </c>
      <c r="D8361" t="s">
        <v>19</v>
      </c>
      <c r="E8361">
        <v>0</v>
      </c>
      <c r="F8361">
        <v>10665</v>
      </c>
      <c r="H8361">
        <v>0</v>
      </c>
      <c r="I8361">
        <v>34.582000000000001</v>
      </c>
    </row>
    <row r="8362" spans="1:9">
      <c r="A8362" t="s">
        <v>22</v>
      </c>
      <c r="B8362" t="s">
        <v>33</v>
      </c>
      <c r="C8362">
        <v>2019</v>
      </c>
      <c r="D8362" t="s">
        <v>108</v>
      </c>
      <c r="E8362">
        <v>0</v>
      </c>
      <c r="F8362">
        <v>155291</v>
      </c>
      <c r="H8362">
        <v>0</v>
      </c>
      <c r="I8362">
        <v>2.375</v>
      </c>
    </row>
    <row r="8363" spans="1:9">
      <c r="A8363" t="s">
        <v>27</v>
      </c>
      <c r="B8363" t="s">
        <v>25</v>
      </c>
      <c r="C8363">
        <v>2001</v>
      </c>
      <c r="D8363" t="s">
        <v>11</v>
      </c>
      <c r="E8363">
        <v>2</v>
      </c>
      <c r="F8363">
        <v>836732</v>
      </c>
      <c r="G8363">
        <v>0.23899999999999999</v>
      </c>
      <c r="H8363">
        <v>2.9000000000000001E-2</v>
      </c>
      <c r="I8363">
        <v>0.86299999999999999</v>
      </c>
    </row>
    <row r="8364" spans="1:9">
      <c r="A8364" t="s">
        <v>88</v>
      </c>
      <c r="B8364" t="s">
        <v>127</v>
      </c>
      <c r="C8364">
        <v>2002</v>
      </c>
      <c r="D8364" t="s">
        <v>11</v>
      </c>
      <c r="E8364">
        <v>0</v>
      </c>
      <c r="F8364">
        <v>13251</v>
      </c>
      <c r="H8364">
        <v>0</v>
      </c>
      <c r="I8364">
        <v>27.835000000000001</v>
      </c>
    </row>
    <row r="8365" spans="1:9">
      <c r="A8365" t="s">
        <v>55</v>
      </c>
      <c r="B8365" t="s">
        <v>23</v>
      </c>
      <c r="C8365">
        <v>2015</v>
      </c>
      <c r="D8365" t="s">
        <v>11</v>
      </c>
      <c r="E8365">
        <v>0</v>
      </c>
      <c r="F8365">
        <v>425419</v>
      </c>
      <c r="H8365">
        <v>0</v>
      </c>
      <c r="I8365">
        <v>0.86699999999999999</v>
      </c>
    </row>
    <row r="8366" spans="1:9">
      <c r="A8366" t="s">
        <v>43</v>
      </c>
      <c r="B8366" t="s">
        <v>40</v>
      </c>
      <c r="C8366">
        <v>2002</v>
      </c>
      <c r="D8366" t="s">
        <v>11</v>
      </c>
      <c r="E8366">
        <v>2</v>
      </c>
      <c r="F8366">
        <v>202843</v>
      </c>
      <c r="G8366">
        <v>0.98599999999999999</v>
      </c>
      <c r="H8366">
        <v>0.11899999999999999</v>
      </c>
      <c r="I8366">
        <v>3.5619999999999998</v>
      </c>
    </row>
    <row r="8367" spans="1:9">
      <c r="A8367" t="s">
        <v>20</v>
      </c>
      <c r="B8367" t="s">
        <v>73</v>
      </c>
      <c r="C8367">
        <v>2013</v>
      </c>
      <c r="D8367" t="s">
        <v>19</v>
      </c>
      <c r="E8367">
        <v>11</v>
      </c>
      <c r="F8367">
        <v>480848</v>
      </c>
      <c r="G8367">
        <v>2.2879999999999998</v>
      </c>
      <c r="H8367">
        <v>1.1419999999999999</v>
      </c>
      <c r="I8367">
        <v>4.093</v>
      </c>
    </row>
    <row r="8368" spans="1:9">
      <c r="A8368" t="s">
        <v>9</v>
      </c>
      <c r="B8368" t="s">
        <v>127</v>
      </c>
      <c r="C8368">
        <v>2014</v>
      </c>
      <c r="D8368" t="s">
        <v>108</v>
      </c>
      <c r="E8368">
        <v>0</v>
      </c>
      <c r="F8368">
        <v>28075</v>
      </c>
      <c r="H8368">
        <v>0</v>
      </c>
      <c r="I8368">
        <v>13.138999999999999</v>
      </c>
    </row>
    <row r="8369" spans="1:9">
      <c r="A8369" t="s">
        <v>119</v>
      </c>
      <c r="B8369" t="s">
        <v>30</v>
      </c>
      <c r="C8369">
        <v>2021</v>
      </c>
      <c r="D8369" t="s">
        <v>11</v>
      </c>
      <c r="E8369">
        <v>0</v>
      </c>
      <c r="F8369">
        <v>89724</v>
      </c>
      <c r="H8369">
        <v>0</v>
      </c>
      <c r="I8369">
        <v>4.1109999999999998</v>
      </c>
    </row>
    <row r="8370" spans="1:9">
      <c r="A8370" t="s">
        <v>64</v>
      </c>
      <c r="B8370" t="s">
        <v>50</v>
      </c>
      <c r="C8370">
        <v>2003</v>
      </c>
      <c r="D8370" t="s">
        <v>11</v>
      </c>
      <c r="E8370">
        <v>0</v>
      </c>
      <c r="F8370">
        <v>674719</v>
      </c>
      <c r="H8370">
        <v>0</v>
      </c>
      <c r="I8370">
        <v>0.54700000000000004</v>
      </c>
    </row>
    <row r="8371" spans="1:9">
      <c r="A8371" t="s">
        <v>114</v>
      </c>
      <c r="B8371" t="s">
        <v>76</v>
      </c>
      <c r="C8371">
        <v>2022</v>
      </c>
      <c r="D8371" t="s">
        <v>19</v>
      </c>
      <c r="E8371">
        <v>0</v>
      </c>
      <c r="F8371">
        <v>146192</v>
      </c>
      <c r="H8371">
        <v>0</v>
      </c>
      <c r="I8371">
        <v>2.5230000000000001</v>
      </c>
    </row>
    <row r="8372" spans="1:9">
      <c r="A8372" t="s">
        <v>20</v>
      </c>
      <c r="B8372" t="s">
        <v>117</v>
      </c>
      <c r="C8372">
        <v>2004</v>
      </c>
      <c r="D8372" t="s">
        <v>108</v>
      </c>
      <c r="E8372">
        <v>3</v>
      </c>
      <c r="F8372">
        <v>34574</v>
      </c>
      <c r="G8372">
        <v>8.6769999999999996</v>
      </c>
      <c r="H8372">
        <v>1.7889999999999999</v>
      </c>
      <c r="I8372">
        <v>25.356000000000002</v>
      </c>
    </row>
    <row r="8373" spans="1:9">
      <c r="A8373" t="s">
        <v>90</v>
      </c>
      <c r="B8373" t="s">
        <v>65</v>
      </c>
      <c r="C8373">
        <v>2005</v>
      </c>
      <c r="D8373" t="s">
        <v>11</v>
      </c>
      <c r="E8373">
        <v>0</v>
      </c>
      <c r="F8373">
        <v>355457</v>
      </c>
      <c r="H8373">
        <v>0</v>
      </c>
      <c r="I8373">
        <v>1.038</v>
      </c>
    </row>
    <row r="8374" spans="1:9">
      <c r="A8374" t="s">
        <v>58</v>
      </c>
      <c r="B8374" t="s">
        <v>127</v>
      </c>
      <c r="C8374">
        <v>2017</v>
      </c>
      <c r="D8374" t="s">
        <v>108</v>
      </c>
      <c r="E8374">
        <v>0</v>
      </c>
      <c r="F8374">
        <v>28072</v>
      </c>
      <c r="H8374">
        <v>0</v>
      </c>
      <c r="I8374">
        <v>13.14</v>
      </c>
    </row>
    <row r="8375" spans="1:9">
      <c r="A8375" t="s">
        <v>93</v>
      </c>
      <c r="B8375" t="s">
        <v>14</v>
      </c>
      <c r="C8375">
        <v>2022</v>
      </c>
      <c r="D8375" t="s">
        <v>11</v>
      </c>
      <c r="E8375">
        <v>0</v>
      </c>
      <c r="F8375">
        <v>1112508</v>
      </c>
      <c r="H8375">
        <v>0</v>
      </c>
      <c r="I8375">
        <v>0.33200000000000002</v>
      </c>
    </row>
    <row r="8376" spans="1:9">
      <c r="A8376" t="s">
        <v>59</v>
      </c>
      <c r="B8376" t="s">
        <v>47</v>
      </c>
      <c r="C8376">
        <v>2021</v>
      </c>
      <c r="D8376" t="s">
        <v>19</v>
      </c>
      <c r="E8376">
        <v>8</v>
      </c>
      <c r="F8376">
        <v>827044</v>
      </c>
      <c r="G8376">
        <v>0.96699999999999997</v>
      </c>
      <c r="H8376">
        <v>0.41799999999999998</v>
      </c>
      <c r="I8376">
        <v>1.9059999999999999</v>
      </c>
    </row>
    <row r="8377" spans="1:9">
      <c r="A8377" t="s">
        <v>85</v>
      </c>
      <c r="B8377" t="s">
        <v>45</v>
      </c>
      <c r="C8377">
        <v>2011</v>
      </c>
      <c r="D8377" t="s">
        <v>108</v>
      </c>
      <c r="E8377">
        <v>0</v>
      </c>
      <c r="F8377">
        <v>271693</v>
      </c>
      <c r="H8377">
        <v>0</v>
      </c>
      <c r="I8377">
        <v>1.3580000000000001</v>
      </c>
    </row>
    <row r="8378" spans="1:9">
      <c r="A8378" t="s">
        <v>66</v>
      </c>
      <c r="B8378" t="s">
        <v>16</v>
      </c>
      <c r="C8378">
        <v>2011</v>
      </c>
      <c r="D8378" t="s">
        <v>19</v>
      </c>
      <c r="E8378">
        <v>3626</v>
      </c>
      <c r="F8378">
        <v>18774089</v>
      </c>
      <c r="G8378">
        <v>19.314</v>
      </c>
      <c r="H8378">
        <v>18.690000000000001</v>
      </c>
      <c r="I8378">
        <v>19.952999999999999</v>
      </c>
    </row>
    <row r="8379" spans="1:9">
      <c r="A8379" t="s">
        <v>114</v>
      </c>
      <c r="B8379" t="s">
        <v>29</v>
      </c>
      <c r="C8379">
        <v>2020</v>
      </c>
      <c r="D8379" t="s">
        <v>19</v>
      </c>
      <c r="E8379">
        <v>0</v>
      </c>
      <c r="F8379">
        <v>1689979</v>
      </c>
      <c r="H8379">
        <v>0</v>
      </c>
      <c r="I8379">
        <v>0.218</v>
      </c>
    </row>
    <row r="8380" spans="1:9">
      <c r="A8380" t="s">
        <v>75</v>
      </c>
      <c r="B8380" t="s">
        <v>54</v>
      </c>
      <c r="C8380">
        <v>2003</v>
      </c>
      <c r="D8380" t="s">
        <v>11</v>
      </c>
      <c r="E8380">
        <v>0</v>
      </c>
      <c r="F8380">
        <v>890269</v>
      </c>
      <c r="H8380">
        <v>0</v>
      </c>
      <c r="I8380">
        <v>0.41399999999999998</v>
      </c>
    </row>
    <row r="8381" spans="1:9">
      <c r="A8381" t="s">
        <v>22</v>
      </c>
      <c r="B8381" t="s">
        <v>124</v>
      </c>
      <c r="C8381">
        <v>2013</v>
      </c>
      <c r="D8381" t="s">
        <v>19</v>
      </c>
      <c r="E8381">
        <v>0</v>
      </c>
      <c r="F8381">
        <v>11096</v>
      </c>
      <c r="H8381">
        <v>0</v>
      </c>
      <c r="I8381">
        <v>33.24</v>
      </c>
    </row>
    <row r="8382" spans="1:9">
      <c r="A8382" t="s">
        <v>46</v>
      </c>
      <c r="B8382" t="s">
        <v>25</v>
      </c>
      <c r="C8382">
        <v>2009</v>
      </c>
      <c r="D8382" t="s">
        <v>11</v>
      </c>
      <c r="E8382">
        <v>1</v>
      </c>
      <c r="F8382">
        <v>882602</v>
      </c>
      <c r="G8382">
        <v>0.113</v>
      </c>
      <c r="H8382">
        <v>3.0000000000000001E-3</v>
      </c>
      <c r="I8382">
        <v>0.63100000000000001</v>
      </c>
    </row>
    <row r="8383" spans="1:9">
      <c r="A8383" t="s">
        <v>27</v>
      </c>
      <c r="B8383" t="s">
        <v>40</v>
      </c>
      <c r="C8383">
        <v>2004</v>
      </c>
      <c r="D8383" t="s">
        <v>11</v>
      </c>
      <c r="E8383">
        <v>2</v>
      </c>
      <c r="F8383">
        <v>205110</v>
      </c>
      <c r="G8383">
        <v>0.97499999999999998</v>
      </c>
      <c r="H8383">
        <v>0.11799999999999999</v>
      </c>
      <c r="I8383">
        <v>3.5219999999999998</v>
      </c>
    </row>
    <row r="8384" spans="1:9">
      <c r="A8384" t="s">
        <v>41</v>
      </c>
      <c r="B8384" t="s">
        <v>29</v>
      </c>
      <c r="C8384">
        <v>2021</v>
      </c>
      <c r="D8384" t="s">
        <v>11</v>
      </c>
      <c r="E8384">
        <v>20</v>
      </c>
      <c r="F8384">
        <v>1657931</v>
      </c>
      <c r="G8384">
        <v>1.206</v>
      </c>
      <c r="H8384">
        <v>0.73699999999999999</v>
      </c>
      <c r="I8384">
        <v>1.863</v>
      </c>
    </row>
    <row r="8385" spans="1:9">
      <c r="A8385" t="s">
        <v>120</v>
      </c>
      <c r="B8385" t="s">
        <v>117</v>
      </c>
      <c r="C8385">
        <v>2006</v>
      </c>
      <c r="D8385" t="s">
        <v>19</v>
      </c>
      <c r="E8385">
        <v>0</v>
      </c>
      <c r="F8385">
        <v>22389</v>
      </c>
      <c r="H8385">
        <v>0</v>
      </c>
      <c r="I8385">
        <v>16.475000000000001</v>
      </c>
    </row>
    <row r="8386" spans="1:9">
      <c r="A8386" t="s">
        <v>48</v>
      </c>
      <c r="B8386" t="s">
        <v>28</v>
      </c>
      <c r="C8386">
        <v>2019</v>
      </c>
      <c r="D8386" t="s">
        <v>11</v>
      </c>
      <c r="E8386">
        <v>0</v>
      </c>
      <c r="F8386">
        <v>112930</v>
      </c>
      <c r="H8386">
        <v>0</v>
      </c>
      <c r="I8386">
        <v>3.266</v>
      </c>
    </row>
    <row r="8387" spans="1:9">
      <c r="A8387" t="s">
        <v>27</v>
      </c>
      <c r="B8387" t="s">
        <v>117</v>
      </c>
      <c r="C8387">
        <v>2017</v>
      </c>
      <c r="D8387" t="s">
        <v>19</v>
      </c>
      <c r="E8387">
        <v>0</v>
      </c>
      <c r="F8387">
        <v>18558</v>
      </c>
      <c r="H8387">
        <v>0</v>
      </c>
      <c r="I8387">
        <v>19.876000000000001</v>
      </c>
    </row>
    <row r="8388" spans="1:9">
      <c r="A8388" t="s">
        <v>92</v>
      </c>
      <c r="B8388" t="s">
        <v>112</v>
      </c>
      <c r="C8388">
        <v>2008</v>
      </c>
      <c r="D8388" t="s">
        <v>11</v>
      </c>
      <c r="E8388">
        <v>0</v>
      </c>
      <c r="F8388">
        <v>1617</v>
      </c>
      <c r="H8388">
        <v>0</v>
      </c>
      <c r="I8388">
        <v>227.834</v>
      </c>
    </row>
    <row r="8389" spans="1:9">
      <c r="A8389" t="s">
        <v>86</v>
      </c>
      <c r="B8389" t="s">
        <v>14</v>
      </c>
      <c r="C8389">
        <v>2021</v>
      </c>
      <c r="D8389" t="s">
        <v>108</v>
      </c>
      <c r="E8389">
        <v>0</v>
      </c>
      <c r="F8389">
        <v>2186572</v>
      </c>
      <c r="H8389">
        <v>0</v>
      </c>
      <c r="I8389">
        <v>0.16900000000000001</v>
      </c>
    </row>
    <row r="8390" spans="1:9">
      <c r="A8390" t="s">
        <v>20</v>
      </c>
      <c r="B8390" t="s">
        <v>52</v>
      </c>
      <c r="C8390">
        <v>2014</v>
      </c>
      <c r="D8390" t="s">
        <v>19</v>
      </c>
      <c r="E8390">
        <v>15</v>
      </c>
      <c r="F8390">
        <v>450502</v>
      </c>
      <c r="G8390">
        <v>3.33</v>
      </c>
      <c r="H8390">
        <v>1.8640000000000001</v>
      </c>
      <c r="I8390">
        <v>5.492</v>
      </c>
    </row>
    <row r="8391" spans="1:9">
      <c r="A8391" t="s">
        <v>111</v>
      </c>
      <c r="B8391" t="s">
        <v>14</v>
      </c>
      <c r="C8391">
        <v>2010</v>
      </c>
      <c r="D8391" t="s">
        <v>108</v>
      </c>
      <c r="E8391">
        <v>0</v>
      </c>
      <c r="F8391">
        <v>2035209</v>
      </c>
      <c r="H8391">
        <v>0</v>
      </c>
      <c r="I8391">
        <v>0.18099999999999999</v>
      </c>
    </row>
    <row r="8392" spans="1:9">
      <c r="A8392" t="s">
        <v>17</v>
      </c>
      <c r="B8392" t="s">
        <v>113</v>
      </c>
      <c r="C8392">
        <v>2021</v>
      </c>
      <c r="D8392" t="s">
        <v>19</v>
      </c>
      <c r="E8392">
        <v>0</v>
      </c>
      <c r="F8392">
        <v>9563</v>
      </c>
      <c r="H8392">
        <v>0</v>
      </c>
      <c r="I8392">
        <v>38.567</v>
      </c>
    </row>
    <row r="8393" spans="1:9">
      <c r="A8393" t="s">
        <v>82</v>
      </c>
      <c r="B8393" t="s">
        <v>71</v>
      </c>
      <c r="C8393">
        <v>2013</v>
      </c>
      <c r="D8393" t="s">
        <v>108</v>
      </c>
      <c r="E8393">
        <v>0</v>
      </c>
      <c r="F8393">
        <v>260645</v>
      </c>
      <c r="H8393">
        <v>0</v>
      </c>
      <c r="I8393">
        <v>1.415</v>
      </c>
    </row>
    <row r="8394" spans="1:9">
      <c r="A8394" t="s">
        <v>111</v>
      </c>
      <c r="B8394" t="s">
        <v>130</v>
      </c>
      <c r="C8394">
        <v>2005</v>
      </c>
      <c r="D8394" t="s">
        <v>108</v>
      </c>
      <c r="E8394">
        <v>0</v>
      </c>
      <c r="F8394">
        <v>60461</v>
      </c>
      <c r="H8394">
        <v>0</v>
      </c>
      <c r="I8394">
        <v>6.101</v>
      </c>
    </row>
    <row r="8395" spans="1:9">
      <c r="A8395" t="s">
        <v>119</v>
      </c>
      <c r="B8395" t="s">
        <v>89</v>
      </c>
      <c r="C8395">
        <v>2016</v>
      </c>
      <c r="D8395" t="s">
        <v>11</v>
      </c>
      <c r="E8395">
        <v>0</v>
      </c>
      <c r="F8395">
        <v>37246</v>
      </c>
      <c r="H8395">
        <v>0</v>
      </c>
      <c r="I8395">
        <v>9.9039999999999999</v>
      </c>
    </row>
    <row r="8396" spans="1:9">
      <c r="A8396" t="s">
        <v>82</v>
      </c>
      <c r="B8396" t="s">
        <v>38</v>
      </c>
      <c r="C8396">
        <v>2022</v>
      </c>
      <c r="D8396" t="s">
        <v>108</v>
      </c>
      <c r="E8396">
        <v>1</v>
      </c>
      <c r="F8396">
        <v>474950</v>
      </c>
      <c r="G8396">
        <v>0.21099999999999999</v>
      </c>
      <c r="H8396">
        <v>5.0000000000000001E-3</v>
      </c>
      <c r="I8396">
        <v>1.173</v>
      </c>
    </row>
    <row r="8397" spans="1:9">
      <c r="A8397" t="s">
        <v>85</v>
      </c>
      <c r="B8397" t="s">
        <v>123</v>
      </c>
      <c r="C8397">
        <v>2016</v>
      </c>
      <c r="D8397" t="s">
        <v>19</v>
      </c>
      <c r="E8397">
        <v>0</v>
      </c>
      <c r="F8397">
        <v>29661</v>
      </c>
      <c r="H8397">
        <v>0</v>
      </c>
      <c r="I8397">
        <v>12.436</v>
      </c>
    </row>
    <row r="8398" spans="1:9">
      <c r="A8398" t="s">
        <v>68</v>
      </c>
      <c r="B8398" t="s">
        <v>109</v>
      </c>
      <c r="C8398">
        <v>2009</v>
      </c>
      <c r="D8398" t="s">
        <v>19</v>
      </c>
      <c r="E8398">
        <v>0</v>
      </c>
      <c r="F8398">
        <v>22765</v>
      </c>
      <c r="H8398">
        <v>0</v>
      </c>
      <c r="I8398">
        <v>16.202999999999999</v>
      </c>
    </row>
    <row r="8399" spans="1:9">
      <c r="A8399" t="s">
        <v>133</v>
      </c>
      <c r="B8399" t="s">
        <v>131</v>
      </c>
      <c r="C8399">
        <v>2012</v>
      </c>
      <c r="D8399" t="s">
        <v>19</v>
      </c>
      <c r="E8399">
        <v>0</v>
      </c>
      <c r="F8399">
        <v>9281</v>
      </c>
      <c r="H8399">
        <v>0</v>
      </c>
      <c r="I8399">
        <v>39.738999999999997</v>
      </c>
    </row>
    <row r="8400" spans="1:9">
      <c r="A8400" t="s">
        <v>43</v>
      </c>
      <c r="B8400" t="s">
        <v>132</v>
      </c>
      <c r="C8400">
        <v>2013</v>
      </c>
      <c r="D8400" t="s">
        <v>11</v>
      </c>
      <c r="F8400">
        <v>32269</v>
      </c>
    </row>
    <row r="8401" spans="1:9">
      <c r="A8401" t="s">
        <v>13</v>
      </c>
      <c r="B8401" t="s">
        <v>110</v>
      </c>
      <c r="C8401">
        <v>2001</v>
      </c>
      <c r="D8401" t="s">
        <v>19</v>
      </c>
      <c r="E8401">
        <v>0</v>
      </c>
      <c r="F8401">
        <v>29191</v>
      </c>
      <c r="H8401">
        <v>0</v>
      </c>
      <c r="I8401">
        <v>12.635999999999999</v>
      </c>
    </row>
    <row r="8402" spans="1:9">
      <c r="A8402" t="s">
        <v>41</v>
      </c>
      <c r="B8402" t="s">
        <v>26</v>
      </c>
      <c r="C8402">
        <v>2004</v>
      </c>
      <c r="D8402" t="s">
        <v>108</v>
      </c>
      <c r="E8402">
        <v>0</v>
      </c>
      <c r="F8402">
        <v>212212</v>
      </c>
      <c r="H8402">
        <v>0</v>
      </c>
      <c r="I8402">
        <v>1.738</v>
      </c>
    </row>
    <row r="8403" spans="1:9">
      <c r="A8403" t="s">
        <v>27</v>
      </c>
      <c r="B8403" t="s">
        <v>10</v>
      </c>
      <c r="C8403">
        <v>2004</v>
      </c>
      <c r="D8403" t="s">
        <v>19</v>
      </c>
      <c r="E8403">
        <v>1</v>
      </c>
      <c r="F8403">
        <v>396525</v>
      </c>
      <c r="G8403">
        <v>0.252</v>
      </c>
      <c r="H8403">
        <v>6.0000000000000001E-3</v>
      </c>
      <c r="I8403">
        <v>1.405</v>
      </c>
    </row>
    <row r="8404" spans="1:9">
      <c r="A8404" t="s">
        <v>55</v>
      </c>
      <c r="B8404" t="s">
        <v>50</v>
      </c>
      <c r="C8404">
        <v>2013</v>
      </c>
      <c r="D8404" t="s">
        <v>19</v>
      </c>
      <c r="E8404">
        <v>4</v>
      </c>
      <c r="F8404">
        <v>715371</v>
      </c>
      <c r="G8404">
        <v>0.55900000000000005</v>
      </c>
      <c r="H8404">
        <v>0.152</v>
      </c>
      <c r="I8404">
        <v>1.4319999999999999</v>
      </c>
    </row>
    <row r="8405" spans="1:9">
      <c r="A8405" t="s">
        <v>120</v>
      </c>
      <c r="B8405" t="s">
        <v>57</v>
      </c>
      <c r="C8405">
        <v>2009</v>
      </c>
      <c r="D8405" t="s">
        <v>108</v>
      </c>
      <c r="E8405">
        <v>0</v>
      </c>
      <c r="F8405">
        <v>2998816</v>
      </c>
      <c r="H8405">
        <v>0</v>
      </c>
      <c r="I8405">
        <v>0.123</v>
      </c>
    </row>
    <row r="8406" spans="1:9">
      <c r="A8406" t="s">
        <v>111</v>
      </c>
      <c r="B8406" t="s">
        <v>89</v>
      </c>
      <c r="C8406">
        <v>2009</v>
      </c>
      <c r="D8406" t="s">
        <v>11</v>
      </c>
      <c r="E8406">
        <v>0</v>
      </c>
      <c r="F8406">
        <v>35623</v>
      </c>
      <c r="H8406">
        <v>0</v>
      </c>
      <c r="I8406">
        <v>10.355</v>
      </c>
    </row>
    <row r="8407" spans="1:9">
      <c r="A8407" t="s">
        <v>78</v>
      </c>
      <c r="B8407" t="s">
        <v>74</v>
      </c>
      <c r="C8407">
        <v>2015</v>
      </c>
      <c r="D8407" t="s">
        <v>19</v>
      </c>
      <c r="E8407">
        <v>0</v>
      </c>
      <c r="F8407">
        <v>67706</v>
      </c>
      <c r="H8407">
        <v>0</v>
      </c>
      <c r="I8407">
        <v>5.4480000000000004</v>
      </c>
    </row>
    <row r="8408" spans="1:9">
      <c r="A8408" t="s">
        <v>32</v>
      </c>
      <c r="B8408" t="s">
        <v>74</v>
      </c>
      <c r="C8408">
        <v>2014</v>
      </c>
      <c r="D8408" t="s">
        <v>19</v>
      </c>
      <c r="E8408">
        <v>2</v>
      </c>
      <c r="F8408">
        <v>67562</v>
      </c>
      <c r="G8408">
        <v>2.96</v>
      </c>
      <c r="H8408">
        <v>0.35899999999999999</v>
      </c>
      <c r="I8408">
        <v>10.693</v>
      </c>
    </row>
    <row r="8409" spans="1:9">
      <c r="A8409" t="s">
        <v>39</v>
      </c>
      <c r="B8409" t="s">
        <v>54</v>
      </c>
      <c r="C8409">
        <v>2015</v>
      </c>
      <c r="D8409" t="s">
        <v>19</v>
      </c>
      <c r="E8409">
        <v>0</v>
      </c>
      <c r="F8409">
        <v>1160022</v>
      </c>
      <c r="H8409">
        <v>0</v>
      </c>
      <c r="I8409">
        <v>0.318</v>
      </c>
    </row>
    <row r="8410" spans="1:9">
      <c r="A8410" t="s">
        <v>93</v>
      </c>
      <c r="B8410" t="s">
        <v>40</v>
      </c>
      <c r="C8410">
        <v>2011</v>
      </c>
      <c r="D8410" t="s">
        <v>19</v>
      </c>
      <c r="E8410">
        <v>0</v>
      </c>
      <c r="F8410">
        <v>214152</v>
      </c>
      <c r="H8410">
        <v>0</v>
      </c>
      <c r="I8410">
        <v>1.7230000000000001</v>
      </c>
    </row>
    <row r="8411" spans="1:9">
      <c r="A8411" t="s">
        <v>22</v>
      </c>
      <c r="B8411" t="s">
        <v>26</v>
      </c>
      <c r="C8411">
        <v>2001</v>
      </c>
      <c r="D8411" t="s">
        <v>108</v>
      </c>
      <c r="E8411">
        <v>0</v>
      </c>
      <c r="F8411">
        <v>205730</v>
      </c>
      <c r="H8411">
        <v>0</v>
      </c>
      <c r="I8411">
        <v>1.7929999999999999</v>
      </c>
    </row>
    <row r="8412" spans="1:9">
      <c r="A8412" t="s">
        <v>60</v>
      </c>
      <c r="B8412" t="s">
        <v>29</v>
      </c>
      <c r="C8412">
        <v>2008</v>
      </c>
      <c r="D8412" t="s">
        <v>19</v>
      </c>
      <c r="E8412">
        <v>0</v>
      </c>
      <c r="F8412">
        <v>1532607</v>
      </c>
      <c r="H8412">
        <v>0</v>
      </c>
      <c r="I8412">
        <v>0.24099999999999999</v>
      </c>
    </row>
    <row r="8413" spans="1:9">
      <c r="A8413" t="s">
        <v>31</v>
      </c>
      <c r="B8413" t="s">
        <v>16</v>
      </c>
      <c r="C8413">
        <v>2014</v>
      </c>
      <c r="D8413" t="s">
        <v>108</v>
      </c>
      <c r="E8413">
        <v>130</v>
      </c>
      <c r="F8413">
        <v>38644802</v>
      </c>
      <c r="G8413">
        <v>0.33600000000000002</v>
      </c>
      <c r="H8413">
        <v>0.28100000000000003</v>
      </c>
      <c r="I8413">
        <v>0.39900000000000002</v>
      </c>
    </row>
    <row r="8414" spans="1:9">
      <c r="A8414" t="s">
        <v>87</v>
      </c>
      <c r="B8414" t="s">
        <v>29</v>
      </c>
      <c r="C8414">
        <v>2004</v>
      </c>
      <c r="D8414" t="s">
        <v>19</v>
      </c>
      <c r="E8414">
        <v>0</v>
      </c>
      <c r="F8414">
        <v>1488296</v>
      </c>
      <c r="H8414">
        <v>0</v>
      </c>
      <c r="I8414">
        <v>0.248</v>
      </c>
    </row>
    <row r="8415" spans="1:9">
      <c r="A8415" t="s">
        <v>87</v>
      </c>
      <c r="B8415" t="s">
        <v>35</v>
      </c>
      <c r="C8415">
        <v>2004</v>
      </c>
      <c r="D8415" t="s">
        <v>19</v>
      </c>
      <c r="E8415">
        <v>0</v>
      </c>
      <c r="F8415">
        <v>148170</v>
      </c>
      <c r="H8415">
        <v>0</v>
      </c>
      <c r="I8415">
        <v>2.4900000000000002</v>
      </c>
    </row>
    <row r="8416" spans="1:9">
      <c r="A8416" t="s">
        <v>17</v>
      </c>
      <c r="B8416" t="s">
        <v>44</v>
      </c>
      <c r="C8416">
        <v>2006</v>
      </c>
      <c r="D8416" t="s">
        <v>11</v>
      </c>
      <c r="E8416">
        <v>52</v>
      </c>
      <c r="F8416">
        <v>331622</v>
      </c>
      <c r="G8416">
        <v>15.680999999999999</v>
      </c>
      <c r="H8416">
        <v>11.711</v>
      </c>
      <c r="I8416">
        <v>20.562000000000001</v>
      </c>
    </row>
    <row r="8417" spans="1:9">
      <c r="A8417" t="s">
        <v>31</v>
      </c>
      <c r="B8417" t="s">
        <v>56</v>
      </c>
      <c r="C8417">
        <v>2004</v>
      </c>
      <c r="D8417" t="s">
        <v>19</v>
      </c>
      <c r="E8417">
        <v>0</v>
      </c>
      <c r="F8417">
        <v>241850</v>
      </c>
      <c r="H8417">
        <v>0</v>
      </c>
      <c r="I8417">
        <v>1.5249999999999999</v>
      </c>
    </row>
    <row r="8418" spans="1:9">
      <c r="A8418" t="s">
        <v>41</v>
      </c>
      <c r="B8418" t="s">
        <v>14</v>
      </c>
      <c r="C8418">
        <v>2006</v>
      </c>
      <c r="D8418" t="s">
        <v>19</v>
      </c>
      <c r="E8418">
        <v>0</v>
      </c>
      <c r="F8418">
        <v>983669</v>
      </c>
      <c r="H8418">
        <v>0</v>
      </c>
      <c r="I8418">
        <v>0.375</v>
      </c>
    </row>
    <row r="8419" spans="1:9">
      <c r="A8419" t="s">
        <v>22</v>
      </c>
      <c r="B8419" t="s">
        <v>54</v>
      </c>
      <c r="C8419">
        <v>2010</v>
      </c>
      <c r="D8419" t="s">
        <v>19</v>
      </c>
      <c r="E8419">
        <v>0</v>
      </c>
      <c r="F8419">
        <v>1089576</v>
      </c>
      <c r="H8419">
        <v>0</v>
      </c>
      <c r="I8419">
        <v>0.33900000000000002</v>
      </c>
    </row>
    <row r="8420" spans="1:9">
      <c r="A8420" t="s">
        <v>27</v>
      </c>
      <c r="B8420" t="s">
        <v>44</v>
      </c>
      <c r="C8420">
        <v>2015</v>
      </c>
      <c r="D8420" t="s">
        <v>108</v>
      </c>
      <c r="E8420">
        <v>6</v>
      </c>
      <c r="F8420">
        <v>729411</v>
      </c>
      <c r="G8420">
        <v>0.82299999999999995</v>
      </c>
      <c r="H8420">
        <v>0.30199999999999999</v>
      </c>
      <c r="I8420">
        <v>1.79</v>
      </c>
    </row>
    <row r="8421" spans="1:9">
      <c r="A8421" t="s">
        <v>66</v>
      </c>
      <c r="B8421" t="s">
        <v>110</v>
      </c>
      <c r="C8421">
        <v>2010</v>
      </c>
      <c r="D8421" t="s">
        <v>11</v>
      </c>
      <c r="F8421">
        <v>26120</v>
      </c>
    </row>
    <row r="8422" spans="1:9">
      <c r="A8422" t="s">
        <v>90</v>
      </c>
      <c r="B8422" t="s">
        <v>73</v>
      </c>
      <c r="C8422">
        <v>2013</v>
      </c>
      <c r="D8422" t="s">
        <v>108</v>
      </c>
      <c r="E8422">
        <v>0</v>
      </c>
      <c r="F8422">
        <v>955481</v>
      </c>
      <c r="H8422">
        <v>0</v>
      </c>
      <c r="I8422">
        <v>0.38600000000000001</v>
      </c>
    </row>
    <row r="8423" spans="1:9">
      <c r="A8423" t="s">
        <v>88</v>
      </c>
      <c r="B8423" t="s">
        <v>65</v>
      </c>
      <c r="C8423">
        <v>2018</v>
      </c>
      <c r="D8423" t="s">
        <v>11</v>
      </c>
      <c r="E8423">
        <v>0</v>
      </c>
      <c r="F8423">
        <v>391892</v>
      </c>
      <c r="H8423">
        <v>0</v>
      </c>
      <c r="I8423">
        <v>0.94099999999999995</v>
      </c>
    </row>
    <row r="8424" spans="1:9">
      <c r="A8424" t="s">
        <v>58</v>
      </c>
      <c r="B8424" t="s">
        <v>23</v>
      </c>
      <c r="C8424">
        <v>2004</v>
      </c>
      <c r="D8424" t="s">
        <v>11</v>
      </c>
      <c r="E8424">
        <v>0</v>
      </c>
      <c r="F8424">
        <v>399212</v>
      </c>
      <c r="H8424">
        <v>0</v>
      </c>
      <c r="I8424">
        <v>0.92400000000000004</v>
      </c>
    </row>
    <row r="8425" spans="1:9">
      <c r="A8425" t="s">
        <v>78</v>
      </c>
      <c r="B8425" t="s">
        <v>74</v>
      </c>
      <c r="C8425">
        <v>2011</v>
      </c>
      <c r="D8425" t="s">
        <v>19</v>
      </c>
      <c r="E8425">
        <v>0</v>
      </c>
      <c r="F8425">
        <v>68092</v>
      </c>
      <c r="H8425">
        <v>0</v>
      </c>
      <c r="I8425">
        <v>5.4169999999999998</v>
      </c>
    </row>
    <row r="8426" spans="1:9">
      <c r="A8426" t="s">
        <v>17</v>
      </c>
      <c r="B8426" t="s">
        <v>73</v>
      </c>
      <c r="C8426">
        <v>2006</v>
      </c>
      <c r="D8426" t="s">
        <v>108</v>
      </c>
      <c r="E8426">
        <v>127</v>
      </c>
      <c r="F8426">
        <v>886376</v>
      </c>
      <c r="G8426">
        <v>14.327999999999999</v>
      </c>
      <c r="H8426">
        <v>11.945</v>
      </c>
      <c r="I8426">
        <v>17.047000000000001</v>
      </c>
    </row>
    <row r="8427" spans="1:9">
      <c r="A8427" t="s">
        <v>70</v>
      </c>
      <c r="B8427" t="s">
        <v>83</v>
      </c>
      <c r="C8427">
        <v>2001</v>
      </c>
      <c r="D8427" t="s">
        <v>19</v>
      </c>
      <c r="E8427">
        <v>0</v>
      </c>
      <c r="F8427">
        <v>75334</v>
      </c>
      <c r="H8427">
        <v>0</v>
      </c>
      <c r="I8427">
        <v>4.8970000000000002</v>
      </c>
    </row>
    <row r="8428" spans="1:9">
      <c r="A8428" t="s">
        <v>121</v>
      </c>
      <c r="B8428" t="s">
        <v>79</v>
      </c>
      <c r="C8428">
        <v>2018</v>
      </c>
      <c r="D8428" t="s">
        <v>108</v>
      </c>
      <c r="E8428">
        <v>0</v>
      </c>
      <c r="F8428">
        <v>1158017</v>
      </c>
      <c r="H8428">
        <v>0</v>
      </c>
      <c r="I8428">
        <v>0.31900000000000001</v>
      </c>
    </row>
    <row r="8429" spans="1:9">
      <c r="A8429" t="s">
        <v>128</v>
      </c>
      <c r="B8429" t="s">
        <v>61</v>
      </c>
      <c r="C8429">
        <v>2020</v>
      </c>
      <c r="D8429" t="s">
        <v>11</v>
      </c>
      <c r="E8429">
        <v>0</v>
      </c>
      <c r="F8429">
        <v>94980</v>
      </c>
      <c r="H8429">
        <v>0</v>
      </c>
      <c r="I8429">
        <v>3.8839999999999999</v>
      </c>
    </row>
    <row r="8430" spans="1:9">
      <c r="A8430" t="s">
        <v>37</v>
      </c>
      <c r="B8430" t="s">
        <v>89</v>
      </c>
      <c r="C8430">
        <v>2011</v>
      </c>
      <c r="D8430" t="s">
        <v>11</v>
      </c>
      <c r="E8430">
        <v>0</v>
      </c>
      <c r="F8430">
        <v>36042</v>
      </c>
      <c r="H8430">
        <v>0</v>
      </c>
      <c r="I8430">
        <v>10.234</v>
      </c>
    </row>
    <row r="8431" spans="1:9">
      <c r="A8431" t="s">
        <v>105</v>
      </c>
      <c r="B8431" t="s">
        <v>124</v>
      </c>
      <c r="C8431">
        <v>2014</v>
      </c>
      <c r="D8431" t="s">
        <v>11</v>
      </c>
      <c r="E8431">
        <v>0</v>
      </c>
      <c r="F8431">
        <v>10447</v>
      </c>
      <c r="H8431">
        <v>0</v>
      </c>
      <c r="I8431">
        <v>35.304000000000002</v>
      </c>
    </row>
    <row r="8432" spans="1:9">
      <c r="A8432" t="s">
        <v>36</v>
      </c>
      <c r="B8432" t="s">
        <v>112</v>
      </c>
      <c r="C8432">
        <v>2008</v>
      </c>
      <c r="D8432" t="s">
        <v>19</v>
      </c>
      <c r="E8432">
        <v>0</v>
      </c>
      <c r="F8432">
        <v>1667</v>
      </c>
      <c r="H8432">
        <v>0</v>
      </c>
      <c r="I8432">
        <v>221.07900000000001</v>
      </c>
    </row>
    <row r="8433" spans="1:9">
      <c r="A8433" t="s">
        <v>51</v>
      </c>
      <c r="B8433" t="s">
        <v>132</v>
      </c>
      <c r="C8433">
        <v>2015</v>
      </c>
      <c r="D8433" t="s">
        <v>19</v>
      </c>
      <c r="E8433">
        <v>0</v>
      </c>
      <c r="F8433">
        <v>32440</v>
      </c>
      <c r="H8433">
        <v>0</v>
      </c>
      <c r="I8433">
        <v>11.371</v>
      </c>
    </row>
    <row r="8434" spans="1:9">
      <c r="A8434" t="s">
        <v>114</v>
      </c>
      <c r="B8434" t="s">
        <v>65</v>
      </c>
      <c r="C8434">
        <v>2001</v>
      </c>
      <c r="D8434" t="s">
        <v>108</v>
      </c>
      <c r="E8434">
        <v>0</v>
      </c>
      <c r="F8434">
        <v>707460</v>
      </c>
      <c r="H8434">
        <v>0</v>
      </c>
      <c r="I8434">
        <v>0.52100000000000002</v>
      </c>
    </row>
    <row r="8435" spans="1:9">
      <c r="A8435" t="s">
        <v>39</v>
      </c>
      <c r="B8435" t="s">
        <v>50</v>
      </c>
      <c r="C8435">
        <v>2019</v>
      </c>
      <c r="D8435" t="s">
        <v>108</v>
      </c>
      <c r="E8435">
        <v>1</v>
      </c>
      <c r="F8435">
        <v>1570918</v>
      </c>
      <c r="G8435">
        <v>6.4000000000000001E-2</v>
      </c>
      <c r="H8435">
        <v>2E-3</v>
      </c>
      <c r="I8435">
        <v>0.35499999999999998</v>
      </c>
    </row>
    <row r="8436" spans="1:9">
      <c r="A8436" t="s">
        <v>75</v>
      </c>
      <c r="B8436" t="s">
        <v>52</v>
      </c>
      <c r="C8436">
        <v>2014</v>
      </c>
      <c r="D8436" t="s">
        <v>19</v>
      </c>
      <c r="E8436">
        <v>0</v>
      </c>
      <c r="F8436">
        <v>450502</v>
      </c>
      <c r="H8436">
        <v>0</v>
      </c>
      <c r="I8436">
        <v>0.81899999999999995</v>
      </c>
    </row>
    <row r="8437" spans="1:9">
      <c r="A8437" t="s">
        <v>75</v>
      </c>
      <c r="B8437" t="s">
        <v>38</v>
      </c>
      <c r="C8437">
        <v>2020</v>
      </c>
      <c r="D8437" t="s">
        <v>108</v>
      </c>
      <c r="E8437">
        <v>0</v>
      </c>
      <c r="F8437">
        <v>472597</v>
      </c>
      <c r="H8437">
        <v>0</v>
      </c>
      <c r="I8437">
        <v>0.78100000000000003</v>
      </c>
    </row>
    <row r="8438" spans="1:9">
      <c r="A8438" t="s">
        <v>27</v>
      </c>
      <c r="B8438" t="s">
        <v>131</v>
      </c>
      <c r="C8438">
        <v>2008</v>
      </c>
      <c r="D8438" t="s">
        <v>19</v>
      </c>
      <c r="E8438">
        <v>0</v>
      </c>
      <c r="F8438">
        <v>9329</v>
      </c>
      <c r="H8438">
        <v>0</v>
      </c>
      <c r="I8438">
        <v>39.533000000000001</v>
      </c>
    </row>
    <row r="8439" spans="1:9">
      <c r="A8439" t="s">
        <v>88</v>
      </c>
      <c r="B8439" t="s">
        <v>14</v>
      </c>
      <c r="C8439">
        <v>2004</v>
      </c>
      <c r="D8439" t="s">
        <v>19</v>
      </c>
      <c r="E8439">
        <v>0</v>
      </c>
      <c r="F8439">
        <v>945729</v>
      </c>
      <c r="H8439">
        <v>0</v>
      </c>
      <c r="I8439">
        <v>0.39</v>
      </c>
    </row>
    <row r="8440" spans="1:9">
      <c r="A8440" t="s">
        <v>24</v>
      </c>
      <c r="B8440" t="s">
        <v>77</v>
      </c>
      <c r="C8440">
        <v>2020</v>
      </c>
      <c r="D8440" t="s">
        <v>19</v>
      </c>
      <c r="E8440">
        <v>0</v>
      </c>
      <c r="F8440">
        <v>43912</v>
      </c>
      <c r="H8440">
        <v>0</v>
      </c>
      <c r="I8440">
        <v>8.4</v>
      </c>
    </row>
    <row r="8441" spans="1:9">
      <c r="A8441" t="s">
        <v>41</v>
      </c>
      <c r="B8441" t="s">
        <v>76</v>
      </c>
      <c r="C8441">
        <v>2015</v>
      </c>
      <c r="D8441" t="s">
        <v>19</v>
      </c>
      <c r="E8441">
        <v>0</v>
      </c>
      <c r="F8441">
        <v>135950</v>
      </c>
      <c r="H8441">
        <v>0</v>
      </c>
      <c r="I8441">
        <v>2.7130000000000001</v>
      </c>
    </row>
    <row r="8442" spans="1:9">
      <c r="A8442" t="s">
        <v>34</v>
      </c>
      <c r="B8442" t="s">
        <v>50</v>
      </c>
      <c r="C8442">
        <v>2008</v>
      </c>
      <c r="D8442" t="s">
        <v>19</v>
      </c>
      <c r="E8442">
        <v>0</v>
      </c>
      <c r="F8442">
        <v>686026</v>
      </c>
      <c r="H8442">
        <v>0</v>
      </c>
      <c r="I8442">
        <v>0.53800000000000003</v>
      </c>
    </row>
    <row r="8443" spans="1:9">
      <c r="A8443" t="s">
        <v>48</v>
      </c>
      <c r="B8443" t="s">
        <v>30</v>
      </c>
      <c r="C8443">
        <v>2016</v>
      </c>
      <c r="D8443" t="s">
        <v>108</v>
      </c>
      <c r="E8443">
        <v>0</v>
      </c>
      <c r="F8443">
        <v>180287</v>
      </c>
      <c r="H8443">
        <v>0</v>
      </c>
      <c r="I8443">
        <v>2.0459999999999998</v>
      </c>
    </row>
    <row r="8444" spans="1:9">
      <c r="A8444" t="s">
        <v>53</v>
      </c>
      <c r="B8444" t="s">
        <v>118</v>
      </c>
      <c r="C8444">
        <v>2020</v>
      </c>
      <c r="D8444" t="s">
        <v>11</v>
      </c>
      <c r="E8444">
        <v>0</v>
      </c>
      <c r="F8444">
        <v>22084</v>
      </c>
      <c r="H8444">
        <v>0</v>
      </c>
      <c r="I8444">
        <v>16.702000000000002</v>
      </c>
    </row>
    <row r="8445" spans="1:9">
      <c r="A8445" t="s">
        <v>59</v>
      </c>
      <c r="B8445" t="s">
        <v>124</v>
      </c>
      <c r="C8445">
        <v>2022</v>
      </c>
      <c r="D8445" t="s">
        <v>108</v>
      </c>
      <c r="E8445">
        <v>0</v>
      </c>
      <c r="F8445">
        <v>21923</v>
      </c>
      <c r="H8445">
        <v>0</v>
      </c>
      <c r="I8445">
        <v>16.824999999999999</v>
      </c>
    </row>
    <row r="8446" spans="1:9">
      <c r="A8446" t="s">
        <v>37</v>
      </c>
      <c r="B8446" t="s">
        <v>74</v>
      </c>
      <c r="C8446">
        <v>2006</v>
      </c>
      <c r="D8446" t="s">
        <v>19</v>
      </c>
      <c r="E8446">
        <v>0</v>
      </c>
      <c r="F8446">
        <v>65928</v>
      </c>
      <c r="H8446">
        <v>0</v>
      </c>
      <c r="I8446">
        <v>5.5949999999999998</v>
      </c>
    </row>
    <row r="8447" spans="1:9">
      <c r="A8447" t="s">
        <v>58</v>
      </c>
      <c r="B8447" t="s">
        <v>110</v>
      </c>
      <c r="C8447">
        <v>2018</v>
      </c>
      <c r="D8447" t="s">
        <v>11</v>
      </c>
      <c r="E8447">
        <v>0</v>
      </c>
      <c r="F8447">
        <v>25277</v>
      </c>
      <c r="H8447">
        <v>0</v>
      </c>
      <c r="I8447">
        <v>14.593</v>
      </c>
    </row>
    <row r="8448" spans="1:9">
      <c r="A8448" t="s">
        <v>91</v>
      </c>
      <c r="B8448" t="s">
        <v>89</v>
      </c>
      <c r="C8448">
        <v>2022</v>
      </c>
      <c r="D8448" t="s">
        <v>108</v>
      </c>
      <c r="E8448">
        <v>0</v>
      </c>
      <c r="F8448">
        <v>82533</v>
      </c>
      <c r="H8448">
        <v>0</v>
      </c>
      <c r="I8448">
        <v>4.4690000000000003</v>
      </c>
    </row>
    <row r="8449" spans="1:9">
      <c r="A8449" t="s">
        <v>60</v>
      </c>
      <c r="B8449" t="s">
        <v>12</v>
      </c>
      <c r="C8449">
        <v>2002</v>
      </c>
      <c r="D8449" t="s">
        <v>11</v>
      </c>
      <c r="E8449">
        <v>0</v>
      </c>
      <c r="F8449">
        <v>57449</v>
      </c>
      <c r="H8449">
        <v>0</v>
      </c>
      <c r="I8449">
        <v>6.4210000000000003</v>
      </c>
    </row>
    <row r="8450" spans="1:9">
      <c r="A8450" t="s">
        <v>27</v>
      </c>
      <c r="B8450" t="s">
        <v>131</v>
      </c>
      <c r="C8450">
        <v>2015</v>
      </c>
      <c r="D8450" t="s">
        <v>19</v>
      </c>
      <c r="E8450">
        <v>0</v>
      </c>
      <c r="F8450">
        <v>9163</v>
      </c>
      <c r="H8450">
        <v>0</v>
      </c>
      <c r="I8450">
        <v>40.25</v>
      </c>
    </row>
    <row r="8451" spans="1:9">
      <c r="A8451" t="s">
        <v>22</v>
      </c>
      <c r="B8451" t="s">
        <v>35</v>
      </c>
      <c r="C8451">
        <v>2003</v>
      </c>
      <c r="D8451" t="s">
        <v>19</v>
      </c>
      <c r="E8451">
        <v>0</v>
      </c>
      <c r="F8451">
        <v>142244</v>
      </c>
      <c r="H8451">
        <v>0</v>
      </c>
      <c r="I8451">
        <v>2.593</v>
      </c>
    </row>
    <row r="8452" spans="1:9">
      <c r="A8452" t="s">
        <v>9</v>
      </c>
      <c r="B8452" t="s">
        <v>126</v>
      </c>
      <c r="C8452">
        <v>2016</v>
      </c>
      <c r="D8452" t="s">
        <v>19</v>
      </c>
      <c r="E8452">
        <v>0</v>
      </c>
      <c r="F8452">
        <v>48635</v>
      </c>
      <c r="H8452">
        <v>0</v>
      </c>
      <c r="I8452">
        <v>7.585</v>
      </c>
    </row>
    <row r="8453" spans="1:9">
      <c r="A8453" t="s">
        <v>58</v>
      </c>
      <c r="B8453" t="s">
        <v>106</v>
      </c>
      <c r="C8453">
        <v>2011</v>
      </c>
      <c r="D8453" t="s">
        <v>11</v>
      </c>
      <c r="E8453">
        <v>0</v>
      </c>
      <c r="F8453">
        <v>4798</v>
      </c>
      <c r="H8453">
        <v>0</v>
      </c>
      <c r="I8453">
        <v>76.853999999999999</v>
      </c>
    </row>
    <row r="8454" spans="1:9">
      <c r="A8454" t="s">
        <v>67</v>
      </c>
      <c r="B8454" t="s">
        <v>123</v>
      </c>
      <c r="C8454">
        <v>2016</v>
      </c>
      <c r="D8454" t="s">
        <v>11</v>
      </c>
      <c r="E8454">
        <v>0</v>
      </c>
      <c r="F8454">
        <v>29546</v>
      </c>
      <c r="H8454">
        <v>0</v>
      </c>
      <c r="I8454">
        <v>12.484</v>
      </c>
    </row>
    <row r="8455" spans="1:9">
      <c r="A8455" t="s">
        <v>51</v>
      </c>
      <c r="B8455" t="s">
        <v>49</v>
      </c>
      <c r="C8455">
        <v>2010</v>
      </c>
      <c r="D8455" t="s">
        <v>108</v>
      </c>
      <c r="E8455">
        <v>23</v>
      </c>
      <c r="F8455">
        <v>9818603</v>
      </c>
      <c r="G8455">
        <v>0.23400000000000001</v>
      </c>
      <c r="H8455">
        <v>0.14799999999999999</v>
      </c>
      <c r="I8455">
        <v>0.35099999999999998</v>
      </c>
    </row>
    <row r="8456" spans="1:9">
      <c r="A8456" t="s">
        <v>60</v>
      </c>
      <c r="B8456" t="s">
        <v>132</v>
      </c>
      <c r="C8456">
        <v>2020</v>
      </c>
      <c r="D8456" t="s">
        <v>19</v>
      </c>
      <c r="E8456">
        <v>0</v>
      </c>
      <c r="F8456">
        <v>31914</v>
      </c>
      <c r="H8456">
        <v>0</v>
      </c>
      <c r="I8456">
        <v>11.558</v>
      </c>
    </row>
    <row r="8457" spans="1:9">
      <c r="A8457" t="s">
        <v>43</v>
      </c>
      <c r="B8457" t="s">
        <v>30</v>
      </c>
      <c r="C8457">
        <v>2004</v>
      </c>
      <c r="D8457" t="s">
        <v>19</v>
      </c>
      <c r="E8457">
        <v>1</v>
      </c>
      <c r="F8457">
        <v>84982</v>
      </c>
      <c r="G8457">
        <v>1.177</v>
      </c>
      <c r="H8457">
        <v>0.03</v>
      </c>
      <c r="I8457">
        <v>6.556</v>
      </c>
    </row>
    <row r="8458" spans="1:9">
      <c r="A8458" t="s">
        <v>70</v>
      </c>
      <c r="B8458" t="s">
        <v>49</v>
      </c>
      <c r="C8458">
        <v>2021</v>
      </c>
      <c r="D8458" t="s">
        <v>108</v>
      </c>
      <c r="E8458">
        <v>3</v>
      </c>
      <c r="F8458">
        <v>9905214</v>
      </c>
      <c r="G8458">
        <v>0.03</v>
      </c>
      <c r="H8458">
        <v>6.0000000000000001E-3</v>
      </c>
      <c r="I8458">
        <v>8.8999999999999996E-2</v>
      </c>
    </row>
    <row r="8459" spans="1:9">
      <c r="A8459" t="s">
        <v>64</v>
      </c>
      <c r="B8459" t="s">
        <v>38</v>
      </c>
      <c r="C8459">
        <v>2002</v>
      </c>
      <c r="D8459" t="s">
        <v>108</v>
      </c>
      <c r="E8459">
        <v>0</v>
      </c>
      <c r="F8459">
        <v>381194</v>
      </c>
      <c r="H8459">
        <v>0</v>
      </c>
      <c r="I8459">
        <v>0.96799999999999997</v>
      </c>
    </row>
    <row r="8460" spans="1:9">
      <c r="A8460" t="s">
        <v>13</v>
      </c>
      <c r="B8460" t="s">
        <v>116</v>
      </c>
      <c r="C8460">
        <v>2003</v>
      </c>
      <c r="D8460" t="s">
        <v>11</v>
      </c>
      <c r="E8460">
        <v>0</v>
      </c>
      <c r="F8460">
        <v>596</v>
      </c>
      <c r="H8460">
        <v>0</v>
      </c>
      <c r="I8460">
        <v>617.13400000000001</v>
      </c>
    </row>
    <row r="8461" spans="1:9">
      <c r="A8461" t="s">
        <v>90</v>
      </c>
      <c r="B8461" t="s">
        <v>132</v>
      </c>
      <c r="C8461">
        <v>2007</v>
      </c>
      <c r="D8461" t="s">
        <v>11</v>
      </c>
      <c r="E8461">
        <v>0</v>
      </c>
      <c r="F8461">
        <v>32024</v>
      </c>
      <c r="H8461">
        <v>0</v>
      </c>
      <c r="I8461">
        <v>11.519</v>
      </c>
    </row>
    <row r="8462" spans="1:9">
      <c r="A8462" t="s">
        <v>13</v>
      </c>
      <c r="B8462" t="s">
        <v>25</v>
      </c>
      <c r="C8462">
        <v>2001</v>
      </c>
      <c r="D8462" t="s">
        <v>19</v>
      </c>
      <c r="E8462">
        <v>12</v>
      </c>
      <c r="F8462">
        <v>856439</v>
      </c>
      <c r="G8462">
        <v>1.401</v>
      </c>
      <c r="H8462">
        <v>0.72399999999999998</v>
      </c>
      <c r="I8462">
        <v>2.448</v>
      </c>
    </row>
    <row r="8463" spans="1:9">
      <c r="A8463" t="s">
        <v>105</v>
      </c>
      <c r="B8463" t="s">
        <v>106</v>
      </c>
      <c r="C8463">
        <v>2014</v>
      </c>
      <c r="D8463" t="s">
        <v>19</v>
      </c>
      <c r="E8463">
        <v>0</v>
      </c>
      <c r="F8463">
        <v>4810</v>
      </c>
      <c r="H8463">
        <v>0</v>
      </c>
      <c r="I8463">
        <v>76.662000000000006</v>
      </c>
    </row>
    <row r="8464" spans="1:9">
      <c r="A8464" t="s">
        <v>36</v>
      </c>
      <c r="B8464" t="s">
        <v>126</v>
      </c>
      <c r="C8464">
        <v>2007</v>
      </c>
      <c r="D8464" t="s">
        <v>108</v>
      </c>
      <c r="E8464">
        <v>0</v>
      </c>
      <c r="F8464">
        <v>98480</v>
      </c>
      <c r="H8464">
        <v>0</v>
      </c>
      <c r="I8464">
        <v>3.746</v>
      </c>
    </row>
    <row r="8465" spans="1:9">
      <c r="A8465" t="s">
        <v>41</v>
      </c>
      <c r="B8465" t="s">
        <v>124</v>
      </c>
      <c r="C8465">
        <v>2013</v>
      </c>
      <c r="D8465" t="s">
        <v>19</v>
      </c>
      <c r="E8465">
        <v>0</v>
      </c>
      <c r="F8465">
        <v>11096</v>
      </c>
      <c r="H8465">
        <v>0</v>
      </c>
      <c r="I8465">
        <v>33.24</v>
      </c>
    </row>
    <row r="8466" spans="1:9">
      <c r="A8466" t="s">
        <v>84</v>
      </c>
      <c r="B8466" t="s">
        <v>57</v>
      </c>
      <c r="C8466">
        <v>2002</v>
      </c>
      <c r="D8466" t="s">
        <v>19</v>
      </c>
      <c r="E8466">
        <v>0</v>
      </c>
      <c r="F8466">
        <v>1445349</v>
      </c>
      <c r="H8466">
        <v>0</v>
      </c>
      <c r="I8466">
        <v>0.255</v>
      </c>
    </row>
    <row r="8467" spans="1:9">
      <c r="A8467" t="s">
        <v>85</v>
      </c>
      <c r="B8467" t="s">
        <v>123</v>
      </c>
      <c r="C8467">
        <v>2013</v>
      </c>
      <c r="D8467" t="s">
        <v>19</v>
      </c>
      <c r="E8467">
        <v>0</v>
      </c>
      <c r="F8467">
        <v>28698</v>
      </c>
      <c r="H8467">
        <v>0</v>
      </c>
      <c r="I8467">
        <v>12.853</v>
      </c>
    </row>
    <row r="8468" spans="1:9">
      <c r="A8468" t="s">
        <v>75</v>
      </c>
      <c r="B8468" t="s">
        <v>40</v>
      </c>
      <c r="C8468">
        <v>2001</v>
      </c>
      <c r="D8468" t="s">
        <v>11</v>
      </c>
      <c r="E8468">
        <v>0</v>
      </c>
      <c r="F8468">
        <v>201546</v>
      </c>
      <c r="H8468">
        <v>0</v>
      </c>
      <c r="I8468">
        <v>1.83</v>
      </c>
    </row>
    <row r="8469" spans="1:9">
      <c r="A8469" t="s">
        <v>58</v>
      </c>
      <c r="B8469" t="s">
        <v>80</v>
      </c>
      <c r="C8469">
        <v>2010</v>
      </c>
      <c r="D8469" t="s">
        <v>11</v>
      </c>
      <c r="E8469">
        <v>0</v>
      </c>
      <c r="F8469">
        <v>68325</v>
      </c>
      <c r="H8469">
        <v>0</v>
      </c>
      <c r="I8469">
        <v>5.399</v>
      </c>
    </row>
    <row r="8470" spans="1:9">
      <c r="A8470" t="s">
        <v>43</v>
      </c>
      <c r="B8470" t="s">
        <v>29</v>
      </c>
      <c r="C8470">
        <v>2015</v>
      </c>
      <c r="D8470" t="s">
        <v>11</v>
      </c>
      <c r="E8470">
        <v>23</v>
      </c>
      <c r="F8470">
        <v>1625288</v>
      </c>
      <c r="G8470">
        <v>1.415</v>
      </c>
      <c r="H8470">
        <v>0.89700000000000002</v>
      </c>
      <c r="I8470">
        <v>2.1230000000000002</v>
      </c>
    </row>
    <row r="8471" spans="1:9">
      <c r="A8471" t="s">
        <v>37</v>
      </c>
      <c r="B8471" t="s">
        <v>65</v>
      </c>
      <c r="C8471">
        <v>2006</v>
      </c>
      <c r="D8471" t="s">
        <v>19</v>
      </c>
      <c r="E8471">
        <v>24</v>
      </c>
      <c r="F8471">
        <v>343868</v>
      </c>
      <c r="G8471">
        <v>6.9790000000000001</v>
      </c>
      <c r="H8471">
        <v>4.4720000000000004</v>
      </c>
      <c r="I8471">
        <v>10.385</v>
      </c>
    </row>
    <row r="8472" spans="1:9">
      <c r="A8472" t="s">
        <v>111</v>
      </c>
      <c r="B8472" t="s">
        <v>127</v>
      </c>
      <c r="C8472">
        <v>2011</v>
      </c>
      <c r="D8472" t="s">
        <v>108</v>
      </c>
      <c r="E8472">
        <v>0</v>
      </c>
      <c r="F8472">
        <v>28219</v>
      </c>
      <c r="H8472">
        <v>0</v>
      </c>
      <c r="I8472">
        <v>13.071</v>
      </c>
    </row>
    <row r="8473" spans="1:9">
      <c r="A8473" t="s">
        <v>93</v>
      </c>
      <c r="B8473" t="s">
        <v>63</v>
      </c>
      <c r="C8473">
        <v>2009</v>
      </c>
      <c r="D8473" t="s">
        <v>108</v>
      </c>
      <c r="E8473">
        <v>0</v>
      </c>
      <c r="F8473">
        <v>261912</v>
      </c>
      <c r="H8473">
        <v>0</v>
      </c>
      <c r="I8473">
        <v>1.4079999999999999</v>
      </c>
    </row>
    <row r="8474" spans="1:9">
      <c r="A8474" t="s">
        <v>81</v>
      </c>
      <c r="B8474" t="s">
        <v>131</v>
      </c>
      <c r="C8474">
        <v>2001</v>
      </c>
      <c r="D8474" t="s">
        <v>11</v>
      </c>
      <c r="E8474">
        <v>0</v>
      </c>
      <c r="F8474">
        <v>8462</v>
      </c>
      <c r="H8474">
        <v>0</v>
      </c>
      <c r="I8474">
        <v>43.582999999999998</v>
      </c>
    </row>
    <row r="8475" spans="1:9">
      <c r="A8475" t="s">
        <v>87</v>
      </c>
      <c r="B8475" t="s">
        <v>35</v>
      </c>
      <c r="C8475">
        <v>2014</v>
      </c>
      <c r="D8475" t="s">
        <v>19</v>
      </c>
      <c r="E8475">
        <v>0</v>
      </c>
      <c r="F8475">
        <v>180837</v>
      </c>
      <c r="H8475">
        <v>0</v>
      </c>
      <c r="I8475">
        <v>2.04</v>
      </c>
    </row>
    <row r="8476" spans="1:9">
      <c r="A8476" t="s">
        <v>60</v>
      </c>
      <c r="B8476" t="s">
        <v>126</v>
      </c>
      <c r="C8476">
        <v>2011</v>
      </c>
      <c r="D8476" t="s">
        <v>19</v>
      </c>
      <c r="E8476">
        <v>0</v>
      </c>
      <c r="F8476">
        <v>48791</v>
      </c>
      <c r="H8476">
        <v>0</v>
      </c>
      <c r="I8476">
        <v>7.56</v>
      </c>
    </row>
    <row r="8477" spans="1:9">
      <c r="A8477" t="s">
        <v>34</v>
      </c>
      <c r="B8477" t="s">
        <v>122</v>
      </c>
      <c r="C8477">
        <v>2016</v>
      </c>
      <c r="D8477" t="s">
        <v>19</v>
      </c>
      <c r="E8477">
        <v>0</v>
      </c>
      <c r="F8477">
        <v>9473</v>
      </c>
      <c r="H8477">
        <v>0</v>
      </c>
      <c r="I8477">
        <v>38.933</v>
      </c>
    </row>
    <row r="8478" spans="1:9">
      <c r="A8478" t="s">
        <v>24</v>
      </c>
      <c r="B8478" t="s">
        <v>14</v>
      </c>
      <c r="C8478">
        <v>2021</v>
      </c>
      <c r="D8478" t="s">
        <v>19</v>
      </c>
      <c r="E8478">
        <v>0</v>
      </c>
      <c r="F8478">
        <v>1095738</v>
      </c>
      <c r="H8478">
        <v>0</v>
      </c>
      <c r="I8478">
        <v>0.33700000000000002</v>
      </c>
    </row>
    <row r="8479" spans="1:9">
      <c r="A8479" t="s">
        <v>85</v>
      </c>
      <c r="B8479" t="s">
        <v>110</v>
      </c>
      <c r="C8479">
        <v>2003</v>
      </c>
      <c r="D8479" t="s">
        <v>11</v>
      </c>
      <c r="E8479">
        <v>0</v>
      </c>
      <c r="F8479">
        <v>26649</v>
      </c>
      <c r="H8479">
        <v>0</v>
      </c>
      <c r="I8479">
        <v>13.842000000000001</v>
      </c>
    </row>
    <row r="8480" spans="1:9">
      <c r="A8480" t="s">
        <v>51</v>
      </c>
      <c r="B8480" t="s">
        <v>56</v>
      </c>
      <c r="C8480">
        <v>2010</v>
      </c>
      <c r="D8480" t="s">
        <v>19</v>
      </c>
      <c r="E8480">
        <v>0</v>
      </c>
      <c r="F8480">
        <v>254489</v>
      </c>
      <c r="H8480">
        <v>0</v>
      </c>
      <c r="I8480">
        <v>1.45</v>
      </c>
    </row>
    <row r="8481" spans="1:9">
      <c r="A8481" t="s">
        <v>32</v>
      </c>
      <c r="B8481" t="s">
        <v>109</v>
      </c>
      <c r="C8481">
        <v>2006</v>
      </c>
      <c r="D8481" t="s">
        <v>108</v>
      </c>
      <c r="E8481">
        <v>0</v>
      </c>
      <c r="F8481">
        <v>45316</v>
      </c>
      <c r="H8481">
        <v>0</v>
      </c>
      <c r="I8481">
        <v>8.14</v>
      </c>
    </row>
    <row r="8482" spans="1:9">
      <c r="A8482" t="s">
        <v>66</v>
      </c>
      <c r="B8482" t="s">
        <v>74</v>
      </c>
      <c r="C8482">
        <v>2021</v>
      </c>
      <c r="D8482" t="s">
        <v>11</v>
      </c>
      <c r="E8482">
        <v>11</v>
      </c>
      <c r="F8482">
        <v>66776</v>
      </c>
      <c r="G8482">
        <v>16.472999999999999</v>
      </c>
      <c r="H8482">
        <v>8.2240000000000002</v>
      </c>
      <c r="I8482">
        <v>29.472999999999999</v>
      </c>
    </row>
    <row r="8483" spans="1:9">
      <c r="A8483" t="s">
        <v>69</v>
      </c>
      <c r="B8483" t="s">
        <v>112</v>
      </c>
      <c r="C8483">
        <v>2022</v>
      </c>
      <c r="D8483" t="s">
        <v>108</v>
      </c>
      <c r="E8483">
        <v>0</v>
      </c>
      <c r="F8483">
        <v>3190</v>
      </c>
      <c r="H8483">
        <v>0</v>
      </c>
      <c r="I8483">
        <v>115.572</v>
      </c>
    </row>
    <row r="8484" spans="1:9">
      <c r="A8484" t="s">
        <v>20</v>
      </c>
      <c r="B8484" t="s">
        <v>77</v>
      </c>
      <c r="C8484">
        <v>2017</v>
      </c>
      <c r="D8484" t="s">
        <v>11</v>
      </c>
      <c r="F8484">
        <v>44261</v>
      </c>
    </row>
    <row r="8485" spans="1:9">
      <c r="A8485" t="s">
        <v>48</v>
      </c>
      <c r="B8485" t="s">
        <v>42</v>
      </c>
      <c r="C8485">
        <v>2012</v>
      </c>
      <c r="D8485" t="s">
        <v>108</v>
      </c>
      <c r="E8485">
        <v>0</v>
      </c>
      <c r="F8485">
        <v>490398</v>
      </c>
      <c r="H8485">
        <v>0</v>
      </c>
      <c r="I8485">
        <v>0.752</v>
      </c>
    </row>
    <row r="8486" spans="1:9">
      <c r="A8486" t="s">
        <v>51</v>
      </c>
      <c r="B8486" t="s">
        <v>52</v>
      </c>
      <c r="C8486">
        <v>2005</v>
      </c>
      <c r="D8486" t="s">
        <v>19</v>
      </c>
      <c r="E8486">
        <v>1</v>
      </c>
      <c r="F8486">
        <v>392688</v>
      </c>
      <c r="G8486">
        <v>0.255</v>
      </c>
      <c r="H8486">
        <v>6.0000000000000001E-3</v>
      </c>
      <c r="I8486">
        <v>1.419</v>
      </c>
    </row>
    <row r="8487" spans="1:9">
      <c r="A8487" t="s">
        <v>111</v>
      </c>
      <c r="B8487" t="s">
        <v>14</v>
      </c>
      <c r="C8487">
        <v>2008</v>
      </c>
      <c r="D8487" t="s">
        <v>108</v>
      </c>
      <c r="E8487">
        <v>0</v>
      </c>
      <c r="F8487">
        <v>2016526</v>
      </c>
      <c r="H8487">
        <v>0</v>
      </c>
      <c r="I8487">
        <v>0.183</v>
      </c>
    </row>
    <row r="8488" spans="1:9">
      <c r="A8488" t="s">
        <v>37</v>
      </c>
      <c r="B8488" t="s">
        <v>80</v>
      </c>
      <c r="C8488">
        <v>2002</v>
      </c>
      <c r="D8488" t="s">
        <v>11</v>
      </c>
      <c r="E8488">
        <v>7</v>
      </c>
      <c r="F8488">
        <v>64104</v>
      </c>
      <c r="G8488">
        <v>10.92</v>
      </c>
      <c r="H8488">
        <v>4.3899999999999997</v>
      </c>
      <c r="I8488">
        <v>22.498000000000001</v>
      </c>
    </row>
    <row r="8489" spans="1:9">
      <c r="A8489" t="s">
        <v>84</v>
      </c>
      <c r="B8489" t="s">
        <v>63</v>
      </c>
      <c r="C8489">
        <v>2016</v>
      </c>
      <c r="D8489" t="s">
        <v>11</v>
      </c>
      <c r="E8489">
        <v>0</v>
      </c>
      <c r="F8489">
        <v>137088</v>
      </c>
      <c r="H8489">
        <v>0</v>
      </c>
      <c r="I8489">
        <v>2.6909999999999998</v>
      </c>
    </row>
    <row r="8490" spans="1:9">
      <c r="A8490" t="s">
        <v>75</v>
      </c>
      <c r="B8490" t="s">
        <v>76</v>
      </c>
      <c r="C8490">
        <v>2009</v>
      </c>
      <c r="D8490" t="s">
        <v>11</v>
      </c>
      <c r="E8490">
        <v>0</v>
      </c>
      <c r="F8490">
        <v>126418</v>
      </c>
      <c r="H8490">
        <v>0</v>
      </c>
      <c r="I8490">
        <v>2.9180000000000001</v>
      </c>
    </row>
    <row r="8491" spans="1:9">
      <c r="A8491" t="s">
        <v>22</v>
      </c>
      <c r="B8491" t="s">
        <v>106</v>
      </c>
      <c r="C8491">
        <v>2017</v>
      </c>
      <c r="D8491" t="s">
        <v>108</v>
      </c>
      <c r="E8491">
        <v>0</v>
      </c>
      <c r="F8491">
        <v>8691</v>
      </c>
      <c r="H8491">
        <v>0</v>
      </c>
      <c r="I8491">
        <v>42.436</v>
      </c>
    </row>
    <row r="8492" spans="1:9">
      <c r="A8492" t="s">
        <v>34</v>
      </c>
      <c r="B8492" t="s">
        <v>80</v>
      </c>
      <c r="C8492">
        <v>2017</v>
      </c>
      <c r="D8492" t="s">
        <v>19</v>
      </c>
      <c r="E8492">
        <v>0</v>
      </c>
      <c r="F8492">
        <v>70438</v>
      </c>
      <c r="H8492">
        <v>0</v>
      </c>
      <c r="I8492">
        <v>5.2370000000000001</v>
      </c>
    </row>
    <row r="8493" spans="1:9">
      <c r="A8493" t="s">
        <v>9</v>
      </c>
      <c r="B8493" t="s">
        <v>116</v>
      </c>
      <c r="C8493">
        <v>2001</v>
      </c>
      <c r="D8493" t="s">
        <v>11</v>
      </c>
      <c r="E8493">
        <v>0</v>
      </c>
      <c r="F8493">
        <v>589</v>
      </c>
      <c r="H8493">
        <v>0</v>
      </c>
      <c r="I8493">
        <v>624.49699999999996</v>
      </c>
    </row>
    <row r="8494" spans="1:9">
      <c r="A8494" t="s">
        <v>60</v>
      </c>
      <c r="B8494" t="s">
        <v>28</v>
      </c>
      <c r="C8494">
        <v>2012</v>
      </c>
      <c r="D8494" t="s">
        <v>19</v>
      </c>
      <c r="E8494">
        <v>0</v>
      </c>
      <c r="F8494">
        <v>100530</v>
      </c>
      <c r="H8494">
        <v>0</v>
      </c>
      <c r="I8494">
        <v>3.669</v>
      </c>
    </row>
    <row r="8495" spans="1:9">
      <c r="A8495" t="s">
        <v>59</v>
      </c>
      <c r="B8495" t="s">
        <v>113</v>
      </c>
      <c r="C8495">
        <v>2010</v>
      </c>
      <c r="D8495" t="s">
        <v>108</v>
      </c>
      <c r="E8495">
        <v>0</v>
      </c>
      <c r="F8495">
        <v>20007</v>
      </c>
      <c r="H8495">
        <v>0</v>
      </c>
      <c r="I8495">
        <v>18.436</v>
      </c>
    </row>
    <row r="8496" spans="1:9">
      <c r="A8496" t="s">
        <v>9</v>
      </c>
      <c r="B8496" t="s">
        <v>65</v>
      </c>
      <c r="C8496">
        <v>2003</v>
      </c>
      <c r="D8496" t="s">
        <v>108</v>
      </c>
      <c r="E8496">
        <v>0</v>
      </c>
      <c r="F8496">
        <v>703062</v>
      </c>
      <c r="H8496">
        <v>0</v>
      </c>
      <c r="I8496">
        <v>0.52500000000000002</v>
      </c>
    </row>
    <row r="8497" spans="1:9">
      <c r="A8497" t="s">
        <v>121</v>
      </c>
      <c r="B8497" t="s">
        <v>89</v>
      </c>
      <c r="C8497">
        <v>2003</v>
      </c>
      <c r="D8497" t="s">
        <v>19</v>
      </c>
      <c r="E8497">
        <v>0</v>
      </c>
      <c r="F8497">
        <v>32194</v>
      </c>
      <c r="H8497">
        <v>0</v>
      </c>
      <c r="I8497">
        <v>11.458</v>
      </c>
    </row>
    <row r="8498" spans="1:9">
      <c r="A8498" t="s">
        <v>58</v>
      </c>
      <c r="B8498" t="s">
        <v>63</v>
      </c>
      <c r="C8498">
        <v>2008</v>
      </c>
      <c r="D8498" t="s">
        <v>108</v>
      </c>
      <c r="E8498">
        <v>0</v>
      </c>
      <c r="F8498">
        <v>259873</v>
      </c>
      <c r="H8498">
        <v>0</v>
      </c>
      <c r="I8498">
        <v>1.419</v>
      </c>
    </row>
    <row r="8499" spans="1:9">
      <c r="A8499" t="s">
        <v>120</v>
      </c>
      <c r="B8499" t="s">
        <v>106</v>
      </c>
      <c r="C8499">
        <v>2013</v>
      </c>
      <c r="D8499" t="s">
        <v>19</v>
      </c>
      <c r="E8499">
        <v>0</v>
      </c>
      <c r="F8499">
        <v>4838</v>
      </c>
      <c r="H8499">
        <v>0</v>
      </c>
      <c r="I8499">
        <v>76.218999999999994</v>
      </c>
    </row>
    <row r="8500" spans="1:9">
      <c r="A8500" t="s">
        <v>114</v>
      </c>
      <c r="B8500" t="s">
        <v>131</v>
      </c>
      <c r="C8500">
        <v>2009</v>
      </c>
      <c r="D8500" t="s">
        <v>108</v>
      </c>
      <c r="E8500">
        <v>0</v>
      </c>
      <c r="F8500">
        <v>18281</v>
      </c>
      <c r="H8500">
        <v>0</v>
      </c>
      <c r="I8500">
        <v>20.177</v>
      </c>
    </row>
    <row r="8501" spans="1:9">
      <c r="A8501" t="s">
        <v>39</v>
      </c>
      <c r="B8501" t="s">
        <v>10</v>
      </c>
      <c r="C8501">
        <v>2013</v>
      </c>
      <c r="D8501" t="s">
        <v>19</v>
      </c>
      <c r="E8501">
        <v>0</v>
      </c>
      <c r="F8501">
        <v>430268</v>
      </c>
      <c r="H8501">
        <v>0</v>
      </c>
      <c r="I8501">
        <v>0.85699999999999998</v>
      </c>
    </row>
    <row r="8502" spans="1:9">
      <c r="A8502" t="s">
        <v>68</v>
      </c>
      <c r="B8502" t="s">
        <v>49</v>
      </c>
      <c r="C8502">
        <v>2018</v>
      </c>
      <c r="D8502" t="s">
        <v>19</v>
      </c>
      <c r="E8502">
        <v>7</v>
      </c>
      <c r="F8502">
        <v>5064632</v>
      </c>
      <c r="G8502">
        <v>0.13800000000000001</v>
      </c>
      <c r="H8502">
        <v>5.6000000000000001E-2</v>
      </c>
      <c r="I8502">
        <v>0.28499999999999998</v>
      </c>
    </row>
    <row r="8503" spans="1:9">
      <c r="A8503" t="s">
        <v>82</v>
      </c>
      <c r="B8503" t="s">
        <v>79</v>
      </c>
      <c r="C8503">
        <v>2001</v>
      </c>
      <c r="D8503" t="s">
        <v>108</v>
      </c>
      <c r="E8503">
        <v>1</v>
      </c>
      <c r="F8503">
        <v>970496</v>
      </c>
      <c r="G8503">
        <v>0.10299999999999999</v>
      </c>
      <c r="H8503">
        <v>3.0000000000000001E-3</v>
      </c>
      <c r="I8503">
        <v>0.57399999999999995</v>
      </c>
    </row>
    <row r="8504" spans="1:9">
      <c r="A8504" t="s">
        <v>58</v>
      </c>
      <c r="B8504" t="s">
        <v>74</v>
      </c>
      <c r="C8504">
        <v>2012</v>
      </c>
      <c r="D8504" t="s">
        <v>108</v>
      </c>
      <c r="E8504">
        <v>0</v>
      </c>
      <c r="F8504">
        <v>135500</v>
      </c>
      <c r="H8504">
        <v>0</v>
      </c>
      <c r="I8504">
        <v>2.722</v>
      </c>
    </row>
    <row r="8505" spans="1:9">
      <c r="A8505" t="s">
        <v>67</v>
      </c>
      <c r="B8505" t="s">
        <v>57</v>
      </c>
      <c r="C8505">
        <v>2005</v>
      </c>
      <c r="D8505" t="s">
        <v>108</v>
      </c>
      <c r="E8505">
        <v>0</v>
      </c>
      <c r="F8505">
        <v>2957151</v>
      </c>
      <c r="H8505">
        <v>0</v>
      </c>
      <c r="I8505">
        <v>0.125</v>
      </c>
    </row>
    <row r="8506" spans="1:9">
      <c r="A8506" t="s">
        <v>32</v>
      </c>
      <c r="B8506" t="s">
        <v>61</v>
      </c>
      <c r="C8506">
        <v>2004</v>
      </c>
      <c r="D8506" t="s">
        <v>19</v>
      </c>
      <c r="E8506">
        <v>0</v>
      </c>
      <c r="F8506">
        <v>85104</v>
      </c>
      <c r="H8506">
        <v>0</v>
      </c>
      <c r="I8506">
        <v>4.3339999999999996</v>
      </c>
    </row>
    <row r="8507" spans="1:9">
      <c r="A8507" t="s">
        <v>70</v>
      </c>
      <c r="B8507" t="s">
        <v>123</v>
      </c>
      <c r="C8507">
        <v>2005</v>
      </c>
      <c r="D8507" t="s">
        <v>19</v>
      </c>
      <c r="E8507">
        <v>0</v>
      </c>
      <c r="F8507">
        <v>27754</v>
      </c>
      <c r="H8507">
        <v>0</v>
      </c>
      <c r="I8507">
        <v>13.291</v>
      </c>
    </row>
    <row r="8508" spans="1:9">
      <c r="A8508" t="s">
        <v>69</v>
      </c>
      <c r="B8508" t="s">
        <v>124</v>
      </c>
      <c r="C8508">
        <v>2010</v>
      </c>
      <c r="D8508" t="s">
        <v>108</v>
      </c>
      <c r="E8508">
        <v>0</v>
      </c>
      <c r="F8508">
        <v>21419</v>
      </c>
      <c r="H8508">
        <v>0</v>
      </c>
      <c r="I8508">
        <v>17.221</v>
      </c>
    </row>
    <row r="8509" spans="1:9">
      <c r="A8509" t="s">
        <v>17</v>
      </c>
      <c r="B8509" t="s">
        <v>83</v>
      </c>
      <c r="C8509">
        <v>2010</v>
      </c>
      <c r="D8509" t="s">
        <v>11</v>
      </c>
      <c r="E8509">
        <v>34</v>
      </c>
      <c r="F8509">
        <v>84882</v>
      </c>
      <c r="G8509">
        <v>40.055999999999997</v>
      </c>
      <c r="H8509">
        <v>27.741</v>
      </c>
      <c r="I8509">
        <v>55.969000000000001</v>
      </c>
    </row>
    <row r="8510" spans="1:9">
      <c r="A8510" t="s">
        <v>82</v>
      </c>
      <c r="B8510" t="s">
        <v>112</v>
      </c>
      <c r="C8510">
        <v>2018</v>
      </c>
      <c r="D8510" t="s">
        <v>108</v>
      </c>
      <c r="E8510">
        <v>0</v>
      </c>
      <c r="F8510">
        <v>3232</v>
      </c>
      <c r="H8510">
        <v>0</v>
      </c>
      <c r="I8510">
        <v>114.071</v>
      </c>
    </row>
    <row r="8511" spans="1:9">
      <c r="A8511" t="s">
        <v>86</v>
      </c>
      <c r="B8511" t="s">
        <v>26</v>
      </c>
      <c r="C8511">
        <v>2001</v>
      </c>
      <c r="D8511" t="s">
        <v>108</v>
      </c>
      <c r="E8511">
        <v>0</v>
      </c>
      <c r="F8511">
        <v>205730</v>
      </c>
      <c r="H8511">
        <v>0</v>
      </c>
      <c r="I8511">
        <v>1.7929999999999999</v>
      </c>
    </row>
    <row r="8512" spans="1:9">
      <c r="A8512" t="s">
        <v>37</v>
      </c>
      <c r="B8512" t="s">
        <v>14</v>
      </c>
      <c r="C8512">
        <v>2017</v>
      </c>
      <c r="D8512" t="s">
        <v>108</v>
      </c>
      <c r="E8512">
        <v>72</v>
      </c>
      <c r="F8512">
        <v>2147291</v>
      </c>
      <c r="G8512">
        <v>3.3530000000000002</v>
      </c>
      <c r="H8512">
        <v>2.6240000000000001</v>
      </c>
      <c r="I8512">
        <v>4.2229999999999999</v>
      </c>
    </row>
    <row r="8513" spans="1:9">
      <c r="A8513" t="s">
        <v>111</v>
      </c>
      <c r="B8513" t="s">
        <v>117</v>
      </c>
      <c r="C8513">
        <v>2012</v>
      </c>
      <c r="D8513" t="s">
        <v>11</v>
      </c>
      <c r="E8513">
        <v>0</v>
      </c>
      <c r="F8513">
        <v>12087</v>
      </c>
      <c r="H8513">
        <v>0</v>
      </c>
      <c r="I8513">
        <v>30.515000000000001</v>
      </c>
    </row>
    <row r="8514" spans="1:9">
      <c r="A8514" t="s">
        <v>15</v>
      </c>
      <c r="B8514" t="s">
        <v>50</v>
      </c>
      <c r="C8514">
        <v>2012</v>
      </c>
      <c r="D8514" t="s">
        <v>11</v>
      </c>
      <c r="E8514">
        <v>0</v>
      </c>
      <c r="F8514">
        <v>736961</v>
      </c>
      <c r="H8514">
        <v>0</v>
      </c>
      <c r="I8514">
        <v>0.501</v>
      </c>
    </row>
    <row r="8515" spans="1:9">
      <c r="A8515" t="s">
        <v>64</v>
      </c>
      <c r="B8515" t="s">
        <v>18</v>
      </c>
      <c r="C8515">
        <v>2021</v>
      </c>
      <c r="D8515" t="s">
        <v>11</v>
      </c>
      <c r="E8515">
        <v>0</v>
      </c>
      <c r="F8515">
        <v>216240</v>
      </c>
      <c r="H8515">
        <v>0</v>
      </c>
      <c r="I8515">
        <v>1.706</v>
      </c>
    </row>
    <row r="8516" spans="1:9">
      <c r="A8516" t="s">
        <v>66</v>
      </c>
      <c r="B8516" t="s">
        <v>72</v>
      </c>
      <c r="C8516">
        <v>2011</v>
      </c>
      <c r="D8516" t="s">
        <v>11</v>
      </c>
      <c r="F8516">
        <v>47595</v>
      </c>
    </row>
    <row r="8517" spans="1:9">
      <c r="A8517" t="s">
        <v>85</v>
      </c>
      <c r="B8517" t="s">
        <v>113</v>
      </c>
      <c r="C8517">
        <v>2015</v>
      </c>
      <c r="D8517" t="s">
        <v>108</v>
      </c>
      <c r="E8517">
        <v>0</v>
      </c>
      <c r="F8517">
        <v>19701</v>
      </c>
      <c r="H8517">
        <v>0</v>
      </c>
      <c r="I8517">
        <v>18.722999999999999</v>
      </c>
    </row>
    <row r="8518" spans="1:9">
      <c r="A8518" t="s">
        <v>15</v>
      </c>
      <c r="B8518" t="s">
        <v>79</v>
      </c>
      <c r="C8518">
        <v>2011</v>
      </c>
      <c r="D8518" t="s">
        <v>11</v>
      </c>
      <c r="E8518">
        <v>0</v>
      </c>
      <c r="F8518">
        <v>545315</v>
      </c>
      <c r="H8518">
        <v>0</v>
      </c>
      <c r="I8518">
        <v>0.67600000000000005</v>
      </c>
    </row>
    <row r="8519" spans="1:9">
      <c r="A8519" t="s">
        <v>31</v>
      </c>
      <c r="B8519" t="s">
        <v>122</v>
      </c>
      <c r="C8519">
        <v>2003</v>
      </c>
      <c r="D8519" t="s">
        <v>108</v>
      </c>
      <c r="E8519">
        <v>0</v>
      </c>
      <c r="F8519">
        <v>18507</v>
      </c>
      <c r="H8519">
        <v>0</v>
      </c>
      <c r="I8519">
        <v>19.93</v>
      </c>
    </row>
    <row r="8520" spans="1:9">
      <c r="A8520" t="s">
        <v>82</v>
      </c>
      <c r="B8520" t="s">
        <v>127</v>
      </c>
      <c r="C8520">
        <v>2006</v>
      </c>
      <c r="D8520" t="s">
        <v>19</v>
      </c>
      <c r="E8520">
        <v>0</v>
      </c>
      <c r="F8520">
        <v>14002</v>
      </c>
      <c r="H8520">
        <v>0</v>
      </c>
      <c r="I8520">
        <v>26.341999999999999</v>
      </c>
    </row>
    <row r="8521" spans="1:9">
      <c r="A8521" t="s">
        <v>68</v>
      </c>
      <c r="B8521" t="s">
        <v>25</v>
      </c>
      <c r="C8521">
        <v>2014</v>
      </c>
      <c r="D8521" t="s">
        <v>11</v>
      </c>
      <c r="E8521">
        <v>0</v>
      </c>
      <c r="F8521">
        <v>939733</v>
      </c>
      <c r="H8521">
        <v>0</v>
      </c>
      <c r="I8521">
        <v>0.39300000000000002</v>
      </c>
    </row>
    <row r="8522" spans="1:9">
      <c r="A8522" t="s">
        <v>105</v>
      </c>
      <c r="B8522" t="s">
        <v>112</v>
      </c>
      <c r="C8522">
        <v>2017</v>
      </c>
      <c r="D8522" t="s">
        <v>19</v>
      </c>
      <c r="E8522">
        <v>0</v>
      </c>
      <c r="F8522">
        <v>1581</v>
      </c>
      <c r="H8522">
        <v>0</v>
      </c>
      <c r="I8522">
        <v>233.054</v>
      </c>
    </row>
    <row r="8523" spans="1:9">
      <c r="A8523" t="s">
        <v>111</v>
      </c>
      <c r="B8523" t="s">
        <v>35</v>
      </c>
      <c r="C8523">
        <v>2019</v>
      </c>
      <c r="D8523" t="s">
        <v>19</v>
      </c>
      <c r="E8523">
        <v>0</v>
      </c>
      <c r="F8523">
        <v>194333</v>
      </c>
      <c r="H8523">
        <v>0</v>
      </c>
      <c r="I8523">
        <v>1.8979999999999999</v>
      </c>
    </row>
    <row r="8524" spans="1:9">
      <c r="A8524" t="s">
        <v>39</v>
      </c>
      <c r="B8524" t="s">
        <v>107</v>
      </c>
      <c r="C8524">
        <v>2020</v>
      </c>
      <c r="D8524" t="s">
        <v>11</v>
      </c>
      <c r="E8524">
        <v>0</v>
      </c>
      <c r="F8524">
        <v>6328</v>
      </c>
      <c r="H8524">
        <v>0</v>
      </c>
      <c r="I8524">
        <v>58.277999999999999</v>
      </c>
    </row>
    <row r="8525" spans="1:9">
      <c r="A8525" t="s">
        <v>66</v>
      </c>
      <c r="B8525" t="s">
        <v>45</v>
      </c>
      <c r="C8525">
        <v>2005</v>
      </c>
      <c r="D8525" t="s">
        <v>19</v>
      </c>
      <c r="E8525">
        <v>24</v>
      </c>
      <c r="F8525">
        <v>133215</v>
      </c>
      <c r="G8525">
        <v>18.015999999999998</v>
      </c>
      <c r="H8525">
        <v>11.544</v>
      </c>
      <c r="I8525">
        <v>26.805</v>
      </c>
    </row>
    <row r="8526" spans="1:9">
      <c r="A8526" t="s">
        <v>24</v>
      </c>
      <c r="B8526" t="s">
        <v>14</v>
      </c>
      <c r="C8526">
        <v>2019</v>
      </c>
      <c r="D8526" t="s">
        <v>19</v>
      </c>
      <c r="E8526">
        <v>0</v>
      </c>
      <c r="F8526">
        <v>1083923</v>
      </c>
      <c r="H8526">
        <v>0</v>
      </c>
      <c r="I8526">
        <v>0.34</v>
      </c>
    </row>
    <row r="8527" spans="1:9">
      <c r="A8527" t="s">
        <v>93</v>
      </c>
      <c r="B8527" t="s">
        <v>113</v>
      </c>
      <c r="C8527">
        <v>2013</v>
      </c>
      <c r="D8527" t="s">
        <v>19</v>
      </c>
      <c r="E8527">
        <v>0</v>
      </c>
      <c r="F8527">
        <v>9453</v>
      </c>
      <c r="H8527">
        <v>0</v>
      </c>
      <c r="I8527">
        <v>39.015999999999998</v>
      </c>
    </row>
    <row r="8528" spans="1:9">
      <c r="A8528" t="s">
        <v>31</v>
      </c>
      <c r="B8528" t="s">
        <v>30</v>
      </c>
      <c r="C8528">
        <v>2013</v>
      </c>
      <c r="D8528" t="s">
        <v>19</v>
      </c>
      <c r="E8528">
        <v>0</v>
      </c>
      <c r="F8528">
        <v>88068</v>
      </c>
      <c r="H8528">
        <v>0</v>
      </c>
      <c r="I8528">
        <v>4.1890000000000001</v>
      </c>
    </row>
    <row r="8529" spans="1:9">
      <c r="A8529" t="s">
        <v>111</v>
      </c>
      <c r="B8529" t="s">
        <v>18</v>
      </c>
      <c r="C8529">
        <v>2021</v>
      </c>
      <c r="D8529" t="s">
        <v>108</v>
      </c>
      <c r="E8529">
        <v>0</v>
      </c>
      <c r="F8529">
        <v>437644</v>
      </c>
      <c r="H8529">
        <v>0</v>
      </c>
      <c r="I8529">
        <v>0.84299999999999997</v>
      </c>
    </row>
    <row r="8530" spans="1:9">
      <c r="A8530" t="s">
        <v>51</v>
      </c>
      <c r="B8530" t="s">
        <v>33</v>
      </c>
      <c r="C8530">
        <v>2017</v>
      </c>
      <c r="D8530" t="s">
        <v>11</v>
      </c>
      <c r="E8530">
        <v>0</v>
      </c>
      <c r="F8530">
        <v>80405</v>
      </c>
      <c r="H8530">
        <v>0</v>
      </c>
      <c r="I8530">
        <v>4.5880000000000001</v>
      </c>
    </row>
    <row r="8531" spans="1:9">
      <c r="A8531" t="s">
        <v>46</v>
      </c>
      <c r="B8531" t="s">
        <v>26</v>
      </c>
      <c r="C8531">
        <v>2011</v>
      </c>
      <c r="D8531" t="s">
        <v>19</v>
      </c>
      <c r="E8531">
        <v>0</v>
      </c>
      <c r="F8531">
        <v>109663</v>
      </c>
      <c r="H8531">
        <v>0</v>
      </c>
      <c r="I8531">
        <v>3.3639999999999999</v>
      </c>
    </row>
    <row r="8532" spans="1:9">
      <c r="A8532" t="s">
        <v>90</v>
      </c>
      <c r="B8532" t="s">
        <v>71</v>
      </c>
      <c r="C8532">
        <v>2013</v>
      </c>
      <c r="D8532" t="s">
        <v>19</v>
      </c>
      <c r="E8532">
        <v>0</v>
      </c>
      <c r="F8532">
        <v>127966</v>
      </c>
      <c r="H8532">
        <v>0</v>
      </c>
      <c r="I8532">
        <v>2.883</v>
      </c>
    </row>
    <row r="8533" spans="1:9">
      <c r="A8533" t="s">
        <v>41</v>
      </c>
      <c r="B8533" t="s">
        <v>125</v>
      </c>
      <c r="C8533">
        <v>2015</v>
      </c>
      <c r="D8533" t="s">
        <v>108</v>
      </c>
      <c r="E8533">
        <v>0</v>
      </c>
      <c r="F8533">
        <v>27113</v>
      </c>
      <c r="H8533">
        <v>0</v>
      </c>
      <c r="I8533">
        <v>13.605</v>
      </c>
    </row>
    <row r="8534" spans="1:9">
      <c r="A8534" t="s">
        <v>81</v>
      </c>
      <c r="B8534" t="s">
        <v>28</v>
      </c>
      <c r="C8534">
        <v>2010</v>
      </c>
      <c r="D8534" t="s">
        <v>19</v>
      </c>
      <c r="E8534">
        <v>0</v>
      </c>
      <c r="F8534">
        <v>97935</v>
      </c>
      <c r="H8534">
        <v>0</v>
      </c>
      <c r="I8534">
        <v>3.7669999999999999</v>
      </c>
    </row>
    <row r="8535" spans="1:9">
      <c r="A8535" t="s">
        <v>119</v>
      </c>
      <c r="B8535" t="s">
        <v>10</v>
      </c>
      <c r="C8535">
        <v>2018</v>
      </c>
      <c r="D8535" t="s">
        <v>19</v>
      </c>
      <c r="E8535">
        <v>0</v>
      </c>
      <c r="F8535">
        <v>453388</v>
      </c>
      <c r="H8535">
        <v>0</v>
      </c>
      <c r="I8535">
        <v>0.81399999999999995</v>
      </c>
    </row>
    <row r="8536" spans="1:9">
      <c r="A8536" t="s">
        <v>120</v>
      </c>
      <c r="B8536" t="s">
        <v>44</v>
      </c>
      <c r="C8536">
        <v>2018</v>
      </c>
      <c r="D8536" t="s">
        <v>19</v>
      </c>
      <c r="E8536">
        <v>0</v>
      </c>
      <c r="F8536">
        <v>378643</v>
      </c>
      <c r="H8536">
        <v>0</v>
      </c>
      <c r="I8536">
        <v>0.97399999999999998</v>
      </c>
    </row>
    <row r="8537" spans="1:9">
      <c r="A8537" t="s">
        <v>93</v>
      </c>
      <c r="B8537" t="s">
        <v>129</v>
      </c>
      <c r="C8537">
        <v>2012</v>
      </c>
      <c r="D8537" t="s">
        <v>108</v>
      </c>
      <c r="E8537">
        <v>0</v>
      </c>
      <c r="F8537">
        <v>36903</v>
      </c>
      <c r="H8537">
        <v>0</v>
      </c>
      <c r="I8537">
        <v>9.9960000000000004</v>
      </c>
    </row>
    <row r="8538" spans="1:9">
      <c r="A8538" t="s">
        <v>111</v>
      </c>
      <c r="B8538" t="s">
        <v>130</v>
      </c>
      <c r="C8538">
        <v>2016</v>
      </c>
      <c r="D8538" t="s">
        <v>108</v>
      </c>
      <c r="E8538">
        <v>0</v>
      </c>
      <c r="F8538">
        <v>63999</v>
      </c>
      <c r="H8538">
        <v>0</v>
      </c>
      <c r="I8538">
        <v>5.7640000000000002</v>
      </c>
    </row>
    <row r="8539" spans="1:9">
      <c r="A8539" t="s">
        <v>20</v>
      </c>
      <c r="B8539" t="s">
        <v>74</v>
      </c>
      <c r="C8539">
        <v>2005</v>
      </c>
      <c r="D8539" t="s">
        <v>19</v>
      </c>
      <c r="E8539">
        <v>8</v>
      </c>
      <c r="F8539">
        <v>65594</v>
      </c>
      <c r="G8539">
        <v>12.196</v>
      </c>
      <c r="H8539">
        <v>5.266</v>
      </c>
      <c r="I8539">
        <v>24.03</v>
      </c>
    </row>
    <row r="8540" spans="1:9">
      <c r="A8540" t="s">
        <v>39</v>
      </c>
      <c r="B8540" t="s">
        <v>26</v>
      </c>
      <c r="C8540">
        <v>2011</v>
      </c>
      <c r="D8540" t="s">
        <v>108</v>
      </c>
      <c r="E8540">
        <v>0</v>
      </c>
      <c r="F8540">
        <v>222149</v>
      </c>
      <c r="H8540">
        <v>0</v>
      </c>
      <c r="I8540">
        <v>1.661</v>
      </c>
    </row>
    <row r="8541" spans="1:9">
      <c r="A8541" t="s">
        <v>114</v>
      </c>
      <c r="B8541" t="s">
        <v>29</v>
      </c>
      <c r="C8541">
        <v>2016</v>
      </c>
      <c r="D8541" t="s">
        <v>19</v>
      </c>
      <c r="E8541">
        <v>0</v>
      </c>
      <c r="F8541">
        <v>1661238</v>
      </c>
      <c r="H8541">
        <v>0</v>
      </c>
      <c r="I8541">
        <v>0.222</v>
      </c>
    </row>
    <row r="8542" spans="1:9">
      <c r="A8542" t="s">
        <v>39</v>
      </c>
      <c r="B8542" t="s">
        <v>44</v>
      </c>
      <c r="C8542">
        <v>2013</v>
      </c>
      <c r="D8542" t="s">
        <v>19</v>
      </c>
      <c r="E8542">
        <v>0</v>
      </c>
      <c r="F8542">
        <v>352380</v>
      </c>
      <c r="H8542">
        <v>0</v>
      </c>
      <c r="I8542">
        <v>1.0469999999999999</v>
      </c>
    </row>
    <row r="8543" spans="1:9">
      <c r="A8543" t="s">
        <v>67</v>
      </c>
      <c r="B8543" t="s">
        <v>50</v>
      </c>
      <c r="C8543">
        <v>2006</v>
      </c>
      <c r="D8543" t="s">
        <v>108</v>
      </c>
      <c r="E8543">
        <v>0</v>
      </c>
      <c r="F8543">
        <v>1372275</v>
      </c>
      <c r="H8543">
        <v>0</v>
      </c>
      <c r="I8543">
        <v>0.26900000000000002</v>
      </c>
    </row>
    <row r="8544" spans="1:9">
      <c r="A8544" t="s">
        <v>93</v>
      </c>
      <c r="B8544" t="s">
        <v>115</v>
      </c>
      <c r="C8544">
        <v>2005</v>
      </c>
      <c r="D8544" t="s">
        <v>108</v>
      </c>
      <c r="E8544">
        <v>0</v>
      </c>
      <c r="F8544">
        <v>13789</v>
      </c>
      <c r="H8544">
        <v>0</v>
      </c>
      <c r="I8544">
        <v>26.748999999999999</v>
      </c>
    </row>
    <row r="8545" spans="1:9">
      <c r="A8545" t="s">
        <v>84</v>
      </c>
      <c r="B8545" t="s">
        <v>126</v>
      </c>
      <c r="C8545">
        <v>2022</v>
      </c>
      <c r="D8545" t="s">
        <v>11</v>
      </c>
      <c r="E8545">
        <v>0</v>
      </c>
      <c r="F8545">
        <v>49419</v>
      </c>
      <c r="H8545">
        <v>0</v>
      </c>
      <c r="I8545">
        <v>7.4640000000000004</v>
      </c>
    </row>
    <row r="8546" spans="1:9">
      <c r="A8546" t="s">
        <v>128</v>
      </c>
      <c r="B8546" t="s">
        <v>77</v>
      </c>
      <c r="C8546">
        <v>2020</v>
      </c>
      <c r="D8546" t="s">
        <v>19</v>
      </c>
      <c r="E8546">
        <v>0</v>
      </c>
      <c r="F8546">
        <v>43912</v>
      </c>
      <c r="H8546">
        <v>0</v>
      </c>
      <c r="I8546">
        <v>8.4</v>
      </c>
    </row>
    <row r="8547" spans="1:9">
      <c r="A8547" t="s">
        <v>69</v>
      </c>
      <c r="B8547" t="s">
        <v>57</v>
      </c>
      <c r="C8547">
        <v>2015</v>
      </c>
      <c r="D8547" t="s">
        <v>19</v>
      </c>
      <c r="E8547">
        <v>0</v>
      </c>
      <c r="F8547">
        <v>1568197</v>
      </c>
      <c r="H8547">
        <v>0</v>
      </c>
      <c r="I8547">
        <v>0.23499999999999999</v>
      </c>
    </row>
    <row r="8548" spans="1:9">
      <c r="A8548" t="s">
        <v>121</v>
      </c>
      <c r="B8548" t="s">
        <v>74</v>
      </c>
      <c r="C8548">
        <v>2004</v>
      </c>
      <c r="D8548" t="s">
        <v>19</v>
      </c>
      <c r="E8548">
        <v>0</v>
      </c>
      <c r="F8548">
        <v>65318</v>
      </c>
      <c r="H8548">
        <v>0</v>
      </c>
      <c r="I8548">
        <v>5.6470000000000002</v>
      </c>
    </row>
    <row r="8549" spans="1:9">
      <c r="A8549" t="s">
        <v>36</v>
      </c>
      <c r="B8549" t="s">
        <v>29</v>
      </c>
      <c r="C8549">
        <v>2020</v>
      </c>
      <c r="D8549" t="s">
        <v>19</v>
      </c>
      <c r="E8549">
        <v>1</v>
      </c>
      <c r="F8549">
        <v>1689979</v>
      </c>
      <c r="G8549">
        <v>5.8999999999999997E-2</v>
      </c>
      <c r="H8549">
        <v>1E-3</v>
      </c>
      <c r="I8549">
        <v>0.33</v>
      </c>
    </row>
    <row r="8550" spans="1:9">
      <c r="A8550" t="s">
        <v>27</v>
      </c>
      <c r="B8550" t="s">
        <v>21</v>
      </c>
      <c r="C8550">
        <v>2010</v>
      </c>
      <c r="D8550" t="s">
        <v>11</v>
      </c>
      <c r="E8550">
        <v>1</v>
      </c>
      <c r="F8550">
        <v>207149</v>
      </c>
      <c r="G8550">
        <v>0.48299999999999998</v>
      </c>
      <c r="H8550">
        <v>1.2E-2</v>
      </c>
      <c r="I8550">
        <v>2.69</v>
      </c>
    </row>
    <row r="8551" spans="1:9">
      <c r="A8551" t="s">
        <v>32</v>
      </c>
      <c r="B8551" t="s">
        <v>110</v>
      </c>
      <c r="C8551">
        <v>2010</v>
      </c>
      <c r="D8551" t="s">
        <v>11</v>
      </c>
      <c r="E8551">
        <v>0</v>
      </c>
      <c r="F8551">
        <v>26120</v>
      </c>
      <c r="H8551">
        <v>0</v>
      </c>
      <c r="I8551">
        <v>14.122</v>
      </c>
    </row>
    <row r="8552" spans="1:9">
      <c r="A8552" t="s">
        <v>32</v>
      </c>
      <c r="B8552" t="s">
        <v>109</v>
      </c>
      <c r="C8552">
        <v>2019</v>
      </c>
      <c r="D8552" t="s">
        <v>108</v>
      </c>
      <c r="E8552">
        <v>1</v>
      </c>
      <c r="F8552">
        <v>45285</v>
      </c>
      <c r="G8552">
        <v>2.2080000000000002</v>
      </c>
      <c r="H8552">
        <v>5.6000000000000001E-2</v>
      </c>
      <c r="I8552">
        <v>12.303000000000001</v>
      </c>
    </row>
    <row r="8553" spans="1:9">
      <c r="A8553" t="s">
        <v>58</v>
      </c>
      <c r="B8553" t="s">
        <v>109</v>
      </c>
      <c r="C8553">
        <v>2013</v>
      </c>
      <c r="D8553" t="s">
        <v>108</v>
      </c>
      <c r="E8553">
        <v>0</v>
      </c>
      <c r="F8553">
        <v>45429</v>
      </c>
      <c r="H8553">
        <v>0</v>
      </c>
      <c r="I8553">
        <v>8.1199999999999992</v>
      </c>
    </row>
    <row r="8554" spans="1:9">
      <c r="A8554" t="s">
        <v>93</v>
      </c>
      <c r="B8554" t="s">
        <v>57</v>
      </c>
      <c r="C8554">
        <v>2009</v>
      </c>
      <c r="D8554" t="s">
        <v>19</v>
      </c>
      <c r="E8554">
        <v>0</v>
      </c>
      <c r="F8554">
        <v>1486067</v>
      </c>
      <c r="H8554">
        <v>0</v>
      </c>
      <c r="I8554">
        <v>0.248</v>
      </c>
    </row>
    <row r="8555" spans="1:9">
      <c r="A8555" t="s">
        <v>22</v>
      </c>
      <c r="B8555" t="s">
        <v>57</v>
      </c>
      <c r="C8555">
        <v>2010</v>
      </c>
      <c r="D8555" t="s">
        <v>11</v>
      </c>
      <c r="E8555">
        <v>2</v>
      </c>
      <c r="F8555">
        <v>1521452</v>
      </c>
      <c r="G8555">
        <v>0.13100000000000001</v>
      </c>
      <c r="H8555">
        <v>1.6E-2</v>
      </c>
      <c r="I8555">
        <v>0.47499999999999998</v>
      </c>
    </row>
    <row r="8556" spans="1:9">
      <c r="A8556" t="s">
        <v>91</v>
      </c>
      <c r="B8556" t="s">
        <v>52</v>
      </c>
      <c r="C8556">
        <v>2005</v>
      </c>
      <c r="D8556" t="s">
        <v>11</v>
      </c>
      <c r="E8556">
        <v>0</v>
      </c>
      <c r="F8556">
        <v>369284</v>
      </c>
      <c r="H8556">
        <v>0</v>
      </c>
      <c r="I8556">
        <v>0.999</v>
      </c>
    </row>
    <row r="8557" spans="1:9">
      <c r="A8557" t="s">
        <v>43</v>
      </c>
      <c r="B8557" t="s">
        <v>57</v>
      </c>
      <c r="C8557">
        <v>2005</v>
      </c>
      <c r="D8557" t="s">
        <v>108</v>
      </c>
      <c r="E8557">
        <v>7</v>
      </c>
      <c r="F8557">
        <v>2957151</v>
      </c>
      <c r="G8557">
        <v>0.23699999999999999</v>
      </c>
      <c r="H8557">
        <v>9.5000000000000001E-2</v>
      </c>
      <c r="I8557">
        <v>0.48799999999999999</v>
      </c>
    </row>
    <row r="8558" spans="1:9">
      <c r="A8558" t="s">
        <v>85</v>
      </c>
      <c r="B8558" t="s">
        <v>35</v>
      </c>
      <c r="C8558">
        <v>2020</v>
      </c>
      <c r="D8558" t="s">
        <v>19</v>
      </c>
      <c r="E8558">
        <v>0</v>
      </c>
      <c r="F8558">
        <v>195783</v>
      </c>
      <c r="H8558">
        <v>0</v>
      </c>
      <c r="I8558">
        <v>1.8839999999999999</v>
      </c>
    </row>
    <row r="8559" spans="1:9">
      <c r="A8559" t="s">
        <v>75</v>
      </c>
      <c r="B8559" t="s">
        <v>77</v>
      </c>
      <c r="C8559">
        <v>2019</v>
      </c>
      <c r="D8559" t="s">
        <v>108</v>
      </c>
      <c r="E8559">
        <v>2</v>
      </c>
      <c r="F8559">
        <v>91727</v>
      </c>
      <c r="G8559">
        <v>2.1800000000000002</v>
      </c>
      <c r="H8559">
        <v>0.26400000000000001</v>
      </c>
      <c r="I8559">
        <v>7.8760000000000003</v>
      </c>
    </row>
    <row r="8560" spans="1:9">
      <c r="A8560" t="s">
        <v>114</v>
      </c>
      <c r="B8560" t="s">
        <v>124</v>
      </c>
      <c r="C8560">
        <v>2004</v>
      </c>
      <c r="D8560" t="s">
        <v>11</v>
      </c>
      <c r="E8560">
        <v>0</v>
      </c>
      <c r="F8560">
        <v>9891</v>
      </c>
      <c r="H8560">
        <v>0</v>
      </c>
      <c r="I8560">
        <v>37.287999999999997</v>
      </c>
    </row>
    <row r="8561" spans="1:9">
      <c r="A8561" t="s">
        <v>111</v>
      </c>
      <c r="B8561" t="s">
        <v>74</v>
      </c>
      <c r="C8561">
        <v>2020</v>
      </c>
      <c r="D8561" t="s">
        <v>11</v>
      </c>
      <c r="E8561">
        <v>0</v>
      </c>
      <c r="F8561">
        <v>66021</v>
      </c>
      <c r="H8561">
        <v>0</v>
      </c>
      <c r="I8561">
        <v>5.5869999999999997</v>
      </c>
    </row>
    <row r="8562" spans="1:9">
      <c r="A8562" t="s">
        <v>39</v>
      </c>
      <c r="B8562" t="s">
        <v>16</v>
      </c>
      <c r="C8562">
        <v>2017</v>
      </c>
      <c r="D8562" t="s">
        <v>11</v>
      </c>
      <c r="E8562">
        <v>29</v>
      </c>
      <c r="F8562">
        <v>19785886</v>
      </c>
      <c r="G8562">
        <v>0.14699999999999999</v>
      </c>
      <c r="H8562">
        <v>9.8000000000000004E-2</v>
      </c>
      <c r="I8562">
        <v>0.21</v>
      </c>
    </row>
    <row r="8563" spans="1:9">
      <c r="A8563" t="s">
        <v>37</v>
      </c>
      <c r="B8563" t="s">
        <v>115</v>
      </c>
      <c r="C8563">
        <v>2009</v>
      </c>
      <c r="D8563" t="s">
        <v>11</v>
      </c>
      <c r="E8563">
        <v>0</v>
      </c>
      <c r="F8563">
        <v>6670</v>
      </c>
      <c r="H8563">
        <v>0</v>
      </c>
      <c r="I8563">
        <v>55.292000000000002</v>
      </c>
    </row>
    <row r="8564" spans="1:9">
      <c r="A8564" t="s">
        <v>93</v>
      </c>
      <c r="B8564" t="s">
        <v>33</v>
      </c>
      <c r="C8564">
        <v>2004</v>
      </c>
      <c r="D8564" t="s">
        <v>19</v>
      </c>
      <c r="E8564">
        <v>0</v>
      </c>
      <c r="F8564">
        <v>65595</v>
      </c>
      <c r="H8564">
        <v>0</v>
      </c>
      <c r="I8564">
        <v>5.6239999999999997</v>
      </c>
    </row>
    <row r="8565" spans="1:9">
      <c r="A8565" t="s">
        <v>48</v>
      </c>
      <c r="B8565" t="s">
        <v>130</v>
      </c>
      <c r="C8565">
        <v>2021</v>
      </c>
      <c r="D8565" t="s">
        <v>19</v>
      </c>
      <c r="E8565">
        <v>0</v>
      </c>
      <c r="F8565">
        <v>31736</v>
      </c>
      <c r="H8565">
        <v>0</v>
      </c>
      <c r="I8565">
        <v>11.622999999999999</v>
      </c>
    </row>
    <row r="8566" spans="1:9">
      <c r="A8566" t="s">
        <v>51</v>
      </c>
      <c r="B8566" t="s">
        <v>126</v>
      </c>
      <c r="C8566">
        <v>2009</v>
      </c>
      <c r="D8566" t="s">
        <v>19</v>
      </c>
      <c r="E8566">
        <v>0</v>
      </c>
      <c r="F8566">
        <v>48719</v>
      </c>
      <c r="H8566">
        <v>0</v>
      </c>
      <c r="I8566">
        <v>7.5720000000000001</v>
      </c>
    </row>
    <row r="8567" spans="1:9">
      <c r="A8567" t="s">
        <v>17</v>
      </c>
      <c r="B8567" t="s">
        <v>129</v>
      </c>
      <c r="C8567">
        <v>2009</v>
      </c>
      <c r="D8567" t="s">
        <v>108</v>
      </c>
      <c r="E8567">
        <v>4</v>
      </c>
      <c r="F8567">
        <v>37905</v>
      </c>
      <c r="G8567">
        <v>10.553000000000001</v>
      </c>
      <c r="H8567">
        <v>2.875</v>
      </c>
      <c r="I8567">
        <v>27.016999999999999</v>
      </c>
    </row>
    <row r="8568" spans="1:9">
      <c r="A8568" t="s">
        <v>41</v>
      </c>
      <c r="B8568" t="s">
        <v>23</v>
      </c>
      <c r="C8568">
        <v>2019</v>
      </c>
      <c r="D8568" t="s">
        <v>11</v>
      </c>
      <c r="E8568">
        <v>6</v>
      </c>
      <c r="F8568">
        <v>422726</v>
      </c>
      <c r="G8568">
        <v>1.419</v>
      </c>
      <c r="H8568">
        <v>0.52100000000000002</v>
      </c>
      <c r="I8568">
        <v>3.089</v>
      </c>
    </row>
    <row r="8569" spans="1:9">
      <c r="A8569" t="s">
        <v>128</v>
      </c>
      <c r="B8569" t="s">
        <v>71</v>
      </c>
      <c r="C8569">
        <v>2022</v>
      </c>
      <c r="D8569" t="s">
        <v>11</v>
      </c>
      <c r="E8569">
        <v>0</v>
      </c>
      <c r="F8569">
        <v>129883</v>
      </c>
      <c r="H8569">
        <v>0</v>
      </c>
      <c r="I8569">
        <v>2.84</v>
      </c>
    </row>
    <row r="8570" spans="1:9">
      <c r="A8570" t="s">
        <v>87</v>
      </c>
      <c r="B8570" t="s">
        <v>117</v>
      </c>
      <c r="C8570">
        <v>2014</v>
      </c>
      <c r="D8570" t="s">
        <v>108</v>
      </c>
      <c r="E8570">
        <v>0</v>
      </c>
      <c r="F8570">
        <v>32725</v>
      </c>
      <c r="H8570">
        <v>0</v>
      </c>
      <c r="I8570">
        <v>11.272</v>
      </c>
    </row>
    <row r="8571" spans="1:9">
      <c r="A8571" t="s">
        <v>53</v>
      </c>
      <c r="B8571" t="s">
        <v>65</v>
      </c>
      <c r="C8571">
        <v>2019</v>
      </c>
      <c r="D8571" t="s">
        <v>11</v>
      </c>
      <c r="E8571">
        <v>0</v>
      </c>
      <c r="F8571">
        <v>392466</v>
      </c>
      <c r="H8571">
        <v>0</v>
      </c>
      <c r="I8571">
        <v>0.94</v>
      </c>
    </row>
    <row r="8572" spans="1:9">
      <c r="A8572" t="s">
        <v>53</v>
      </c>
      <c r="B8572" t="s">
        <v>71</v>
      </c>
      <c r="C8572">
        <v>2001</v>
      </c>
      <c r="D8572" t="s">
        <v>19</v>
      </c>
      <c r="E8572">
        <v>0</v>
      </c>
      <c r="F8572">
        <v>122317</v>
      </c>
      <c r="H8572">
        <v>0</v>
      </c>
      <c r="I8572">
        <v>3.016</v>
      </c>
    </row>
    <row r="8573" spans="1:9">
      <c r="A8573" t="s">
        <v>17</v>
      </c>
      <c r="B8573" t="s">
        <v>80</v>
      </c>
      <c r="C8573">
        <v>2007</v>
      </c>
      <c r="D8573" t="s">
        <v>108</v>
      </c>
      <c r="E8573">
        <v>20</v>
      </c>
      <c r="F8573">
        <v>133155</v>
      </c>
      <c r="G8573">
        <v>15.02</v>
      </c>
      <c r="H8573">
        <v>9.1750000000000007</v>
      </c>
      <c r="I8573">
        <v>23.196000000000002</v>
      </c>
    </row>
    <row r="8574" spans="1:9">
      <c r="A8574" t="s">
        <v>36</v>
      </c>
      <c r="B8574" t="s">
        <v>21</v>
      </c>
      <c r="C8574">
        <v>2019</v>
      </c>
      <c r="D8574" t="s">
        <v>108</v>
      </c>
      <c r="E8574">
        <v>1</v>
      </c>
      <c r="F8574">
        <v>451701</v>
      </c>
      <c r="G8574">
        <v>0.221</v>
      </c>
      <c r="H8574">
        <v>6.0000000000000001E-3</v>
      </c>
      <c r="I8574">
        <v>1.2330000000000001</v>
      </c>
    </row>
    <row r="8575" spans="1:9">
      <c r="A8575" t="s">
        <v>68</v>
      </c>
      <c r="B8575" t="s">
        <v>89</v>
      </c>
      <c r="C8575">
        <v>2019</v>
      </c>
      <c r="D8575" t="s">
        <v>19</v>
      </c>
      <c r="E8575">
        <v>0</v>
      </c>
      <c r="F8575">
        <v>39252</v>
      </c>
      <c r="H8575">
        <v>0</v>
      </c>
      <c r="I8575">
        <v>9.3970000000000002</v>
      </c>
    </row>
    <row r="8576" spans="1:9">
      <c r="A8576" t="s">
        <v>27</v>
      </c>
      <c r="B8576" t="s">
        <v>12</v>
      </c>
      <c r="C8576">
        <v>2020</v>
      </c>
      <c r="D8576" t="s">
        <v>11</v>
      </c>
      <c r="E8576">
        <v>0</v>
      </c>
      <c r="F8576">
        <v>69771</v>
      </c>
      <c r="H8576">
        <v>0</v>
      </c>
      <c r="I8576">
        <v>5.2869999999999999</v>
      </c>
    </row>
    <row r="8577" spans="1:9">
      <c r="A8577" t="s">
        <v>51</v>
      </c>
      <c r="B8577" t="s">
        <v>54</v>
      </c>
      <c r="C8577">
        <v>2005</v>
      </c>
      <c r="D8577" t="s">
        <v>108</v>
      </c>
      <c r="E8577">
        <v>4</v>
      </c>
      <c r="F8577">
        <v>1934723</v>
      </c>
      <c r="G8577">
        <v>0.20699999999999999</v>
      </c>
      <c r="H8577">
        <v>5.6000000000000001E-2</v>
      </c>
      <c r="I8577">
        <v>0.52900000000000003</v>
      </c>
    </row>
    <row r="8578" spans="1:9">
      <c r="A8578" t="s">
        <v>70</v>
      </c>
      <c r="B8578" t="s">
        <v>10</v>
      </c>
      <c r="C8578">
        <v>2007</v>
      </c>
      <c r="D8578" t="s">
        <v>11</v>
      </c>
      <c r="E8578">
        <v>0</v>
      </c>
      <c r="F8578">
        <v>389778</v>
      </c>
      <c r="H8578">
        <v>0</v>
      </c>
      <c r="I8578">
        <v>0.94599999999999995</v>
      </c>
    </row>
    <row r="8579" spans="1:9">
      <c r="A8579" t="s">
        <v>70</v>
      </c>
      <c r="B8579" t="s">
        <v>71</v>
      </c>
      <c r="C8579">
        <v>2011</v>
      </c>
      <c r="D8579" t="s">
        <v>108</v>
      </c>
      <c r="E8579">
        <v>0</v>
      </c>
      <c r="F8579">
        <v>255411</v>
      </c>
      <c r="H8579">
        <v>0</v>
      </c>
      <c r="I8579">
        <v>1.444</v>
      </c>
    </row>
    <row r="8580" spans="1:9">
      <c r="A8580" t="s">
        <v>88</v>
      </c>
      <c r="B8580" t="s">
        <v>23</v>
      </c>
      <c r="C8580">
        <v>2003</v>
      </c>
      <c r="D8580" t="s">
        <v>19</v>
      </c>
      <c r="E8580">
        <v>0</v>
      </c>
      <c r="F8580">
        <v>393044</v>
      </c>
      <c r="H8580">
        <v>0</v>
      </c>
      <c r="I8580">
        <v>0.93899999999999995</v>
      </c>
    </row>
    <row r="8581" spans="1:9">
      <c r="A8581" t="s">
        <v>37</v>
      </c>
      <c r="B8581" t="s">
        <v>25</v>
      </c>
      <c r="C8581">
        <v>2001</v>
      </c>
      <c r="D8581" t="s">
        <v>11</v>
      </c>
      <c r="E8581">
        <v>44</v>
      </c>
      <c r="F8581">
        <v>836732</v>
      </c>
      <c r="G8581">
        <v>5.2590000000000003</v>
      </c>
      <c r="H8581">
        <v>3.8210000000000002</v>
      </c>
      <c r="I8581">
        <v>7.0590000000000002</v>
      </c>
    </row>
    <row r="8582" spans="1:9">
      <c r="A8582" t="s">
        <v>32</v>
      </c>
      <c r="B8582" t="s">
        <v>56</v>
      </c>
      <c r="C8582">
        <v>2022</v>
      </c>
      <c r="D8582" t="s">
        <v>108</v>
      </c>
      <c r="E8582">
        <v>1</v>
      </c>
      <c r="F8582">
        <v>548449</v>
      </c>
      <c r="G8582">
        <v>0.182</v>
      </c>
      <c r="H8582">
        <v>5.0000000000000001E-3</v>
      </c>
      <c r="I8582">
        <v>1.016</v>
      </c>
    </row>
    <row r="8583" spans="1:9">
      <c r="A8583" t="s">
        <v>60</v>
      </c>
      <c r="B8583" t="s">
        <v>52</v>
      </c>
      <c r="C8583">
        <v>2003</v>
      </c>
      <c r="D8583" t="s">
        <v>19</v>
      </c>
      <c r="E8583">
        <v>0</v>
      </c>
      <c r="F8583">
        <v>369504</v>
      </c>
      <c r="H8583">
        <v>0</v>
      </c>
      <c r="I8583">
        <v>0.998</v>
      </c>
    </row>
    <row r="8584" spans="1:9">
      <c r="A8584" t="s">
        <v>70</v>
      </c>
      <c r="B8584" t="s">
        <v>33</v>
      </c>
      <c r="C8584">
        <v>2003</v>
      </c>
      <c r="D8584" t="s">
        <v>19</v>
      </c>
      <c r="E8584">
        <v>0</v>
      </c>
      <c r="F8584">
        <v>63816</v>
      </c>
      <c r="H8584">
        <v>0</v>
      </c>
      <c r="I8584">
        <v>5.78</v>
      </c>
    </row>
    <row r="8585" spans="1:9">
      <c r="A8585" t="s">
        <v>70</v>
      </c>
      <c r="B8585" t="s">
        <v>30</v>
      </c>
      <c r="C8585">
        <v>2011</v>
      </c>
      <c r="D8585" t="s">
        <v>11</v>
      </c>
      <c r="E8585">
        <v>0</v>
      </c>
      <c r="F8585">
        <v>90309</v>
      </c>
      <c r="H8585">
        <v>0</v>
      </c>
      <c r="I8585">
        <v>4.085</v>
      </c>
    </row>
    <row r="8586" spans="1:9">
      <c r="A8586" t="s">
        <v>9</v>
      </c>
      <c r="B8586" t="s">
        <v>63</v>
      </c>
      <c r="C8586">
        <v>2002</v>
      </c>
      <c r="D8586" t="s">
        <v>19</v>
      </c>
      <c r="E8586">
        <v>1</v>
      </c>
      <c r="F8586">
        <v>127475</v>
      </c>
      <c r="G8586">
        <v>0.78400000000000003</v>
      </c>
      <c r="H8586">
        <v>0.02</v>
      </c>
      <c r="I8586">
        <v>4.3710000000000004</v>
      </c>
    </row>
    <row r="8587" spans="1:9">
      <c r="A8587" t="s">
        <v>58</v>
      </c>
      <c r="B8587" t="s">
        <v>42</v>
      </c>
      <c r="C8587">
        <v>2001</v>
      </c>
      <c r="D8587" t="s">
        <v>11</v>
      </c>
      <c r="E8587">
        <v>0</v>
      </c>
      <c r="F8587">
        <v>236637</v>
      </c>
      <c r="H8587">
        <v>0</v>
      </c>
      <c r="I8587">
        <v>1.5589999999999999</v>
      </c>
    </row>
    <row r="8588" spans="1:9">
      <c r="A8588" t="s">
        <v>92</v>
      </c>
      <c r="B8588" t="s">
        <v>28</v>
      </c>
      <c r="C8588">
        <v>2017</v>
      </c>
      <c r="D8588" t="s">
        <v>19</v>
      </c>
      <c r="E8588">
        <v>0</v>
      </c>
      <c r="F8588">
        <v>106858</v>
      </c>
      <c r="H8588">
        <v>0</v>
      </c>
      <c r="I8588">
        <v>3.452</v>
      </c>
    </row>
    <row r="8589" spans="1:9">
      <c r="A8589" t="s">
        <v>13</v>
      </c>
      <c r="B8589" t="s">
        <v>107</v>
      </c>
      <c r="C8589">
        <v>2012</v>
      </c>
      <c r="D8589" t="s">
        <v>19</v>
      </c>
      <c r="E8589">
        <v>0</v>
      </c>
      <c r="F8589">
        <v>7495</v>
      </c>
      <c r="H8589">
        <v>0</v>
      </c>
      <c r="I8589">
        <v>49.206000000000003</v>
      </c>
    </row>
    <row r="8590" spans="1:9">
      <c r="A8590" t="s">
        <v>58</v>
      </c>
      <c r="B8590" t="s">
        <v>123</v>
      </c>
      <c r="C8590">
        <v>2022</v>
      </c>
      <c r="D8590" t="s">
        <v>11</v>
      </c>
      <c r="E8590">
        <v>0</v>
      </c>
      <c r="F8590">
        <v>30971</v>
      </c>
      <c r="H8590">
        <v>0</v>
      </c>
      <c r="I8590">
        <v>11.91</v>
      </c>
    </row>
    <row r="8591" spans="1:9">
      <c r="A8591" t="s">
        <v>64</v>
      </c>
      <c r="B8591" t="s">
        <v>110</v>
      </c>
      <c r="C8591">
        <v>2011</v>
      </c>
      <c r="D8591" t="s">
        <v>19</v>
      </c>
      <c r="E8591">
        <v>0</v>
      </c>
      <c r="F8591">
        <v>29010</v>
      </c>
      <c r="H8591">
        <v>0</v>
      </c>
      <c r="I8591">
        <v>12.715</v>
      </c>
    </row>
    <row r="8592" spans="1:9">
      <c r="A8592" t="s">
        <v>34</v>
      </c>
      <c r="B8592" t="s">
        <v>132</v>
      </c>
      <c r="C8592">
        <v>2009</v>
      </c>
      <c r="D8592" t="s">
        <v>108</v>
      </c>
      <c r="E8592">
        <v>0</v>
      </c>
      <c r="F8592">
        <v>64396</v>
      </c>
      <c r="H8592">
        <v>0</v>
      </c>
      <c r="I8592">
        <v>5.7279999999999998</v>
      </c>
    </row>
    <row r="8593" spans="1:9">
      <c r="A8593" t="s">
        <v>81</v>
      </c>
      <c r="B8593" t="s">
        <v>56</v>
      </c>
      <c r="C8593">
        <v>2015</v>
      </c>
      <c r="D8593" t="s">
        <v>11</v>
      </c>
      <c r="E8593">
        <v>0</v>
      </c>
      <c r="F8593">
        <v>270005</v>
      </c>
      <c r="H8593">
        <v>0</v>
      </c>
      <c r="I8593">
        <v>1.3660000000000001</v>
      </c>
    </row>
    <row r="8594" spans="1:9">
      <c r="A8594" t="s">
        <v>87</v>
      </c>
      <c r="B8594" t="s">
        <v>45</v>
      </c>
      <c r="C8594">
        <v>2018</v>
      </c>
      <c r="D8594" t="s">
        <v>11</v>
      </c>
      <c r="E8594">
        <v>0</v>
      </c>
      <c r="F8594">
        <v>135329</v>
      </c>
      <c r="H8594">
        <v>0</v>
      </c>
      <c r="I8594">
        <v>2.726</v>
      </c>
    </row>
    <row r="8595" spans="1:9">
      <c r="A8595" t="s">
        <v>85</v>
      </c>
      <c r="B8595" t="s">
        <v>107</v>
      </c>
      <c r="C8595">
        <v>2004</v>
      </c>
      <c r="D8595" t="s">
        <v>19</v>
      </c>
      <c r="E8595">
        <v>0</v>
      </c>
      <c r="F8595">
        <v>7404</v>
      </c>
      <c r="H8595">
        <v>0</v>
      </c>
      <c r="I8595">
        <v>49.811999999999998</v>
      </c>
    </row>
    <row r="8596" spans="1:9">
      <c r="A8596" t="s">
        <v>105</v>
      </c>
      <c r="B8596" t="s">
        <v>125</v>
      </c>
      <c r="C8596">
        <v>2020</v>
      </c>
      <c r="D8596" t="s">
        <v>11</v>
      </c>
      <c r="E8596">
        <v>0</v>
      </c>
      <c r="F8596">
        <v>12341</v>
      </c>
      <c r="H8596">
        <v>0</v>
      </c>
      <c r="I8596">
        <v>29.887</v>
      </c>
    </row>
    <row r="8597" spans="1:9">
      <c r="A8597" t="s">
        <v>43</v>
      </c>
      <c r="B8597" t="s">
        <v>71</v>
      </c>
      <c r="C8597">
        <v>2012</v>
      </c>
      <c r="D8597" t="s">
        <v>108</v>
      </c>
      <c r="E8597">
        <v>3</v>
      </c>
      <c r="F8597">
        <v>257455</v>
      </c>
      <c r="G8597">
        <v>1.165</v>
      </c>
      <c r="H8597">
        <v>0.24</v>
      </c>
      <c r="I8597">
        <v>3.4049999999999998</v>
      </c>
    </row>
    <row r="8598" spans="1:9">
      <c r="A8598" t="s">
        <v>68</v>
      </c>
      <c r="B8598" t="s">
        <v>110</v>
      </c>
      <c r="C8598">
        <v>2015</v>
      </c>
      <c r="D8598" t="s">
        <v>19</v>
      </c>
      <c r="E8598">
        <v>0</v>
      </c>
      <c r="F8598">
        <v>27891</v>
      </c>
      <c r="H8598">
        <v>0</v>
      </c>
      <c r="I8598">
        <v>13.225</v>
      </c>
    </row>
    <row r="8599" spans="1:9">
      <c r="A8599" t="s">
        <v>88</v>
      </c>
      <c r="B8599" t="s">
        <v>131</v>
      </c>
      <c r="C8599">
        <v>2005</v>
      </c>
      <c r="D8599" t="s">
        <v>108</v>
      </c>
      <c r="E8599">
        <v>0</v>
      </c>
      <c r="F8599">
        <v>18057</v>
      </c>
      <c r="H8599">
        <v>0</v>
      </c>
      <c r="I8599">
        <v>20.427</v>
      </c>
    </row>
    <row r="8600" spans="1:9">
      <c r="A8600" t="s">
        <v>91</v>
      </c>
      <c r="B8600" t="s">
        <v>52</v>
      </c>
      <c r="C8600">
        <v>2016</v>
      </c>
      <c r="D8600" t="s">
        <v>108</v>
      </c>
      <c r="E8600">
        <v>0</v>
      </c>
      <c r="F8600">
        <v>880702</v>
      </c>
      <c r="H8600">
        <v>0</v>
      </c>
      <c r="I8600">
        <v>0.41899999999999998</v>
      </c>
    </row>
    <row r="8601" spans="1:9">
      <c r="A8601" t="s">
        <v>70</v>
      </c>
      <c r="B8601" t="s">
        <v>52</v>
      </c>
      <c r="C8601">
        <v>2003</v>
      </c>
      <c r="D8601" t="s">
        <v>19</v>
      </c>
      <c r="E8601">
        <v>1</v>
      </c>
      <c r="F8601">
        <v>369504</v>
      </c>
      <c r="G8601">
        <v>0.27100000000000002</v>
      </c>
      <c r="H8601">
        <v>7.0000000000000001E-3</v>
      </c>
      <c r="I8601">
        <v>1.508</v>
      </c>
    </row>
    <row r="8602" spans="1:9">
      <c r="A8602" t="s">
        <v>119</v>
      </c>
      <c r="B8602" t="s">
        <v>44</v>
      </c>
      <c r="C8602">
        <v>2009</v>
      </c>
      <c r="D8602" t="s">
        <v>108</v>
      </c>
      <c r="E8602">
        <v>0</v>
      </c>
      <c r="F8602">
        <v>680421</v>
      </c>
      <c r="H8602">
        <v>0</v>
      </c>
      <c r="I8602">
        <v>0.54200000000000004</v>
      </c>
    </row>
    <row r="8603" spans="1:9">
      <c r="A8603" t="s">
        <v>55</v>
      </c>
      <c r="B8603" t="s">
        <v>77</v>
      </c>
      <c r="C8603">
        <v>2015</v>
      </c>
      <c r="D8603" t="s">
        <v>108</v>
      </c>
      <c r="E8603">
        <v>0</v>
      </c>
      <c r="F8603">
        <v>90198</v>
      </c>
      <c r="H8603">
        <v>0</v>
      </c>
      <c r="I8603">
        <v>4.09</v>
      </c>
    </row>
    <row r="8604" spans="1:9">
      <c r="A8604" t="s">
        <v>75</v>
      </c>
      <c r="B8604" t="s">
        <v>106</v>
      </c>
      <c r="C8604">
        <v>2004</v>
      </c>
      <c r="D8604" t="s">
        <v>108</v>
      </c>
      <c r="E8604">
        <v>0</v>
      </c>
      <c r="F8604">
        <v>9602</v>
      </c>
      <c r="H8604">
        <v>0</v>
      </c>
      <c r="I8604">
        <v>38.409999999999997</v>
      </c>
    </row>
    <row r="8605" spans="1:9">
      <c r="A8605" t="s">
        <v>32</v>
      </c>
      <c r="B8605" t="s">
        <v>23</v>
      </c>
      <c r="C8605">
        <v>2015</v>
      </c>
      <c r="D8605" t="s">
        <v>19</v>
      </c>
      <c r="E8605">
        <v>3</v>
      </c>
      <c r="F8605">
        <v>423268</v>
      </c>
      <c r="G8605">
        <v>0.70899999999999996</v>
      </c>
      <c r="H8605">
        <v>0.14599999999999999</v>
      </c>
      <c r="I8605">
        <v>2.0710000000000002</v>
      </c>
    </row>
    <row r="8606" spans="1:9">
      <c r="A8606" t="s">
        <v>58</v>
      </c>
      <c r="B8606" t="s">
        <v>45</v>
      </c>
      <c r="C8606">
        <v>2003</v>
      </c>
      <c r="D8606" t="s">
        <v>11</v>
      </c>
      <c r="E8606">
        <v>0</v>
      </c>
      <c r="F8606">
        <v>124474</v>
      </c>
      <c r="H8606">
        <v>0</v>
      </c>
      <c r="I8606">
        <v>2.964</v>
      </c>
    </row>
    <row r="8607" spans="1:9">
      <c r="A8607" t="s">
        <v>58</v>
      </c>
      <c r="B8607" t="s">
        <v>115</v>
      </c>
      <c r="C8607">
        <v>2017</v>
      </c>
      <c r="D8607" t="s">
        <v>11</v>
      </c>
      <c r="E8607">
        <v>0</v>
      </c>
      <c r="F8607">
        <v>6607</v>
      </c>
      <c r="H8607">
        <v>0</v>
      </c>
      <c r="I8607">
        <v>55.817</v>
      </c>
    </row>
    <row r="8608" spans="1:9">
      <c r="A8608" t="s">
        <v>31</v>
      </c>
      <c r="B8608" t="s">
        <v>49</v>
      </c>
      <c r="C8608">
        <v>2006</v>
      </c>
      <c r="D8608" t="s">
        <v>108</v>
      </c>
      <c r="E8608">
        <v>3</v>
      </c>
      <c r="F8608">
        <v>9787327</v>
      </c>
      <c r="G8608">
        <v>3.1E-2</v>
      </c>
      <c r="H8608">
        <v>6.0000000000000001E-3</v>
      </c>
      <c r="I8608">
        <v>0.09</v>
      </c>
    </row>
    <row r="8609" spans="1:9">
      <c r="A8609" t="s">
        <v>105</v>
      </c>
      <c r="B8609" t="s">
        <v>131</v>
      </c>
      <c r="C8609">
        <v>2019</v>
      </c>
      <c r="D8609" t="s">
        <v>11</v>
      </c>
      <c r="E8609">
        <v>0</v>
      </c>
      <c r="F8609">
        <v>8858</v>
      </c>
      <c r="H8609">
        <v>0</v>
      </c>
      <c r="I8609">
        <v>41.636000000000003</v>
      </c>
    </row>
    <row r="8610" spans="1:9">
      <c r="A8610" t="s">
        <v>92</v>
      </c>
      <c r="B8610" t="s">
        <v>74</v>
      </c>
      <c r="C8610">
        <v>2014</v>
      </c>
      <c r="D8610" t="s">
        <v>108</v>
      </c>
      <c r="E8610">
        <v>0</v>
      </c>
      <c r="F8610">
        <v>135710</v>
      </c>
      <c r="H8610">
        <v>0</v>
      </c>
      <c r="I8610">
        <v>2.718</v>
      </c>
    </row>
    <row r="8611" spans="1:9">
      <c r="A8611" t="s">
        <v>90</v>
      </c>
      <c r="B8611" t="s">
        <v>83</v>
      </c>
      <c r="C8611">
        <v>2018</v>
      </c>
      <c r="D8611" t="s">
        <v>108</v>
      </c>
      <c r="E8611">
        <v>0</v>
      </c>
      <c r="F8611">
        <v>180627</v>
      </c>
      <c r="H8611">
        <v>0</v>
      </c>
      <c r="I8611">
        <v>2.0419999999999998</v>
      </c>
    </row>
    <row r="8612" spans="1:9">
      <c r="A8612" t="s">
        <v>91</v>
      </c>
      <c r="B8612" t="s">
        <v>57</v>
      </c>
      <c r="C8612">
        <v>2007</v>
      </c>
      <c r="D8612" t="s">
        <v>19</v>
      </c>
      <c r="E8612">
        <v>0</v>
      </c>
      <c r="F8612">
        <v>1469223</v>
      </c>
      <c r="H8612">
        <v>0</v>
      </c>
      <c r="I8612">
        <v>0.251</v>
      </c>
    </row>
    <row r="8613" spans="1:9">
      <c r="A8613" t="s">
        <v>20</v>
      </c>
      <c r="B8613" t="s">
        <v>74</v>
      </c>
      <c r="C8613">
        <v>2015</v>
      </c>
      <c r="D8613" t="s">
        <v>19</v>
      </c>
      <c r="E8613">
        <v>11</v>
      </c>
      <c r="F8613">
        <v>67706</v>
      </c>
      <c r="G8613">
        <v>16.247</v>
      </c>
      <c r="H8613">
        <v>8.1110000000000007</v>
      </c>
      <c r="I8613">
        <v>29.068000000000001</v>
      </c>
    </row>
    <row r="8614" spans="1:9">
      <c r="A8614" t="s">
        <v>17</v>
      </c>
      <c r="B8614" t="s">
        <v>109</v>
      </c>
      <c r="C8614">
        <v>2003</v>
      </c>
      <c r="D8614" t="s">
        <v>19</v>
      </c>
      <c r="F8614">
        <v>21531</v>
      </c>
    </row>
    <row r="8615" spans="1:9">
      <c r="A8615" t="s">
        <v>133</v>
      </c>
      <c r="B8615" t="s">
        <v>109</v>
      </c>
      <c r="C8615">
        <v>2013</v>
      </c>
      <c r="D8615" t="s">
        <v>108</v>
      </c>
      <c r="E8615">
        <v>0</v>
      </c>
      <c r="F8615">
        <v>45429</v>
      </c>
      <c r="H8615">
        <v>0</v>
      </c>
      <c r="I8615">
        <v>8.1199999999999992</v>
      </c>
    </row>
    <row r="8616" spans="1:9">
      <c r="A8616" t="s">
        <v>120</v>
      </c>
      <c r="B8616" t="s">
        <v>50</v>
      </c>
      <c r="C8616">
        <v>2013</v>
      </c>
      <c r="D8616" t="s">
        <v>108</v>
      </c>
      <c r="E8616">
        <v>0</v>
      </c>
      <c r="F8616">
        <v>1465450</v>
      </c>
      <c r="H8616">
        <v>0</v>
      </c>
      <c r="I8616">
        <v>0.252</v>
      </c>
    </row>
    <row r="8617" spans="1:9">
      <c r="A8617" t="s">
        <v>114</v>
      </c>
      <c r="B8617" t="s">
        <v>61</v>
      </c>
      <c r="C8617">
        <v>2015</v>
      </c>
      <c r="D8617" t="s">
        <v>108</v>
      </c>
      <c r="E8617">
        <v>0</v>
      </c>
      <c r="F8617">
        <v>182205</v>
      </c>
      <c r="H8617">
        <v>0</v>
      </c>
      <c r="I8617">
        <v>2.0249999999999999</v>
      </c>
    </row>
    <row r="8618" spans="1:9">
      <c r="A8618" t="s">
        <v>93</v>
      </c>
      <c r="B8618" t="s">
        <v>80</v>
      </c>
      <c r="C8618">
        <v>2004</v>
      </c>
      <c r="D8618" t="s">
        <v>11</v>
      </c>
      <c r="E8618">
        <v>0</v>
      </c>
      <c r="F8618">
        <v>65235</v>
      </c>
      <c r="H8618">
        <v>0</v>
      </c>
      <c r="I8618">
        <v>5.6550000000000002</v>
      </c>
    </row>
    <row r="8619" spans="1:9">
      <c r="A8619" t="s">
        <v>15</v>
      </c>
      <c r="B8619" t="s">
        <v>80</v>
      </c>
      <c r="C8619">
        <v>2010</v>
      </c>
      <c r="D8619" t="s">
        <v>19</v>
      </c>
      <c r="E8619">
        <v>0</v>
      </c>
      <c r="F8619">
        <v>68159</v>
      </c>
      <c r="H8619">
        <v>0</v>
      </c>
      <c r="I8619">
        <v>5.4119999999999999</v>
      </c>
    </row>
    <row r="8620" spans="1:9">
      <c r="A8620" t="s">
        <v>105</v>
      </c>
      <c r="B8620" t="s">
        <v>56</v>
      </c>
      <c r="C8620">
        <v>2010</v>
      </c>
      <c r="D8620" t="s">
        <v>11</v>
      </c>
      <c r="E8620">
        <v>0</v>
      </c>
      <c r="F8620">
        <v>259964</v>
      </c>
      <c r="H8620">
        <v>0</v>
      </c>
      <c r="I8620">
        <v>1.419</v>
      </c>
    </row>
    <row r="8621" spans="1:9">
      <c r="A8621" t="s">
        <v>120</v>
      </c>
      <c r="B8621" t="s">
        <v>23</v>
      </c>
      <c r="C8621">
        <v>2005</v>
      </c>
      <c r="D8621" t="s">
        <v>108</v>
      </c>
      <c r="E8621">
        <v>1</v>
      </c>
      <c r="F8621">
        <v>796867</v>
      </c>
      <c r="G8621">
        <v>0.125</v>
      </c>
      <c r="H8621">
        <v>3.0000000000000001E-3</v>
      </c>
      <c r="I8621">
        <v>0.69899999999999995</v>
      </c>
    </row>
    <row r="8622" spans="1:9">
      <c r="A8622" t="s">
        <v>34</v>
      </c>
      <c r="B8622" t="s">
        <v>49</v>
      </c>
      <c r="C8622">
        <v>2002</v>
      </c>
      <c r="D8622" t="s">
        <v>108</v>
      </c>
      <c r="E8622">
        <v>4</v>
      </c>
      <c r="F8622">
        <v>9722444</v>
      </c>
      <c r="G8622">
        <v>4.1000000000000002E-2</v>
      </c>
      <c r="H8622">
        <v>1.0999999999999999E-2</v>
      </c>
      <c r="I8622">
        <v>0.105</v>
      </c>
    </row>
    <row r="8623" spans="1:9">
      <c r="A8623" t="s">
        <v>69</v>
      </c>
      <c r="B8623" t="s">
        <v>14</v>
      </c>
      <c r="C8623">
        <v>2008</v>
      </c>
      <c r="D8623" t="s">
        <v>11</v>
      </c>
      <c r="E8623">
        <v>0</v>
      </c>
      <c r="F8623">
        <v>1012903</v>
      </c>
      <c r="H8623">
        <v>0</v>
      </c>
      <c r="I8623">
        <v>0.36399999999999999</v>
      </c>
    </row>
    <row r="8624" spans="1:9">
      <c r="A8624" t="s">
        <v>36</v>
      </c>
      <c r="B8624" t="s">
        <v>89</v>
      </c>
      <c r="C8624">
        <v>2019</v>
      </c>
      <c r="D8624" t="s">
        <v>19</v>
      </c>
      <c r="E8624">
        <v>0</v>
      </c>
      <c r="F8624">
        <v>39252</v>
      </c>
      <c r="H8624">
        <v>0</v>
      </c>
      <c r="I8624">
        <v>9.3970000000000002</v>
      </c>
    </row>
    <row r="8625" spans="1:9">
      <c r="A8625" t="s">
        <v>64</v>
      </c>
      <c r="B8625" t="s">
        <v>61</v>
      </c>
      <c r="C8625">
        <v>2017</v>
      </c>
      <c r="D8625" t="s">
        <v>11</v>
      </c>
      <c r="E8625">
        <v>1</v>
      </c>
      <c r="F8625">
        <v>91797</v>
      </c>
      <c r="G8625">
        <v>1.089</v>
      </c>
      <c r="H8625">
        <v>2.8000000000000001E-2</v>
      </c>
      <c r="I8625">
        <v>6.069</v>
      </c>
    </row>
    <row r="8626" spans="1:9">
      <c r="A8626" t="s">
        <v>60</v>
      </c>
      <c r="B8626" t="s">
        <v>73</v>
      </c>
      <c r="C8626">
        <v>2003</v>
      </c>
      <c r="D8626" t="s">
        <v>108</v>
      </c>
      <c r="E8626">
        <v>0</v>
      </c>
      <c r="F8626">
        <v>845917</v>
      </c>
      <c r="H8626">
        <v>0</v>
      </c>
      <c r="I8626">
        <v>0.436</v>
      </c>
    </row>
    <row r="8627" spans="1:9">
      <c r="A8627" t="s">
        <v>59</v>
      </c>
      <c r="B8627" t="s">
        <v>29</v>
      </c>
      <c r="C8627">
        <v>2015</v>
      </c>
      <c r="D8627" t="s">
        <v>108</v>
      </c>
      <c r="E8627">
        <v>12</v>
      </c>
      <c r="F8627">
        <v>3248371</v>
      </c>
      <c r="G8627">
        <v>0.36899999999999999</v>
      </c>
      <c r="H8627">
        <v>0.191</v>
      </c>
      <c r="I8627">
        <v>0.64500000000000002</v>
      </c>
    </row>
    <row r="8628" spans="1:9">
      <c r="A8628" t="s">
        <v>24</v>
      </c>
      <c r="B8628" t="s">
        <v>113</v>
      </c>
      <c r="C8628">
        <v>2019</v>
      </c>
      <c r="D8628" t="s">
        <v>11</v>
      </c>
      <c r="E8628">
        <v>0</v>
      </c>
      <c r="F8628">
        <v>9134</v>
      </c>
      <c r="H8628">
        <v>0</v>
      </c>
      <c r="I8628">
        <v>40.378</v>
      </c>
    </row>
    <row r="8629" spans="1:9">
      <c r="A8629" t="s">
        <v>15</v>
      </c>
      <c r="B8629" t="s">
        <v>63</v>
      </c>
      <c r="C8629">
        <v>2018</v>
      </c>
      <c r="D8629" t="s">
        <v>108</v>
      </c>
      <c r="E8629">
        <v>0</v>
      </c>
      <c r="F8629">
        <v>273527</v>
      </c>
      <c r="H8629">
        <v>0</v>
      </c>
      <c r="I8629">
        <v>1.349</v>
      </c>
    </row>
    <row r="8630" spans="1:9">
      <c r="A8630" t="s">
        <v>51</v>
      </c>
      <c r="B8630" t="s">
        <v>80</v>
      </c>
      <c r="C8630">
        <v>2009</v>
      </c>
      <c r="D8630" t="s">
        <v>19</v>
      </c>
      <c r="E8630">
        <v>0</v>
      </c>
      <c r="F8630">
        <v>67714</v>
      </c>
      <c r="H8630">
        <v>0</v>
      </c>
      <c r="I8630">
        <v>5.4480000000000004</v>
      </c>
    </row>
    <row r="8631" spans="1:9">
      <c r="A8631" t="s">
        <v>48</v>
      </c>
      <c r="B8631" t="s">
        <v>14</v>
      </c>
      <c r="C8631">
        <v>2011</v>
      </c>
      <c r="D8631" t="s">
        <v>19</v>
      </c>
      <c r="E8631">
        <v>0</v>
      </c>
      <c r="F8631">
        <v>1028129</v>
      </c>
      <c r="H8631">
        <v>0</v>
      </c>
      <c r="I8631">
        <v>0.35899999999999999</v>
      </c>
    </row>
    <row r="8632" spans="1:9">
      <c r="A8632" t="s">
        <v>53</v>
      </c>
      <c r="B8632" t="s">
        <v>115</v>
      </c>
      <c r="C8632">
        <v>2017</v>
      </c>
      <c r="D8632" t="s">
        <v>19</v>
      </c>
      <c r="E8632">
        <v>0</v>
      </c>
      <c r="F8632">
        <v>6847</v>
      </c>
      <c r="H8632">
        <v>0</v>
      </c>
      <c r="I8632">
        <v>53.860999999999997</v>
      </c>
    </row>
    <row r="8633" spans="1:9">
      <c r="A8633" t="s">
        <v>51</v>
      </c>
      <c r="B8633" t="s">
        <v>131</v>
      </c>
      <c r="C8633">
        <v>2004</v>
      </c>
      <c r="D8633" t="s">
        <v>11</v>
      </c>
      <c r="E8633">
        <v>0</v>
      </c>
      <c r="F8633">
        <v>8791</v>
      </c>
      <c r="H8633">
        <v>0</v>
      </c>
      <c r="I8633">
        <v>41.954000000000001</v>
      </c>
    </row>
    <row r="8634" spans="1:9">
      <c r="A8634" t="s">
        <v>32</v>
      </c>
      <c r="B8634" t="s">
        <v>83</v>
      </c>
      <c r="C8634">
        <v>2018</v>
      </c>
      <c r="D8634" t="s">
        <v>108</v>
      </c>
      <c r="E8634">
        <v>0</v>
      </c>
      <c r="F8634">
        <v>180627</v>
      </c>
      <c r="H8634">
        <v>0</v>
      </c>
      <c r="I8634">
        <v>2.0419999999999998</v>
      </c>
    </row>
    <row r="8635" spans="1:9">
      <c r="A8635" t="s">
        <v>31</v>
      </c>
      <c r="B8635" t="s">
        <v>72</v>
      </c>
      <c r="C8635">
        <v>2005</v>
      </c>
      <c r="D8635" t="s">
        <v>11</v>
      </c>
      <c r="E8635">
        <v>0</v>
      </c>
      <c r="F8635">
        <v>44456</v>
      </c>
      <c r="H8635">
        <v>0</v>
      </c>
      <c r="I8635">
        <v>8.2970000000000006</v>
      </c>
    </row>
    <row r="8636" spans="1:9">
      <c r="A8636" t="s">
        <v>75</v>
      </c>
      <c r="B8636" t="s">
        <v>47</v>
      </c>
      <c r="C8636">
        <v>2004</v>
      </c>
      <c r="D8636" t="s">
        <v>108</v>
      </c>
      <c r="E8636">
        <v>0</v>
      </c>
      <c r="F8636">
        <v>1465540</v>
      </c>
      <c r="H8636">
        <v>0</v>
      </c>
      <c r="I8636">
        <v>0.252</v>
      </c>
    </row>
    <row r="8637" spans="1:9">
      <c r="A8637" t="s">
        <v>121</v>
      </c>
      <c r="B8637" t="s">
        <v>132</v>
      </c>
      <c r="C8637">
        <v>2020</v>
      </c>
      <c r="D8637" t="s">
        <v>108</v>
      </c>
      <c r="E8637">
        <v>0</v>
      </c>
      <c r="F8637">
        <v>67637</v>
      </c>
      <c r="H8637">
        <v>0</v>
      </c>
      <c r="I8637">
        <v>5.4539999999999997</v>
      </c>
    </row>
    <row r="8638" spans="1:9">
      <c r="A8638" t="s">
        <v>32</v>
      </c>
      <c r="B8638" t="s">
        <v>40</v>
      </c>
      <c r="C8638">
        <v>2002</v>
      </c>
      <c r="D8638" t="s">
        <v>19</v>
      </c>
      <c r="E8638">
        <v>1</v>
      </c>
      <c r="F8638">
        <v>203289</v>
      </c>
      <c r="G8638">
        <v>0.49199999999999999</v>
      </c>
      <c r="H8638">
        <v>1.2E-2</v>
      </c>
      <c r="I8638">
        <v>2.7410000000000001</v>
      </c>
    </row>
    <row r="8639" spans="1:9">
      <c r="A8639" t="s">
        <v>119</v>
      </c>
      <c r="B8639" t="s">
        <v>123</v>
      </c>
      <c r="C8639">
        <v>2002</v>
      </c>
      <c r="D8639" t="s">
        <v>108</v>
      </c>
      <c r="E8639">
        <v>0</v>
      </c>
      <c r="F8639">
        <v>55199</v>
      </c>
      <c r="H8639">
        <v>0</v>
      </c>
      <c r="I8639">
        <v>6.6829999999999998</v>
      </c>
    </row>
    <row r="8640" spans="1:9">
      <c r="A8640" t="s">
        <v>90</v>
      </c>
      <c r="B8640" t="s">
        <v>30</v>
      </c>
      <c r="C8640">
        <v>2010</v>
      </c>
      <c r="D8640" t="s">
        <v>108</v>
      </c>
      <c r="E8640">
        <v>0</v>
      </c>
      <c r="F8640">
        <v>177223</v>
      </c>
      <c r="H8640">
        <v>0</v>
      </c>
      <c r="I8640">
        <v>2.081</v>
      </c>
    </row>
    <row r="8641" spans="1:9">
      <c r="A8641" t="s">
        <v>13</v>
      </c>
      <c r="B8641" t="s">
        <v>116</v>
      </c>
      <c r="C8641">
        <v>2005</v>
      </c>
      <c r="D8641" t="s">
        <v>108</v>
      </c>
      <c r="E8641">
        <v>0</v>
      </c>
      <c r="F8641">
        <v>1208</v>
      </c>
      <c r="H8641">
        <v>0</v>
      </c>
      <c r="I8641">
        <v>304.90499999999997</v>
      </c>
    </row>
    <row r="8642" spans="1:9">
      <c r="A8642" t="s">
        <v>121</v>
      </c>
      <c r="B8642" t="s">
        <v>44</v>
      </c>
      <c r="C8642">
        <v>2008</v>
      </c>
      <c r="D8642" t="s">
        <v>108</v>
      </c>
      <c r="E8642">
        <v>0</v>
      </c>
      <c r="F8642">
        <v>675248</v>
      </c>
      <c r="H8642">
        <v>0</v>
      </c>
      <c r="I8642">
        <v>0.54600000000000004</v>
      </c>
    </row>
    <row r="8643" spans="1:9">
      <c r="A8643" t="s">
        <v>32</v>
      </c>
      <c r="B8643" t="s">
        <v>131</v>
      </c>
      <c r="C8643">
        <v>2003</v>
      </c>
      <c r="D8643" t="s">
        <v>11</v>
      </c>
      <c r="E8643">
        <v>0</v>
      </c>
      <c r="F8643">
        <v>8716</v>
      </c>
      <c r="H8643">
        <v>0</v>
      </c>
      <c r="I8643">
        <v>42.314999999999998</v>
      </c>
    </row>
    <row r="8644" spans="1:9">
      <c r="A8644" t="s">
        <v>53</v>
      </c>
      <c r="B8644" t="s">
        <v>40</v>
      </c>
      <c r="C8644">
        <v>2020</v>
      </c>
      <c r="D8644" t="s">
        <v>19</v>
      </c>
      <c r="E8644">
        <v>0</v>
      </c>
      <c r="F8644">
        <v>228281</v>
      </c>
      <c r="H8644">
        <v>0</v>
      </c>
      <c r="I8644">
        <v>1.6160000000000001</v>
      </c>
    </row>
    <row r="8645" spans="1:9">
      <c r="A8645" t="s">
        <v>133</v>
      </c>
      <c r="B8645" t="s">
        <v>44</v>
      </c>
      <c r="C8645">
        <v>2008</v>
      </c>
      <c r="D8645" t="s">
        <v>19</v>
      </c>
      <c r="E8645">
        <v>0</v>
      </c>
      <c r="F8645">
        <v>336325</v>
      </c>
      <c r="H8645">
        <v>0</v>
      </c>
      <c r="I8645">
        <v>1.097</v>
      </c>
    </row>
    <row r="8646" spans="1:9">
      <c r="A8646" t="s">
        <v>17</v>
      </c>
      <c r="B8646" t="s">
        <v>28</v>
      </c>
      <c r="C8646">
        <v>2013</v>
      </c>
      <c r="D8646" t="s">
        <v>108</v>
      </c>
      <c r="E8646">
        <v>32</v>
      </c>
      <c r="F8646">
        <v>206723</v>
      </c>
      <c r="G8646">
        <v>15.48</v>
      </c>
      <c r="H8646">
        <v>10.587999999999999</v>
      </c>
      <c r="I8646">
        <v>21.852</v>
      </c>
    </row>
    <row r="8647" spans="1:9">
      <c r="A8647" t="s">
        <v>93</v>
      </c>
      <c r="B8647" t="s">
        <v>52</v>
      </c>
      <c r="C8647">
        <v>2016</v>
      </c>
      <c r="D8647" t="s">
        <v>11</v>
      </c>
      <c r="E8647">
        <v>0</v>
      </c>
      <c r="F8647">
        <v>430098</v>
      </c>
      <c r="H8647">
        <v>0</v>
      </c>
      <c r="I8647">
        <v>0.85799999999999998</v>
      </c>
    </row>
    <row r="8648" spans="1:9">
      <c r="A8648" t="s">
        <v>41</v>
      </c>
      <c r="B8648" t="s">
        <v>74</v>
      </c>
      <c r="C8648">
        <v>2016</v>
      </c>
      <c r="D8648" t="s">
        <v>19</v>
      </c>
      <c r="E8648">
        <v>1</v>
      </c>
      <c r="F8648">
        <v>68059</v>
      </c>
      <c r="G8648">
        <v>1.4690000000000001</v>
      </c>
      <c r="H8648">
        <v>3.6999999999999998E-2</v>
      </c>
      <c r="I8648">
        <v>8.1859999999999999</v>
      </c>
    </row>
    <row r="8649" spans="1:9">
      <c r="A8649" t="s">
        <v>41</v>
      </c>
      <c r="B8649" t="s">
        <v>40</v>
      </c>
      <c r="C8649">
        <v>2014</v>
      </c>
      <c r="D8649" t="s">
        <v>11</v>
      </c>
      <c r="E8649">
        <v>0</v>
      </c>
      <c r="F8649">
        <v>217744</v>
      </c>
      <c r="H8649">
        <v>0</v>
      </c>
      <c r="I8649">
        <v>1.694</v>
      </c>
    </row>
    <row r="8650" spans="1:9">
      <c r="A8650" t="s">
        <v>55</v>
      </c>
      <c r="B8650" t="s">
        <v>130</v>
      </c>
      <c r="C8650">
        <v>2021</v>
      </c>
      <c r="D8650" t="s">
        <v>11</v>
      </c>
      <c r="E8650">
        <v>0</v>
      </c>
      <c r="F8650">
        <v>32214</v>
      </c>
      <c r="H8650">
        <v>0</v>
      </c>
      <c r="I8650">
        <v>11.451000000000001</v>
      </c>
    </row>
    <row r="8651" spans="1:9">
      <c r="A8651" t="s">
        <v>17</v>
      </c>
      <c r="B8651" t="s">
        <v>18</v>
      </c>
      <c r="C8651">
        <v>2022</v>
      </c>
      <c r="D8651" t="s">
        <v>11</v>
      </c>
      <c r="E8651">
        <v>19</v>
      </c>
      <c r="F8651">
        <v>217207</v>
      </c>
      <c r="G8651">
        <v>8.7469999999999999</v>
      </c>
      <c r="H8651">
        <v>5.2670000000000003</v>
      </c>
      <c r="I8651">
        <v>13.66</v>
      </c>
    </row>
    <row r="8652" spans="1:9">
      <c r="A8652" t="s">
        <v>128</v>
      </c>
      <c r="B8652" t="s">
        <v>125</v>
      </c>
      <c r="C8652">
        <v>2022</v>
      </c>
      <c r="D8652" t="s">
        <v>19</v>
      </c>
      <c r="E8652">
        <v>0</v>
      </c>
      <c r="F8652">
        <v>14695</v>
      </c>
      <c r="H8652">
        <v>0</v>
      </c>
      <c r="I8652">
        <v>25.1</v>
      </c>
    </row>
    <row r="8653" spans="1:9">
      <c r="A8653" t="s">
        <v>53</v>
      </c>
      <c r="B8653" t="s">
        <v>130</v>
      </c>
      <c r="C8653">
        <v>2002</v>
      </c>
      <c r="D8653" t="s">
        <v>19</v>
      </c>
      <c r="E8653">
        <v>0</v>
      </c>
      <c r="F8653">
        <v>28371</v>
      </c>
      <c r="H8653">
        <v>0</v>
      </c>
      <c r="I8653">
        <v>13.000999999999999</v>
      </c>
    </row>
    <row r="8654" spans="1:9">
      <c r="A8654" t="s">
        <v>86</v>
      </c>
      <c r="B8654" t="s">
        <v>42</v>
      </c>
      <c r="C8654">
        <v>2014</v>
      </c>
      <c r="D8654" t="s">
        <v>108</v>
      </c>
      <c r="E8654">
        <v>0</v>
      </c>
      <c r="F8654">
        <v>498151</v>
      </c>
      <c r="H8654">
        <v>0</v>
      </c>
      <c r="I8654">
        <v>0.74099999999999999</v>
      </c>
    </row>
    <row r="8655" spans="1:9">
      <c r="A8655" t="s">
        <v>90</v>
      </c>
      <c r="B8655" t="s">
        <v>63</v>
      </c>
      <c r="C8655">
        <v>2007</v>
      </c>
      <c r="D8655" t="s">
        <v>108</v>
      </c>
      <c r="E8655">
        <v>0</v>
      </c>
      <c r="F8655">
        <v>257601</v>
      </c>
      <c r="H8655">
        <v>0</v>
      </c>
      <c r="I8655">
        <v>1.4319999999999999</v>
      </c>
    </row>
    <row r="8656" spans="1:9">
      <c r="A8656" t="s">
        <v>82</v>
      </c>
      <c r="B8656" t="s">
        <v>132</v>
      </c>
      <c r="C8656">
        <v>2018</v>
      </c>
      <c r="D8656" t="s">
        <v>108</v>
      </c>
      <c r="E8656">
        <v>0</v>
      </c>
      <c r="F8656">
        <v>68358</v>
      </c>
      <c r="H8656">
        <v>0</v>
      </c>
      <c r="I8656">
        <v>5.3959999999999999</v>
      </c>
    </row>
    <row r="8657" spans="1:9">
      <c r="A8657" t="s">
        <v>22</v>
      </c>
      <c r="B8657" t="s">
        <v>109</v>
      </c>
      <c r="C8657">
        <v>2020</v>
      </c>
      <c r="D8657" t="s">
        <v>108</v>
      </c>
      <c r="E8657">
        <v>0</v>
      </c>
      <c r="F8657">
        <v>45277</v>
      </c>
      <c r="H8657">
        <v>0</v>
      </c>
      <c r="I8657">
        <v>8.1470000000000002</v>
      </c>
    </row>
    <row r="8658" spans="1:9">
      <c r="A8658" t="s">
        <v>46</v>
      </c>
      <c r="B8658" t="s">
        <v>50</v>
      </c>
      <c r="C8658">
        <v>2008</v>
      </c>
      <c r="D8658" t="s">
        <v>108</v>
      </c>
      <c r="E8658">
        <v>0</v>
      </c>
      <c r="F8658">
        <v>1400939</v>
      </c>
      <c r="H8658">
        <v>0</v>
      </c>
      <c r="I8658">
        <v>0.26300000000000001</v>
      </c>
    </row>
    <row r="8659" spans="1:9">
      <c r="A8659" t="s">
        <v>66</v>
      </c>
      <c r="B8659" t="s">
        <v>72</v>
      </c>
      <c r="C8659">
        <v>2009</v>
      </c>
      <c r="D8659" t="s">
        <v>108</v>
      </c>
      <c r="E8659">
        <v>13</v>
      </c>
      <c r="F8659">
        <v>94372</v>
      </c>
      <c r="G8659">
        <v>13.775</v>
      </c>
      <c r="H8659">
        <v>7.335</v>
      </c>
      <c r="I8659">
        <v>23.555</v>
      </c>
    </row>
    <row r="8660" spans="1:9">
      <c r="A8660" t="s">
        <v>32</v>
      </c>
      <c r="B8660" t="s">
        <v>83</v>
      </c>
      <c r="C8660">
        <v>2015</v>
      </c>
      <c r="D8660" t="s">
        <v>19</v>
      </c>
      <c r="E8660">
        <v>0</v>
      </c>
      <c r="F8660">
        <v>93802</v>
      </c>
      <c r="H8660">
        <v>0</v>
      </c>
      <c r="I8660">
        <v>3.9329999999999998</v>
      </c>
    </row>
    <row r="8661" spans="1:9">
      <c r="A8661" t="s">
        <v>91</v>
      </c>
      <c r="B8661" t="s">
        <v>80</v>
      </c>
      <c r="C8661">
        <v>2022</v>
      </c>
      <c r="D8661" t="s">
        <v>11</v>
      </c>
      <c r="E8661">
        <v>0</v>
      </c>
      <c r="F8661">
        <v>69824</v>
      </c>
      <c r="H8661">
        <v>0</v>
      </c>
      <c r="I8661">
        <v>5.2830000000000004</v>
      </c>
    </row>
    <row r="8662" spans="1:9">
      <c r="A8662" t="s">
        <v>66</v>
      </c>
      <c r="B8662" t="s">
        <v>76</v>
      </c>
      <c r="C8662">
        <v>2003</v>
      </c>
      <c r="D8662" t="s">
        <v>11</v>
      </c>
      <c r="E8662">
        <v>18</v>
      </c>
      <c r="F8662">
        <v>114558</v>
      </c>
      <c r="G8662">
        <v>15.712999999999999</v>
      </c>
      <c r="H8662">
        <v>9.3130000000000006</v>
      </c>
      <c r="I8662">
        <v>24.832000000000001</v>
      </c>
    </row>
    <row r="8663" spans="1:9">
      <c r="A8663" t="s">
        <v>85</v>
      </c>
      <c r="B8663" t="s">
        <v>57</v>
      </c>
      <c r="C8663">
        <v>2021</v>
      </c>
      <c r="D8663" t="s">
        <v>108</v>
      </c>
      <c r="E8663">
        <v>0</v>
      </c>
      <c r="F8663">
        <v>3163851</v>
      </c>
      <c r="H8663">
        <v>0</v>
      </c>
      <c r="I8663">
        <v>0.11700000000000001</v>
      </c>
    </row>
    <row r="8664" spans="1:9">
      <c r="A8664" t="s">
        <v>69</v>
      </c>
      <c r="B8664" t="s">
        <v>21</v>
      </c>
      <c r="C8664">
        <v>2005</v>
      </c>
      <c r="D8664" t="s">
        <v>11</v>
      </c>
      <c r="E8664">
        <v>0</v>
      </c>
      <c r="F8664">
        <v>204855</v>
      </c>
      <c r="H8664">
        <v>0</v>
      </c>
      <c r="I8664">
        <v>1.8009999999999999</v>
      </c>
    </row>
    <row r="8665" spans="1:9">
      <c r="A8665" t="s">
        <v>119</v>
      </c>
      <c r="B8665" t="s">
        <v>65</v>
      </c>
      <c r="C8665">
        <v>2021</v>
      </c>
      <c r="D8665" t="s">
        <v>11</v>
      </c>
      <c r="E8665">
        <v>0</v>
      </c>
      <c r="F8665">
        <v>392065</v>
      </c>
      <c r="H8665">
        <v>0</v>
      </c>
      <c r="I8665">
        <v>0.94099999999999995</v>
      </c>
    </row>
    <row r="8666" spans="1:9">
      <c r="A8666" t="s">
        <v>121</v>
      </c>
      <c r="B8666" t="s">
        <v>10</v>
      </c>
      <c r="C8666">
        <v>2021</v>
      </c>
      <c r="D8666" t="s">
        <v>19</v>
      </c>
      <c r="E8666">
        <v>0</v>
      </c>
      <c r="F8666">
        <v>452050</v>
      </c>
      <c r="H8666">
        <v>0</v>
      </c>
      <c r="I8666">
        <v>0.81599999999999995</v>
      </c>
    </row>
    <row r="8667" spans="1:9">
      <c r="A8667" t="s">
        <v>75</v>
      </c>
      <c r="B8667" t="s">
        <v>80</v>
      </c>
      <c r="C8667">
        <v>2002</v>
      </c>
      <c r="D8667" t="s">
        <v>108</v>
      </c>
      <c r="E8667">
        <v>0</v>
      </c>
      <c r="F8667">
        <v>127942</v>
      </c>
      <c r="H8667">
        <v>0</v>
      </c>
      <c r="I8667">
        <v>2.883</v>
      </c>
    </row>
    <row r="8668" spans="1:9">
      <c r="A8668" t="s">
        <v>9</v>
      </c>
      <c r="B8668" t="s">
        <v>52</v>
      </c>
      <c r="C8668">
        <v>2011</v>
      </c>
      <c r="D8668" t="s">
        <v>108</v>
      </c>
      <c r="E8668">
        <v>2565</v>
      </c>
      <c r="F8668">
        <v>850117</v>
      </c>
      <c r="G8668">
        <v>301.72000000000003</v>
      </c>
      <c r="H8668">
        <v>290.17500000000001</v>
      </c>
      <c r="I8668">
        <v>313.61200000000002</v>
      </c>
    </row>
    <row r="8669" spans="1:9">
      <c r="A8669" t="s">
        <v>92</v>
      </c>
      <c r="B8669" t="s">
        <v>28</v>
      </c>
      <c r="C8669">
        <v>2003</v>
      </c>
      <c r="D8669" t="s">
        <v>11</v>
      </c>
      <c r="E8669">
        <v>0</v>
      </c>
      <c r="F8669">
        <v>93337</v>
      </c>
      <c r="H8669">
        <v>0</v>
      </c>
      <c r="I8669">
        <v>3.952</v>
      </c>
    </row>
    <row r="8670" spans="1:9">
      <c r="A8670" t="s">
        <v>58</v>
      </c>
      <c r="B8670" t="s">
        <v>129</v>
      </c>
      <c r="C8670">
        <v>2021</v>
      </c>
      <c r="D8670" t="s">
        <v>19</v>
      </c>
      <c r="E8670">
        <v>0</v>
      </c>
      <c r="F8670">
        <v>20646</v>
      </c>
      <c r="H8670">
        <v>0</v>
      </c>
      <c r="I8670">
        <v>17.866</v>
      </c>
    </row>
    <row r="8671" spans="1:9">
      <c r="A8671" t="s">
        <v>59</v>
      </c>
      <c r="B8671" t="s">
        <v>112</v>
      </c>
      <c r="C8671">
        <v>2008</v>
      </c>
      <c r="D8671" t="s">
        <v>19</v>
      </c>
      <c r="E8671">
        <v>0</v>
      </c>
      <c r="F8671">
        <v>1667</v>
      </c>
      <c r="H8671">
        <v>0</v>
      </c>
      <c r="I8671">
        <v>221.07900000000001</v>
      </c>
    </row>
    <row r="8672" spans="1:9">
      <c r="A8672" t="s">
        <v>13</v>
      </c>
      <c r="B8672" t="s">
        <v>118</v>
      </c>
      <c r="C8672">
        <v>2012</v>
      </c>
      <c r="D8672" t="s">
        <v>19</v>
      </c>
      <c r="F8672">
        <v>22399</v>
      </c>
    </row>
    <row r="8673" spans="1:9">
      <c r="A8673" t="s">
        <v>58</v>
      </c>
      <c r="B8673" t="s">
        <v>44</v>
      </c>
      <c r="C8673">
        <v>2008</v>
      </c>
      <c r="D8673" t="s">
        <v>19</v>
      </c>
      <c r="E8673">
        <v>0</v>
      </c>
      <c r="F8673">
        <v>336325</v>
      </c>
      <c r="H8673">
        <v>0</v>
      </c>
      <c r="I8673">
        <v>1.097</v>
      </c>
    </row>
    <row r="8674" spans="1:9">
      <c r="A8674" t="s">
        <v>91</v>
      </c>
      <c r="B8674" t="s">
        <v>72</v>
      </c>
      <c r="C8674">
        <v>2014</v>
      </c>
      <c r="D8674" t="s">
        <v>108</v>
      </c>
      <c r="E8674">
        <v>0</v>
      </c>
      <c r="F8674">
        <v>95217</v>
      </c>
      <c r="H8674">
        <v>0</v>
      </c>
      <c r="I8674">
        <v>3.8740000000000001</v>
      </c>
    </row>
    <row r="8675" spans="1:9">
      <c r="A8675" t="s">
        <v>53</v>
      </c>
      <c r="B8675" t="s">
        <v>89</v>
      </c>
      <c r="C8675">
        <v>2014</v>
      </c>
      <c r="D8675" t="s">
        <v>11</v>
      </c>
      <c r="E8675">
        <v>0</v>
      </c>
      <c r="F8675">
        <v>36507</v>
      </c>
      <c r="H8675">
        <v>0</v>
      </c>
      <c r="I8675">
        <v>10.103999999999999</v>
      </c>
    </row>
    <row r="8676" spans="1:9">
      <c r="A8676" t="s">
        <v>22</v>
      </c>
      <c r="B8676" t="s">
        <v>106</v>
      </c>
      <c r="C8676">
        <v>2003</v>
      </c>
      <c r="D8676" t="s">
        <v>108</v>
      </c>
      <c r="E8676">
        <v>0</v>
      </c>
      <c r="F8676">
        <v>9511</v>
      </c>
      <c r="H8676">
        <v>0</v>
      </c>
      <c r="I8676">
        <v>38.777999999999999</v>
      </c>
    </row>
    <row r="8677" spans="1:9">
      <c r="A8677" t="s">
        <v>31</v>
      </c>
      <c r="B8677" t="s">
        <v>29</v>
      </c>
      <c r="C8677">
        <v>2004</v>
      </c>
      <c r="D8677" t="s">
        <v>11</v>
      </c>
      <c r="E8677">
        <v>0</v>
      </c>
      <c r="F8677">
        <v>1475094</v>
      </c>
      <c r="H8677">
        <v>0</v>
      </c>
      <c r="I8677">
        <v>0.25</v>
      </c>
    </row>
    <row r="8678" spans="1:9">
      <c r="A8678" t="s">
        <v>114</v>
      </c>
      <c r="B8678" t="s">
        <v>38</v>
      </c>
      <c r="C8678">
        <v>2002</v>
      </c>
      <c r="D8678" t="s">
        <v>11</v>
      </c>
      <c r="E8678">
        <v>0</v>
      </c>
      <c r="F8678">
        <v>190521</v>
      </c>
      <c r="H8678">
        <v>0</v>
      </c>
      <c r="I8678">
        <v>1.9359999999999999</v>
      </c>
    </row>
    <row r="8679" spans="1:9">
      <c r="A8679" t="s">
        <v>91</v>
      </c>
      <c r="B8679" t="s">
        <v>12</v>
      </c>
      <c r="C8679">
        <v>2003</v>
      </c>
      <c r="D8679" t="s">
        <v>19</v>
      </c>
      <c r="E8679">
        <v>0</v>
      </c>
      <c r="F8679">
        <v>79606</v>
      </c>
      <c r="H8679">
        <v>0</v>
      </c>
      <c r="I8679">
        <v>4.6340000000000003</v>
      </c>
    </row>
    <row r="8680" spans="1:9">
      <c r="A8680" t="s">
        <v>31</v>
      </c>
      <c r="B8680" t="s">
        <v>127</v>
      </c>
      <c r="C8680">
        <v>2019</v>
      </c>
      <c r="D8680" t="s">
        <v>19</v>
      </c>
      <c r="E8680">
        <v>0</v>
      </c>
      <c r="F8680">
        <v>14801</v>
      </c>
      <c r="H8680">
        <v>0</v>
      </c>
      <c r="I8680">
        <v>24.92</v>
      </c>
    </row>
    <row r="8681" spans="1:9">
      <c r="A8681" t="s">
        <v>82</v>
      </c>
      <c r="B8681" t="s">
        <v>72</v>
      </c>
      <c r="C8681">
        <v>2022</v>
      </c>
      <c r="D8681" t="s">
        <v>108</v>
      </c>
      <c r="E8681">
        <v>0</v>
      </c>
      <c r="F8681">
        <v>99045</v>
      </c>
      <c r="H8681">
        <v>0</v>
      </c>
      <c r="I8681">
        <v>3.7240000000000002</v>
      </c>
    </row>
    <row r="8682" spans="1:9">
      <c r="A8682" t="s">
        <v>66</v>
      </c>
      <c r="B8682" t="s">
        <v>129</v>
      </c>
      <c r="C8682">
        <v>2008</v>
      </c>
      <c r="D8682" t="s">
        <v>108</v>
      </c>
      <c r="E8682">
        <v>1</v>
      </c>
      <c r="F8682">
        <v>37864</v>
      </c>
      <c r="G8682">
        <v>2.641</v>
      </c>
      <c r="H8682">
        <v>6.7000000000000004E-2</v>
      </c>
      <c r="I8682">
        <v>14.714</v>
      </c>
    </row>
    <row r="8683" spans="1:9">
      <c r="A8683" t="s">
        <v>105</v>
      </c>
      <c r="B8683" t="s">
        <v>130</v>
      </c>
      <c r="C8683">
        <v>2004</v>
      </c>
      <c r="D8683" t="s">
        <v>108</v>
      </c>
      <c r="E8683">
        <v>0</v>
      </c>
      <c r="F8683">
        <v>59493</v>
      </c>
      <c r="H8683">
        <v>0</v>
      </c>
      <c r="I8683">
        <v>6.2</v>
      </c>
    </row>
    <row r="8684" spans="1:9">
      <c r="A8684" t="s">
        <v>17</v>
      </c>
      <c r="B8684" t="s">
        <v>47</v>
      </c>
      <c r="C8684">
        <v>2007</v>
      </c>
      <c r="D8684" t="s">
        <v>108</v>
      </c>
      <c r="E8684">
        <v>240</v>
      </c>
      <c r="F8684">
        <v>1476401</v>
      </c>
      <c r="G8684">
        <v>16.256</v>
      </c>
      <c r="H8684">
        <v>14.263999999999999</v>
      </c>
      <c r="I8684">
        <v>18.448</v>
      </c>
    </row>
    <row r="8685" spans="1:9">
      <c r="A8685" t="s">
        <v>46</v>
      </c>
      <c r="B8685" t="s">
        <v>110</v>
      </c>
      <c r="C8685">
        <v>2009</v>
      </c>
      <c r="D8685" t="s">
        <v>11</v>
      </c>
      <c r="E8685">
        <v>0</v>
      </c>
      <c r="F8685">
        <v>25985</v>
      </c>
      <c r="H8685">
        <v>0</v>
      </c>
      <c r="I8685">
        <v>14.195</v>
      </c>
    </row>
    <row r="8686" spans="1:9">
      <c r="A8686" t="s">
        <v>121</v>
      </c>
      <c r="B8686" t="s">
        <v>72</v>
      </c>
      <c r="C8686">
        <v>2021</v>
      </c>
      <c r="D8686" t="s">
        <v>11</v>
      </c>
      <c r="E8686">
        <v>0</v>
      </c>
      <c r="F8686">
        <v>49683</v>
      </c>
      <c r="H8686">
        <v>0</v>
      </c>
      <c r="I8686">
        <v>7.4249999999999998</v>
      </c>
    </row>
    <row r="8687" spans="1:9">
      <c r="A8687" t="s">
        <v>85</v>
      </c>
      <c r="B8687" t="s">
        <v>21</v>
      </c>
      <c r="C8687">
        <v>2019</v>
      </c>
      <c r="D8687" t="s">
        <v>108</v>
      </c>
      <c r="E8687">
        <v>0</v>
      </c>
      <c r="F8687">
        <v>451701</v>
      </c>
      <c r="H8687">
        <v>0</v>
      </c>
      <c r="I8687">
        <v>0.81699999999999995</v>
      </c>
    </row>
    <row r="8688" spans="1:9">
      <c r="A8688" t="s">
        <v>69</v>
      </c>
      <c r="B8688" t="s">
        <v>131</v>
      </c>
      <c r="C8688">
        <v>2005</v>
      </c>
      <c r="D8688" t="s">
        <v>19</v>
      </c>
      <c r="E8688">
        <v>0</v>
      </c>
      <c r="F8688">
        <v>9169</v>
      </c>
      <c r="H8688">
        <v>0</v>
      </c>
      <c r="I8688">
        <v>40.222000000000001</v>
      </c>
    </row>
    <row r="8689" spans="1:9">
      <c r="A8689" t="s">
        <v>119</v>
      </c>
      <c r="B8689" t="s">
        <v>10</v>
      </c>
      <c r="C8689">
        <v>2022</v>
      </c>
      <c r="D8689" t="s">
        <v>11</v>
      </c>
      <c r="E8689">
        <v>0</v>
      </c>
      <c r="F8689">
        <v>442891</v>
      </c>
      <c r="H8689">
        <v>0</v>
      </c>
      <c r="I8689">
        <v>0.83299999999999996</v>
      </c>
    </row>
    <row r="8690" spans="1:9">
      <c r="A8690" t="s">
        <v>82</v>
      </c>
      <c r="B8690" t="s">
        <v>130</v>
      </c>
      <c r="C8690">
        <v>2021</v>
      </c>
      <c r="D8690" t="s">
        <v>108</v>
      </c>
      <c r="E8690">
        <v>0</v>
      </c>
      <c r="F8690">
        <v>65204</v>
      </c>
      <c r="H8690">
        <v>0</v>
      </c>
      <c r="I8690">
        <v>5.657</v>
      </c>
    </row>
    <row r="8691" spans="1:9">
      <c r="A8691" t="s">
        <v>92</v>
      </c>
      <c r="B8691" t="s">
        <v>35</v>
      </c>
      <c r="C8691">
        <v>2003</v>
      </c>
      <c r="D8691" t="s">
        <v>11</v>
      </c>
      <c r="E8691">
        <v>0</v>
      </c>
      <c r="F8691">
        <v>148411</v>
      </c>
      <c r="H8691">
        <v>0</v>
      </c>
      <c r="I8691">
        <v>2.4860000000000002</v>
      </c>
    </row>
    <row r="8692" spans="1:9">
      <c r="A8692" t="s">
        <v>24</v>
      </c>
      <c r="B8692" t="s">
        <v>127</v>
      </c>
      <c r="C8692">
        <v>2017</v>
      </c>
      <c r="D8692" t="s">
        <v>11</v>
      </c>
      <c r="E8692">
        <v>0</v>
      </c>
      <c r="F8692">
        <v>13995</v>
      </c>
      <c r="H8692">
        <v>0</v>
      </c>
      <c r="I8692">
        <v>26.355</v>
      </c>
    </row>
    <row r="8693" spans="1:9">
      <c r="A8693" t="s">
        <v>60</v>
      </c>
      <c r="B8693" t="s">
        <v>80</v>
      </c>
      <c r="C8693">
        <v>2020</v>
      </c>
      <c r="D8693" t="s">
        <v>19</v>
      </c>
      <c r="E8693">
        <v>0</v>
      </c>
      <c r="F8693">
        <v>69199</v>
      </c>
      <c r="H8693">
        <v>0</v>
      </c>
      <c r="I8693">
        <v>5.3310000000000004</v>
      </c>
    </row>
    <row r="8694" spans="1:9">
      <c r="A8694" t="s">
        <v>46</v>
      </c>
      <c r="B8694" t="s">
        <v>47</v>
      </c>
      <c r="C8694">
        <v>2007</v>
      </c>
      <c r="D8694" t="s">
        <v>108</v>
      </c>
      <c r="E8694">
        <v>3</v>
      </c>
      <c r="F8694">
        <v>1476401</v>
      </c>
      <c r="G8694">
        <v>0.20300000000000001</v>
      </c>
      <c r="H8694">
        <v>4.2000000000000003E-2</v>
      </c>
      <c r="I8694">
        <v>0.59399999999999997</v>
      </c>
    </row>
    <row r="8695" spans="1:9">
      <c r="A8695" t="s">
        <v>121</v>
      </c>
      <c r="B8695" t="s">
        <v>72</v>
      </c>
      <c r="C8695">
        <v>2019</v>
      </c>
      <c r="D8695" t="s">
        <v>108</v>
      </c>
      <c r="E8695">
        <v>0</v>
      </c>
      <c r="F8695">
        <v>101046</v>
      </c>
      <c r="H8695">
        <v>0</v>
      </c>
      <c r="I8695">
        <v>3.6509999999999998</v>
      </c>
    </row>
    <row r="8696" spans="1:9">
      <c r="A8696" t="s">
        <v>53</v>
      </c>
      <c r="B8696" t="s">
        <v>28</v>
      </c>
      <c r="C8696">
        <v>2010</v>
      </c>
      <c r="D8696" t="s">
        <v>11</v>
      </c>
      <c r="E8696">
        <v>2</v>
      </c>
      <c r="F8696">
        <v>102914</v>
      </c>
      <c r="G8696">
        <v>1.9430000000000001</v>
      </c>
      <c r="H8696">
        <v>0.23499999999999999</v>
      </c>
      <c r="I8696">
        <v>7.02</v>
      </c>
    </row>
    <row r="8697" spans="1:9">
      <c r="A8697" t="s">
        <v>53</v>
      </c>
      <c r="B8697" t="s">
        <v>118</v>
      </c>
      <c r="C8697">
        <v>2017</v>
      </c>
      <c r="D8697" t="s">
        <v>108</v>
      </c>
      <c r="E8697">
        <v>0</v>
      </c>
      <c r="F8697">
        <v>44390</v>
      </c>
      <c r="H8697">
        <v>0</v>
      </c>
      <c r="I8697">
        <v>8.31</v>
      </c>
    </row>
    <row r="8698" spans="1:9">
      <c r="A8698" t="s">
        <v>84</v>
      </c>
      <c r="B8698" t="s">
        <v>63</v>
      </c>
      <c r="C8698">
        <v>2005</v>
      </c>
      <c r="D8698" t="s">
        <v>108</v>
      </c>
      <c r="E8698">
        <v>0</v>
      </c>
      <c r="F8698">
        <v>254725</v>
      </c>
      <c r="H8698">
        <v>0</v>
      </c>
      <c r="I8698">
        <v>1.448</v>
      </c>
    </row>
    <row r="8699" spans="1:9">
      <c r="A8699" t="s">
        <v>111</v>
      </c>
      <c r="B8699" t="s">
        <v>116</v>
      </c>
      <c r="C8699">
        <v>2002</v>
      </c>
      <c r="D8699" t="s">
        <v>11</v>
      </c>
      <c r="E8699">
        <v>0</v>
      </c>
      <c r="F8699">
        <v>594</v>
      </c>
      <c r="H8699">
        <v>0</v>
      </c>
      <c r="I8699">
        <v>619.303</v>
      </c>
    </row>
    <row r="8700" spans="1:9">
      <c r="A8700" t="s">
        <v>66</v>
      </c>
      <c r="B8700" t="s">
        <v>50</v>
      </c>
      <c r="C8700">
        <v>2005</v>
      </c>
      <c r="D8700" t="s">
        <v>19</v>
      </c>
      <c r="E8700">
        <v>108</v>
      </c>
      <c r="F8700">
        <v>664649</v>
      </c>
      <c r="G8700">
        <v>16.248999999999999</v>
      </c>
      <c r="H8700">
        <v>13.33</v>
      </c>
      <c r="I8700">
        <v>19.617999999999999</v>
      </c>
    </row>
    <row r="8701" spans="1:9">
      <c r="A8701" t="s">
        <v>66</v>
      </c>
      <c r="B8701" t="s">
        <v>122</v>
      </c>
      <c r="C8701">
        <v>2001</v>
      </c>
      <c r="D8701" t="s">
        <v>11</v>
      </c>
      <c r="E8701">
        <v>0</v>
      </c>
      <c r="F8701">
        <v>9239</v>
      </c>
      <c r="H8701">
        <v>0</v>
      </c>
      <c r="I8701">
        <v>39.92</v>
      </c>
    </row>
    <row r="8702" spans="1:9">
      <c r="A8702" t="s">
        <v>111</v>
      </c>
      <c r="B8702" t="s">
        <v>130</v>
      </c>
      <c r="C8702">
        <v>2002</v>
      </c>
      <c r="D8702" t="s">
        <v>108</v>
      </c>
      <c r="E8702">
        <v>0</v>
      </c>
      <c r="F8702">
        <v>57281</v>
      </c>
      <c r="H8702">
        <v>0</v>
      </c>
      <c r="I8702">
        <v>6.44</v>
      </c>
    </row>
    <row r="8703" spans="1:9">
      <c r="A8703" t="s">
        <v>92</v>
      </c>
      <c r="B8703" t="s">
        <v>25</v>
      </c>
      <c r="C8703">
        <v>2007</v>
      </c>
      <c r="D8703" t="s">
        <v>19</v>
      </c>
      <c r="E8703">
        <v>0</v>
      </c>
      <c r="F8703">
        <v>874064</v>
      </c>
      <c r="H8703">
        <v>0</v>
      </c>
      <c r="I8703">
        <v>0.42199999999999999</v>
      </c>
    </row>
    <row r="8704" spans="1:9">
      <c r="A8704" t="s">
        <v>51</v>
      </c>
      <c r="B8704" t="s">
        <v>76</v>
      </c>
      <c r="C8704">
        <v>2001</v>
      </c>
      <c r="D8704" t="s">
        <v>19</v>
      </c>
      <c r="E8704">
        <v>1</v>
      </c>
      <c r="F8704">
        <v>108541</v>
      </c>
      <c r="G8704">
        <v>0.92100000000000004</v>
      </c>
      <c r="H8704">
        <v>2.3E-2</v>
      </c>
      <c r="I8704">
        <v>5.133</v>
      </c>
    </row>
    <row r="8705" spans="1:9">
      <c r="A8705" t="s">
        <v>93</v>
      </c>
      <c r="B8705" t="s">
        <v>71</v>
      </c>
      <c r="C8705">
        <v>2011</v>
      </c>
      <c r="D8705" t="s">
        <v>11</v>
      </c>
      <c r="E8705">
        <v>1</v>
      </c>
      <c r="F8705">
        <v>129385</v>
      </c>
      <c r="G8705">
        <v>0.77300000000000002</v>
      </c>
      <c r="H8705">
        <v>0.02</v>
      </c>
      <c r="I8705">
        <v>4.306</v>
      </c>
    </row>
    <row r="8706" spans="1:9">
      <c r="A8706" t="s">
        <v>15</v>
      </c>
      <c r="B8706" t="s">
        <v>113</v>
      </c>
      <c r="C8706">
        <v>2013</v>
      </c>
      <c r="D8706" t="s">
        <v>108</v>
      </c>
      <c r="E8706">
        <v>0</v>
      </c>
      <c r="F8706">
        <v>19817</v>
      </c>
      <c r="H8706">
        <v>0</v>
      </c>
      <c r="I8706">
        <v>18.613</v>
      </c>
    </row>
    <row r="8707" spans="1:9">
      <c r="A8707" t="s">
        <v>43</v>
      </c>
      <c r="B8707" t="s">
        <v>49</v>
      </c>
      <c r="C8707">
        <v>2003</v>
      </c>
      <c r="D8707" t="s">
        <v>11</v>
      </c>
      <c r="E8707">
        <v>18</v>
      </c>
      <c r="F8707">
        <v>4959624</v>
      </c>
      <c r="G8707">
        <v>0.36299999999999999</v>
      </c>
      <c r="H8707">
        <v>0.215</v>
      </c>
      <c r="I8707">
        <v>0.57399999999999995</v>
      </c>
    </row>
    <row r="8708" spans="1:9">
      <c r="A8708" t="s">
        <v>59</v>
      </c>
      <c r="B8708" t="s">
        <v>73</v>
      </c>
      <c r="C8708">
        <v>2009</v>
      </c>
      <c r="D8708" t="s">
        <v>19</v>
      </c>
      <c r="E8708">
        <v>0</v>
      </c>
      <c r="F8708">
        <v>461948</v>
      </c>
      <c r="H8708">
        <v>0</v>
      </c>
      <c r="I8708">
        <v>0.79900000000000004</v>
      </c>
    </row>
    <row r="8709" spans="1:9">
      <c r="A8709" t="s">
        <v>64</v>
      </c>
      <c r="B8709" t="s">
        <v>129</v>
      </c>
      <c r="C8709">
        <v>2021</v>
      </c>
      <c r="D8709" t="s">
        <v>19</v>
      </c>
      <c r="E8709">
        <v>0</v>
      </c>
      <c r="F8709">
        <v>20646</v>
      </c>
      <c r="H8709">
        <v>0</v>
      </c>
      <c r="I8709">
        <v>17.866</v>
      </c>
    </row>
    <row r="8710" spans="1:9">
      <c r="A8710" t="s">
        <v>53</v>
      </c>
      <c r="B8710" t="s">
        <v>83</v>
      </c>
      <c r="C8710">
        <v>2012</v>
      </c>
      <c r="D8710" t="s">
        <v>108</v>
      </c>
      <c r="E8710">
        <v>0</v>
      </c>
      <c r="F8710">
        <v>177385</v>
      </c>
      <c r="H8710">
        <v>0</v>
      </c>
      <c r="I8710">
        <v>2.08</v>
      </c>
    </row>
    <row r="8711" spans="1:9">
      <c r="A8711" t="s">
        <v>9</v>
      </c>
      <c r="B8711" t="s">
        <v>107</v>
      </c>
      <c r="C8711">
        <v>2009</v>
      </c>
      <c r="D8711" t="s">
        <v>108</v>
      </c>
      <c r="E8711">
        <v>0</v>
      </c>
      <c r="F8711">
        <v>14075</v>
      </c>
      <c r="H8711">
        <v>0</v>
      </c>
      <c r="I8711">
        <v>26.204999999999998</v>
      </c>
    </row>
    <row r="8712" spans="1:9">
      <c r="A8712" t="s">
        <v>87</v>
      </c>
      <c r="B8712" t="s">
        <v>112</v>
      </c>
      <c r="C8712">
        <v>2014</v>
      </c>
      <c r="D8712" t="s">
        <v>19</v>
      </c>
      <c r="E8712">
        <v>0</v>
      </c>
      <c r="F8712">
        <v>1607</v>
      </c>
      <c r="H8712">
        <v>0</v>
      </c>
      <c r="I8712">
        <v>229.28700000000001</v>
      </c>
    </row>
    <row r="8713" spans="1:9">
      <c r="A8713" t="s">
        <v>88</v>
      </c>
      <c r="B8713" t="s">
        <v>35</v>
      </c>
      <c r="C8713">
        <v>2010</v>
      </c>
      <c r="D8713" t="s">
        <v>11</v>
      </c>
      <c r="E8713">
        <v>0</v>
      </c>
      <c r="F8713">
        <v>178281</v>
      </c>
      <c r="H8713">
        <v>0</v>
      </c>
      <c r="I8713">
        <v>2.069</v>
      </c>
    </row>
    <row r="8714" spans="1:9">
      <c r="A8714" t="s">
        <v>20</v>
      </c>
      <c r="B8714" t="s">
        <v>106</v>
      </c>
      <c r="C8714">
        <v>2010</v>
      </c>
      <c r="D8714" t="s">
        <v>11</v>
      </c>
      <c r="E8714">
        <v>0</v>
      </c>
      <c r="F8714">
        <v>4808</v>
      </c>
      <c r="H8714">
        <v>0</v>
      </c>
      <c r="I8714">
        <v>76.694000000000003</v>
      </c>
    </row>
    <row r="8715" spans="1:9">
      <c r="A8715" t="s">
        <v>87</v>
      </c>
      <c r="B8715" t="s">
        <v>77</v>
      </c>
      <c r="C8715">
        <v>2013</v>
      </c>
      <c r="D8715" t="s">
        <v>19</v>
      </c>
      <c r="E8715">
        <v>0</v>
      </c>
      <c r="F8715">
        <v>44191</v>
      </c>
      <c r="H8715">
        <v>0</v>
      </c>
      <c r="I8715">
        <v>8.3469999999999995</v>
      </c>
    </row>
    <row r="8716" spans="1:9">
      <c r="A8716" t="s">
        <v>84</v>
      </c>
      <c r="B8716" t="s">
        <v>65</v>
      </c>
      <c r="C8716">
        <v>2019</v>
      </c>
      <c r="D8716" t="s">
        <v>11</v>
      </c>
      <c r="E8716">
        <v>0</v>
      </c>
      <c r="F8716">
        <v>392466</v>
      </c>
      <c r="H8716">
        <v>0</v>
      </c>
      <c r="I8716">
        <v>0.94</v>
      </c>
    </row>
    <row r="8717" spans="1:9">
      <c r="A8717" t="s">
        <v>32</v>
      </c>
      <c r="B8717" t="s">
        <v>117</v>
      </c>
      <c r="C8717">
        <v>2004</v>
      </c>
      <c r="D8717" t="s">
        <v>108</v>
      </c>
      <c r="E8717">
        <v>0</v>
      </c>
      <c r="F8717">
        <v>34574</v>
      </c>
      <c r="H8717">
        <v>0</v>
      </c>
      <c r="I8717">
        <v>10.669</v>
      </c>
    </row>
    <row r="8718" spans="1:9">
      <c r="A8718" t="s">
        <v>58</v>
      </c>
      <c r="B8718" t="s">
        <v>74</v>
      </c>
      <c r="C8718">
        <v>2013</v>
      </c>
      <c r="D8718" t="s">
        <v>108</v>
      </c>
      <c r="E8718">
        <v>0</v>
      </c>
      <c r="F8718">
        <v>135676</v>
      </c>
      <c r="H8718">
        <v>0</v>
      </c>
      <c r="I8718">
        <v>2.7189999999999999</v>
      </c>
    </row>
    <row r="8719" spans="1:9">
      <c r="A8719" t="s">
        <v>67</v>
      </c>
      <c r="B8719" t="s">
        <v>35</v>
      </c>
      <c r="C8719">
        <v>2015</v>
      </c>
      <c r="D8719" t="s">
        <v>19</v>
      </c>
      <c r="E8719">
        <v>0</v>
      </c>
      <c r="F8719">
        <v>182479</v>
      </c>
      <c r="H8719">
        <v>0</v>
      </c>
      <c r="I8719">
        <v>2.0219999999999998</v>
      </c>
    </row>
    <row r="8720" spans="1:9">
      <c r="A8720" t="s">
        <v>81</v>
      </c>
      <c r="B8720" t="s">
        <v>38</v>
      </c>
      <c r="C8720">
        <v>2002</v>
      </c>
      <c r="D8720" t="s">
        <v>108</v>
      </c>
      <c r="E8720">
        <v>0</v>
      </c>
      <c r="F8720">
        <v>381194</v>
      </c>
      <c r="H8720">
        <v>0</v>
      </c>
      <c r="I8720">
        <v>0.96799999999999997</v>
      </c>
    </row>
    <row r="8721" spans="1:9">
      <c r="A8721" t="s">
        <v>133</v>
      </c>
      <c r="B8721" t="s">
        <v>116</v>
      </c>
      <c r="C8721">
        <v>2001</v>
      </c>
      <c r="D8721" t="s">
        <v>19</v>
      </c>
      <c r="E8721">
        <v>0</v>
      </c>
      <c r="F8721">
        <v>648</v>
      </c>
      <c r="H8721">
        <v>0</v>
      </c>
      <c r="I8721">
        <v>567.52300000000002</v>
      </c>
    </row>
    <row r="8722" spans="1:9">
      <c r="A8722" t="s">
        <v>133</v>
      </c>
      <c r="B8722" t="s">
        <v>123</v>
      </c>
      <c r="C8722">
        <v>2014</v>
      </c>
      <c r="D8722" t="s">
        <v>108</v>
      </c>
      <c r="E8722">
        <v>0</v>
      </c>
      <c r="F8722">
        <v>58515</v>
      </c>
      <c r="H8722">
        <v>0</v>
      </c>
      <c r="I8722">
        <v>6.3040000000000003</v>
      </c>
    </row>
    <row r="8723" spans="1:9">
      <c r="A8723" t="s">
        <v>13</v>
      </c>
      <c r="B8723" t="s">
        <v>118</v>
      </c>
      <c r="C8723">
        <v>2014</v>
      </c>
      <c r="D8723" t="s">
        <v>108</v>
      </c>
      <c r="E8723">
        <v>0</v>
      </c>
      <c r="F8723">
        <v>44801</v>
      </c>
      <c r="H8723">
        <v>0</v>
      </c>
      <c r="I8723">
        <v>8.234</v>
      </c>
    </row>
    <row r="8724" spans="1:9">
      <c r="A8724" t="s">
        <v>48</v>
      </c>
      <c r="B8724" t="s">
        <v>30</v>
      </c>
      <c r="C8724">
        <v>2018</v>
      </c>
      <c r="D8724" t="s">
        <v>11</v>
      </c>
      <c r="E8724">
        <v>0</v>
      </c>
      <c r="F8724">
        <v>90479</v>
      </c>
      <c r="H8724">
        <v>0</v>
      </c>
      <c r="I8724">
        <v>4.077</v>
      </c>
    </row>
    <row r="8725" spans="1:9">
      <c r="A8725" t="s">
        <v>37</v>
      </c>
      <c r="B8725" t="s">
        <v>109</v>
      </c>
      <c r="C8725">
        <v>2021</v>
      </c>
      <c r="D8725" t="s">
        <v>108</v>
      </c>
      <c r="E8725">
        <v>1</v>
      </c>
      <c r="F8725">
        <v>45013</v>
      </c>
      <c r="G8725">
        <v>2.222</v>
      </c>
      <c r="H8725">
        <v>5.6000000000000001E-2</v>
      </c>
      <c r="I8725">
        <v>12.377000000000001</v>
      </c>
    </row>
    <row r="8726" spans="1:9">
      <c r="A8726" t="s">
        <v>60</v>
      </c>
      <c r="B8726" t="s">
        <v>28</v>
      </c>
      <c r="C8726">
        <v>2022</v>
      </c>
      <c r="D8726" t="s">
        <v>108</v>
      </c>
      <c r="E8726">
        <v>0</v>
      </c>
      <c r="F8726">
        <v>222430</v>
      </c>
      <c r="H8726">
        <v>0</v>
      </c>
      <c r="I8726">
        <v>1.6579999999999999</v>
      </c>
    </row>
    <row r="8727" spans="1:9">
      <c r="A8727" t="s">
        <v>119</v>
      </c>
      <c r="B8727" t="s">
        <v>110</v>
      </c>
      <c r="C8727">
        <v>2018</v>
      </c>
      <c r="D8727" t="s">
        <v>108</v>
      </c>
      <c r="E8727">
        <v>0</v>
      </c>
      <c r="F8727">
        <v>55311</v>
      </c>
      <c r="H8727">
        <v>0</v>
      </c>
      <c r="I8727">
        <v>6.6689999999999996</v>
      </c>
    </row>
    <row r="8728" spans="1:9">
      <c r="A8728" t="s">
        <v>59</v>
      </c>
      <c r="B8728" t="s">
        <v>74</v>
      </c>
      <c r="C8728">
        <v>2011</v>
      </c>
      <c r="D8728" t="s">
        <v>11</v>
      </c>
      <c r="E8728">
        <v>0</v>
      </c>
      <c r="F8728">
        <v>67291</v>
      </c>
      <c r="H8728">
        <v>0</v>
      </c>
      <c r="I8728">
        <v>5.4820000000000002</v>
      </c>
    </row>
    <row r="8729" spans="1:9">
      <c r="A8729" t="s">
        <v>75</v>
      </c>
      <c r="B8729" t="s">
        <v>131</v>
      </c>
      <c r="C8729">
        <v>2013</v>
      </c>
      <c r="D8729" t="s">
        <v>11</v>
      </c>
      <c r="E8729">
        <v>0</v>
      </c>
      <c r="F8729">
        <v>8913</v>
      </c>
      <c r="H8729">
        <v>0</v>
      </c>
      <c r="I8729">
        <v>41.378999999999998</v>
      </c>
    </row>
    <row r="8730" spans="1:9">
      <c r="A8730" t="s">
        <v>36</v>
      </c>
      <c r="B8730" t="s">
        <v>29</v>
      </c>
      <c r="C8730">
        <v>2016</v>
      </c>
      <c r="D8730" t="s">
        <v>108</v>
      </c>
      <c r="E8730">
        <v>2</v>
      </c>
      <c r="F8730">
        <v>3263517</v>
      </c>
      <c r="G8730">
        <v>6.0999999999999999E-2</v>
      </c>
      <c r="H8730">
        <v>7.0000000000000001E-3</v>
      </c>
      <c r="I8730">
        <v>0.221</v>
      </c>
    </row>
    <row r="8731" spans="1:9">
      <c r="A8731" t="s">
        <v>67</v>
      </c>
      <c r="B8731" t="s">
        <v>33</v>
      </c>
      <c r="C8731">
        <v>2020</v>
      </c>
      <c r="D8731" t="s">
        <v>108</v>
      </c>
      <c r="E8731">
        <v>0</v>
      </c>
      <c r="F8731">
        <v>156141</v>
      </c>
      <c r="H8731">
        <v>0</v>
      </c>
      <c r="I8731">
        <v>2.363</v>
      </c>
    </row>
    <row r="8732" spans="1:9">
      <c r="A8732" t="s">
        <v>85</v>
      </c>
      <c r="B8732" t="s">
        <v>106</v>
      </c>
      <c r="C8732">
        <v>2001</v>
      </c>
      <c r="D8732" t="s">
        <v>11</v>
      </c>
      <c r="E8732">
        <v>0</v>
      </c>
      <c r="F8732">
        <v>4670</v>
      </c>
      <c r="H8732">
        <v>0</v>
      </c>
      <c r="I8732">
        <v>78.960999999999999</v>
      </c>
    </row>
    <row r="8733" spans="1:9">
      <c r="A8733" t="s">
        <v>15</v>
      </c>
      <c r="B8733" t="s">
        <v>14</v>
      </c>
      <c r="C8733">
        <v>2021</v>
      </c>
      <c r="D8733" t="s">
        <v>11</v>
      </c>
      <c r="E8733">
        <v>0</v>
      </c>
      <c r="F8733">
        <v>1104602</v>
      </c>
      <c r="H8733">
        <v>0</v>
      </c>
      <c r="I8733">
        <v>0.33400000000000002</v>
      </c>
    </row>
    <row r="8734" spans="1:9">
      <c r="A8734" t="s">
        <v>24</v>
      </c>
      <c r="B8734" t="s">
        <v>10</v>
      </c>
      <c r="C8734">
        <v>2017</v>
      </c>
      <c r="D8734" t="s">
        <v>108</v>
      </c>
      <c r="E8734">
        <v>0</v>
      </c>
      <c r="F8734">
        <v>868879</v>
      </c>
      <c r="H8734">
        <v>0</v>
      </c>
      <c r="I8734">
        <v>0.42499999999999999</v>
      </c>
    </row>
    <row r="8735" spans="1:9">
      <c r="A8735" t="s">
        <v>36</v>
      </c>
      <c r="B8735" t="s">
        <v>117</v>
      </c>
      <c r="C8735">
        <v>2011</v>
      </c>
      <c r="D8735" t="s">
        <v>11</v>
      </c>
      <c r="E8735">
        <v>0</v>
      </c>
      <c r="F8735">
        <v>12232</v>
      </c>
      <c r="H8735">
        <v>0</v>
      </c>
      <c r="I8735">
        <v>30.152999999999999</v>
      </c>
    </row>
    <row r="8736" spans="1:9">
      <c r="A8736" t="s">
        <v>31</v>
      </c>
      <c r="B8736" t="s">
        <v>129</v>
      </c>
      <c r="C8736">
        <v>2012</v>
      </c>
      <c r="D8736" t="s">
        <v>11</v>
      </c>
      <c r="E8736">
        <v>0</v>
      </c>
      <c r="F8736">
        <v>17031</v>
      </c>
      <c r="H8736">
        <v>0</v>
      </c>
      <c r="I8736">
        <v>21.657</v>
      </c>
    </row>
    <row r="8737" spans="1:9">
      <c r="A8737" t="s">
        <v>27</v>
      </c>
      <c r="B8737" t="s">
        <v>118</v>
      </c>
      <c r="C8737">
        <v>2022</v>
      </c>
      <c r="D8737" t="s">
        <v>11</v>
      </c>
      <c r="E8737">
        <v>0</v>
      </c>
      <c r="F8737">
        <v>21712</v>
      </c>
      <c r="H8737">
        <v>0</v>
      </c>
      <c r="I8737">
        <v>16.989000000000001</v>
      </c>
    </row>
    <row r="8738" spans="1:9">
      <c r="A8738" t="s">
        <v>78</v>
      </c>
      <c r="B8738" t="s">
        <v>47</v>
      </c>
      <c r="C8738">
        <v>2003</v>
      </c>
      <c r="D8738" t="s">
        <v>19</v>
      </c>
      <c r="E8738">
        <v>0</v>
      </c>
      <c r="F8738">
        <v>719746</v>
      </c>
      <c r="H8738">
        <v>0</v>
      </c>
      <c r="I8738">
        <v>0.51300000000000001</v>
      </c>
    </row>
    <row r="8739" spans="1:9">
      <c r="A8739" t="s">
        <v>27</v>
      </c>
      <c r="B8739" t="s">
        <v>21</v>
      </c>
      <c r="C8739">
        <v>2018</v>
      </c>
      <c r="D8739" t="s">
        <v>11</v>
      </c>
      <c r="E8739">
        <v>1</v>
      </c>
      <c r="F8739">
        <v>219583</v>
      </c>
      <c r="G8739">
        <v>0.45500000000000002</v>
      </c>
      <c r="H8739">
        <v>1.2E-2</v>
      </c>
      <c r="I8739">
        <v>2.5369999999999999</v>
      </c>
    </row>
    <row r="8740" spans="1:9">
      <c r="A8740" t="s">
        <v>86</v>
      </c>
      <c r="B8740" t="s">
        <v>30</v>
      </c>
      <c r="C8740">
        <v>2004</v>
      </c>
      <c r="D8740" t="s">
        <v>108</v>
      </c>
      <c r="E8740">
        <v>0</v>
      </c>
      <c r="F8740">
        <v>173469</v>
      </c>
      <c r="H8740">
        <v>0</v>
      </c>
      <c r="I8740">
        <v>2.1269999999999998</v>
      </c>
    </row>
    <row r="8741" spans="1:9">
      <c r="A8741" t="s">
        <v>91</v>
      </c>
      <c r="B8741" t="s">
        <v>25</v>
      </c>
      <c r="C8741">
        <v>2007</v>
      </c>
      <c r="D8741" t="s">
        <v>19</v>
      </c>
      <c r="E8741">
        <v>0</v>
      </c>
      <c r="F8741">
        <v>874064</v>
      </c>
      <c r="H8741">
        <v>0</v>
      </c>
      <c r="I8741">
        <v>0.42199999999999999</v>
      </c>
    </row>
    <row r="8742" spans="1:9">
      <c r="A8742" t="s">
        <v>119</v>
      </c>
      <c r="B8742" t="s">
        <v>117</v>
      </c>
      <c r="C8742">
        <v>2005</v>
      </c>
      <c r="D8742" t="s">
        <v>108</v>
      </c>
      <c r="E8742">
        <v>0</v>
      </c>
      <c r="F8742">
        <v>34528</v>
      </c>
      <c r="H8742">
        <v>0</v>
      </c>
      <c r="I8742">
        <v>10.683</v>
      </c>
    </row>
    <row r="8743" spans="1:9">
      <c r="A8743" t="s">
        <v>70</v>
      </c>
      <c r="B8743" t="s">
        <v>63</v>
      </c>
      <c r="C8743">
        <v>2004</v>
      </c>
      <c r="D8743" t="s">
        <v>108</v>
      </c>
      <c r="E8743">
        <v>1</v>
      </c>
      <c r="F8743">
        <v>254836</v>
      </c>
      <c r="G8743">
        <v>0.39200000000000002</v>
      </c>
      <c r="H8743">
        <v>0.01</v>
      </c>
      <c r="I8743">
        <v>2.1859999999999999</v>
      </c>
    </row>
    <row r="8744" spans="1:9">
      <c r="A8744" t="s">
        <v>58</v>
      </c>
      <c r="B8744" t="s">
        <v>45</v>
      </c>
      <c r="C8744">
        <v>2001</v>
      </c>
      <c r="D8744" t="s">
        <v>11</v>
      </c>
      <c r="E8744">
        <v>0</v>
      </c>
      <c r="F8744">
        <v>122459</v>
      </c>
      <c r="H8744">
        <v>0</v>
      </c>
      <c r="I8744">
        <v>3.012</v>
      </c>
    </row>
    <row r="8745" spans="1:9">
      <c r="A8745" t="s">
        <v>53</v>
      </c>
      <c r="B8745" t="s">
        <v>29</v>
      </c>
      <c r="C8745">
        <v>2012</v>
      </c>
      <c r="D8745" t="s">
        <v>108</v>
      </c>
      <c r="E8745">
        <v>7</v>
      </c>
      <c r="F8745">
        <v>3169100</v>
      </c>
      <c r="G8745">
        <v>0.221</v>
      </c>
      <c r="H8745">
        <v>8.8999999999999996E-2</v>
      </c>
      <c r="I8745">
        <v>0.45500000000000002</v>
      </c>
    </row>
    <row r="8746" spans="1:9">
      <c r="A8746" t="s">
        <v>67</v>
      </c>
      <c r="B8746" t="s">
        <v>127</v>
      </c>
      <c r="C8746">
        <v>2022</v>
      </c>
      <c r="D8746" t="s">
        <v>108</v>
      </c>
      <c r="E8746">
        <v>0</v>
      </c>
      <c r="F8746">
        <v>28685</v>
      </c>
      <c r="H8746">
        <v>0</v>
      </c>
      <c r="I8746">
        <v>12.859</v>
      </c>
    </row>
    <row r="8747" spans="1:9">
      <c r="A8747" t="s">
        <v>64</v>
      </c>
      <c r="B8747" t="s">
        <v>14</v>
      </c>
      <c r="C8747">
        <v>2006</v>
      </c>
      <c r="D8747" t="s">
        <v>19</v>
      </c>
      <c r="E8747">
        <v>1</v>
      </c>
      <c r="F8747">
        <v>983669</v>
      </c>
      <c r="G8747">
        <v>0.10199999999999999</v>
      </c>
      <c r="H8747">
        <v>3.0000000000000001E-3</v>
      </c>
      <c r="I8747">
        <v>0.56599999999999995</v>
      </c>
    </row>
    <row r="8748" spans="1:9">
      <c r="A8748" t="s">
        <v>86</v>
      </c>
      <c r="B8748" t="s">
        <v>49</v>
      </c>
      <c r="C8748">
        <v>2016</v>
      </c>
      <c r="D8748" t="s">
        <v>11</v>
      </c>
      <c r="E8748">
        <v>0</v>
      </c>
      <c r="F8748">
        <v>5145908</v>
      </c>
      <c r="H8748">
        <v>0</v>
      </c>
      <c r="I8748">
        <v>7.1999999999999995E-2</v>
      </c>
    </row>
    <row r="8749" spans="1:9">
      <c r="A8749" t="s">
        <v>93</v>
      </c>
      <c r="B8749" t="s">
        <v>50</v>
      </c>
      <c r="C8749">
        <v>2015</v>
      </c>
      <c r="D8749" t="s">
        <v>11</v>
      </c>
      <c r="E8749">
        <v>0</v>
      </c>
      <c r="F8749">
        <v>756610</v>
      </c>
      <c r="H8749">
        <v>0</v>
      </c>
      <c r="I8749">
        <v>0.48799999999999999</v>
      </c>
    </row>
    <row r="8750" spans="1:9">
      <c r="A8750" t="s">
        <v>13</v>
      </c>
      <c r="B8750" t="s">
        <v>76</v>
      </c>
      <c r="C8750">
        <v>2021</v>
      </c>
      <c r="D8750" t="s">
        <v>19</v>
      </c>
      <c r="E8750">
        <v>0</v>
      </c>
      <c r="F8750">
        <v>144670</v>
      </c>
      <c r="H8750">
        <v>0</v>
      </c>
      <c r="I8750">
        <v>2.5499999999999998</v>
      </c>
    </row>
    <row r="8751" spans="1:9">
      <c r="A8751" t="s">
        <v>120</v>
      </c>
      <c r="B8751" t="s">
        <v>79</v>
      </c>
      <c r="C8751">
        <v>2010</v>
      </c>
      <c r="D8751" t="s">
        <v>108</v>
      </c>
      <c r="E8751">
        <v>0</v>
      </c>
      <c r="F8751">
        <v>1049025</v>
      </c>
      <c r="H8751">
        <v>0</v>
      </c>
      <c r="I8751">
        <v>0.35199999999999998</v>
      </c>
    </row>
    <row r="8752" spans="1:9">
      <c r="A8752" t="s">
        <v>120</v>
      </c>
      <c r="B8752" t="s">
        <v>79</v>
      </c>
      <c r="C8752">
        <v>2002</v>
      </c>
      <c r="D8752" t="s">
        <v>19</v>
      </c>
      <c r="E8752">
        <v>0</v>
      </c>
      <c r="F8752">
        <v>477223</v>
      </c>
      <c r="H8752">
        <v>0</v>
      </c>
      <c r="I8752">
        <v>0.77300000000000002</v>
      </c>
    </row>
    <row r="8753" spans="1:9">
      <c r="A8753" t="s">
        <v>92</v>
      </c>
      <c r="B8753" t="s">
        <v>129</v>
      </c>
      <c r="C8753">
        <v>2016</v>
      </c>
      <c r="D8753" t="s">
        <v>108</v>
      </c>
      <c r="E8753">
        <v>0</v>
      </c>
      <c r="F8753">
        <v>37929</v>
      </c>
      <c r="H8753">
        <v>0</v>
      </c>
      <c r="I8753">
        <v>9.7249999999999996</v>
      </c>
    </row>
    <row r="8754" spans="1:9">
      <c r="A8754" t="s">
        <v>87</v>
      </c>
      <c r="B8754" t="s">
        <v>16</v>
      </c>
      <c r="C8754">
        <v>2010</v>
      </c>
      <c r="D8754" t="s">
        <v>108</v>
      </c>
      <c r="E8754">
        <v>0</v>
      </c>
      <c r="F8754">
        <v>37253956</v>
      </c>
      <c r="H8754">
        <v>0</v>
      </c>
      <c r="I8754">
        <v>0.01</v>
      </c>
    </row>
    <row r="8755" spans="1:9">
      <c r="A8755" t="s">
        <v>121</v>
      </c>
      <c r="B8755" t="s">
        <v>12</v>
      </c>
      <c r="C8755">
        <v>2007</v>
      </c>
      <c r="D8755" t="s">
        <v>11</v>
      </c>
      <c r="E8755">
        <v>0</v>
      </c>
      <c r="F8755">
        <v>64272</v>
      </c>
      <c r="H8755">
        <v>0</v>
      </c>
      <c r="I8755">
        <v>5.7389999999999999</v>
      </c>
    </row>
    <row r="8756" spans="1:9">
      <c r="A8756" t="s">
        <v>31</v>
      </c>
      <c r="B8756" t="s">
        <v>16</v>
      </c>
      <c r="C8756">
        <v>2009</v>
      </c>
      <c r="D8756" t="s">
        <v>11</v>
      </c>
      <c r="E8756">
        <v>18</v>
      </c>
      <c r="F8756">
        <v>18632980</v>
      </c>
      <c r="G8756">
        <v>9.7000000000000003E-2</v>
      </c>
      <c r="H8756">
        <v>5.7000000000000002E-2</v>
      </c>
      <c r="I8756">
        <v>0.153</v>
      </c>
    </row>
    <row r="8757" spans="1:9">
      <c r="A8757" t="s">
        <v>87</v>
      </c>
      <c r="B8757" t="s">
        <v>109</v>
      </c>
      <c r="C8757">
        <v>2013</v>
      </c>
      <c r="D8757" t="s">
        <v>19</v>
      </c>
      <c r="E8757">
        <v>0</v>
      </c>
      <c r="F8757">
        <v>22620</v>
      </c>
      <c r="H8757">
        <v>0</v>
      </c>
      <c r="I8757">
        <v>16.306999999999999</v>
      </c>
    </row>
    <row r="8758" spans="1:9">
      <c r="A8758" t="s">
        <v>105</v>
      </c>
      <c r="B8758" t="s">
        <v>130</v>
      </c>
      <c r="C8758">
        <v>2007</v>
      </c>
      <c r="D8758" t="s">
        <v>108</v>
      </c>
      <c r="E8758">
        <v>0</v>
      </c>
      <c r="F8758">
        <v>62011</v>
      </c>
      <c r="H8758">
        <v>0</v>
      </c>
      <c r="I8758">
        <v>5.9489999999999998</v>
      </c>
    </row>
    <row r="8759" spans="1:9">
      <c r="A8759" t="s">
        <v>53</v>
      </c>
      <c r="B8759" t="s">
        <v>57</v>
      </c>
      <c r="C8759">
        <v>2014</v>
      </c>
      <c r="D8759" t="s">
        <v>11</v>
      </c>
      <c r="E8759">
        <v>0</v>
      </c>
      <c r="F8759">
        <v>1576358</v>
      </c>
      <c r="H8759">
        <v>0</v>
      </c>
      <c r="I8759">
        <v>0.23400000000000001</v>
      </c>
    </row>
    <row r="8760" spans="1:9">
      <c r="A8760" t="s">
        <v>85</v>
      </c>
      <c r="B8760" t="s">
        <v>113</v>
      </c>
      <c r="C8760">
        <v>2004</v>
      </c>
      <c r="D8760" t="s">
        <v>19</v>
      </c>
      <c r="F8760">
        <v>10452</v>
      </c>
    </row>
    <row r="8761" spans="1:9">
      <c r="A8761" t="s">
        <v>85</v>
      </c>
      <c r="B8761" t="s">
        <v>89</v>
      </c>
      <c r="C8761">
        <v>2015</v>
      </c>
      <c r="D8761" t="s">
        <v>19</v>
      </c>
      <c r="E8761">
        <v>0</v>
      </c>
      <c r="F8761">
        <v>37562</v>
      </c>
      <c r="H8761">
        <v>0</v>
      </c>
      <c r="I8761">
        <v>9.82</v>
      </c>
    </row>
    <row r="8762" spans="1:9">
      <c r="A8762" t="s">
        <v>48</v>
      </c>
      <c r="B8762" t="s">
        <v>72</v>
      </c>
      <c r="C8762">
        <v>2018</v>
      </c>
      <c r="D8762" t="s">
        <v>108</v>
      </c>
      <c r="E8762">
        <v>0</v>
      </c>
      <c r="F8762">
        <v>99334</v>
      </c>
      <c r="H8762">
        <v>0</v>
      </c>
      <c r="I8762">
        <v>3.714</v>
      </c>
    </row>
    <row r="8763" spans="1:9">
      <c r="A8763" t="s">
        <v>13</v>
      </c>
      <c r="B8763" t="s">
        <v>122</v>
      </c>
      <c r="C8763">
        <v>2022</v>
      </c>
      <c r="D8763" t="s">
        <v>11</v>
      </c>
      <c r="E8763">
        <v>0</v>
      </c>
      <c r="F8763">
        <v>8928</v>
      </c>
      <c r="H8763">
        <v>0</v>
      </c>
      <c r="I8763">
        <v>41.31</v>
      </c>
    </row>
    <row r="8764" spans="1:9">
      <c r="A8764" t="s">
        <v>111</v>
      </c>
      <c r="B8764" t="s">
        <v>52</v>
      </c>
      <c r="C8764">
        <v>2012</v>
      </c>
      <c r="D8764" t="s">
        <v>11</v>
      </c>
      <c r="E8764">
        <v>0</v>
      </c>
      <c r="F8764">
        <v>418285</v>
      </c>
      <c r="H8764">
        <v>0</v>
      </c>
      <c r="I8764">
        <v>0.88200000000000001</v>
      </c>
    </row>
    <row r="8765" spans="1:9">
      <c r="A8765" t="s">
        <v>78</v>
      </c>
      <c r="B8765" t="s">
        <v>83</v>
      </c>
      <c r="C8765">
        <v>2015</v>
      </c>
      <c r="D8765" t="s">
        <v>19</v>
      </c>
      <c r="E8765">
        <v>0</v>
      </c>
      <c r="F8765">
        <v>93802</v>
      </c>
      <c r="H8765">
        <v>0</v>
      </c>
      <c r="I8765">
        <v>3.9329999999999998</v>
      </c>
    </row>
    <row r="8766" spans="1:9">
      <c r="A8766" t="s">
        <v>58</v>
      </c>
      <c r="B8766" t="s">
        <v>123</v>
      </c>
      <c r="C8766">
        <v>2001</v>
      </c>
      <c r="D8766" t="s">
        <v>11</v>
      </c>
      <c r="E8766">
        <v>0</v>
      </c>
      <c r="F8766">
        <v>27085</v>
      </c>
      <c r="H8766">
        <v>0</v>
      </c>
      <c r="I8766">
        <v>13.618</v>
      </c>
    </row>
    <row r="8767" spans="1:9">
      <c r="A8767" t="s">
        <v>86</v>
      </c>
      <c r="B8767" t="s">
        <v>89</v>
      </c>
      <c r="C8767">
        <v>2003</v>
      </c>
      <c r="D8767" t="s">
        <v>11</v>
      </c>
      <c r="E8767">
        <v>0</v>
      </c>
      <c r="F8767">
        <v>31768</v>
      </c>
      <c r="H8767">
        <v>0</v>
      </c>
      <c r="I8767">
        <v>11.611000000000001</v>
      </c>
    </row>
    <row r="8768" spans="1:9">
      <c r="A8768" t="s">
        <v>34</v>
      </c>
      <c r="B8768" t="s">
        <v>45</v>
      </c>
      <c r="C8768">
        <v>2010</v>
      </c>
      <c r="D8768" t="s">
        <v>108</v>
      </c>
      <c r="E8768">
        <v>0</v>
      </c>
      <c r="F8768">
        <v>269637</v>
      </c>
      <c r="H8768">
        <v>0</v>
      </c>
      <c r="I8768">
        <v>1.3680000000000001</v>
      </c>
    </row>
    <row r="8769" spans="1:9">
      <c r="A8769" t="s">
        <v>111</v>
      </c>
      <c r="B8769" t="s">
        <v>63</v>
      </c>
      <c r="C8769">
        <v>2012</v>
      </c>
      <c r="D8769" t="s">
        <v>108</v>
      </c>
      <c r="E8769">
        <v>0</v>
      </c>
      <c r="F8769">
        <v>268525</v>
      </c>
      <c r="H8769">
        <v>0</v>
      </c>
      <c r="I8769">
        <v>1.3740000000000001</v>
      </c>
    </row>
    <row r="8770" spans="1:9">
      <c r="A8770" t="s">
        <v>64</v>
      </c>
      <c r="B8770" t="s">
        <v>109</v>
      </c>
      <c r="C8770">
        <v>2021</v>
      </c>
      <c r="D8770" t="s">
        <v>108</v>
      </c>
      <c r="E8770">
        <v>0</v>
      </c>
      <c r="F8770">
        <v>45013</v>
      </c>
      <c r="H8770">
        <v>0</v>
      </c>
      <c r="I8770">
        <v>8.1950000000000003</v>
      </c>
    </row>
    <row r="8771" spans="1:9">
      <c r="A8771" t="s">
        <v>36</v>
      </c>
      <c r="B8771" t="s">
        <v>29</v>
      </c>
      <c r="C8771">
        <v>2007</v>
      </c>
      <c r="D8771" t="s">
        <v>108</v>
      </c>
      <c r="E8771">
        <v>0</v>
      </c>
      <c r="F8771">
        <v>3014165</v>
      </c>
      <c r="H8771">
        <v>0</v>
      </c>
      <c r="I8771">
        <v>0.122</v>
      </c>
    </row>
    <row r="8772" spans="1:9">
      <c r="A8772" t="s">
        <v>82</v>
      </c>
      <c r="B8772" t="s">
        <v>45</v>
      </c>
      <c r="C8772">
        <v>2001</v>
      </c>
      <c r="D8772" t="s">
        <v>19</v>
      </c>
      <c r="E8772">
        <v>0</v>
      </c>
      <c r="F8772">
        <v>129193</v>
      </c>
      <c r="H8772">
        <v>0</v>
      </c>
      <c r="I8772">
        <v>2.855</v>
      </c>
    </row>
    <row r="8773" spans="1:9">
      <c r="A8773" t="s">
        <v>85</v>
      </c>
      <c r="B8773" t="s">
        <v>57</v>
      </c>
      <c r="C8773">
        <v>2011</v>
      </c>
      <c r="D8773" t="s">
        <v>19</v>
      </c>
      <c r="E8773">
        <v>0</v>
      </c>
      <c r="F8773">
        <v>1512391</v>
      </c>
      <c r="H8773">
        <v>0</v>
      </c>
      <c r="I8773">
        <v>0.24399999999999999</v>
      </c>
    </row>
    <row r="8774" spans="1:9">
      <c r="A8774" t="s">
        <v>81</v>
      </c>
      <c r="B8774" t="s">
        <v>116</v>
      </c>
      <c r="C8774">
        <v>2018</v>
      </c>
      <c r="D8774" t="s">
        <v>11</v>
      </c>
      <c r="E8774">
        <v>0</v>
      </c>
      <c r="F8774">
        <v>563</v>
      </c>
      <c r="H8774">
        <v>0</v>
      </c>
      <c r="I8774">
        <v>653.077</v>
      </c>
    </row>
    <row r="8775" spans="1:9">
      <c r="A8775" t="s">
        <v>91</v>
      </c>
      <c r="B8775" t="s">
        <v>16</v>
      </c>
      <c r="C8775">
        <v>2021</v>
      </c>
      <c r="D8775" t="s">
        <v>19</v>
      </c>
      <c r="E8775">
        <v>3</v>
      </c>
      <c r="F8775">
        <v>19938223</v>
      </c>
      <c r="G8775">
        <v>1.4999999999999999E-2</v>
      </c>
      <c r="H8775">
        <v>3.0000000000000001E-3</v>
      </c>
      <c r="I8775">
        <v>4.3999999999999997E-2</v>
      </c>
    </row>
    <row r="8776" spans="1:9">
      <c r="A8776" t="s">
        <v>60</v>
      </c>
      <c r="B8776" t="s">
        <v>16</v>
      </c>
      <c r="C8776">
        <v>2016</v>
      </c>
      <c r="D8776" t="s">
        <v>19</v>
      </c>
      <c r="E8776">
        <v>6</v>
      </c>
      <c r="F8776">
        <v>19580429</v>
      </c>
      <c r="G8776">
        <v>3.1E-2</v>
      </c>
      <c r="H8776">
        <v>1.0999999999999999E-2</v>
      </c>
      <c r="I8776">
        <v>6.7000000000000004E-2</v>
      </c>
    </row>
    <row r="8777" spans="1:9">
      <c r="A8777" t="s">
        <v>88</v>
      </c>
      <c r="B8777" t="s">
        <v>54</v>
      </c>
      <c r="C8777">
        <v>2020</v>
      </c>
      <c r="D8777" t="s">
        <v>108</v>
      </c>
      <c r="E8777">
        <v>0</v>
      </c>
      <c r="F8777">
        <v>2422134</v>
      </c>
      <c r="H8777">
        <v>0</v>
      </c>
      <c r="I8777">
        <v>0.152</v>
      </c>
    </row>
    <row r="8778" spans="1:9">
      <c r="A8778" t="s">
        <v>114</v>
      </c>
      <c r="B8778" t="s">
        <v>107</v>
      </c>
      <c r="C8778">
        <v>2019</v>
      </c>
      <c r="D8778" t="s">
        <v>108</v>
      </c>
      <c r="E8778">
        <v>0</v>
      </c>
      <c r="F8778">
        <v>13227</v>
      </c>
      <c r="H8778">
        <v>0</v>
      </c>
      <c r="I8778">
        <v>27.885000000000002</v>
      </c>
    </row>
    <row r="8779" spans="1:9">
      <c r="A8779" t="s">
        <v>68</v>
      </c>
      <c r="B8779" t="s">
        <v>122</v>
      </c>
      <c r="C8779">
        <v>2020</v>
      </c>
      <c r="D8779" t="s">
        <v>108</v>
      </c>
      <c r="E8779">
        <v>0</v>
      </c>
      <c r="F8779">
        <v>18985</v>
      </c>
      <c r="H8779">
        <v>0</v>
      </c>
      <c r="I8779">
        <v>19.428999999999998</v>
      </c>
    </row>
    <row r="8780" spans="1:9">
      <c r="A8780" t="s">
        <v>15</v>
      </c>
      <c r="B8780" t="s">
        <v>14</v>
      </c>
      <c r="C8780">
        <v>2021</v>
      </c>
      <c r="D8780" t="s">
        <v>108</v>
      </c>
      <c r="E8780">
        <v>0</v>
      </c>
      <c r="F8780">
        <v>2186572</v>
      </c>
      <c r="H8780">
        <v>0</v>
      </c>
      <c r="I8780">
        <v>0.16900000000000001</v>
      </c>
    </row>
    <row r="8781" spans="1:9">
      <c r="A8781" t="s">
        <v>41</v>
      </c>
      <c r="B8781" t="s">
        <v>115</v>
      </c>
      <c r="C8781">
        <v>2022</v>
      </c>
      <c r="D8781" t="s">
        <v>11</v>
      </c>
      <c r="E8781">
        <v>0</v>
      </c>
      <c r="F8781">
        <v>6498</v>
      </c>
      <c r="H8781">
        <v>0</v>
      </c>
      <c r="I8781">
        <v>56.753</v>
      </c>
    </row>
    <row r="8782" spans="1:9">
      <c r="A8782" t="s">
        <v>105</v>
      </c>
      <c r="B8782" t="s">
        <v>117</v>
      </c>
      <c r="C8782">
        <v>2018</v>
      </c>
      <c r="D8782" t="s">
        <v>108</v>
      </c>
      <c r="E8782">
        <v>0</v>
      </c>
      <c r="F8782">
        <v>32936</v>
      </c>
      <c r="H8782">
        <v>0</v>
      </c>
      <c r="I8782">
        <v>11.2</v>
      </c>
    </row>
    <row r="8783" spans="1:9">
      <c r="A8783" t="s">
        <v>88</v>
      </c>
      <c r="B8783" t="s">
        <v>38</v>
      </c>
      <c r="C8783">
        <v>2016</v>
      </c>
      <c r="D8783" t="s">
        <v>11</v>
      </c>
      <c r="E8783">
        <v>0</v>
      </c>
      <c r="F8783">
        <v>232503</v>
      </c>
      <c r="H8783">
        <v>0</v>
      </c>
      <c r="I8783">
        <v>1.587</v>
      </c>
    </row>
    <row r="8784" spans="1:9">
      <c r="A8784" t="s">
        <v>93</v>
      </c>
      <c r="B8784" t="s">
        <v>35</v>
      </c>
      <c r="C8784">
        <v>2006</v>
      </c>
      <c r="D8784" t="s">
        <v>19</v>
      </c>
      <c r="E8784">
        <v>0</v>
      </c>
      <c r="F8784">
        <v>157603</v>
      </c>
      <c r="H8784">
        <v>0</v>
      </c>
      <c r="I8784">
        <v>2.3410000000000002</v>
      </c>
    </row>
    <row r="8785" spans="1:9">
      <c r="A8785" t="s">
        <v>46</v>
      </c>
      <c r="B8785" t="s">
        <v>50</v>
      </c>
      <c r="C8785">
        <v>2010</v>
      </c>
      <c r="D8785" t="s">
        <v>108</v>
      </c>
      <c r="E8785">
        <v>0</v>
      </c>
      <c r="F8785">
        <v>1418789</v>
      </c>
      <c r="H8785">
        <v>0</v>
      </c>
      <c r="I8785">
        <v>0.26</v>
      </c>
    </row>
    <row r="8786" spans="1:9">
      <c r="A8786" t="s">
        <v>70</v>
      </c>
      <c r="B8786" t="s">
        <v>23</v>
      </c>
      <c r="C8786">
        <v>2010</v>
      </c>
      <c r="D8786" t="s">
        <v>19</v>
      </c>
      <c r="E8786">
        <v>1</v>
      </c>
      <c r="F8786">
        <v>408969</v>
      </c>
      <c r="G8786">
        <v>0.245</v>
      </c>
      <c r="H8786">
        <v>6.0000000000000001E-3</v>
      </c>
      <c r="I8786">
        <v>1.3620000000000001</v>
      </c>
    </row>
    <row r="8787" spans="1:9">
      <c r="A8787" t="s">
        <v>69</v>
      </c>
      <c r="B8787" t="s">
        <v>29</v>
      </c>
      <c r="C8787">
        <v>2004</v>
      </c>
      <c r="D8787" t="s">
        <v>11</v>
      </c>
      <c r="E8787">
        <v>0</v>
      </c>
      <c r="F8787">
        <v>1475094</v>
      </c>
      <c r="H8787">
        <v>0</v>
      </c>
      <c r="I8787">
        <v>0.25</v>
      </c>
    </row>
    <row r="8788" spans="1:9">
      <c r="A8788" t="s">
        <v>22</v>
      </c>
      <c r="B8788" t="s">
        <v>74</v>
      </c>
      <c r="C8788">
        <v>2002</v>
      </c>
      <c r="D8788" t="s">
        <v>108</v>
      </c>
      <c r="E8788">
        <v>0</v>
      </c>
      <c r="F8788">
        <v>128755</v>
      </c>
      <c r="H8788">
        <v>0</v>
      </c>
      <c r="I8788">
        <v>2.8650000000000002</v>
      </c>
    </row>
    <row r="8789" spans="1:9">
      <c r="A8789" t="s">
        <v>55</v>
      </c>
      <c r="B8789" t="s">
        <v>71</v>
      </c>
      <c r="C8789">
        <v>2013</v>
      </c>
      <c r="D8789" t="s">
        <v>19</v>
      </c>
      <c r="E8789">
        <v>2</v>
      </c>
      <c r="F8789">
        <v>127966</v>
      </c>
      <c r="G8789">
        <v>1.5629999999999999</v>
      </c>
      <c r="H8789">
        <v>0.189</v>
      </c>
      <c r="I8789">
        <v>5.6459999999999999</v>
      </c>
    </row>
    <row r="8790" spans="1:9">
      <c r="A8790" t="s">
        <v>20</v>
      </c>
      <c r="B8790" t="s">
        <v>40</v>
      </c>
      <c r="C8790">
        <v>2017</v>
      </c>
      <c r="D8790" t="s">
        <v>19</v>
      </c>
      <c r="E8790">
        <v>15</v>
      </c>
      <c r="F8790">
        <v>226545</v>
      </c>
      <c r="G8790">
        <v>6.6210000000000004</v>
      </c>
      <c r="H8790">
        <v>3.706</v>
      </c>
      <c r="I8790">
        <v>10.92</v>
      </c>
    </row>
    <row r="8791" spans="1:9">
      <c r="A8791" t="s">
        <v>128</v>
      </c>
      <c r="B8791" t="s">
        <v>130</v>
      </c>
      <c r="C8791">
        <v>2021</v>
      </c>
      <c r="D8791" t="s">
        <v>108</v>
      </c>
      <c r="E8791">
        <v>0</v>
      </c>
      <c r="F8791">
        <v>65204</v>
      </c>
      <c r="H8791">
        <v>0</v>
      </c>
      <c r="I8791">
        <v>5.657</v>
      </c>
    </row>
    <row r="8792" spans="1:9">
      <c r="A8792" t="s">
        <v>121</v>
      </c>
      <c r="B8792" t="s">
        <v>129</v>
      </c>
      <c r="C8792">
        <v>2008</v>
      </c>
      <c r="D8792" t="s">
        <v>11</v>
      </c>
      <c r="E8792">
        <v>0</v>
      </c>
      <c r="F8792">
        <v>17163</v>
      </c>
      <c r="H8792">
        <v>0</v>
      </c>
      <c r="I8792">
        <v>21.491</v>
      </c>
    </row>
    <row r="8793" spans="1:9">
      <c r="A8793" t="s">
        <v>60</v>
      </c>
      <c r="B8793" t="s">
        <v>107</v>
      </c>
      <c r="C8793">
        <v>2014</v>
      </c>
      <c r="D8793" t="s">
        <v>108</v>
      </c>
      <c r="E8793">
        <v>3</v>
      </c>
      <c r="F8793">
        <v>13717</v>
      </c>
      <c r="G8793">
        <v>21.870999999999999</v>
      </c>
      <c r="H8793">
        <v>4.51</v>
      </c>
      <c r="I8793">
        <v>63.902000000000001</v>
      </c>
    </row>
    <row r="8794" spans="1:9">
      <c r="A8794" t="s">
        <v>53</v>
      </c>
      <c r="B8794" t="s">
        <v>117</v>
      </c>
      <c r="C8794">
        <v>2008</v>
      </c>
      <c r="D8794" t="s">
        <v>11</v>
      </c>
      <c r="E8794">
        <v>0</v>
      </c>
      <c r="F8794">
        <v>12631</v>
      </c>
      <c r="H8794">
        <v>0</v>
      </c>
      <c r="I8794">
        <v>29.201000000000001</v>
      </c>
    </row>
    <row r="8795" spans="1:9">
      <c r="A8795" t="s">
        <v>27</v>
      </c>
      <c r="B8795" t="s">
        <v>83</v>
      </c>
      <c r="C8795">
        <v>2014</v>
      </c>
      <c r="D8795" t="s">
        <v>11</v>
      </c>
      <c r="E8795">
        <v>0</v>
      </c>
      <c r="F8795">
        <v>89946</v>
      </c>
      <c r="H8795">
        <v>0</v>
      </c>
      <c r="I8795">
        <v>4.101</v>
      </c>
    </row>
    <row r="8796" spans="1:9">
      <c r="A8796" t="s">
        <v>34</v>
      </c>
      <c r="B8796" t="s">
        <v>112</v>
      </c>
      <c r="C8796">
        <v>2002</v>
      </c>
      <c r="D8796" t="s">
        <v>11</v>
      </c>
      <c r="E8796">
        <v>0</v>
      </c>
      <c r="F8796">
        <v>1759</v>
      </c>
      <c r="H8796">
        <v>0</v>
      </c>
      <c r="I8796">
        <v>209.52699999999999</v>
      </c>
    </row>
    <row r="8797" spans="1:9">
      <c r="A8797" t="s">
        <v>75</v>
      </c>
      <c r="B8797" t="s">
        <v>57</v>
      </c>
      <c r="C8797">
        <v>2001</v>
      </c>
      <c r="D8797" t="s">
        <v>108</v>
      </c>
      <c r="E8797">
        <v>0</v>
      </c>
      <c r="F8797">
        <v>2889908</v>
      </c>
      <c r="H8797">
        <v>0</v>
      </c>
      <c r="I8797">
        <v>0.128</v>
      </c>
    </row>
    <row r="8798" spans="1:9">
      <c r="A8798" t="s">
        <v>78</v>
      </c>
      <c r="B8798" t="s">
        <v>117</v>
      </c>
      <c r="C8798">
        <v>2021</v>
      </c>
      <c r="D8798" t="s">
        <v>19</v>
      </c>
      <c r="E8798">
        <v>0</v>
      </c>
      <c r="F8798">
        <v>18725</v>
      </c>
      <c r="H8798">
        <v>0</v>
      </c>
      <c r="I8798">
        <v>19.698</v>
      </c>
    </row>
    <row r="8799" spans="1:9">
      <c r="A8799" t="s">
        <v>58</v>
      </c>
      <c r="B8799" t="s">
        <v>29</v>
      </c>
      <c r="C8799">
        <v>2008</v>
      </c>
      <c r="D8799" t="s">
        <v>108</v>
      </c>
      <c r="E8799">
        <v>0</v>
      </c>
      <c r="F8799">
        <v>3051262</v>
      </c>
      <c r="H8799">
        <v>0</v>
      </c>
      <c r="I8799">
        <v>0.121</v>
      </c>
    </row>
    <row r="8800" spans="1:9">
      <c r="A8800" t="s">
        <v>69</v>
      </c>
      <c r="B8800" t="s">
        <v>71</v>
      </c>
      <c r="C8800">
        <v>2002</v>
      </c>
      <c r="D8800" t="s">
        <v>19</v>
      </c>
      <c r="E8800">
        <v>0</v>
      </c>
      <c r="F8800">
        <v>122074</v>
      </c>
      <c r="H8800">
        <v>0</v>
      </c>
      <c r="I8800">
        <v>3.0219999999999998</v>
      </c>
    </row>
    <row r="8801" spans="1:9">
      <c r="A8801" t="s">
        <v>53</v>
      </c>
      <c r="B8801" t="s">
        <v>127</v>
      </c>
      <c r="C8801">
        <v>2020</v>
      </c>
      <c r="D8801" t="s">
        <v>11</v>
      </c>
      <c r="E8801">
        <v>0</v>
      </c>
      <c r="F8801">
        <v>14521</v>
      </c>
      <c r="H8801">
        <v>0</v>
      </c>
      <c r="I8801">
        <v>25.401</v>
      </c>
    </row>
    <row r="8802" spans="1:9">
      <c r="A8802" t="s">
        <v>69</v>
      </c>
      <c r="B8802" t="s">
        <v>126</v>
      </c>
      <c r="C8802">
        <v>2017</v>
      </c>
      <c r="D8802" t="s">
        <v>108</v>
      </c>
      <c r="E8802">
        <v>4</v>
      </c>
      <c r="F8802">
        <v>101384</v>
      </c>
      <c r="G8802">
        <v>3.9449999999999998</v>
      </c>
      <c r="H8802">
        <v>1.075</v>
      </c>
      <c r="I8802">
        <v>10.101000000000001</v>
      </c>
    </row>
    <row r="8803" spans="1:9">
      <c r="A8803" t="s">
        <v>70</v>
      </c>
      <c r="B8803" t="s">
        <v>65</v>
      </c>
      <c r="C8803">
        <v>2010</v>
      </c>
      <c r="D8803" t="s">
        <v>11</v>
      </c>
      <c r="E8803">
        <v>0</v>
      </c>
      <c r="F8803">
        <v>365284</v>
      </c>
      <c r="H8803">
        <v>0</v>
      </c>
      <c r="I8803">
        <v>1.01</v>
      </c>
    </row>
    <row r="8804" spans="1:9">
      <c r="A8804" t="s">
        <v>84</v>
      </c>
      <c r="B8804" t="s">
        <v>18</v>
      </c>
      <c r="C8804">
        <v>2013</v>
      </c>
      <c r="D8804" t="s">
        <v>19</v>
      </c>
      <c r="E8804">
        <v>0</v>
      </c>
      <c r="F8804">
        <v>219540</v>
      </c>
      <c r="H8804">
        <v>0</v>
      </c>
      <c r="I8804">
        <v>1.68</v>
      </c>
    </row>
    <row r="8805" spans="1:9">
      <c r="A8805" t="s">
        <v>66</v>
      </c>
      <c r="B8805" t="s">
        <v>118</v>
      </c>
      <c r="C8805">
        <v>2009</v>
      </c>
      <c r="D8805" t="s">
        <v>19</v>
      </c>
      <c r="F8805">
        <v>22361</v>
      </c>
    </row>
    <row r="8806" spans="1:9">
      <c r="A8806" t="s">
        <v>39</v>
      </c>
      <c r="B8806" t="s">
        <v>73</v>
      </c>
      <c r="C8806">
        <v>2022</v>
      </c>
      <c r="D8806" t="s">
        <v>19</v>
      </c>
      <c r="E8806">
        <v>0</v>
      </c>
      <c r="F8806">
        <v>516809</v>
      </c>
      <c r="H8806">
        <v>0</v>
      </c>
      <c r="I8806">
        <v>0.71399999999999997</v>
      </c>
    </row>
    <row r="8807" spans="1:9">
      <c r="A8807" t="s">
        <v>111</v>
      </c>
      <c r="B8807" t="s">
        <v>40</v>
      </c>
      <c r="C8807">
        <v>2022</v>
      </c>
      <c r="D8807" t="s">
        <v>108</v>
      </c>
      <c r="E8807">
        <v>0</v>
      </c>
      <c r="F8807">
        <v>443210</v>
      </c>
      <c r="H8807">
        <v>0</v>
      </c>
      <c r="I8807">
        <v>0.83199999999999996</v>
      </c>
    </row>
    <row r="8808" spans="1:9">
      <c r="A8808" t="s">
        <v>27</v>
      </c>
      <c r="B8808" t="s">
        <v>118</v>
      </c>
      <c r="C8808">
        <v>2004</v>
      </c>
      <c r="D8808" t="s">
        <v>19</v>
      </c>
      <c r="F8808">
        <v>22143</v>
      </c>
    </row>
    <row r="8809" spans="1:9">
      <c r="A8809" t="s">
        <v>34</v>
      </c>
      <c r="B8809" t="s">
        <v>63</v>
      </c>
      <c r="C8809">
        <v>2014</v>
      </c>
      <c r="D8809" t="s">
        <v>108</v>
      </c>
      <c r="E8809">
        <v>7</v>
      </c>
      <c r="F8809">
        <v>272386</v>
      </c>
      <c r="G8809">
        <v>2.57</v>
      </c>
      <c r="H8809">
        <v>1.0329999999999999</v>
      </c>
      <c r="I8809">
        <v>5.2949999999999999</v>
      </c>
    </row>
    <row r="8810" spans="1:9">
      <c r="A8810" t="s">
        <v>36</v>
      </c>
      <c r="B8810" t="s">
        <v>45</v>
      </c>
      <c r="C8810">
        <v>2020</v>
      </c>
      <c r="D8810" t="s">
        <v>11</v>
      </c>
      <c r="E8810">
        <v>0</v>
      </c>
      <c r="F8810">
        <v>134336</v>
      </c>
      <c r="H8810">
        <v>0</v>
      </c>
      <c r="I8810">
        <v>2.746</v>
      </c>
    </row>
    <row r="8811" spans="1:9">
      <c r="A8811" t="s">
        <v>20</v>
      </c>
      <c r="B8811" t="s">
        <v>49</v>
      </c>
      <c r="C8811">
        <v>2007</v>
      </c>
      <c r="D8811" t="s">
        <v>108</v>
      </c>
      <c r="E8811">
        <v>498</v>
      </c>
      <c r="F8811">
        <v>9773894</v>
      </c>
      <c r="G8811">
        <v>5.0949999999999998</v>
      </c>
      <c r="H8811">
        <v>4.657</v>
      </c>
      <c r="I8811">
        <v>5.5629999999999997</v>
      </c>
    </row>
    <row r="8812" spans="1:9">
      <c r="A8812" t="s">
        <v>119</v>
      </c>
      <c r="B8812" t="s">
        <v>30</v>
      </c>
      <c r="C8812">
        <v>2007</v>
      </c>
      <c r="D8812" t="s">
        <v>11</v>
      </c>
      <c r="E8812">
        <v>0</v>
      </c>
      <c r="F8812">
        <v>89554</v>
      </c>
      <c r="H8812">
        <v>0</v>
      </c>
      <c r="I8812">
        <v>4.1189999999999998</v>
      </c>
    </row>
    <row r="8813" spans="1:9">
      <c r="A8813" t="s">
        <v>82</v>
      </c>
      <c r="B8813" t="s">
        <v>45</v>
      </c>
      <c r="C8813">
        <v>2009</v>
      </c>
      <c r="D8813" t="s">
        <v>11</v>
      </c>
      <c r="E8813">
        <v>0</v>
      </c>
      <c r="F8813">
        <v>130832</v>
      </c>
      <c r="H8813">
        <v>0</v>
      </c>
      <c r="I8813">
        <v>2.82</v>
      </c>
    </row>
    <row r="8814" spans="1:9">
      <c r="A8814" t="s">
        <v>111</v>
      </c>
      <c r="B8814" t="s">
        <v>61</v>
      </c>
      <c r="C8814">
        <v>2017</v>
      </c>
      <c r="D8814" t="s">
        <v>11</v>
      </c>
      <c r="E8814">
        <v>0</v>
      </c>
      <c r="F8814">
        <v>91797</v>
      </c>
      <c r="H8814">
        <v>0</v>
      </c>
      <c r="I8814">
        <v>4.0179999999999998</v>
      </c>
    </row>
    <row r="8815" spans="1:9">
      <c r="A8815" t="s">
        <v>22</v>
      </c>
      <c r="B8815" t="s">
        <v>118</v>
      </c>
      <c r="C8815">
        <v>2020</v>
      </c>
      <c r="D8815" t="s">
        <v>19</v>
      </c>
      <c r="E8815">
        <v>0</v>
      </c>
      <c r="F8815">
        <v>21708</v>
      </c>
      <c r="H8815">
        <v>0</v>
      </c>
      <c r="I8815">
        <v>16.992000000000001</v>
      </c>
    </row>
    <row r="8816" spans="1:9">
      <c r="A8816" t="s">
        <v>37</v>
      </c>
      <c r="B8816" t="s">
        <v>126</v>
      </c>
      <c r="C8816">
        <v>2021</v>
      </c>
      <c r="D8816" t="s">
        <v>108</v>
      </c>
      <c r="E8816">
        <v>2</v>
      </c>
      <c r="F8816">
        <v>102221</v>
      </c>
      <c r="G8816">
        <v>1.9570000000000001</v>
      </c>
      <c r="H8816">
        <v>0.23699999999999999</v>
      </c>
      <c r="I8816">
        <v>7.0679999999999996</v>
      </c>
    </row>
    <row r="8817" spans="1:9">
      <c r="A8817" t="s">
        <v>70</v>
      </c>
      <c r="B8817" t="s">
        <v>56</v>
      </c>
      <c r="C8817">
        <v>2016</v>
      </c>
      <c r="D8817" t="s">
        <v>19</v>
      </c>
      <c r="E8817">
        <v>0</v>
      </c>
      <c r="F8817">
        <v>269389</v>
      </c>
      <c r="H8817">
        <v>0</v>
      </c>
      <c r="I8817">
        <v>1.369</v>
      </c>
    </row>
    <row r="8818" spans="1:9">
      <c r="A8818" t="s">
        <v>36</v>
      </c>
      <c r="B8818" t="s">
        <v>35</v>
      </c>
      <c r="C8818">
        <v>2019</v>
      </c>
      <c r="D8818" t="s">
        <v>19</v>
      </c>
      <c r="E8818">
        <v>0</v>
      </c>
      <c r="F8818">
        <v>194333</v>
      </c>
      <c r="H8818">
        <v>0</v>
      </c>
      <c r="I8818">
        <v>1.8979999999999999</v>
      </c>
    </row>
    <row r="8819" spans="1:9">
      <c r="A8819" t="s">
        <v>128</v>
      </c>
      <c r="B8819" t="s">
        <v>12</v>
      </c>
      <c r="C8819">
        <v>2020</v>
      </c>
      <c r="D8819" t="s">
        <v>108</v>
      </c>
      <c r="E8819">
        <v>0</v>
      </c>
      <c r="F8819">
        <v>152200</v>
      </c>
      <c r="H8819">
        <v>0</v>
      </c>
      <c r="I8819">
        <v>2.4239999999999999</v>
      </c>
    </row>
    <row r="8820" spans="1:9">
      <c r="A8820" t="s">
        <v>69</v>
      </c>
      <c r="B8820" t="s">
        <v>113</v>
      </c>
      <c r="C8820">
        <v>2003</v>
      </c>
      <c r="D8820" t="s">
        <v>11</v>
      </c>
      <c r="E8820">
        <v>0</v>
      </c>
      <c r="F8820">
        <v>10363</v>
      </c>
      <c r="H8820">
        <v>0</v>
      </c>
      <c r="I8820">
        <v>35.590000000000003</v>
      </c>
    </row>
    <row r="8821" spans="1:9">
      <c r="A8821" t="s">
        <v>22</v>
      </c>
      <c r="B8821" t="s">
        <v>110</v>
      </c>
      <c r="C8821">
        <v>2009</v>
      </c>
      <c r="D8821" t="s">
        <v>108</v>
      </c>
      <c r="E8821">
        <v>0</v>
      </c>
      <c r="F8821">
        <v>55258</v>
      </c>
      <c r="H8821">
        <v>0</v>
      </c>
      <c r="I8821">
        <v>6.6760000000000002</v>
      </c>
    </row>
    <row r="8822" spans="1:9">
      <c r="A8822" t="s">
        <v>86</v>
      </c>
      <c r="B8822" t="s">
        <v>23</v>
      </c>
      <c r="C8822">
        <v>2018</v>
      </c>
      <c r="D8822" t="s">
        <v>11</v>
      </c>
      <c r="E8822">
        <v>0</v>
      </c>
      <c r="F8822">
        <v>424709</v>
      </c>
      <c r="H8822">
        <v>0</v>
      </c>
      <c r="I8822">
        <v>0.86899999999999999</v>
      </c>
    </row>
    <row r="8823" spans="1:9">
      <c r="A8823" t="s">
        <v>53</v>
      </c>
      <c r="B8823" t="s">
        <v>29</v>
      </c>
      <c r="C8823">
        <v>2012</v>
      </c>
      <c r="D8823" t="s">
        <v>19</v>
      </c>
      <c r="E8823">
        <v>6</v>
      </c>
      <c r="F8823">
        <v>1598851</v>
      </c>
      <c r="G8823">
        <v>0.375</v>
      </c>
      <c r="H8823">
        <v>0.13800000000000001</v>
      </c>
      <c r="I8823">
        <v>0.81699999999999995</v>
      </c>
    </row>
    <row r="8824" spans="1:9">
      <c r="A8824" t="s">
        <v>51</v>
      </c>
      <c r="B8824" t="s">
        <v>107</v>
      </c>
      <c r="C8824">
        <v>2007</v>
      </c>
      <c r="D8824" t="s">
        <v>19</v>
      </c>
      <c r="E8824">
        <v>0</v>
      </c>
      <c r="F8824">
        <v>7664</v>
      </c>
      <c r="H8824">
        <v>0</v>
      </c>
      <c r="I8824">
        <v>48.122</v>
      </c>
    </row>
    <row r="8825" spans="1:9">
      <c r="A8825" t="s">
        <v>41</v>
      </c>
      <c r="B8825" t="s">
        <v>129</v>
      </c>
      <c r="C8825">
        <v>2011</v>
      </c>
      <c r="D8825" t="s">
        <v>11</v>
      </c>
      <c r="E8825">
        <v>0</v>
      </c>
      <c r="F8825">
        <v>16963</v>
      </c>
      <c r="H8825">
        <v>0</v>
      </c>
      <c r="I8825">
        <v>21.744</v>
      </c>
    </row>
    <row r="8826" spans="1:9">
      <c r="A8826" t="s">
        <v>48</v>
      </c>
      <c r="B8826" t="s">
        <v>79</v>
      </c>
      <c r="C8826">
        <v>2016</v>
      </c>
      <c r="D8826" t="s">
        <v>108</v>
      </c>
      <c r="E8826">
        <v>0</v>
      </c>
      <c r="F8826">
        <v>1141566</v>
      </c>
      <c r="H8826">
        <v>0</v>
      </c>
      <c r="I8826">
        <v>0.32300000000000001</v>
      </c>
    </row>
    <row r="8827" spans="1:9">
      <c r="A8827" t="s">
        <v>88</v>
      </c>
      <c r="B8827" t="s">
        <v>77</v>
      </c>
      <c r="C8827">
        <v>2008</v>
      </c>
      <c r="D8827" t="s">
        <v>19</v>
      </c>
      <c r="E8827">
        <v>0</v>
      </c>
      <c r="F8827">
        <v>43842</v>
      </c>
      <c r="H8827">
        <v>0</v>
      </c>
      <c r="I8827">
        <v>8.4139999999999997</v>
      </c>
    </row>
    <row r="8828" spans="1:9">
      <c r="A8828" t="s">
        <v>91</v>
      </c>
      <c r="B8828" t="s">
        <v>130</v>
      </c>
      <c r="C8828">
        <v>2018</v>
      </c>
      <c r="D8828" t="s">
        <v>19</v>
      </c>
      <c r="E8828">
        <v>0</v>
      </c>
      <c r="F8828">
        <v>32033</v>
      </c>
      <c r="H8828">
        <v>0</v>
      </c>
      <c r="I8828">
        <v>11.515000000000001</v>
      </c>
    </row>
    <row r="8829" spans="1:9">
      <c r="A8829" t="s">
        <v>51</v>
      </c>
      <c r="B8829" t="s">
        <v>124</v>
      </c>
      <c r="C8829">
        <v>2014</v>
      </c>
      <c r="D8829" t="s">
        <v>108</v>
      </c>
      <c r="E8829">
        <v>0</v>
      </c>
      <c r="F8829">
        <v>21414</v>
      </c>
      <c r="H8829">
        <v>0</v>
      </c>
      <c r="I8829">
        <v>17.225000000000001</v>
      </c>
    </row>
    <row r="8830" spans="1:9">
      <c r="A8830" t="s">
        <v>91</v>
      </c>
      <c r="B8830" t="s">
        <v>76</v>
      </c>
      <c r="C8830">
        <v>2008</v>
      </c>
      <c r="D8830" t="s">
        <v>19</v>
      </c>
      <c r="E8830">
        <v>0</v>
      </c>
      <c r="F8830">
        <v>126434</v>
      </c>
      <c r="H8830">
        <v>0</v>
      </c>
      <c r="I8830">
        <v>2.9180000000000001</v>
      </c>
    </row>
    <row r="8831" spans="1:9">
      <c r="A8831" t="s">
        <v>85</v>
      </c>
      <c r="B8831" t="s">
        <v>79</v>
      </c>
      <c r="C8831">
        <v>2017</v>
      </c>
      <c r="D8831" t="s">
        <v>11</v>
      </c>
      <c r="E8831">
        <v>0</v>
      </c>
      <c r="F8831">
        <v>579092</v>
      </c>
      <c r="H8831">
        <v>0</v>
      </c>
      <c r="I8831">
        <v>0.63700000000000001</v>
      </c>
    </row>
    <row r="8832" spans="1:9">
      <c r="A8832" t="s">
        <v>60</v>
      </c>
      <c r="B8832" t="s">
        <v>110</v>
      </c>
      <c r="C8832">
        <v>2017</v>
      </c>
      <c r="D8832" t="s">
        <v>19</v>
      </c>
      <c r="E8832">
        <v>0</v>
      </c>
      <c r="F8832">
        <v>27502</v>
      </c>
      <c r="H8832">
        <v>0</v>
      </c>
      <c r="I8832">
        <v>13.412000000000001</v>
      </c>
    </row>
    <row r="8833" spans="1:9">
      <c r="A8833" t="s">
        <v>66</v>
      </c>
      <c r="B8833" t="s">
        <v>29</v>
      </c>
      <c r="C8833">
        <v>2016</v>
      </c>
      <c r="D8833" t="s">
        <v>11</v>
      </c>
      <c r="E8833">
        <v>366</v>
      </c>
      <c r="F8833">
        <v>1635290</v>
      </c>
      <c r="G8833">
        <v>22.381</v>
      </c>
      <c r="H8833">
        <v>20.146999999999998</v>
      </c>
      <c r="I8833">
        <v>24.795999999999999</v>
      </c>
    </row>
    <row r="8834" spans="1:9">
      <c r="A8834" t="s">
        <v>36</v>
      </c>
      <c r="B8834" t="s">
        <v>110</v>
      </c>
      <c r="C8834">
        <v>2020</v>
      </c>
      <c r="D8834" t="s">
        <v>19</v>
      </c>
      <c r="E8834">
        <v>0</v>
      </c>
      <c r="F8834">
        <v>27279</v>
      </c>
      <c r="H8834">
        <v>0</v>
      </c>
      <c r="I8834">
        <v>13.522</v>
      </c>
    </row>
    <row r="8835" spans="1:9">
      <c r="A8835" t="s">
        <v>60</v>
      </c>
      <c r="B8835" t="s">
        <v>45</v>
      </c>
      <c r="C8835">
        <v>2010</v>
      </c>
      <c r="D8835" t="s">
        <v>11</v>
      </c>
      <c r="E8835">
        <v>0</v>
      </c>
      <c r="F8835">
        <v>131638</v>
      </c>
      <c r="H8835">
        <v>0</v>
      </c>
      <c r="I8835">
        <v>2.802</v>
      </c>
    </row>
    <row r="8836" spans="1:9">
      <c r="A8836" t="s">
        <v>37</v>
      </c>
      <c r="B8836" t="s">
        <v>73</v>
      </c>
      <c r="C8836">
        <v>2010</v>
      </c>
      <c r="D8836" t="s">
        <v>19</v>
      </c>
      <c r="E8836">
        <v>10</v>
      </c>
      <c r="F8836">
        <v>464811</v>
      </c>
      <c r="G8836">
        <v>2.1509999999999998</v>
      </c>
      <c r="H8836">
        <v>1.032</v>
      </c>
      <c r="I8836">
        <v>3.956</v>
      </c>
    </row>
    <row r="8837" spans="1:9">
      <c r="A8837" t="s">
        <v>87</v>
      </c>
      <c r="B8837" t="s">
        <v>49</v>
      </c>
      <c r="C8837">
        <v>2021</v>
      </c>
      <c r="D8837" t="s">
        <v>108</v>
      </c>
      <c r="E8837">
        <v>0</v>
      </c>
      <c r="F8837">
        <v>9905214</v>
      </c>
      <c r="H8837">
        <v>0</v>
      </c>
      <c r="I8837">
        <v>3.6999999999999998E-2</v>
      </c>
    </row>
    <row r="8838" spans="1:9">
      <c r="A8838" t="s">
        <v>133</v>
      </c>
      <c r="B8838" t="s">
        <v>112</v>
      </c>
      <c r="C8838">
        <v>2005</v>
      </c>
      <c r="D8838" t="s">
        <v>19</v>
      </c>
      <c r="E8838">
        <v>0</v>
      </c>
      <c r="F8838">
        <v>1737</v>
      </c>
      <c r="H8838">
        <v>0</v>
      </c>
      <c r="I8838">
        <v>212.13399999999999</v>
      </c>
    </row>
    <row r="8839" spans="1:9">
      <c r="A8839" t="s">
        <v>27</v>
      </c>
      <c r="B8839" t="s">
        <v>63</v>
      </c>
      <c r="C8839">
        <v>2016</v>
      </c>
      <c r="D8839" t="s">
        <v>11</v>
      </c>
      <c r="E8839">
        <v>2</v>
      </c>
      <c r="F8839">
        <v>137088</v>
      </c>
      <c r="G8839">
        <v>1.4590000000000001</v>
      </c>
      <c r="H8839">
        <v>0.17699999999999999</v>
      </c>
      <c r="I8839">
        <v>5.27</v>
      </c>
    </row>
    <row r="8840" spans="1:9">
      <c r="A8840" t="s">
        <v>24</v>
      </c>
      <c r="B8840" t="s">
        <v>129</v>
      </c>
      <c r="C8840">
        <v>2021</v>
      </c>
      <c r="D8840" t="s">
        <v>11</v>
      </c>
      <c r="E8840">
        <v>0</v>
      </c>
      <c r="F8840">
        <v>17340</v>
      </c>
      <c r="H8840">
        <v>0</v>
      </c>
      <c r="I8840">
        <v>21.271999999999998</v>
      </c>
    </row>
    <row r="8841" spans="1:9">
      <c r="A8841" t="s">
        <v>75</v>
      </c>
      <c r="B8841" t="s">
        <v>107</v>
      </c>
      <c r="C8841">
        <v>2001</v>
      </c>
      <c r="D8841" t="s">
        <v>19</v>
      </c>
      <c r="E8841">
        <v>0</v>
      </c>
      <c r="F8841">
        <v>7182</v>
      </c>
      <c r="H8841">
        <v>0</v>
      </c>
      <c r="I8841">
        <v>51.348999999999997</v>
      </c>
    </row>
    <row r="8842" spans="1:9">
      <c r="A8842" t="s">
        <v>120</v>
      </c>
      <c r="B8842" t="s">
        <v>35</v>
      </c>
      <c r="C8842">
        <v>2012</v>
      </c>
      <c r="D8842" t="s">
        <v>11</v>
      </c>
      <c r="E8842">
        <v>0</v>
      </c>
      <c r="F8842">
        <v>184198</v>
      </c>
      <c r="H8842">
        <v>0</v>
      </c>
      <c r="I8842">
        <v>2.0030000000000001</v>
      </c>
    </row>
    <row r="8843" spans="1:9">
      <c r="A8843" t="s">
        <v>120</v>
      </c>
      <c r="B8843" t="s">
        <v>42</v>
      </c>
      <c r="C8843">
        <v>2018</v>
      </c>
      <c r="D8843" t="s">
        <v>108</v>
      </c>
      <c r="E8843">
        <v>0</v>
      </c>
      <c r="F8843">
        <v>496869</v>
      </c>
      <c r="H8843">
        <v>0</v>
      </c>
      <c r="I8843">
        <v>0.74199999999999999</v>
      </c>
    </row>
    <row r="8844" spans="1:9">
      <c r="A8844" t="s">
        <v>43</v>
      </c>
      <c r="B8844" t="s">
        <v>117</v>
      </c>
      <c r="C8844">
        <v>2002</v>
      </c>
      <c r="D8844" t="s">
        <v>108</v>
      </c>
      <c r="E8844">
        <v>0</v>
      </c>
      <c r="F8844">
        <v>33603</v>
      </c>
      <c r="H8844">
        <v>0</v>
      </c>
      <c r="I8844">
        <v>10.977</v>
      </c>
    </row>
    <row r="8845" spans="1:9">
      <c r="A8845" t="s">
        <v>67</v>
      </c>
      <c r="B8845" t="s">
        <v>122</v>
      </c>
      <c r="C8845">
        <v>2008</v>
      </c>
      <c r="D8845" t="s">
        <v>11</v>
      </c>
      <c r="E8845">
        <v>0</v>
      </c>
      <c r="F8845">
        <v>9209</v>
      </c>
      <c r="H8845">
        <v>0</v>
      </c>
      <c r="I8845">
        <v>40.048999999999999</v>
      </c>
    </row>
    <row r="8846" spans="1:9">
      <c r="A8846" t="s">
        <v>111</v>
      </c>
      <c r="B8846" t="s">
        <v>107</v>
      </c>
      <c r="C8846">
        <v>2002</v>
      </c>
      <c r="D8846" t="s">
        <v>19</v>
      </c>
      <c r="E8846">
        <v>0</v>
      </c>
      <c r="F8846">
        <v>7253</v>
      </c>
      <c r="H8846">
        <v>0</v>
      </c>
      <c r="I8846">
        <v>50.848999999999997</v>
      </c>
    </row>
    <row r="8847" spans="1:9">
      <c r="A8847" t="s">
        <v>128</v>
      </c>
      <c r="B8847" t="s">
        <v>124</v>
      </c>
      <c r="C8847">
        <v>2020</v>
      </c>
      <c r="D8847" t="s">
        <v>11</v>
      </c>
      <c r="E8847">
        <v>0</v>
      </c>
      <c r="F8847">
        <v>10736</v>
      </c>
      <c r="H8847">
        <v>0</v>
      </c>
      <c r="I8847">
        <v>34.353999999999999</v>
      </c>
    </row>
    <row r="8848" spans="1:9">
      <c r="A8848" t="s">
        <v>67</v>
      </c>
      <c r="B8848" t="s">
        <v>65</v>
      </c>
      <c r="C8848">
        <v>2013</v>
      </c>
      <c r="D8848" t="s">
        <v>19</v>
      </c>
      <c r="E8848">
        <v>0</v>
      </c>
      <c r="F8848">
        <v>370041</v>
      </c>
      <c r="H8848">
        <v>0</v>
      </c>
      <c r="I8848">
        <v>0.997</v>
      </c>
    </row>
    <row r="8849" spans="1:9">
      <c r="A8849" t="s">
        <v>121</v>
      </c>
      <c r="B8849" t="s">
        <v>73</v>
      </c>
      <c r="C8849">
        <v>2003</v>
      </c>
      <c r="D8849" t="s">
        <v>108</v>
      </c>
      <c r="E8849">
        <v>0</v>
      </c>
      <c r="F8849">
        <v>845917</v>
      </c>
      <c r="H8849">
        <v>0</v>
      </c>
      <c r="I8849">
        <v>0.436</v>
      </c>
    </row>
    <row r="8850" spans="1:9">
      <c r="A8850" t="s">
        <v>66</v>
      </c>
      <c r="B8850" t="s">
        <v>30</v>
      </c>
      <c r="C8850">
        <v>2010</v>
      </c>
      <c r="D8850" t="s">
        <v>11</v>
      </c>
      <c r="E8850">
        <v>5</v>
      </c>
      <c r="F8850">
        <v>90093</v>
      </c>
      <c r="G8850">
        <v>5.55</v>
      </c>
      <c r="H8850">
        <v>1.802</v>
      </c>
      <c r="I8850">
        <v>12.951000000000001</v>
      </c>
    </row>
    <row r="8851" spans="1:9">
      <c r="A8851" t="s">
        <v>27</v>
      </c>
      <c r="B8851" t="s">
        <v>116</v>
      </c>
      <c r="C8851">
        <v>2006</v>
      </c>
      <c r="D8851" t="s">
        <v>108</v>
      </c>
      <c r="E8851">
        <v>0</v>
      </c>
      <c r="F8851">
        <v>1255</v>
      </c>
      <c r="H8851">
        <v>0</v>
      </c>
      <c r="I8851">
        <v>293.50299999999999</v>
      </c>
    </row>
    <row r="8852" spans="1:9">
      <c r="A8852" t="s">
        <v>22</v>
      </c>
      <c r="B8852" t="s">
        <v>35</v>
      </c>
      <c r="C8852">
        <v>2022</v>
      </c>
      <c r="D8852" t="s">
        <v>108</v>
      </c>
      <c r="E8852">
        <v>0</v>
      </c>
      <c r="F8852">
        <v>410310</v>
      </c>
      <c r="H8852">
        <v>0</v>
      </c>
      <c r="I8852">
        <v>0.89900000000000002</v>
      </c>
    </row>
    <row r="8853" spans="1:9">
      <c r="A8853" t="s">
        <v>32</v>
      </c>
      <c r="B8853" t="s">
        <v>10</v>
      </c>
      <c r="C8853">
        <v>2021</v>
      </c>
      <c r="D8853" t="s">
        <v>11</v>
      </c>
      <c r="E8853">
        <v>11</v>
      </c>
      <c r="F8853">
        <v>440379</v>
      </c>
      <c r="G8853">
        <v>2.4980000000000002</v>
      </c>
      <c r="H8853">
        <v>1.2470000000000001</v>
      </c>
      <c r="I8853">
        <v>4.4690000000000003</v>
      </c>
    </row>
    <row r="8854" spans="1:9">
      <c r="A8854" t="s">
        <v>15</v>
      </c>
      <c r="B8854" t="s">
        <v>106</v>
      </c>
      <c r="C8854">
        <v>2002</v>
      </c>
      <c r="D8854" t="s">
        <v>19</v>
      </c>
      <c r="E8854">
        <v>0</v>
      </c>
      <c r="F8854">
        <v>4749</v>
      </c>
      <c r="H8854">
        <v>0</v>
      </c>
      <c r="I8854">
        <v>77.643000000000001</v>
      </c>
    </row>
    <row r="8855" spans="1:9">
      <c r="A8855" t="s">
        <v>78</v>
      </c>
      <c r="B8855" t="s">
        <v>21</v>
      </c>
      <c r="C8855">
        <v>2017</v>
      </c>
      <c r="D8855" t="s">
        <v>108</v>
      </c>
      <c r="E8855">
        <v>1</v>
      </c>
      <c r="F8855">
        <v>445721</v>
      </c>
      <c r="G8855">
        <v>0.224</v>
      </c>
      <c r="H8855">
        <v>6.0000000000000001E-3</v>
      </c>
      <c r="I8855">
        <v>1.25</v>
      </c>
    </row>
    <row r="8856" spans="1:9">
      <c r="A8856" t="s">
        <v>69</v>
      </c>
      <c r="B8856" t="s">
        <v>129</v>
      </c>
      <c r="C8856">
        <v>2008</v>
      </c>
      <c r="D8856" t="s">
        <v>11</v>
      </c>
      <c r="E8856">
        <v>0</v>
      </c>
      <c r="F8856">
        <v>17163</v>
      </c>
      <c r="H8856">
        <v>0</v>
      </c>
      <c r="I8856">
        <v>21.491</v>
      </c>
    </row>
    <row r="8857" spans="1:9">
      <c r="A8857" t="s">
        <v>81</v>
      </c>
      <c r="B8857" t="s">
        <v>14</v>
      </c>
      <c r="C8857">
        <v>2015</v>
      </c>
      <c r="D8857" t="s">
        <v>108</v>
      </c>
      <c r="E8857">
        <v>0</v>
      </c>
      <c r="F8857">
        <v>2119575</v>
      </c>
      <c r="H8857">
        <v>0</v>
      </c>
      <c r="I8857">
        <v>0.17399999999999999</v>
      </c>
    </row>
    <row r="8858" spans="1:9">
      <c r="A8858" t="s">
        <v>128</v>
      </c>
      <c r="B8858" t="s">
        <v>124</v>
      </c>
      <c r="C8858">
        <v>2019</v>
      </c>
      <c r="D8858" t="s">
        <v>19</v>
      </c>
      <c r="E8858">
        <v>0</v>
      </c>
      <c r="F8858">
        <v>11358</v>
      </c>
      <c r="H8858">
        <v>0</v>
      </c>
      <c r="I8858">
        <v>32.472999999999999</v>
      </c>
    </row>
    <row r="8859" spans="1:9">
      <c r="A8859" t="s">
        <v>114</v>
      </c>
      <c r="B8859" t="s">
        <v>42</v>
      </c>
      <c r="C8859">
        <v>2001</v>
      </c>
      <c r="D8859" t="s">
        <v>108</v>
      </c>
      <c r="E8859">
        <v>0</v>
      </c>
      <c r="F8859">
        <v>465423</v>
      </c>
      <c r="H8859">
        <v>0</v>
      </c>
      <c r="I8859">
        <v>0.79300000000000004</v>
      </c>
    </row>
    <row r="8860" spans="1:9">
      <c r="A8860" t="s">
        <v>105</v>
      </c>
      <c r="B8860" t="s">
        <v>57</v>
      </c>
      <c r="C8860">
        <v>2021</v>
      </c>
      <c r="D8860" t="s">
        <v>108</v>
      </c>
      <c r="E8860">
        <v>0</v>
      </c>
      <c r="F8860">
        <v>3163851</v>
      </c>
      <c r="H8860">
        <v>0</v>
      </c>
      <c r="I8860">
        <v>0.11700000000000001</v>
      </c>
    </row>
    <row r="8861" spans="1:9">
      <c r="A8861" t="s">
        <v>81</v>
      </c>
      <c r="B8861" t="s">
        <v>26</v>
      </c>
      <c r="C8861">
        <v>2015</v>
      </c>
      <c r="D8861" t="s">
        <v>11</v>
      </c>
      <c r="E8861">
        <v>0</v>
      </c>
      <c r="F8861">
        <v>112414</v>
      </c>
      <c r="H8861">
        <v>0</v>
      </c>
      <c r="I8861">
        <v>3.2810000000000001</v>
      </c>
    </row>
    <row r="8862" spans="1:9">
      <c r="A8862" t="s">
        <v>69</v>
      </c>
      <c r="B8862" t="s">
        <v>89</v>
      </c>
      <c r="C8862">
        <v>2001</v>
      </c>
      <c r="D8862" t="s">
        <v>11</v>
      </c>
      <c r="E8862">
        <v>0</v>
      </c>
      <c r="F8862">
        <v>30474</v>
      </c>
      <c r="H8862">
        <v>0</v>
      </c>
      <c r="I8862">
        <v>12.103999999999999</v>
      </c>
    </row>
    <row r="8863" spans="1:9">
      <c r="A8863" t="s">
        <v>39</v>
      </c>
      <c r="B8863" t="s">
        <v>113</v>
      </c>
      <c r="C8863">
        <v>2017</v>
      </c>
      <c r="D8863" t="s">
        <v>19</v>
      </c>
      <c r="E8863">
        <v>0</v>
      </c>
      <c r="F8863">
        <v>9243</v>
      </c>
      <c r="H8863">
        <v>0</v>
      </c>
      <c r="I8863">
        <v>39.902000000000001</v>
      </c>
    </row>
    <row r="8864" spans="1:9">
      <c r="A8864" t="s">
        <v>105</v>
      </c>
      <c r="B8864" t="s">
        <v>77</v>
      </c>
      <c r="C8864">
        <v>2006</v>
      </c>
      <c r="D8864" t="s">
        <v>108</v>
      </c>
      <c r="E8864">
        <v>0</v>
      </c>
      <c r="F8864">
        <v>87584</v>
      </c>
      <c r="H8864">
        <v>0</v>
      </c>
      <c r="I8864">
        <v>4.2119999999999997</v>
      </c>
    </row>
    <row r="8865" spans="1:9">
      <c r="A8865" t="s">
        <v>70</v>
      </c>
      <c r="B8865" t="s">
        <v>30</v>
      </c>
      <c r="C8865">
        <v>2006</v>
      </c>
      <c r="D8865" t="s">
        <v>108</v>
      </c>
      <c r="E8865">
        <v>0</v>
      </c>
      <c r="F8865">
        <v>175238</v>
      </c>
      <c r="H8865">
        <v>0</v>
      </c>
      <c r="I8865">
        <v>2.105</v>
      </c>
    </row>
    <row r="8866" spans="1:9">
      <c r="A8866" t="s">
        <v>120</v>
      </c>
      <c r="B8866" t="s">
        <v>107</v>
      </c>
      <c r="C8866">
        <v>2013</v>
      </c>
      <c r="D8866" t="s">
        <v>19</v>
      </c>
      <c r="E8866">
        <v>0</v>
      </c>
      <c r="F8866">
        <v>7373</v>
      </c>
      <c r="H8866">
        <v>0</v>
      </c>
      <c r="I8866">
        <v>50.02</v>
      </c>
    </row>
    <row r="8867" spans="1:9">
      <c r="A8867" t="s">
        <v>31</v>
      </c>
      <c r="B8867" t="s">
        <v>107</v>
      </c>
      <c r="C8867">
        <v>2016</v>
      </c>
      <c r="D8867" t="s">
        <v>108</v>
      </c>
      <c r="E8867">
        <v>0</v>
      </c>
      <c r="F8867">
        <v>13389</v>
      </c>
      <c r="H8867">
        <v>0</v>
      </c>
      <c r="I8867">
        <v>27.547999999999998</v>
      </c>
    </row>
    <row r="8868" spans="1:9">
      <c r="A8868" t="s">
        <v>9</v>
      </c>
      <c r="B8868" t="s">
        <v>73</v>
      </c>
      <c r="C8868">
        <v>2022</v>
      </c>
      <c r="D8868" t="s">
        <v>19</v>
      </c>
      <c r="E8868">
        <v>300</v>
      </c>
      <c r="F8868">
        <v>516809</v>
      </c>
      <c r="G8868">
        <v>58.048999999999999</v>
      </c>
      <c r="H8868">
        <v>51.667000000000002</v>
      </c>
      <c r="I8868">
        <v>65.001000000000005</v>
      </c>
    </row>
    <row r="8869" spans="1:9">
      <c r="A8869" t="s">
        <v>81</v>
      </c>
      <c r="B8869" t="s">
        <v>25</v>
      </c>
      <c r="C8869">
        <v>2003</v>
      </c>
      <c r="D8869" t="s">
        <v>108</v>
      </c>
      <c r="E8869">
        <v>1</v>
      </c>
      <c r="F8869">
        <v>1694211</v>
      </c>
      <c r="G8869">
        <v>5.8999999999999997E-2</v>
      </c>
      <c r="H8869">
        <v>1E-3</v>
      </c>
      <c r="I8869">
        <v>0.32900000000000001</v>
      </c>
    </row>
    <row r="8870" spans="1:9">
      <c r="A8870" t="s">
        <v>78</v>
      </c>
      <c r="B8870" t="s">
        <v>50</v>
      </c>
      <c r="C8870">
        <v>2010</v>
      </c>
      <c r="D8870" t="s">
        <v>11</v>
      </c>
      <c r="E8870">
        <v>0</v>
      </c>
      <c r="F8870">
        <v>723995</v>
      </c>
      <c r="H8870">
        <v>0</v>
      </c>
      <c r="I8870">
        <v>0.51</v>
      </c>
    </row>
    <row r="8871" spans="1:9">
      <c r="A8871" t="s">
        <v>92</v>
      </c>
      <c r="B8871" t="s">
        <v>57</v>
      </c>
      <c r="C8871">
        <v>2009</v>
      </c>
      <c r="D8871" t="s">
        <v>19</v>
      </c>
      <c r="E8871">
        <v>0</v>
      </c>
      <c r="F8871">
        <v>1486067</v>
      </c>
      <c r="H8871">
        <v>0</v>
      </c>
      <c r="I8871">
        <v>0.248</v>
      </c>
    </row>
    <row r="8872" spans="1:9">
      <c r="A8872" t="s">
        <v>75</v>
      </c>
      <c r="B8872" t="s">
        <v>109</v>
      </c>
      <c r="C8872">
        <v>2012</v>
      </c>
      <c r="D8872" t="s">
        <v>19</v>
      </c>
      <c r="E8872">
        <v>0</v>
      </c>
      <c r="F8872">
        <v>22673</v>
      </c>
      <c r="H8872">
        <v>0</v>
      </c>
      <c r="I8872">
        <v>16.268999999999998</v>
      </c>
    </row>
    <row r="8873" spans="1:9">
      <c r="A8873" t="s">
        <v>92</v>
      </c>
      <c r="B8873" t="s">
        <v>63</v>
      </c>
      <c r="C8873">
        <v>2021</v>
      </c>
      <c r="D8873" t="s">
        <v>19</v>
      </c>
      <c r="E8873">
        <v>0</v>
      </c>
      <c r="F8873">
        <v>137921</v>
      </c>
      <c r="H8873">
        <v>0</v>
      </c>
      <c r="I8873">
        <v>2.6749999999999998</v>
      </c>
    </row>
    <row r="8874" spans="1:9">
      <c r="A8874" t="s">
        <v>39</v>
      </c>
      <c r="B8874" t="s">
        <v>112</v>
      </c>
      <c r="C8874">
        <v>2011</v>
      </c>
      <c r="D8874" t="s">
        <v>19</v>
      </c>
      <c r="E8874">
        <v>0</v>
      </c>
      <c r="F8874">
        <v>1640</v>
      </c>
      <c r="H8874">
        <v>0</v>
      </c>
      <c r="I8874">
        <v>224.679</v>
      </c>
    </row>
    <row r="8875" spans="1:9">
      <c r="A8875" t="s">
        <v>93</v>
      </c>
      <c r="B8875" t="s">
        <v>109</v>
      </c>
      <c r="C8875">
        <v>2021</v>
      </c>
      <c r="D8875" t="s">
        <v>108</v>
      </c>
      <c r="E8875">
        <v>0</v>
      </c>
      <c r="F8875">
        <v>45013</v>
      </c>
      <c r="H8875">
        <v>0</v>
      </c>
      <c r="I8875">
        <v>8.1950000000000003</v>
      </c>
    </row>
    <row r="8876" spans="1:9">
      <c r="A8876" t="s">
        <v>9</v>
      </c>
      <c r="B8876" t="s">
        <v>107</v>
      </c>
      <c r="C8876">
        <v>2007</v>
      </c>
      <c r="D8876" t="s">
        <v>11</v>
      </c>
      <c r="F8876">
        <v>6548</v>
      </c>
    </row>
    <row r="8877" spans="1:9">
      <c r="A8877" t="s">
        <v>43</v>
      </c>
      <c r="B8877" t="s">
        <v>10</v>
      </c>
      <c r="C8877">
        <v>2012</v>
      </c>
      <c r="D8877" t="s">
        <v>108</v>
      </c>
      <c r="E8877">
        <v>12</v>
      </c>
      <c r="F8877">
        <v>831468</v>
      </c>
      <c r="G8877">
        <v>1.4430000000000001</v>
      </c>
      <c r="H8877">
        <v>0.746</v>
      </c>
      <c r="I8877">
        <v>2.5209999999999999</v>
      </c>
    </row>
    <row r="8878" spans="1:9">
      <c r="A8878" t="s">
        <v>75</v>
      </c>
      <c r="B8878" t="s">
        <v>61</v>
      </c>
      <c r="C8878">
        <v>2010</v>
      </c>
      <c r="D8878" t="s">
        <v>11</v>
      </c>
      <c r="E8878">
        <v>0</v>
      </c>
      <c r="F8878">
        <v>90487</v>
      </c>
      <c r="H8878">
        <v>0</v>
      </c>
      <c r="I8878">
        <v>4.077</v>
      </c>
    </row>
    <row r="8879" spans="1:9">
      <c r="A8879" t="s">
        <v>41</v>
      </c>
      <c r="B8879" t="s">
        <v>25</v>
      </c>
      <c r="C8879">
        <v>2003</v>
      </c>
      <c r="D8879" t="s">
        <v>11</v>
      </c>
      <c r="E8879">
        <v>0</v>
      </c>
      <c r="F8879">
        <v>838473</v>
      </c>
      <c r="H8879">
        <v>0</v>
      </c>
      <c r="I8879">
        <v>0.44</v>
      </c>
    </row>
    <row r="8880" spans="1:9">
      <c r="A8880" t="s">
        <v>36</v>
      </c>
      <c r="B8880" t="s">
        <v>110</v>
      </c>
      <c r="C8880">
        <v>2017</v>
      </c>
      <c r="D8880" t="s">
        <v>108</v>
      </c>
      <c r="E8880">
        <v>0</v>
      </c>
      <c r="F8880">
        <v>55032</v>
      </c>
      <c r="H8880">
        <v>0</v>
      </c>
      <c r="I8880">
        <v>6.7030000000000003</v>
      </c>
    </row>
    <row r="8881" spans="1:9">
      <c r="A8881" t="s">
        <v>51</v>
      </c>
      <c r="B8881" t="s">
        <v>45</v>
      </c>
      <c r="C8881">
        <v>2020</v>
      </c>
      <c r="D8881" t="s">
        <v>11</v>
      </c>
      <c r="E8881">
        <v>1</v>
      </c>
      <c r="F8881">
        <v>134336</v>
      </c>
      <c r="G8881">
        <v>0.74399999999999999</v>
      </c>
      <c r="H8881">
        <v>1.9E-2</v>
      </c>
      <c r="I8881">
        <v>4.1470000000000002</v>
      </c>
    </row>
    <row r="8882" spans="1:9">
      <c r="A8882" t="s">
        <v>20</v>
      </c>
      <c r="B8882" t="s">
        <v>28</v>
      </c>
      <c r="C8882">
        <v>2011</v>
      </c>
      <c r="D8882" t="s">
        <v>19</v>
      </c>
      <c r="E8882">
        <v>11</v>
      </c>
      <c r="F8882">
        <v>99165</v>
      </c>
      <c r="G8882">
        <v>11.093</v>
      </c>
      <c r="H8882">
        <v>5.5380000000000003</v>
      </c>
      <c r="I8882">
        <v>19.847000000000001</v>
      </c>
    </row>
    <row r="8883" spans="1:9">
      <c r="A8883" t="s">
        <v>9</v>
      </c>
      <c r="B8883" t="s">
        <v>33</v>
      </c>
      <c r="C8883">
        <v>2017</v>
      </c>
      <c r="D8883" t="s">
        <v>108</v>
      </c>
      <c r="E8883">
        <v>64</v>
      </c>
      <c r="F8883">
        <v>154238</v>
      </c>
      <c r="G8883">
        <v>41.494</v>
      </c>
      <c r="H8883">
        <v>31.957000000000001</v>
      </c>
      <c r="I8883">
        <v>52.984000000000002</v>
      </c>
    </row>
    <row r="8884" spans="1:9">
      <c r="A8884" t="s">
        <v>85</v>
      </c>
      <c r="B8884" t="s">
        <v>124</v>
      </c>
      <c r="C8884">
        <v>2022</v>
      </c>
      <c r="D8884" t="s">
        <v>108</v>
      </c>
      <c r="E8884">
        <v>0</v>
      </c>
      <c r="F8884">
        <v>21923</v>
      </c>
      <c r="H8884">
        <v>0</v>
      </c>
      <c r="I8884">
        <v>16.824999999999999</v>
      </c>
    </row>
    <row r="8885" spans="1:9">
      <c r="A8885" t="s">
        <v>87</v>
      </c>
      <c r="B8885" t="s">
        <v>116</v>
      </c>
      <c r="C8885">
        <v>2004</v>
      </c>
      <c r="D8885" t="s">
        <v>11</v>
      </c>
      <c r="E8885">
        <v>0</v>
      </c>
      <c r="F8885">
        <v>607</v>
      </c>
      <c r="H8885">
        <v>0</v>
      </c>
      <c r="I8885">
        <v>606.10799999999995</v>
      </c>
    </row>
    <row r="8886" spans="1:9">
      <c r="A8886" t="s">
        <v>32</v>
      </c>
      <c r="B8886" t="s">
        <v>77</v>
      </c>
      <c r="C8886">
        <v>2011</v>
      </c>
      <c r="D8886" t="s">
        <v>11</v>
      </c>
      <c r="F8886">
        <v>43528</v>
      </c>
    </row>
    <row r="8887" spans="1:9">
      <c r="A8887" t="s">
        <v>22</v>
      </c>
      <c r="B8887" t="s">
        <v>30</v>
      </c>
      <c r="C8887">
        <v>2016</v>
      </c>
      <c r="D8887" t="s">
        <v>108</v>
      </c>
      <c r="E8887">
        <v>0</v>
      </c>
      <c r="F8887">
        <v>180287</v>
      </c>
      <c r="H8887">
        <v>0</v>
      </c>
      <c r="I8887">
        <v>2.0459999999999998</v>
      </c>
    </row>
    <row r="8888" spans="1:9">
      <c r="A8888" t="s">
        <v>37</v>
      </c>
      <c r="B8888" t="s">
        <v>10</v>
      </c>
      <c r="C8888">
        <v>2016</v>
      </c>
      <c r="D8888" t="s">
        <v>11</v>
      </c>
      <c r="E8888">
        <v>12</v>
      </c>
      <c r="F8888">
        <v>432730</v>
      </c>
      <c r="G8888">
        <v>2.7730000000000001</v>
      </c>
      <c r="H8888">
        <v>1.4330000000000001</v>
      </c>
      <c r="I8888">
        <v>4.8440000000000003</v>
      </c>
    </row>
    <row r="8889" spans="1:9">
      <c r="A8889" t="s">
        <v>58</v>
      </c>
      <c r="B8889" t="s">
        <v>16</v>
      </c>
      <c r="C8889">
        <v>2012</v>
      </c>
      <c r="D8889" t="s">
        <v>108</v>
      </c>
      <c r="E8889">
        <v>78</v>
      </c>
      <c r="F8889">
        <v>38055785</v>
      </c>
      <c r="G8889">
        <v>0.20499999999999999</v>
      </c>
      <c r="H8889">
        <v>0.16200000000000001</v>
      </c>
      <c r="I8889">
        <v>0.25600000000000001</v>
      </c>
    </row>
    <row r="8890" spans="1:9">
      <c r="A8890" t="s">
        <v>70</v>
      </c>
      <c r="B8890" t="s">
        <v>130</v>
      </c>
      <c r="C8890">
        <v>2017</v>
      </c>
      <c r="D8890" t="s">
        <v>11</v>
      </c>
      <c r="E8890">
        <v>0</v>
      </c>
      <c r="F8890">
        <v>32145</v>
      </c>
      <c r="H8890">
        <v>0</v>
      </c>
      <c r="I8890">
        <v>11.475</v>
      </c>
    </row>
    <row r="8891" spans="1:9">
      <c r="A8891" t="s">
        <v>34</v>
      </c>
      <c r="B8891" t="s">
        <v>25</v>
      </c>
      <c r="C8891">
        <v>2013</v>
      </c>
      <c r="D8891" t="s">
        <v>11</v>
      </c>
      <c r="E8891">
        <v>5</v>
      </c>
      <c r="F8891">
        <v>928491</v>
      </c>
      <c r="G8891">
        <v>0.53900000000000003</v>
      </c>
      <c r="H8891">
        <v>0.17499999999999999</v>
      </c>
      <c r="I8891">
        <v>1.2569999999999999</v>
      </c>
    </row>
    <row r="8892" spans="1:9">
      <c r="A8892" t="s">
        <v>82</v>
      </c>
      <c r="B8892" t="s">
        <v>28</v>
      </c>
      <c r="C8892">
        <v>2004</v>
      </c>
      <c r="D8892" t="s">
        <v>19</v>
      </c>
      <c r="E8892">
        <v>0</v>
      </c>
      <c r="F8892">
        <v>90606</v>
      </c>
      <c r="H8892">
        <v>0</v>
      </c>
      <c r="I8892">
        <v>4.0709999999999997</v>
      </c>
    </row>
    <row r="8893" spans="1:9">
      <c r="A8893" t="s">
        <v>92</v>
      </c>
      <c r="B8893" t="s">
        <v>129</v>
      </c>
      <c r="C8893">
        <v>2018</v>
      </c>
      <c r="D8893" t="s">
        <v>19</v>
      </c>
      <c r="E8893">
        <v>0</v>
      </c>
      <c r="F8893">
        <v>20586</v>
      </c>
      <c r="H8893">
        <v>0</v>
      </c>
      <c r="I8893">
        <v>17.917999999999999</v>
      </c>
    </row>
    <row r="8894" spans="1:9">
      <c r="A8894" t="s">
        <v>53</v>
      </c>
      <c r="B8894" t="s">
        <v>33</v>
      </c>
      <c r="C8894">
        <v>2003</v>
      </c>
      <c r="D8894" t="s">
        <v>108</v>
      </c>
      <c r="E8894">
        <v>0</v>
      </c>
      <c r="F8894">
        <v>132814</v>
      </c>
      <c r="H8894">
        <v>0</v>
      </c>
      <c r="I8894">
        <v>2.7770000000000001</v>
      </c>
    </row>
    <row r="8895" spans="1:9">
      <c r="A8895" t="s">
        <v>9</v>
      </c>
      <c r="B8895" t="s">
        <v>122</v>
      </c>
      <c r="C8895">
        <v>2011</v>
      </c>
      <c r="D8895" t="s">
        <v>11</v>
      </c>
      <c r="E8895">
        <v>0</v>
      </c>
      <c r="F8895">
        <v>9110</v>
      </c>
      <c r="H8895">
        <v>0</v>
      </c>
      <c r="I8895">
        <v>40.484000000000002</v>
      </c>
    </row>
    <row r="8896" spans="1:9">
      <c r="A8896" t="s">
        <v>58</v>
      </c>
      <c r="B8896" t="s">
        <v>122</v>
      </c>
      <c r="C8896">
        <v>2005</v>
      </c>
      <c r="D8896" t="s">
        <v>11</v>
      </c>
      <c r="E8896">
        <v>0</v>
      </c>
      <c r="F8896">
        <v>9309</v>
      </c>
      <c r="H8896">
        <v>0</v>
      </c>
      <c r="I8896">
        <v>39.621000000000002</v>
      </c>
    </row>
    <row r="8897" spans="1:9">
      <c r="A8897" t="s">
        <v>62</v>
      </c>
      <c r="B8897" t="s">
        <v>129</v>
      </c>
      <c r="C8897">
        <v>2018</v>
      </c>
      <c r="D8897" t="s">
        <v>19</v>
      </c>
      <c r="E8897">
        <v>0</v>
      </c>
      <c r="F8897">
        <v>20586</v>
      </c>
      <c r="H8897">
        <v>0</v>
      </c>
      <c r="I8897">
        <v>17.917999999999999</v>
      </c>
    </row>
    <row r="8898" spans="1:9">
      <c r="A8898" t="s">
        <v>66</v>
      </c>
      <c r="B8898" t="s">
        <v>130</v>
      </c>
      <c r="C8898">
        <v>2016</v>
      </c>
      <c r="D8898" t="s">
        <v>11</v>
      </c>
      <c r="F8898">
        <v>32071</v>
      </c>
    </row>
    <row r="8899" spans="1:9">
      <c r="A8899" t="s">
        <v>9</v>
      </c>
      <c r="B8899" t="s">
        <v>129</v>
      </c>
      <c r="C8899">
        <v>2021</v>
      </c>
      <c r="D8899" t="s">
        <v>108</v>
      </c>
      <c r="E8899">
        <v>3</v>
      </c>
      <c r="F8899">
        <v>40222</v>
      </c>
      <c r="G8899">
        <v>7.4589999999999996</v>
      </c>
      <c r="H8899">
        <v>1.538</v>
      </c>
      <c r="I8899">
        <v>21.795999999999999</v>
      </c>
    </row>
    <row r="8900" spans="1:9">
      <c r="A8900" t="s">
        <v>27</v>
      </c>
      <c r="B8900" t="s">
        <v>42</v>
      </c>
      <c r="C8900">
        <v>2017</v>
      </c>
      <c r="D8900" t="s">
        <v>11</v>
      </c>
      <c r="E8900">
        <v>2</v>
      </c>
      <c r="F8900">
        <v>254599</v>
      </c>
      <c r="G8900">
        <v>0.78600000000000003</v>
      </c>
      <c r="H8900">
        <v>9.5000000000000001E-2</v>
      </c>
      <c r="I8900">
        <v>2.8380000000000001</v>
      </c>
    </row>
    <row r="8901" spans="1:9">
      <c r="A8901" t="s">
        <v>43</v>
      </c>
      <c r="B8901" t="s">
        <v>118</v>
      </c>
      <c r="C8901">
        <v>2017</v>
      </c>
      <c r="D8901" t="s">
        <v>19</v>
      </c>
      <c r="F8901">
        <v>21970</v>
      </c>
    </row>
    <row r="8902" spans="1:9">
      <c r="A8902" t="s">
        <v>119</v>
      </c>
      <c r="B8902" t="s">
        <v>45</v>
      </c>
      <c r="C8902">
        <v>2007</v>
      </c>
      <c r="D8902" t="s">
        <v>11</v>
      </c>
      <c r="E8902">
        <v>0</v>
      </c>
      <c r="F8902">
        <v>128800</v>
      </c>
      <c r="H8902">
        <v>0</v>
      </c>
      <c r="I8902">
        <v>2.8639999999999999</v>
      </c>
    </row>
    <row r="8903" spans="1:9">
      <c r="A8903" t="s">
        <v>64</v>
      </c>
      <c r="B8903" t="s">
        <v>26</v>
      </c>
      <c r="C8903">
        <v>2003</v>
      </c>
      <c r="D8903" t="s">
        <v>11</v>
      </c>
      <c r="E8903">
        <v>0</v>
      </c>
      <c r="F8903">
        <v>106998</v>
      </c>
      <c r="H8903">
        <v>0</v>
      </c>
      <c r="I8903">
        <v>3.448</v>
      </c>
    </row>
    <row r="8904" spans="1:9">
      <c r="A8904" t="s">
        <v>75</v>
      </c>
      <c r="B8904" t="s">
        <v>106</v>
      </c>
      <c r="C8904">
        <v>2002</v>
      </c>
      <c r="D8904" t="s">
        <v>19</v>
      </c>
      <c r="E8904">
        <v>0</v>
      </c>
      <c r="F8904">
        <v>4749</v>
      </c>
      <c r="H8904">
        <v>0</v>
      </c>
      <c r="I8904">
        <v>77.643000000000001</v>
      </c>
    </row>
    <row r="8905" spans="1:9">
      <c r="A8905" t="s">
        <v>86</v>
      </c>
      <c r="B8905" t="s">
        <v>47</v>
      </c>
      <c r="C8905">
        <v>2008</v>
      </c>
      <c r="D8905" t="s">
        <v>11</v>
      </c>
      <c r="E8905">
        <v>0</v>
      </c>
      <c r="F8905">
        <v>760122</v>
      </c>
      <c r="H8905">
        <v>0</v>
      </c>
      <c r="I8905">
        <v>0.48499999999999999</v>
      </c>
    </row>
    <row r="8906" spans="1:9">
      <c r="A8906" t="s">
        <v>36</v>
      </c>
      <c r="B8906" t="s">
        <v>125</v>
      </c>
      <c r="C8906">
        <v>2012</v>
      </c>
      <c r="D8906" t="s">
        <v>11</v>
      </c>
      <c r="E8906">
        <v>0</v>
      </c>
      <c r="F8906">
        <v>12386</v>
      </c>
      <c r="H8906">
        <v>0</v>
      </c>
      <c r="I8906">
        <v>29.777999999999999</v>
      </c>
    </row>
    <row r="8907" spans="1:9">
      <c r="A8907" t="s">
        <v>22</v>
      </c>
      <c r="B8907" t="s">
        <v>16</v>
      </c>
      <c r="C8907">
        <v>2022</v>
      </c>
      <c r="D8907" t="s">
        <v>108</v>
      </c>
      <c r="E8907">
        <v>84</v>
      </c>
      <c r="F8907">
        <v>39028571</v>
      </c>
      <c r="G8907">
        <v>0.215</v>
      </c>
      <c r="H8907">
        <v>0.17199999999999999</v>
      </c>
      <c r="I8907">
        <v>0.26600000000000001</v>
      </c>
    </row>
    <row r="8908" spans="1:9">
      <c r="A8908" t="s">
        <v>70</v>
      </c>
      <c r="B8908" t="s">
        <v>76</v>
      </c>
      <c r="C8908">
        <v>2018</v>
      </c>
      <c r="D8908" t="s">
        <v>11</v>
      </c>
      <c r="E8908">
        <v>0</v>
      </c>
      <c r="F8908">
        <v>137310</v>
      </c>
      <c r="H8908">
        <v>0</v>
      </c>
      <c r="I8908">
        <v>2.6859999999999999</v>
      </c>
    </row>
    <row r="8909" spans="1:9">
      <c r="A8909" t="s">
        <v>75</v>
      </c>
      <c r="B8909" t="s">
        <v>77</v>
      </c>
      <c r="C8909">
        <v>2012</v>
      </c>
      <c r="D8909" t="s">
        <v>108</v>
      </c>
      <c r="E8909">
        <v>0</v>
      </c>
      <c r="F8909">
        <v>88936</v>
      </c>
      <c r="H8909">
        <v>0</v>
      </c>
      <c r="I8909">
        <v>4.1479999999999997</v>
      </c>
    </row>
    <row r="8910" spans="1:9">
      <c r="A8910" t="s">
        <v>59</v>
      </c>
      <c r="B8910" t="s">
        <v>71</v>
      </c>
      <c r="C8910">
        <v>2006</v>
      </c>
      <c r="D8910" t="s">
        <v>108</v>
      </c>
      <c r="E8910">
        <v>0</v>
      </c>
      <c r="F8910">
        <v>247247</v>
      </c>
      <c r="H8910">
        <v>0</v>
      </c>
      <c r="I8910">
        <v>1.492</v>
      </c>
    </row>
    <row r="8911" spans="1:9">
      <c r="A8911" t="s">
        <v>128</v>
      </c>
      <c r="B8911" t="s">
        <v>80</v>
      </c>
      <c r="C8911">
        <v>2016</v>
      </c>
      <c r="D8911" t="s">
        <v>19</v>
      </c>
      <c r="E8911">
        <v>0</v>
      </c>
      <c r="F8911">
        <v>70698</v>
      </c>
    </row>
    <row r="8912" spans="1:9">
      <c r="A8912" t="s">
        <v>24</v>
      </c>
      <c r="B8912" t="s">
        <v>72</v>
      </c>
      <c r="C8912">
        <v>2019</v>
      </c>
      <c r="D8912" t="s">
        <v>11</v>
      </c>
      <c r="E8912">
        <v>0</v>
      </c>
      <c r="F8912">
        <v>51465</v>
      </c>
      <c r="H8912">
        <v>0</v>
      </c>
      <c r="I8912">
        <v>7.1669999999999998</v>
      </c>
    </row>
    <row r="8913" spans="1:9">
      <c r="A8913" t="s">
        <v>133</v>
      </c>
      <c r="B8913" t="s">
        <v>80</v>
      </c>
      <c r="C8913">
        <v>2015</v>
      </c>
      <c r="D8913" t="s">
        <v>19</v>
      </c>
      <c r="E8913">
        <v>0</v>
      </c>
      <c r="F8913">
        <v>70618</v>
      </c>
      <c r="H8913">
        <v>0</v>
      </c>
      <c r="I8913">
        <v>5.2240000000000002</v>
      </c>
    </row>
    <row r="8914" spans="1:9">
      <c r="A8914" t="s">
        <v>59</v>
      </c>
      <c r="B8914" t="s">
        <v>52</v>
      </c>
      <c r="C8914">
        <v>2012</v>
      </c>
      <c r="D8914" t="s">
        <v>11</v>
      </c>
      <c r="E8914">
        <v>0</v>
      </c>
      <c r="F8914">
        <v>418285</v>
      </c>
      <c r="H8914">
        <v>0</v>
      </c>
      <c r="I8914">
        <v>0.88200000000000001</v>
      </c>
    </row>
    <row r="8915" spans="1:9">
      <c r="A8915" t="s">
        <v>90</v>
      </c>
      <c r="B8915" t="s">
        <v>130</v>
      </c>
      <c r="C8915">
        <v>2008</v>
      </c>
      <c r="D8915" t="s">
        <v>108</v>
      </c>
      <c r="E8915">
        <v>0</v>
      </c>
      <c r="F8915">
        <v>62720</v>
      </c>
      <c r="H8915">
        <v>0</v>
      </c>
      <c r="I8915">
        <v>5.8810000000000002</v>
      </c>
    </row>
    <row r="8916" spans="1:9">
      <c r="A8916" t="s">
        <v>43</v>
      </c>
      <c r="B8916" t="s">
        <v>73</v>
      </c>
      <c r="C8916">
        <v>2009</v>
      </c>
      <c r="D8916" t="s">
        <v>11</v>
      </c>
      <c r="E8916">
        <v>6</v>
      </c>
      <c r="F8916">
        <v>461947</v>
      </c>
      <c r="G8916">
        <v>1.2989999999999999</v>
      </c>
      <c r="H8916">
        <v>0.47699999999999998</v>
      </c>
      <c r="I8916">
        <v>2.827</v>
      </c>
    </row>
    <row r="8917" spans="1:9">
      <c r="A8917" t="s">
        <v>81</v>
      </c>
      <c r="B8917" t="s">
        <v>110</v>
      </c>
      <c r="C8917">
        <v>2017</v>
      </c>
      <c r="D8917" t="s">
        <v>108</v>
      </c>
      <c r="E8917">
        <v>0</v>
      </c>
      <c r="F8917">
        <v>55032</v>
      </c>
      <c r="H8917">
        <v>0</v>
      </c>
      <c r="I8917">
        <v>6.7030000000000003</v>
      </c>
    </row>
    <row r="8918" spans="1:9">
      <c r="A8918" t="s">
        <v>91</v>
      </c>
      <c r="B8918" t="s">
        <v>50</v>
      </c>
      <c r="C8918">
        <v>2009</v>
      </c>
      <c r="D8918" t="s">
        <v>108</v>
      </c>
      <c r="E8918">
        <v>0</v>
      </c>
      <c r="F8918">
        <v>1411403</v>
      </c>
      <c r="H8918">
        <v>0</v>
      </c>
      <c r="I8918">
        <v>0.26100000000000001</v>
      </c>
    </row>
    <row r="8919" spans="1:9">
      <c r="A8919" t="s">
        <v>37</v>
      </c>
      <c r="B8919" t="s">
        <v>124</v>
      </c>
      <c r="C8919">
        <v>2019</v>
      </c>
      <c r="D8919" t="s">
        <v>108</v>
      </c>
      <c r="E8919">
        <v>0</v>
      </c>
      <c r="F8919">
        <v>21745</v>
      </c>
      <c r="H8919">
        <v>0</v>
      </c>
      <c r="I8919">
        <v>16.963000000000001</v>
      </c>
    </row>
    <row r="8920" spans="1:9">
      <c r="A8920" t="s">
        <v>92</v>
      </c>
      <c r="B8920" t="s">
        <v>115</v>
      </c>
      <c r="C8920">
        <v>2006</v>
      </c>
      <c r="D8920" t="s">
        <v>11</v>
      </c>
      <c r="E8920">
        <v>0</v>
      </c>
      <c r="F8920">
        <v>6718</v>
      </c>
      <c r="H8920">
        <v>0</v>
      </c>
      <c r="I8920">
        <v>54.893999999999998</v>
      </c>
    </row>
    <row r="8921" spans="1:9">
      <c r="A8921" t="s">
        <v>20</v>
      </c>
      <c r="B8921" t="s">
        <v>106</v>
      </c>
      <c r="C8921">
        <v>2016</v>
      </c>
      <c r="D8921" t="s">
        <v>108</v>
      </c>
      <c r="E8921">
        <v>0</v>
      </c>
      <c r="F8921">
        <v>8795</v>
      </c>
      <c r="H8921">
        <v>0</v>
      </c>
      <c r="I8921">
        <v>41.933999999999997</v>
      </c>
    </row>
    <row r="8922" spans="1:9">
      <c r="A8922" t="s">
        <v>75</v>
      </c>
      <c r="B8922" t="s">
        <v>132</v>
      </c>
      <c r="C8922">
        <v>2019</v>
      </c>
      <c r="D8922" t="s">
        <v>108</v>
      </c>
      <c r="E8922">
        <v>0</v>
      </c>
      <c r="F8922">
        <v>68114</v>
      </c>
      <c r="H8922">
        <v>0</v>
      </c>
      <c r="I8922">
        <v>5.4160000000000004</v>
      </c>
    </row>
    <row r="8923" spans="1:9">
      <c r="A8923" t="s">
        <v>84</v>
      </c>
      <c r="B8923" t="s">
        <v>29</v>
      </c>
      <c r="C8923">
        <v>2015</v>
      </c>
      <c r="D8923" t="s">
        <v>19</v>
      </c>
      <c r="E8923">
        <v>0</v>
      </c>
      <c r="F8923">
        <v>1649748</v>
      </c>
      <c r="H8923">
        <v>0</v>
      </c>
      <c r="I8923">
        <v>0.224</v>
      </c>
    </row>
    <row r="8924" spans="1:9">
      <c r="A8924" t="s">
        <v>82</v>
      </c>
      <c r="B8924" t="s">
        <v>10</v>
      </c>
      <c r="C8924">
        <v>2019</v>
      </c>
      <c r="D8924" t="s">
        <v>108</v>
      </c>
      <c r="E8924">
        <v>1</v>
      </c>
      <c r="F8924">
        <v>872205</v>
      </c>
      <c r="G8924">
        <v>0.115</v>
      </c>
      <c r="H8924">
        <v>3.0000000000000001E-3</v>
      </c>
      <c r="I8924">
        <v>0.63900000000000001</v>
      </c>
    </row>
    <row r="8925" spans="1:9">
      <c r="A8925" t="s">
        <v>114</v>
      </c>
      <c r="B8925" t="s">
        <v>63</v>
      </c>
      <c r="C8925">
        <v>2005</v>
      </c>
      <c r="D8925" t="s">
        <v>11</v>
      </c>
      <c r="E8925">
        <v>0</v>
      </c>
      <c r="F8925">
        <v>127593</v>
      </c>
      <c r="H8925">
        <v>0</v>
      </c>
      <c r="I8925">
        <v>2.891</v>
      </c>
    </row>
    <row r="8926" spans="1:9">
      <c r="A8926" t="s">
        <v>32</v>
      </c>
      <c r="B8926" t="s">
        <v>72</v>
      </c>
      <c r="C8926">
        <v>2003</v>
      </c>
      <c r="D8926" t="s">
        <v>19</v>
      </c>
      <c r="F8926">
        <v>41653</v>
      </c>
    </row>
    <row r="8927" spans="1:9">
      <c r="A8927" t="s">
        <v>121</v>
      </c>
      <c r="B8927" t="s">
        <v>14</v>
      </c>
      <c r="C8927">
        <v>2014</v>
      </c>
      <c r="D8927" t="s">
        <v>19</v>
      </c>
      <c r="E8927">
        <v>0</v>
      </c>
      <c r="F8927">
        <v>1047311</v>
      </c>
      <c r="H8927">
        <v>0</v>
      </c>
      <c r="I8927">
        <v>0.35199999999999998</v>
      </c>
    </row>
    <row r="8928" spans="1:9">
      <c r="A8928" t="s">
        <v>85</v>
      </c>
      <c r="B8928" t="s">
        <v>28</v>
      </c>
      <c r="C8928">
        <v>2010</v>
      </c>
      <c r="D8928" t="s">
        <v>11</v>
      </c>
      <c r="E8928">
        <v>0</v>
      </c>
      <c r="F8928">
        <v>102914</v>
      </c>
      <c r="H8928">
        <v>0</v>
      </c>
      <c r="I8928">
        <v>3.5840000000000001</v>
      </c>
    </row>
    <row r="8929" spans="1:9">
      <c r="A8929" t="s">
        <v>17</v>
      </c>
      <c r="B8929" t="s">
        <v>52</v>
      </c>
      <c r="C8929">
        <v>2009</v>
      </c>
      <c r="D8929" t="s">
        <v>11</v>
      </c>
      <c r="E8929">
        <v>38</v>
      </c>
      <c r="F8929">
        <v>402699</v>
      </c>
      <c r="G8929">
        <v>9.4359999999999999</v>
      </c>
      <c r="H8929">
        <v>6.6779999999999999</v>
      </c>
      <c r="I8929">
        <v>12.952</v>
      </c>
    </row>
    <row r="8930" spans="1:9">
      <c r="A8930" t="s">
        <v>75</v>
      </c>
      <c r="B8930" t="s">
        <v>125</v>
      </c>
      <c r="C8930">
        <v>2008</v>
      </c>
      <c r="D8930" t="s">
        <v>19</v>
      </c>
      <c r="E8930">
        <v>0</v>
      </c>
      <c r="F8930">
        <v>15832</v>
      </c>
      <c r="H8930">
        <v>0</v>
      </c>
      <c r="I8930">
        <v>23.297999999999998</v>
      </c>
    </row>
    <row r="8931" spans="1:9">
      <c r="A8931" t="s">
        <v>34</v>
      </c>
      <c r="B8931" t="s">
        <v>65</v>
      </c>
      <c r="C8931">
        <v>2011</v>
      </c>
      <c r="D8931" t="s">
        <v>19</v>
      </c>
      <c r="E8931">
        <v>1</v>
      </c>
      <c r="F8931">
        <v>359580</v>
      </c>
      <c r="G8931">
        <v>0.27800000000000002</v>
      </c>
      <c r="H8931">
        <v>7.0000000000000001E-3</v>
      </c>
      <c r="I8931">
        <v>1.5489999999999999</v>
      </c>
    </row>
    <row r="8932" spans="1:9">
      <c r="A8932" t="s">
        <v>86</v>
      </c>
      <c r="B8932" t="s">
        <v>113</v>
      </c>
      <c r="C8932">
        <v>2019</v>
      </c>
      <c r="D8932" t="s">
        <v>11</v>
      </c>
      <c r="E8932">
        <v>0</v>
      </c>
      <c r="F8932">
        <v>9134</v>
      </c>
      <c r="H8932">
        <v>0</v>
      </c>
      <c r="I8932">
        <v>40.378</v>
      </c>
    </row>
    <row r="8933" spans="1:9">
      <c r="A8933" t="s">
        <v>37</v>
      </c>
      <c r="B8933" t="s">
        <v>129</v>
      </c>
      <c r="C8933">
        <v>2005</v>
      </c>
      <c r="D8933" t="s">
        <v>19</v>
      </c>
      <c r="E8933">
        <v>0</v>
      </c>
      <c r="F8933">
        <v>20732</v>
      </c>
      <c r="H8933">
        <v>0</v>
      </c>
      <c r="I8933">
        <v>17.792000000000002</v>
      </c>
    </row>
    <row r="8934" spans="1:9">
      <c r="A8934" t="s">
        <v>37</v>
      </c>
      <c r="B8934" t="s">
        <v>56</v>
      </c>
      <c r="C8934">
        <v>2021</v>
      </c>
      <c r="D8934" t="s">
        <v>19</v>
      </c>
      <c r="E8934">
        <v>14</v>
      </c>
      <c r="F8934">
        <v>279390</v>
      </c>
      <c r="G8934">
        <v>5.0110000000000001</v>
      </c>
      <c r="H8934">
        <v>2.74</v>
      </c>
      <c r="I8934">
        <v>8.407</v>
      </c>
    </row>
    <row r="8935" spans="1:9">
      <c r="A8935" t="s">
        <v>37</v>
      </c>
      <c r="B8935" t="s">
        <v>65</v>
      </c>
      <c r="C8935">
        <v>2004</v>
      </c>
      <c r="D8935" t="s">
        <v>108</v>
      </c>
      <c r="E8935">
        <v>48</v>
      </c>
      <c r="F8935">
        <v>701401</v>
      </c>
      <c r="G8935">
        <v>6.843</v>
      </c>
      <c r="H8935">
        <v>5.0460000000000003</v>
      </c>
      <c r="I8935">
        <v>9.0730000000000004</v>
      </c>
    </row>
    <row r="8936" spans="1:9">
      <c r="A8936" t="s">
        <v>32</v>
      </c>
      <c r="B8936" t="s">
        <v>10</v>
      </c>
      <c r="C8936">
        <v>2015</v>
      </c>
      <c r="D8936" t="s">
        <v>108</v>
      </c>
      <c r="E8936">
        <v>45</v>
      </c>
      <c r="F8936">
        <v>857037</v>
      </c>
      <c r="G8936">
        <v>5.2510000000000003</v>
      </c>
      <c r="H8936">
        <v>3.83</v>
      </c>
      <c r="I8936">
        <v>7.0259999999999998</v>
      </c>
    </row>
    <row r="8937" spans="1:9">
      <c r="A8937" t="s">
        <v>120</v>
      </c>
      <c r="B8937" t="s">
        <v>21</v>
      </c>
      <c r="C8937">
        <v>2004</v>
      </c>
      <c r="D8937" t="s">
        <v>11</v>
      </c>
      <c r="E8937">
        <v>0</v>
      </c>
      <c r="F8937">
        <v>205205</v>
      </c>
      <c r="H8937">
        <v>0</v>
      </c>
      <c r="I8937">
        <v>1.798</v>
      </c>
    </row>
    <row r="8938" spans="1:9">
      <c r="A8938" t="s">
        <v>70</v>
      </c>
      <c r="B8938" t="s">
        <v>125</v>
      </c>
      <c r="C8938">
        <v>2009</v>
      </c>
      <c r="D8938" t="s">
        <v>108</v>
      </c>
      <c r="E8938">
        <v>0</v>
      </c>
      <c r="F8938">
        <v>28559</v>
      </c>
      <c r="H8938">
        <v>0</v>
      </c>
      <c r="I8938">
        <v>12.916</v>
      </c>
    </row>
    <row r="8939" spans="1:9">
      <c r="A8939" t="s">
        <v>85</v>
      </c>
      <c r="B8939" t="s">
        <v>65</v>
      </c>
      <c r="C8939">
        <v>2014</v>
      </c>
      <c r="D8939" t="s">
        <v>19</v>
      </c>
      <c r="E8939">
        <v>0</v>
      </c>
      <c r="F8939">
        <v>374066</v>
      </c>
      <c r="H8939">
        <v>0</v>
      </c>
      <c r="I8939">
        <v>0.98599999999999999</v>
      </c>
    </row>
    <row r="8940" spans="1:9">
      <c r="A8940" t="s">
        <v>39</v>
      </c>
      <c r="B8940" t="s">
        <v>38</v>
      </c>
      <c r="C8940">
        <v>2018</v>
      </c>
      <c r="D8940" t="s">
        <v>11</v>
      </c>
      <c r="E8940">
        <v>0</v>
      </c>
      <c r="F8940">
        <v>235984</v>
      </c>
      <c r="H8940">
        <v>0</v>
      </c>
      <c r="I8940">
        <v>1.5629999999999999</v>
      </c>
    </row>
    <row r="8941" spans="1:9">
      <c r="A8941" t="s">
        <v>128</v>
      </c>
      <c r="B8941" t="s">
        <v>63</v>
      </c>
      <c r="C8941">
        <v>2017</v>
      </c>
      <c r="D8941" t="s">
        <v>11</v>
      </c>
      <c r="E8941">
        <v>0</v>
      </c>
      <c r="F8941">
        <v>136631</v>
      </c>
      <c r="H8941">
        <v>0</v>
      </c>
      <c r="I8941">
        <v>2.7</v>
      </c>
    </row>
    <row r="8942" spans="1:9">
      <c r="A8942" t="s">
        <v>20</v>
      </c>
      <c r="B8942" t="s">
        <v>71</v>
      </c>
      <c r="C8942">
        <v>2013</v>
      </c>
      <c r="D8942" t="s">
        <v>19</v>
      </c>
      <c r="E8942">
        <v>20</v>
      </c>
      <c r="F8942">
        <v>127966</v>
      </c>
      <c r="G8942">
        <v>15.629</v>
      </c>
      <c r="H8942">
        <v>9.5470000000000006</v>
      </c>
      <c r="I8942">
        <v>24.137</v>
      </c>
    </row>
    <row r="8943" spans="1:9">
      <c r="A8943" t="s">
        <v>41</v>
      </c>
      <c r="B8943" t="s">
        <v>30</v>
      </c>
      <c r="C8943">
        <v>2005</v>
      </c>
      <c r="D8943" t="s">
        <v>108</v>
      </c>
      <c r="E8943">
        <v>0</v>
      </c>
      <c r="F8943">
        <v>174254</v>
      </c>
      <c r="H8943">
        <v>0</v>
      </c>
      <c r="I8943">
        <v>2.117</v>
      </c>
    </row>
    <row r="8944" spans="1:9">
      <c r="A8944" t="s">
        <v>37</v>
      </c>
      <c r="B8944" t="s">
        <v>63</v>
      </c>
      <c r="C8944">
        <v>2009</v>
      </c>
      <c r="D8944" t="s">
        <v>108</v>
      </c>
      <c r="E8944">
        <v>2</v>
      </c>
      <c r="F8944">
        <v>261912</v>
      </c>
      <c r="G8944">
        <v>0.76400000000000001</v>
      </c>
      <c r="H8944">
        <v>9.1999999999999998E-2</v>
      </c>
      <c r="I8944">
        <v>2.758</v>
      </c>
    </row>
    <row r="8945" spans="1:9">
      <c r="A8945" t="s">
        <v>17</v>
      </c>
      <c r="B8945" t="s">
        <v>28</v>
      </c>
      <c r="C8945">
        <v>2018</v>
      </c>
      <c r="D8945" t="s">
        <v>11</v>
      </c>
      <c r="E8945">
        <v>13</v>
      </c>
      <c r="F8945">
        <v>112850</v>
      </c>
      <c r="G8945">
        <v>11.52</v>
      </c>
      <c r="H8945">
        <v>6.1340000000000003</v>
      </c>
      <c r="I8945">
        <v>19.698</v>
      </c>
    </row>
    <row r="8946" spans="1:9">
      <c r="A8946" t="s">
        <v>55</v>
      </c>
      <c r="B8946" t="s">
        <v>26</v>
      </c>
      <c r="C8946">
        <v>2020</v>
      </c>
      <c r="D8946" t="s">
        <v>11</v>
      </c>
      <c r="E8946">
        <v>0</v>
      </c>
      <c r="F8946">
        <v>103114</v>
      </c>
      <c r="H8946">
        <v>0</v>
      </c>
      <c r="I8946">
        <v>3.577</v>
      </c>
    </row>
    <row r="8947" spans="1:9">
      <c r="A8947" t="s">
        <v>85</v>
      </c>
      <c r="B8947" t="s">
        <v>83</v>
      </c>
      <c r="C8947">
        <v>2006</v>
      </c>
      <c r="D8947" t="s">
        <v>108</v>
      </c>
      <c r="E8947">
        <v>0</v>
      </c>
      <c r="F8947">
        <v>162532</v>
      </c>
      <c r="H8947">
        <v>0</v>
      </c>
      <c r="I8947">
        <v>2.27</v>
      </c>
    </row>
    <row r="8948" spans="1:9">
      <c r="A8948" t="s">
        <v>17</v>
      </c>
      <c r="B8948" t="s">
        <v>28</v>
      </c>
      <c r="C8948">
        <v>2020</v>
      </c>
      <c r="D8948" t="s">
        <v>108</v>
      </c>
      <c r="E8948">
        <v>31</v>
      </c>
      <c r="F8948">
        <v>218184</v>
      </c>
      <c r="G8948">
        <v>14.208</v>
      </c>
      <c r="H8948">
        <v>9.6539999999999999</v>
      </c>
      <c r="I8948">
        <v>20.167000000000002</v>
      </c>
    </row>
    <row r="8949" spans="1:9">
      <c r="A8949" t="s">
        <v>58</v>
      </c>
      <c r="B8949" t="s">
        <v>65</v>
      </c>
      <c r="C8949">
        <v>2003</v>
      </c>
      <c r="D8949" t="s">
        <v>11</v>
      </c>
      <c r="E8949">
        <v>0</v>
      </c>
      <c r="F8949">
        <v>357397</v>
      </c>
      <c r="H8949">
        <v>0</v>
      </c>
      <c r="I8949">
        <v>1.032</v>
      </c>
    </row>
    <row r="8950" spans="1:9">
      <c r="A8950" t="s">
        <v>36</v>
      </c>
      <c r="B8950" t="s">
        <v>77</v>
      </c>
      <c r="C8950">
        <v>2002</v>
      </c>
      <c r="D8950" t="s">
        <v>19</v>
      </c>
      <c r="E8950">
        <v>0</v>
      </c>
      <c r="F8950">
        <v>43667</v>
      </c>
      <c r="H8950">
        <v>0</v>
      </c>
      <c r="I8950">
        <v>8.4469999999999992</v>
      </c>
    </row>
    <row r="8951" spans="1:9">
      <c r="A8951" t="s">
        <v>13</v>
      </c>
      <c r="B8951" t="s">
        <v>77</v>
      </c>
      <c r="C8951">
        <v>2006</v>
      </c>
      <c r="D8951" t="s">
        <v>19</v>
      </c>
      <c r="E8951">
        <v>0</v>
      </c>
      <c r="F8951">
        <v>43690</v>
      </c>
      <c r="H8951">
        <v>0</v>
      </c>
      <c r="I8951">
        <v>8.4429999999999996</v>
      </c>
    </row>
    <row r="8952" spans="1:9">
      <c r="A8952" t="s">
        <v>105</v>
      </c>
      <c r="B8952" t="s">
        <v>42</v>
      </c>
      <c r="C8952">
        <v>2007</v>
      </c>
      <c r="D8952" t="s">
        <v>19</v>
      </c>
      <c r="E8952">
        <v>0</v>
      </c>
      <c r="F8952">
        <v>232651</v>
      </c>
      <c r="H8952">
        <v>0</v>
      </c>
      <c r="I8952">
        <v>1.5860000000000001</v>
      </c>
    </row>
    <row r="8953" spans="1:9">
      <c r="A8953" t="s">
        <v>82</v>
      </c>
      <c r="B8953" t="s">
        <v>44</v>
      </c>
      <c r="C8953">
        <v>2013</v>
      </c>
      <c r="D8953" t="s">
        <v>108</v>
      </c>
      <c r="E8953">
        <v>0</v>
      </c>
      <c r="F8953">
        <v>707552</v>
      </c>
      <c r="H8953">
        <v>0</v>
      </c>
      <c r="I8953">
        <v>0.52100000000000002</v>
      </c>
    </row>
    <row r="8954" spans="1:9">
      <c r="A8954" t="s">
        <v>32</v>
      </c>
      <c r="B8954" t="s">
        <v>21</v>
      </c>
      <c r="C8954">
        <v>2019</v>
      </c>
      <c r="D8954" t="s">
        <v>108</v>
      </c>
      <c r="E8954">
        <v>3</v>
      </c>
      <c r="F8954">
        <v>451701</v>
      </c>
      <c r="G8954">
        <v>0.66400000000000003</v>
      </c>
      <c r="H8954">
        <v>0.13700000000000001</v>
      </c>
      <c r="I8954">
        <v>1.9410000000000001</v>
      </c>
    </row>
    <row r="8955" spans="1:9">
      <c r="A8955" t="s">
        <v>91</v>
      </c>
      <c r="B8955" t="s">
        <v>132</v>
      </c>
      <c r="C8955">
        <v>2020</v>
      </c>
      <c r="D8955" t="s">
        <v>11</v>
      </c>
      <c r="E8955">
        <v>0</v>
      </c>
      <c r="F8955">
        <v>31857</v>
      </c>
      <c r="H8955">
        <v>0</v>
      </c>
      <c r="I8955">
        <v>11.579000000000001</v>
      </c>
    </row>
    <row r="8956" spans="1:9">
      <c r="A8956" t="s">
        <v>9</v>
      </c>
      <c r="B8956" t="s">
        <v>110</v>
      </c>
      <c r="C8956">
        <v>2020</v>
      </c>
      <c r="D8956" t="s">
        <v>11</v>
      </c>
      <c r="F8956">
        <v>25074</v>
      </c>
    </row>
    <row r="8957" spans="1:9">
      <c r="A8957" t="s">
        <v>31</v>
      </c>
      <c r="B8957" t="s">
        <v>35</v>
      </c>
      <c r="C8957">
        <v>2012</v>
      </c>
      <c r="D8957" t="s">
        <v>108</v>
      </c>
      <c r="E8957">
        <v>0</v>
      </c>
      <c r="F8957">
        <v>362839</v>
      </c>
      <c r="H8957">
        <v>0</v>
      </c>
      <c r="I8957">
        <v>1.0169999999999999</v>
      </c>
    </row>
    <row r="8958" spans="1:9">
      <c r="A8958" t="s">
        <v>121</v>
      </c>
      <c r="B8958" t="s">
        <v>106</v>
      </c>
      <c r="C8958">
        <v>2015</v>
      </c>
      <c r="D8958" t="s">
        <v>108</v>
      </c>
      <c r="E8958">
        <v>0</v>
      </c>
      <c r="F8958">
        <v>8952</v>
      </c>
      <c r="H8958">
        <v>0</v>
      </c>
      <c r="I8958">
        <v>41.198999999999998</v>
      </c>
    </row>
    <row r="8959" spans="1:9">
      <c r="A8959" t="s">
        <v>91</v>
      </c>
      <c r="B8959" t="s">
        <v>65</v>
      </c>
      <c r="C8959">
        <v>2018</v>
      </c>
      <c r="D8959" t="s">
        <v>19</v>
      </c>
      <c r="E8959">
        <v>0</v>
      </c>
      <c r="F8959">
        <v>382930</v>
      </c>
      <c r="H8959">
        <v>0</v>
      </c>
      <c r="I8959">
        <v>0.96299999999999997</v>
      </c>
    </row>
    <row r="8960" spans="1:9">
      <c r="A8960" t="s">
        <v>53</v>
      </c>
      <c r="B8960" t="s">
        <v>123</v>
      </c>
      <c r="C8960">
        <v>2012</v>
      </c>
      <c r="D8960" t="s">
        <v>108</v>
      </c>
      <c r="E8960">
        <v>0</v>
      </c>
      <c r="F8960">
        <v>57055</v>
      </c>
      <c r="H8960">
        <v>0</v>
      </c>
      <c r="I8960">
        <v>6.4649999999999999</v>
      </c>
    </row>
    <row r="8961" spans="1:9">
      <c r="A8961" t="s">
        <v>37</v>
      </c>
      <c r="B8961" t="s">
        <v>49</v>
      </c>
      <c r="C8961">
        <v>2013</v>
      </c>
      <c r="D8961" t="s">
        <v>108</v>
      </c>
      <c r="E8961">
        <v>255</v>
      </c>
      <c r="F8961">
        <v>10012612</v>
      </c>
      <c r="G8961">
        <v>2.5470000000000002</v>
      </c>
      <c r="H8961">
        <v>2.2440000000000002</v>
      </c>
      <c r="I8961">
        <v>2.879</v>
      </c>
    </row>
    <row r="8962" spans="1:9">
      <c r="A8962" t="s">
        <v>67</v>
      </c>
      <c r="B8962" t="s">
        <v>113</v>
      </c>
      <c r="C8962">
        <v>2022</v>
      </c>
      <c r="D8962" t="s">
        <v>19</v>
      </c>
      <c r="E8962">
        <v>0</v>
      </c>
      <c r="F8962">
        <v>9492</v>
      </c>
      <c r="H8962">
        <v>0</v>
      </c>
      <c r="I8962">
        <v>38.854999999999997</v>
      </c>
    </row>
    <row r="8963" spans="1:9">
      <c r="A8963" t="s">
        <v>48</v>
      </c>
      <c r="B8963" t="s">
        <v>65</v>
      </c>
      <c r="C8963">
        <v>2012</v>
      </c>
      <c r="D8963" t="s">
        <v>19</v>
      </c>
      <c r="E8963">
        <v>0</v>
      </c>
      <c r="F8963">
        <v>365777</v>
      </c>
      <c r="H8963">
        <v>0</v>
      </c>
      <c r="I8963">
        <v>1.008</v>
      </c>
    </row>
    <row r="8964" spans="1:9">
      <c r="A8964" t="s">
        <v>37</v>
      </c>
      <c r="B8964" t="s">
        <v>89</v>
      </c>
      <c r="C8964">
        <v>2010</v>
      </c>
      <c r="D8964" t="s">
        <v>108</v>
      </c>
      <c r="E8964">
        <v>1</v>
      </c>
      <c r="F8964">
        <v>72155</v>
      </c>
      <c r="G8964">
        <v>1.3859999999999999</v>
      </c>
      <c r="H8964">
        <v>3.5000000000000003E-2</v>
      </c>
      <c r="I8964">
        <v>7.7220000000000004</v>
      </c>
    </row>
    <row r="8965" spans="1:9">
      <c r="A8965" t="s">
        <v>90</v>
      </c>
      <c r="B8965" t="s">
        <v>33</v>
      </c>
      <c r="C8965">
        <v>2008</v>
      </c>
      <c r="D8965" t="s">
        <v>11</v>
      </c>
      <c r="E8965">
        <v>0</v>
      </c>
      <c r="F8965">
        <v>77369</v>
      </c>
      <c r="H8965">
        <v>0</v>
      </c>
      <c r="I8965">
        <v>4.7679999999999998</v>
      </c>
    </row>
    <row r="8966" spans="1:9">
      <c r="A8966" t="s">
        <v>88</v>
      </c>
      <c r="B8966" t="s">
        <v>79</v>
      </c>
      <c r="C8966">
        <v>2015</v>
      </c>
      <c r="D8966" t="s">
        <v>11</v>
      </c>
      <c r="E8966">
        <v>2</v>
      </c>
      <c r="F8966">
        <v>570391</v>
      </c>
      <c r="G8966">
        <v>0.35099999999999998</v>
      </c>
      <c r="H8966">
        <v>4.2000000000000003E-2</v>
      </c>
      <c r="I8966">
        <v>1.2669999999999999</v>
      </c>
    </row>
    <row r="8967" spans="1:9">
      <c r="A8967" t="s">
        <v>88</v>
      </c>
      <c r="B8967" t="s">
        <v>18</v>
      </c>
      <c r="C8967">
        <v>2010</v>
      </c>
      <c r="D8967" t="s">
        <v>11</v>
      </c>
      <c r="E8967">
        <v>0</v>
      </c>
      <c r="F8967">
        <v>201626</v>
      </c>
      <c r="H8967">
        <v>0</v>
      </c>
      <c r="I8967">
        <v>1.83</v>
      </c>
    </row>
    <row r="8968" spans="1:9">
      <c r="A8968" t="s">
        <v>120</v>
      </c>
      <c r="B8968" t="s">
        <v>124</v>
      </c>
      <c r="C8968">
        <v>2012</v>
      </c>
      <c r="D8968" t="s">
        <v>108</v>
      </c>
      <c r="E8968">
        <v>0</v>
      </c>
      <c r="F8968">
        <v>21406</v>
      </c>
      <c r="H8968">
        <v>0</v>
      </c>
      <c r="I8968">
        <v>17.231000000000002</v>
      </c>
    </row>
    <row r="8969" spans="1:9">
      <c r="A8969" t="s">
        <v>66</v>
      </c>
      <c r="B8969" t="s">
        <v>29</v>
      </c>
      <c r="C8969">
        <v>2007</v>
      </c>
      <c r="D8969" t="s">
        <v>11</v>
      </c>
      <c r="E8969">
        <v>222</v>
      </c>
      <c r="F8969">
        <v>1500220</v>
      </c>
      <c r="G8969">
        <v>14.798</v>
      </c>
      <c r="H8969">
        <v>12.914999999999999</v>
      </c>
      <c r="I8969">
        <v>16.878</v>
      </c>
    </row>
    <row r="8970" spans="1:9">
      <c r="A8970" t="s">
        <v>67</v>
      </c>
      <c r="B8970" t="s">
        <v>49</v>
      </c>
      <c r="C8970">
        <v>2009</v>
      </c>
      <c r="D8970" t="s">
        <v>19</v>
      </c>
      <c r="E8970">
        <v>0</v>
      </c>
      <c r="F8970">
        <v>4836101</v>
      </c>
      <c r="H8970">
        <v>0</v>
      </c>
      <c r="I8970">
        <v>7.5999999999999998E-2</v>
      </c>
    </row>
    <row r="8971" spans="1:9">
      <c r="A8971" t="s">
        <v>46</v>
      </c>
      <c r="B8971" t="s">
        <v>21</v>
      </c>
      <c r="C8971">
        <v>2021</v>
      </c>
      <c r="D8971" t="s">
        <v>19</v>
      </c>
      <c r="E8971">
        <v>1</v>
      </c>
      <c r="F8971">
        <v>222164</v>
      </c>
      <c r="G8971">
        <v>0.45</v>
      </c>
      <c r="H8971">
        <v>1.0999999999999999E-2</v>
      </c>
      <c r="I8971">
        <v>2.508</v>
      </c>
    </row>
    <row r="8972" spans="1:9">
      <c r="A8972" t="s">
        <v>81</v>
      </c>
      <c r="B8972" t="s">
        <v>123</v>
      </c>
      <c r="C8972">
        <v>2003</v>
      </c>
      <c r="D8972" t="s">
        <v>11</v>
      </c>
      <c r="E8972">
        <v>0</v>
      </c>
      <c r="F8972">
        <v>27497</v>
      </c>
      <c r="H8972">
        <v>0</v>
      </c>
      <c r="I8972">
        <v>13.414999999999999</v>
      </c>
    </row>
    <row r="8973" spans="1:9">
      <c r="A8973" t="s">
        <v>86</v>
      </c>
      <c r="B8973" t="s">
        <v>110</v>
      </c>
      <c r="C8973">
        <v>2002</v>
      </c>
      <c r="D8973" t="s">
        <v>11</v>
      </c>
      <c r="E8973">
        <v>0</v>
      </c>
      <c r="F8973">
        <v>26405</v>
      </c>
      <c r="H8973">
        <v>0</v>
      </c>
      <c r="I8973">
        <v>13.97</v>
      </c>
    </row>
    <row r="8974" spans="1:9">
      <c r="A8974" t="s">
        <v>22</v>
      </c>
      <c r="B8974" t="s">
        <v>63</v>
      </c>
      <c r="C8974">
        <v>2004</v>
      </c>
      <c r="D8974" t="s">
        <v>108</v>
      </c>
      <c r="E8974">
        <v>0</v>
      </c>
      <c r="F8974">
        <v>254836</v>
      </c>
      <c r="H8974">
        <v>0</v>
      </c>
      <c r="I8974">
        <v>1.448</v>
      </c>
    </row>
    <row r="8975" spans="1:9">
      <c r="A8975" t="s">
        <v>34</v>
      </c>
      <c r="B8975" t="s">
        <v>122</v>
      </c>
      <c r="C8975">
        <v>2014</v>
      </c>
      <c r="D8975" t="s">
        <v>19</v>
      </c>
      <c r="E8975">
        <v>0</v>
      </c>
      <c r="F8975">
        <v>9465</v>
      </c>
      <c r="H8975">
        <v>0</v>
      </c>
      <c r="I8975">
        <v>38.966000000000001</v>
      </c>
    </row>
    <row r="8976" spans="1:9">
      <c r="A8976" t="s">
        <v>43</v>
      </c>
      <c r="B8976" t="s">
        <v>130</v>
      </c>
      <c r="C8976">
        <v>2010</v>
      </c>
      <c r="D8976" t="s">
        <v>108</v>
      </c>
      <c r="E8976">
        <v>2</v>
      </c>
      <c r="F8976">
        <v>63463</v>
      </c>
      <c r="G8976">
        <v>3.1509999999999998</v>
      </c>
      <c r="H8976">
        <v>0.38200000000000001</v>
      </c>
      <c r="I8976">
        <v>11.384</v>
      </c>
    </row>
    <row r="8977" spans="1:9">
      <c r="A8977" t="s">
        <v>9</v>
      </c>
      <c r="B8977" t="s">
        <v>74</v>
      </c>
      <c r="C8977">
        <v>2013</v>
      </c>
      <c r="D8977" t="s">
        <v>108</v>
      </c>
      <c r="E8977">
        <v>0</v>
      </c>
      <c r="F8977">
        <v>135676</v>
      </c>
      <c r="H8977">
        <v>0</v>
      </c>
      <c r="I8977">
        <v>2.7189999999999999</v>
      </c>
    </row>
    <row r="8978" spans="1:9">
      <c r="A8978" t="s">
        <v>66</v>
      </c>
      <c r="B8978" t="s">
        <v>61</v>
      </c>
      <c r="C8978">
        <v>2018</v>
      </c>
      <c r="D8978" t="s">
        <v>11</v>
      </c>
      <c r="E8978">
        <v>15</v>
      </c>
      <c r="F8978">
        <v>92911</v>
      </c>
      <c r="G8978">
        <v>16.143999999999998</v>
      </c>
      <c r="H8978">
        <v>9.0359999999999996</v>
      </c>
      <c r="I8978">
        <v>26.626000000000001</v>
      </c>
    </row>
    <row r="8979" spans="1:9">
      <c r="A8979" t="s">
        <v>9</v>
      </c>
      <c r="B8979" t="s">
        <v>80</v>
      </c>
      <c r="C8979">
        <v>2014</v>
      </c>
      <c r="D8979" t="s">
        <v>11</v>
      </c>
      <c r="E8979">
        <v>0</v>
      </c>
      <c r="F8979">
        <v>70470</v>
      </c>
      <c r="H8979">
        <v>0</v>
      </c>
      <c r="I8979">
        <v>5.2350000000000003</v>
      </c>
    </row>
    <row r="8980" spans="1:9">
      <c r="A8980" t="s">
        <v>59</v>
      </c>
      <c r="B8980" t="s">
        <v>71</v>
      </c>
      <c r="C8980">
        <v>2009</v>
      </c>
      <c r="D8980" t="s">
        <v>19</v>
      </c>
      <c r="E8980">
        <v>0</v>
      </c>
      <c r="F8980">
        <v>123946</v>
      </c>
      <c r="H8980">
        <v>0</v>
      </c>
      <c r="I8980">
        <v>2.976</v>
      </c>
    </row>
    <row r="8981" spans="1:9">
      <c r="A8981" t="s">
        <v>60</v>
      </c>
      <c r="B8981" t="s">
        <v>14</v>
      </c>
      <c r="C8981">
        <v>2011</v>
      </c>
      <c r="D8981" t="s">
        <v>11</v>
      </c>
      <c r="E8981">
        <v>0</v>
      </c>
      <c r="F8981">
        <v>1037781</v>
      </c>
      <c r="H8981">
        <v>0</v>
      </c>
      <c r="I8981">
        <v>0.35499999999999998</v>
      </c>
    </row>
    <row r="8982" spans="1:9">
      <c r="A8982" t="s">
        <v>43</v>
      </c>
      <c r="B8982" t="s">
        <v>76</v>
      </c>
      <c r="C8982">
        <v>2013</v>
      </c>
      <c r="D8982" t="s">
        <v>19</v>
      </c>
      <c r="E8982">
        <v>0</v>
      </c>
      <c r="F8982">
        <v>133621</v>
      </c>
      <c r="H8982">
        <v>0</v>
      </c>
      <c r="I8982">
        <v>2.7610000000000001</v>
      </c>
    </row>
    <row r="8983" spans="1:9">
      <c r="A8983" t="s">
        <v>75</v>
      </c>
      <c r="B8983" t="s">
        <v>45</v>
      </c>
      <c r="C8983">
        <v>2013</v>
      </c>
      <c r="D8983" t="s">
        <v>108</v>
      </c>
      <c r="E8983">
        <v>0</v>
      </c>
      <c r="F8983">
        <v>276018</v>
      </c>
      <c r="H8983">
        <v>0</v>
      </c>
      <c r="I8983">
        <v>1.3360000000000001</v>
      </c>
    </row>
    <row r="8984" spans="1:9">
      <c r="A8984" t="s">
        <v>114</v>
      </c>
      <c r="B8984" t="s">
        <v>45</v>
      </c>
      <c r="C8984">
        <v>2015</v>
      </c>
      <c r="D8984" t="s">
        <v>108</v>
      </c>
      <c r="E8984">
        <v>0</v>
      </c>
      <c r="F8984">
        <v>279800</v>
      </c>
      <c r="H8984">
        <v>0</v>
      </c>
      <c r="I8984">
        <v>1.3180000000000001</v>
      </c>
    </row>
    <row r="8985" spans="1:9">
      <c r="A8985" t="s">
        <v>78</v>
      </c>
      <c r="B8985" t="s">
        <v>14</v>
      </c>
      <c r="C8985">
        <v>2021</v>
      </c>
      <c r="D8985" t="s">
        <v>11</v>
      </c>
      <c r="E8985">
        <v>0</v>
      </c>
      <c r="F8985">
        <v>1104602</v>
      </c>
      <c r="H8985">
        <v>0</v>
      </c>
      <c r="I8985">
        <v>0.33400000000000002</v>
      </c>
    </row>
    <row r="8986" spans="1:9">
      <c r="A8986" t="s">
        <v>70</v>
      </c>
      <c r="B8986" t="s">
        <v>10</v>
      </c>
      <c r="C8986">
        <v>2014</v>
      </c>
      <c r="D8986" t="s">
        <v>11</v>
      </c>
      <c r="E8986">
        <v>0</v>
      </c>
      <c r="F8986">
        <v>422401</v>
      </c>
      <c r="H8986">
        <v>0</v>
      </c>
      <c r="I8986">
        <v>0.873</v>
      </c>
    </row>
    <row r="8987" spans="1:9">
      <c r="A8987" t="s">
        <v>88</v>
      </c>
      <c r="B8987" t="s">
        <v>116</v>
      </c>
      <c r="C8987">
        <v>2011</v>
      </c>
      <c r="D8987" t="s">
        <v>108</v>
      </c>
      <c r="E8987">
        <v>0</v>
      </c>
      <c r="F8987">
        <v>1181</v>
      </c>
      <c r="H8987">
        <v>0</v>
      </c>
      <c r="I8987">
        <v>311.86500000000001</v>
      </c>
    </row>
    <row r="8988" spans="1:9">
      <c r="A8988" t="s">
        <v>66</v>
      </c>
      <c r="B8988" t="s">
        <v>44</v>
      </c>
      <c r="C8988">
        <v>2015</v>
      </c>
      <c r="D8988" t="s">
        <v>108</v>
      </c>
      <c r="E8988">
        <v>251</v>
      </c>
      <c r="F8988">
        <v>729411</v>
      </c>
      <c r="G8988">
        <v>34.411000000000001</v>
      </c>
      <c r="H8988">
        <v>30.286000000000001</v>
      </c>
      <c r="I8988">
        <v>38.941000000000003</v>
      </c>
    </row>
    <row r="8989" spans="1:9">
      <c r="A8989" t="s">
        <v>90</v>
      </c>
      <c r="B8989" t="s">
        <v>130</v>
      </c>
      <c r="C8989">
        <v>2008</v>
      </c>
      <c r="D8989" t="s">
        <v>11</v>
      </c>
      <c r="E8989">
        <v>0</v>
      </c>
      <c r="F8989">
        <v>31514</v>
      </c>
      <c r="H8989">
        <v>0</v>
      </c>
      <c r="I8989">
        <v>11.705</v>
      </c>
    </row>
    <row r="8990" spans="1:9">
      <c r="A8990" t="s">
        <v>60</v>
      </c>
      <c r="B8990" t="s">
        <v>115</v>
      </c>
      <c r="C8990">
        <v>2007</v>
      </c>
      <c r="D8990" t="s">
        <v>108</v>
      </c>
      <c r="E8990">
        <v>0</v>
      </c>
      <c r="F8990">
        <v>13787</v>
      </c>
      <c r="H8990">
        <v>0</v>
      </c>
      <c r="I8990">
        <v>26.753</v>
      </c>
    </row>
    <row r="8991" spans="1:9">
      <c r="A8991" t="s">
        <v>88</v>
      </c>
      <c r="B8991" t="s">
        <v>115</v>
      </c>
      <c r="C8991">
        <v>2002</v>
      </c>
      <c r="D8991" t="s">
        <v>108</v>
      </c>
      <c r="E8991">
        <v>0</v>
      </c>
      <c r="F8991">
        <v>13159</v>
      </c>
      <c r="H8991">
        <v>0</v>
      </c>
      <c r="I8991">
        <v>28.029</v>
      </c>
    </row>
    <row r="8992" spans="1:9">
      <c r="A8992" t="s">
        <v>67</v>
      </c>
      <c r="B8992" t="s">
        <v>29</v>
      </c>
      <c r="C8992">
        <v>2013</v>
      </c>
      <c r="D8992" t="s">
        <v>108</v>
      </c>
      <c r="E8992">
        <v>0</v>
      </c>
      <c r="F8992">
        <v>3197269</v>
      </c>
      <c r="H8992">
        <v>0</v>
      </c>
      <c r="I8992">
        <v>0.115</v>
      </c>
    </row>
    <row r="8993" spans="1:9">
      <c r="A8993" t="s">
        <v>92</v>
      </c>
      <c r="B8993" t="s">
        <v>35</v>
      </c>
      <c r="C8993">
        <v>2015</v>
      </c>
      <c r="D8993" t="s">
        <v>11</v>
      </c>
      <c r="E8993">
        <v>0</v>
      </c>
      <c r="F8993">
        <v>189417</v>
      </c>
      <c r="H8993">
        <v>0</v>
      </c>
      <c r="I8993">
        <v>1.9470000000000001</v>
      </c>
    </row>
    <row r="8994" spans="1:9">
      <c r="A8994" t="s">
        <v>17</v>
      </c>
      <c r="B8994" t="s">
        <v>73</v>
      </c>
      <c r="C8994">
        <v>2016</v>
      </c>
      <c r="D8994" t="s">
        <v>11</v>
      </c>
      <c r="E8994">
        <v>69</v>
      </c>
      <c r="F8994">
        <v>492963</v>
      </c>
      <c r="G8994">
        <v>13.997</v>
      </c>
      <c r="H8994">
        <v>10.891</v>
      </c>
      <c r="I8994">
        <v>17.713999999999999</v>
      </c>
    </row>
    <row r="8995" spans="1:9">
      <c r="A8995" t="s">
        <v>111</v>
      </c>
      <c r="B8995" t="s">
        <v>126</v>
      </c>
      <c r="C8995">
        <v>2018</v>
      </c>
      <c r="D8995" t="s">
        <v>11</v>
      </c>
      <c r="E8995">
        <v>0</v>
      </c>
      <c r="F8995">
        <v>49204</v>
      </c>
      <c r="H8995">
        <v>0</v>
      </c>
      <c r="I8995">
        <v>7.4969999999999999</v>
      </c>
    </row>
    <row r="8996" spans="1:9">
      <c r="A8996" t="s">
        <v>88</v>
      </c>
      <c r="B8996" t="s">
        <v>21</v>
      </c>
      <c r="C8996">
        <v>2015</v>
      </c>
      <c r="D8996" t="s">
        <v>19</v>
      </c>
      <c r="E8996">
        <v>0</v>
      </c>
      <c r="F8996">
        <v>213884</v>
      </c>
      <c r="H8996">
        <v>0</v>
      </c>
      <c r="I8996">
        <v>1.7250000000000001</v>
      </c>
    </row>
    <row r="8997" spans="1:9">
      <c r="A8997" t="s">
        <v>41</v>
      </c>
      <c r="B8997" t="s">
        <v>80</v>
      </c>
      <c r="C8997">
        <v>2017</v>
      </c>
      <c r="D8997" t="s">
        <v>108</v>
      </c>
      <c r="E8997">
        <v>0</v>
      </c>
      <c r="F8997">
        <v>140299</v>
      </c>
      <c r="H8997">
        <v>0</v>
      </c>
      <c r="I8997">
        <v>2.629</v>
      </c>
    </row>
    <row r="8998" spans="1:9">
      <c r="A8998" t="s">
        <v>91</v>
      </c>
      <c r="B8998" t="s">
        <v>50</v>
      </c>
      <c r="C8998">
        <v>2013</v>
      </c>
      <c r="D8998" t="s">
        <v>108</v>
      </c>
      <c r="E8998">
        <v>0</v>
      </c>
      <c r="F8998">
        <v>1465450</v>
      </c>
      <c r="H8998">
        <v>0</v>
      </c>
      <c r="I8998">
        <v>0.252</v>
      </c>
    </row>
    <row r="8999" spans="1:9">
      <c r="A8999" t="s">
        <v>86</v>
      </c>
      <c r="B8999" t="s">
        <v>125</v>
      </c>
      <c r="C8999">
        <v>2012</v>
      </c>
      <c r="D8999" t="s">
        <v>19</v>
      </c>
      <c r="E8999">
        <v>0</v>
      </c>
      <c r="F8999">
        <v>15535</v>
      </c>
      <c r="H8999">
        <v>0</v>
      </c>
      <c r="I8999">
        <v>23.742999999999999</v>
      </c>
    </row>
    <row r="9000" spans="1:9">
      <c r="A9000" t="s">
        <v>41</v>
      </c>
      <c r="B9000" t="s">
        <v>26</v>
      </c>
      <c r="C9000">
        <v>2022</v>
      </c>
      <c r="D9000" t="s">
        <v>108</v>
      </c>
      <c r="E9000">
        <v>0</v>
      </c>
      <c r="F9000">
        <v>206932</v>
      </c>
      <c r="H9000">
        <v>0</v>
      </c>
      <c r="I9000">
        <v>1.7829999999999999</v>
      </c>
    </row>
    <row r="9001" spans="1:9">
      <c r="A9001" t="s">
        <v>121</v>
      </c>
      <c r="B9001" t="s">
        <v>72</v>
      </c>
      <c r="C9001">
        <v>2005</v>
      </c>
      <c r="D9001" t="s">
        <v>11</v>
      </c>
      <c r="E9001">
        <v>0</v>
      </c>
      <c r="F9001">
        <v>44456</v>
      </c>
      <c r="H9001">
        <v>0</v>
      </c>
      <c r="I9001">
        <v>8.2970000000000006</v>
      </c>
    </row>
    <row r="9002" spans="1:9">
      <c r="A9002" t="s">
        <v>13</v>
      </c>
      <c r="B9002" t="s">
        <v>10</v>
      </c>
      <c r="C9002">
        <v>2020</v>
      </c>
      <c r="D9002" t="s">
        <v>11</v>
      </c>
      <c r="E9002">
        <v>0</v>
      </c>
      <c r="F9002">
        <v>443998</v>
      </c>
      <c r="H9002">
        <v>0</v>
      </c>
      <c r="I9002">
        <v>0.83099999999999996</v>
      </c>
    </row>
    <row r="9003" spans="1:9">
      <c r="A9003" t="s">
        <v>15</v>
      </c>
      <c r="B9003" t="s">
        <v>80</v>
      </c>
      <c r="C9003">
        <v>2002</v>
      </c>
      <c r="D9003" t="s">
        <v>108</v>
      </c>
      <c r="E9003">
        <v>0</v>
      </c>
      <c r="F9003">
        <v>127942</v>
      </c>
      <c r="H9003">
        <v>0</v>
      </c>
      <c r="I9003">
        <v>2.883</v>
      </c>
    </row>
    <row r="9004" spans="1:9">
      <c r="A9004" t="s">
        <v>93</v>
      </c>
      <c r="B9004" t="s">
        <v>52</v>
      </c>
      <c r="C9004">
        <v>2014</v>
      </c>
      <c r="D9004" t="s">
        <v>11</v>
      </c>
      <c r="E9004">
        <v>0</v>
      </c>
      <c r="F9004">
        <v>424634</v>
      </c>
      <c r="H9004">
        <v>0</v>
      </c>
      <c r="I9004">
        <v>0.86899999999999999</v>
      </c>
    </row>
    <row r="9005" spans="1:9">
      <c r="A9005" t="s">
        <v>133</v>
      </c>
      <c r="B9005" t="s">
        <v>30</v>
      </c>
      <c r="C9005">
        <v>2012</v>
      </c>
      <c r="D9005" t="s">
        <v>11</v>
      </c>
      <c r="E9005">
        <v>0</v>
      </c>
      <c r="F9005">
        <v>90522</v>
      </c>
      <c r="H9005">
        <v>0</v>
      </c>
      <c r="I9005">
        <v>4.0750000000000002</v>
      </c>
    </row>
    <row r="9006" spans="1:9">
      <c r="A9006" t="s">
        <v>69</v>
      </c>
      <c r="B9006" t="s">
        <v>49</v>
      </c>
      <c r="C9006">
        <v>2011</v>
      </c>
      <c r="D9006" t="s">
        <v>19</v>
      </c>
      <c r="E9006">
        <v>3</v>
      </c>
      <c r="F9006">
        <v>4891029</v>
      </c>
      <c r="G9006">
        <v>6.0999999999999999E-2</v>
      </c>
      <c r="H9006">
        <v>1.2999999999999999E-2</v>
      </c>
      <c r="I9006">
        <v>0.17899999999999999</v>
      </c>
    </row>
    <row r="9007" spans="1:9">
      <c r="A9007" t="s">
        <v>91</v>
      </c>
      <c r="B9007" t="s">
        <v>73</v>
      </c>
      <c r="C9007">
        <v>2008</v>
      </c>
      <c r="D9007" t="s">
        <v>19</v>
      </c>
      <c r="E9007">
        <v>0</v>
      </c>
      <c r="F9007">
        <v>456484</v>
      </c>
      <c r="H9007">
        <v>0</v>
      </c>
      <c r="I9007">
        <v>0.80800000000000005</v>
      </c>
    </row>
    <row r="9008" spans="1:9">
      <c r="A9008" t="s">
        <v>68</v>
      </c>
      <c r="B9008" t="s">
        <v>80</v>
      </c>
      <c r="C9008">
        <v>2016</v>
      </c>
      <c r="D9008" t="s">
        <v>11</v>
      </c>
      <c r="E9008">
        <v>0</v>
      </c>
      <c r="F9008">
        <v>70951</v>
      </c>
      <c r="H9008">
        <v>0</v>
      </c>
      <c r="I9008">
        <v>5.1989999999999998</v>
      </c>
    </row>
    <row r="9009" spans="1:9">
      <c r="A9009" t="s">
        <v>22</v>
      </c>
      <c r="B9009" t="s">
        <v>127</v>
      </c>
      <c r="C9009">
        <v>2022</v>
      </c>
      <c r="D9009" t="s">
        <v>19</v>
      </c>
      <c r="E9009">
        <v>0</v>
      </c>
      <c r="F9009">
        <v>14900</v>
      </c>
      <c r="H9009">
        <v>0</v>
      </c>
      <c r="I9009">
        <v>24.754999999999999</v>
      </c>
    </row>
    <row r="9010" spans="1:9">
      <c r="A9010" t="s">
        <v>22</v>
      </c>
      <c r="B9010" t="s">
        <v>116</v>
      </c>
      <c r="C9010">
        <v>2009</v>
      </c>
      <c r="D9010" t="s">
        <v>19</v>
      </c>
      <c r="E9010">
        <v>0</v>
      </c>
      <c r="F9010">
        <v>610</v>
      </c>
      <c r="H9010">
        <v>0</v>
      </c>
      <c r="I9010">
        <v>602.70899999999995</v>
      </c>
    </row>
    <row r="9011" spans="1:9">
      <c r="A9011" t="s">
        <v>59</v>
      </c>
      <c r="B9011" t="s">
        <v>14</v>
      </c>
      <c r="C9011">
        <v>2019</v>
      </c>
      <c r="D9011" t="s">
        <v>11</v>
      </c>
      <c r="E9011">
        <v>0</v>
      </c>
      <c r="F9011">
        <v>1092227</v>
      </c>
      <c r="H9011">
        <v>0</v>
      </c>
      <c r="I9011">
        <v>0.33800000000000002</v>
      </c>
    </row>
    <row r="9012" spans="1:9">
      <c r="A9012" t="s">
        <v>86</v>
      </c>
      <c r="B9012" t="s">
        <v>26</v>
      </c>
      <c r="C9012">
        <v>2008</v>
      </c>
      <c r="D9012" t="s">
        <v>108</v>
      </c>
      <c r="E9012">
        <v>0</v>
      </c>
      <c r="F9012">
        <v>218485</v>
      </c>
      <c r="H9012">
        <v>0</v>
      </c>
      <c r="I9012">
        <v>1.6879999999999999</v>
      </c>
    </row>
    <row r="9013" spans="1:9">
      <c r="A9013" t="s">
        <v>22</v>
      </c>
      <c r="B9013" t="s">
        <v>127</v>
      </c>
      <c r="C9013">
        <v>2017</v>
      </c>
      <c r="D9013" t="s">
        <v>19</v>
      </c>
      <c r="E9013">
        <v>0</v>
      </c>
      <c r="F9013">
        <v>14486</v>
      </c>
      <c r="H9013">
        <v>0</v>
      </c>
      <c r="I9013">
        <v>25.462</v>
      </c>
    </row>
    <row r="9014" spans="1:9">
      <c r="A9014" t="s">
        <v>67</v>
      </c>
      <c r="B9014" t="s">
        <v>109</v>
      </c>
      <c r="C9014">
        <v>2020</v>
      </c>
      <c r="D9014" t="s">
        <v>11</v>
      </c>
      <c r="E9014">
        <v>0</v>
      </c>
      <c r="F9014">
        <v>22244</v>
      </c>
      <c r="H9014">
        <v>0</v>
      </c>
      <c r="I9014">
        <v>16.582000000000001</v>
      </c>
    </row>
    <row r="9015" spans="1:9">
      <c r="A9015" t="s">
        <v>67</v>
      </c>
      <c r="B9015" t="s">
        <v>116</v>
      </c>
      <c r="C9015">
        <v>2015</v>
      </c>
      <c r="D9015" t="s">
        <v>11</v>
      </c>
      <c r="E9015">
        <v>0</v>
      </c>
      <c r="F9015">
        <v>564</v>
      </c>
      <c r="H9015">
        <v>0</v>
      </c>
      <c r="I9015">
        <v>651.92200000000003</v>
      </c>
    </row>
    <row r="9016" spans="1:9">
      <c r="A9016" t="s">
        <v>9</v>
      </c>
      <c r="B9016" t="s">
        <v>49</v>
      </c>
      <c r="C9016">
        <v>2021</v>
      </c>
      <c r="D9016" t="s">
        <v>11</v>
      </c>
      <c r="E9016">
        <v>597</v>
      </c>
      <c r="F9016">
        <v>5149572</v>
      </c>
      <c r="G9016">
        <v>11.593</v>
      </c>
      <c r="H9016">
        <v>10.682</v>
      </c>
      <c r="I9016">
        <v>12.561999999999999</v>
      </c>
    </row>
    <row r="9017" spans="1:9">
      <c r="A9017" t="s">
        <v>22</v>
      </c>
      <c r="B9017" t="s">
        <v>10</v>
      </c>
      <c r="C9017">
        <v>2017</v>
      </c>
      <c r="D9017" t="s">
        <v>19</v>
      </c>
      <c r="E9017">
        <v>2</v>
      </c>
      <c r="F9017">
        <v>450365</v>
      </c>
      <c r="G9017">
        <v>0.44400000000000001</v>
      </c>
      <c r="H9017">
        <v>5.3999999999999999E-2</v>
      </c>
      <c r="I9017">
        <v>1.6040000000000001</v>
      </c>
    </row>
    <row r="9018" spans="1:9">
      <c r="A9018" t="s">
        <v>86</v>
      </c>
      <c r="B9018" t="s">
        <v>126</v>
      </c>
      <c r="C9018">
        <v>2017</v>
      </c>
      <c r="D9018" t="s">
        <v>11</v>
      </c>
      <c r="E9018">
        <v>0</v>
      </c>
      <c r="F9018">
        <v>49181</v>
      </c>
      <c r="H9018">
        <v>0</v>
      </c>
      <c r="I9018">
        <v>7.5</v>
      </c>
    </row>
    <row r="9019" spans="1:9">
      <c r="A9019" t="s">
        <v>46</v>
      </c>
      <c r="B9019" t="s">
        <v>125</v>
      </c>
      <c r="C9019">
        <v>2021</v>
      </c>
      <c r="D9019" t="s">
        <v>11</v>
      </c>
      <c r="E9019">
        <v>0</v>
      </c>
      <c r="F9019">
        <v>12129</v>
      </c>
      <c r="H9019">
        <v>0</v>
      </c>
      <c r="I9019">
        <v>30.408999999999999</v>
      </c>
    </row>
    <row r="9020" spans="1:9">
      <c r="A9020" t="s">
        <v>121</v>
      </c>
      <c r="B9020" t="s">
        <v>23</v>
      </c>
      <c r="C9020">
        <v>2009</v>
      </c>
      <c r="D9020" t="s">
        <v>108</v>
      </c>
      <c r="E9020">
        <v>0</v>
      </c>
      <c r="F9020">
        <v>818546</v>
      </c>
      <c r="H9020">
        <v>0</v>
      </c>
      <c r="I9020">
        <v>0.45100000000000001</v>
      </c>
    </row>
    <row r="9021" spans="1:9">
      <c r="A9021" t="s">
        <v>64</v>
      </c>
      <c r="B9021" t="s">
        <v>25</v>
      </c>
      <c r="C9021">
        <v>2018</v>
      </c>
      <c r="D9021" t="s">
        <v>108</v>
      </c>
      <c r="E9021">
        <v>5</v>
      </c>
      <c r="F9021">
        <v>1937985</v>
      </c>
      <c r="G9021">
        <v>0.25800000000000001</v>
      </c>
      <c r="H9021">
        <v>8.4000000000000005E-2</v>
      </c>
      <c r="I9021">
        <v>0.60199999999999998</v>
      </c>
    </row>
    <row r="9022" spans="1:9">
      <c r="A9022" t="s">
        <v>48</v>
      </c>
      <c r="B9022" t="s">
        <v>38</v>
      </c>
      <c r="C9022">
        <v>2017</v>
      </c>
      <c r="D9022" t="s">
        <v>108</v>
      </c>
      <c r="E9022">
        <v>0</v>
      </c>
      <c r="F9022">
        <v>465343</v>
      </c>
      <c r="H9022">
        <v>0</v>
      </c>
      <c r="I9022">
        <v>0.79300000000000004</v>
      </c>
    </row>
    <row r="9023" spans="1:9">
      <c r="A9023" t="s">
        <v>84</v>
      </c>
      <c r="B9023" t="s">
        <v>10</v>
      </c>
      <c r="C9023">
        <v>2022</v>
      </c>
      <c r="D9023" t="s">
        <v>19</v>
      </c>
      <c r="E9023">
        <v>0</v>
      </c>
      <c r="F9023">
        <v>454525</v>
      </c>
      <c r="H9023">
        <v>0</v>
      </c>
      <c r="I9023">
        <v>0.81200000000000006</v>
      </c>
    </row>
    <row r="9024" spans="1:9">
      <c r="A9024" t="s">
        <v>119</v>
      </c>
      <c r="B9024" t="s">
        <v>26</v>
      </c>
      <c r="C9024">
        <v>2009</v>
      </c>
      <c r="D9024" t="s">
        <v>19</v>
      </c>
      <c r="E9024">
        <v>0</v>
      </c>
      <c r="F9024">
        <v>108320</v>
      </c>
      <c r="H9024">
        <v>0</v>
      </c>
      <c r="I9024">
        <v>3.4049999999999998</v>
      </c>
    </row>
    <row r="9025" spans="1:9">
      <c r="A9025" t="s">
        <v>13</v>
      </c>
      <c r="B9025" t="s">
        <v>26</v>
      </c>
      <c r="C9025">
        <v>2008</v>
      </c>
      <c r="D9025" t="s">
        <v>11</v>
      </c>
      <c r="E9025">
        <v>0</v>
      </c>
      <c r="F9025">
        <v>110685</v>
      </c>
      <c r="H9025">
        <v>0</v>
      </c>
      <c r="I9025">
        <v>3.3330000000000002</v>
      </c>
    </row>
    <row r="9026" spans="1:9">
      <c r="A9026" t="s">
        <v>70</v>
      </c>
      <c r="B9026" t="s">
        <v>56</v>
      </c>
      <c r="C9026">
        <v>2018</v>
      </c>
      <c r="D9026" t="s">
        <v>11</v>
      </c>
      <c r="E9026">
        <v>0</v>
      </c>
      <c r="F9026">
        <v>277420</v>
      </c>
      <c r="H9026">
        <v>0</v>
      </c>
      <c r="I9026">
        <v>1.33</v>
      </c>
    </row>
    <row r="9027" spans="1:9">
      <c r="A9027" t="s">
        <v>111</v>
      </c>
      <c r="B9027" t="s">
        <v>38</v>
      </c>
      <c r="C9027">
        <v>2012</v>
      </c>
      <c r="D9027" t="s">
        <v>108</v>
      </c>
      <c r="E9027">
        <v>0</v>
      </c>
      <c r="F9027">
        <v>451114</v>
      </c>
      <c r="H9027">
        <v>0</v>
      </c>
      <c r="I9027">
        <v>0.81799999999999995</v>
      </c>
    </row>
    <row r="9028" spans="1:9">
      <c r="A9028" t="s">
        <v>17</v>
      </c>
      <c r="B9028" t="s">
        <v>38</v>
      </c>
      <c r="C9028">
        <v>2009</v>
      </c>
      <c r="D9028" t="s">
        <v>108</v>
      </c>
      <c r="E9028">
        <v>106</v>
      </c>
      <c r="F9028">
        <v>438408</v>
      </c>
      <c r="G9028">
        <v>24.178000000000001</v>
      </c>
      <c r="H9028">
        <v>19.795999999999999</v>
      </c>
      <c r="I9028">
        <v>29.242000000000001</v>
      </c>
    </row>
    <row r="9029" spans="1:9">
      <c r="A9029" t="s">
        <v>119</v>
      </c>
      <c r="B9029" t="s">
        <v>25</v>
      </c>
      <c r="C9029">
        <v>2013</v>
      </c>
      <c r="D9029" t="s">
        <v>108</v>
      </c>
      <c r="E9029">
        <v>0</v>
      </c>
      <c r="F9029">
        <v>1867932</v>
      </c>
      <c r="H9029">
        <v>0</v>
      </c>
      <c r="I9029">
        <v>0.19700000000000001</v>
      </c>
    </row>
    <row r="9030" spans="1:9">
      <c r="A9030" t="s">
        <v>68</v>
      </c>
      <c r="B9030" t="s">
        <v>56</v>
      </c>
      <c r="C9030">
        <v>2016</v>
      </c>
      <c r="D9030" t="s">
        <v>19</v>
      </c>
      <c r="E9030">
        <v>0</v>
      </c>
      <c r="F9030">
        <v>269389</v>
      </c>
      <c r="H9030">
        <v>0</v>
      </c>
      <c r="I9030">
        <v>1.369</v>
      </c>
    </row>
    <row r="9031" spans="1:9">
      <c r="A9031" t="s">
        <v>85</v>
      </c>
      <c r="B9031" t="s">
        <v>127</v>
      </c>
      <c r="C9031">
        <v>2019</v>
      </c>
      <c r="D9031" t="s">
        <v>11</v>
      </c>
      <c r="E9031">
        <v>0</v>
      </c>
      <c r="F9031">
        <v>14271</v>
      </c>
      <c r="H9031">
        <v>0</v>
      </c>
      <c r="I9031">
        <v>25.844999999999999</v>
      </c>
    </row>
    <row r="9032" spans="1:9">
      <c r="A9032" t="s">
        <v>133</v>
      </c>
      <c r="B9032" t="s">
        <v>76</v>
      </c>
      <c r="C9032">
        <v>2001</v>
      </c>
      <c r="D9032" t="s">
        <v>19</v>
      </c>
      <c r="E9032">
        <v>0</v>
      </c>
      <c r="F9032">
        <v>108541</v>
      </c>
      <c r="H9032">
        <v>0</v>
      </c>
      <c r="I9032">
        <v>3.399</v>
      </c>
    </row>
    <row r="9033" spans="1:9">
      <c r="A9033" t="s">
        <v>114</v>
      </c>
      <c r="B9033" t="s">
        <v>126</v>
      </c>
      <c r="C9033">
        <v>2015</v>
      </c>
      <c r="D9033" t="s">
        <v>19</v>
      </c>
      <c r="E9033">
        <v>0</v>
      </c>
      <c r="F9033">
        <v>48574</v>
      </c>
      <c r="H9033">
        <v>0</v>
      </c>
      <c r="I9033">
        <v>7.5940000000000003</v>
      </c>
    </row>
    <row r="9034" spans="1:9">
      <c r="A9034" t="s">
        <v>31</v>
      </c>
      <c r="B9034" t="s">
        <v>72</v>
      </c>
      <c r="C9034">
        <v>2020</v>
      </c>
      <c r="D9034" t="s">
        <v>108</v>
      </c>
      <c r="E9034">
        <v>3</v>
      </c>
      <c r="F9034">
        <v>99355</v>
      </c>
      <c r="G9034">
        <v>3.0190000000000001</v>
      </c>
      <c r="H9034">
        <v>0.623</v>
      </c>
      <c r="I9034">
        <v>8.8239999999999998</v>
      </c>
    </row>
    <row r="9035" spans="1:9">
      <c r="A9035" t="s">
        <v>75</v>
      </c>
      <c r="B9035" t="s">
        <v>10</v>
      </c>
      <c r="C9035">
        <v>2017</v>
      </c>
      <c r="D9035" t="s">
        <v>19</v>
      </c>
      <c r="E9035">
        <v>0</v>
      </c>
      <c r="F9035">
        <v>450365</v>
      </c>
      <c r="H9035">
        <v>0</v>
      </c>
      <c r="I9035">
        <v>0.81899999999999995</v>
      </c>
    </row>
    <row r="9036" spans="1:9">
      <c r="A9036" t="s">
        <v>31</v>
      </c>
      <c r="B9036" t="s">
        <v>116</v>
      </c>
      <c r="C9036">
        <v>2012</v>
      </c>
      <c r="D9036" t="s">
        <v>108</v>
      </c>
      <c r="E9036">
        <v>0</v>
      </c>
      <c r="F9036">
        <v>1186</v>
      </c>
      <c r="H9036">
        <v>0</v>
      </c>
      <c r="I9036">
        <v>310.55200000000002</v>
      </c>
    </row>
    <row r="9037" spans="1:9">
      <c r="A9037" t="s">
        <v>32</v>
      </c>
      <c r="B9037" t="s">
        <v>42</v>
      </c>
      <c r="C9037">
        <v>2011</v>
      </c>
      <c r="D9037" t="s">
        <v>19</v>
      </c>
      <c r="E9037">
        <v>1</v>
      </c>
      <c r="F9037">
        <v>240113</v>
      </c>
      <c r="G9037">
        <v>0.41599999999999998</v>
      </c>
      <c r="H9037">
        <v>1.0999999999999999E-2</v>
      </c>
      <c r="I9037">
        <v>2.3199999999999998</v>
      </c>
    </row>
    <row r="9038" spans="1:9">
      <c r="A9038" t="s">
        <v>20</v>
      </c>
      <c r="B9038" t="s">
        <v>79</v>
      </c>
      <c r="C9038">
        <v>2013</v>
      </c>
      <c r="D9038" t="s">
        <v>11</v>
      </c>
      <c r="E9038">
        <v>28</v>
      </c>
      <c r="F9038">
        <v>557823</v>
      </c>
      <c r="G9038">
        <v>5.0199999999999996</v>
      </c>
      <c r="H9038">
        <v>3.335</v>
      </c>
      <c r="I9038">
        <v>7.2549999999999999</v>
      </c>
    </row>
    <row r="9039" spans="1:9">
      <c r="A9039" t="s">
        <v>67</v>
      </c>
      <c r="B9039" t="s">
        <v>50</v>
      </c>
      <c r="C9039">
        <v>2015</v>
      </c>
      <c r="D9039" t="s">
        <v>108</v>
      </c>
      <c r="E9039">
        <v>0</v>
      </c>
      <c r="F9039">
        <v>1502821</v>
      </c>
      <c r="H9039">
        <v>0</v>
      </c>
      <c r="I9039">
        <v>0.245</v>
      </c>
    </row>
    <row r="9040" spans="1:9">
      <c r="A9040" t="s">
        <v>133</v>
      </c>
      <c r="B9040" t="s">
        <v>113</v>
      </c>
      <c r="C9040">
        <v>2021</v>
      </c>
      <c r="D9040" t="s">
        <v>11</v>
      </c>
      <c r="E9040">
        <v>0</v>
      </c>
      <c r="F9040">
        <v>9561</v>
      </c>
      <c r="H9040">
        <v>0</v>
      </c>
      <c r="I9040">
        <v>38.575000000000003</v>
      </c>
    </row>
    <row r="9041" spans="1:9">
      <c r="A9041" t="s">
        <v>92</v>
      </c>
      <c r="B9041" t="s">
        <v>45</v>
      </c>
      <c r="C9041">
        <v>2020</v>
      </c>
      <c r="D9041" t="s">
        <v>11</v>
      </c>
      <c r="E9041">
        <v>0</v>
      </c>
      <c r="F9041">
        <v>134336</v>
      </c>
      <c r="H9041">
        <v>0</v>
      </c>
      <c r="I9041">
        <v>2.746</v>
      </c>
    </row>
    <row r="9042" spans="1:9">
      <c r="A9042" t="s">
        <v>88</v>
      </c>
      <c r="B9042" t="s">
        <v>107</v>
      </c>
      <c r="C9042">
        <v>2022</v>
      </c>
      <c r="D9042" t="s">
        <v>108</v>
      </c>
      <c r="E9042">
        <v>0</v>
      </c>
      <c r="F9042">
        <v>13159</v>
      </c>
      <c r="H9042">
        <v>0</v>
      </c>
      <c r="I9042">
        <v>28.029</v>
      </c>
    </row>
    <row r="9043" spans="1:9">
      <c r="A9043" t="s">
        <v>121</v>
      </c>
      <c r="B9043" t="s">
        <v>115</v>
      </c>
      <c r="C9043">
        <v>2014</v>
      </c>
      <c r="D9043" t="s">
        <v>108</v>
      </c>
      <c r="E9043">
        <v>0</v>
      </c>
      <c r="F9043">
        <v>14151</v>
      </c>
      <c r="H9043">
        <v>0</v>
      </c>
      <c r="I9043">
        <v>26.065000000000001</v>
      </c>
    </row>
    <row r="9044" spans="1:9">
      <c r="A9044" t="s">
        <v>87</v>
      </c>
      <c r="B9044" t="s">
        <v>113</v>
      </c>
      <c r="C9044">
        <v>2021</v>
      </c>
      <c r="D9044" t="s">
        <v>108</v>
      </c>
      <c r="E9044">
        <v>0</v>
      </c>
      <c r="F9044">
        <v>19720</v>
      </c>
      <c r="H9044">
        <v>0</v>
      </c>
      <c r="I9044">
        <v>18.704999999999998</v>
      </c>
    </row>
    <row r="9045" spans="1:9">
      <c r="A9045" t="s">
        <v>85</v>
      </c>
      <c r="B9045" t="s">
        <v>61</v>
      </c>
      <c r="C9045">
        <v>2007</v>
      </c>
      <c r="D9045" t="s">
        <v>108</v>
      </c>
      <c r="E9045">
        <v>0</v>
      </c>
      <c r="F9045">
        <v>177195</v>
      </c>
      <c r="H9045">
        <v>0</v>
      </c>
      <c r="I9045">
        <v>2.0819999999999999</v>
      </c>
    </row>
    <row r="9046" spans="1:9">
      <c r="A9046" t="s">
        <v>82</v>
      </c>
      <c r="B9046" t="s">
        <v>26</v>
      </c>
      <c r="C9046">
        <v>2015</v>
      </c>
      <c r="D9046" t="s">
        <v>11</v>
      </c>
      <c r="E9046">
        <v>0</v>
      </c>
      <c r="F9046">
        <v>112414</v>
      </c>
      <c r="H9046">
        <v>0</v>
      </c>
      <c r="I9046">
        <v>3.2810000000000001</v>
      </c>
    </row>
    <row r="9047" spans="1:9">
      <c r="A9047" t="s">
        <v>69</v>
      </c>
      <c r="B9047" t="s">
        <v>40</v>
      </c>
      <c r="C9047">
        <v>2009</v>
      </c>
      <c r="D9047" t="s">
        <v>19</v>
      </c>
      <c r="E9047">
        <v>0</v>
      </c>
      <c r="F9047">
        <v>212127</v>
      </c>
      <c r="H9047">
        <v>0</v>
      </c>
      <c r="I9047">
        <v>1.7390000000000001</v>
      </c>
    </row>
    <row r="9048" spans="1:9">
      <c r="A9048" t="s">
        <v>37</v>
      </c>
      <c r="B9048" t="s">
        <v>112</v>
      </c>
      <c r="C9048">
        <v>2018</v>
      </c>
      <c r="D9048" t="s">
        <v>19</v>
      </c>
      <c r="E9048">
        <v>0</v>
      </c>
      <c r="F9048">
        <v>1572</v>
      </c>
      <c r="H9048">
        <v>0</v>
      </c>
      <c r="I9048">
        <v>234.386</v>
      </c>
    </row>
    <row r="9049" spans="1:9">
      <c r="A9049" t="s">
        <v>69</v>
      </c>
      <c r="B9049" t="s">
        <v>28</v>
      </c>
      <c r="C9049">
        <v>2006</v>
      </c>
      <c r="D9049" t="s">
        <v>108</v>
      </c>
      <c r="E9049">
        <v>0</v>
      </c>
      <c r="F9049">
        <v>190809</v>
      </c>
      <c r="H9049">
        <v>0</v>
      </c>
      <c r="I9049">
        <v>1.9330000000000001</v>
      </c>
    </row>
    <row r="9050" spans="1:9">
      <c r="A9050" t="s">
        <v>92</v>
      </c>
      <c r="B9050" t="s">
        <v>76</v>
      </c>
      <c r="C9050">
        <v>2015</v>
      </c>
      <c r="D9050" t="s">
        <v>19</v>
      </c>
      <c r="E9050">
        <v>0</v>
      </c>
      <c r="F9050">
        <v>135950</v>
      </c>
      <c r="H9050">
        <v>0</v>
      </c>
      <c r="I9050">
        <v>2.7130000000000001</v>
      </c>
    </row>
    <row r="9051" spans="1:9">
      <c r="A9051" t="s">
        <v>114</v>
      </c>
      <c r="B9051" t="s">
        <v>26</v>
      </c>
      <c r="C9051">
        <v>2020</v>
      </c>
      <c r="D9051" t="s">
        <v>11</v>
      </c>
      <c r="E9051">
        <v>0</v>
      </c>
      <c r="F9051">
        <v>103114</v>
      </c>
      <c r="H9051">
        <v>0</v>
      </c>
      <c r="I9051">
        <v>3.577</v>
      </c>
    </row>
    <row r="9052" spans="1:9">
      <c r="A9052" t="s">
        <v>48</v>
      </c>
      <c r="B9052" t="s">
        <v>72</v>
      </c>
      <c r="C9052">
        <v>2016</v>
      </c>
      <c r="D9052" t="s">
        <v>19</v>
      </c>
      <c r="E9052">
        <v>0</v>
      </c>
      <c r="F9052">
        <v>48835</v>
      </c>
      <c r="H9052">
        <v>0</v>
      </c>
      <c r="I9052">
        <v>7.5529999999999999</v>
      </c>
    </row>
    <row r="9053" spans="1:9">
      <c r="A9053" t="s">
        <v>88</v>
      </c>
      <c r="B9053" t="s">
        <v>35</v>
      </c>
      <c r="C9053">
        <v>2019</v>
      </c>
      <c r="D9053" t="s">
        <v>108</v>
      </c>
      <c r="E9053">
        <v>0</v>
      </c>
      <c r="F9053">
        <v>401671</v>
      </c>
      <c r="H9053">
        <v>0</v>
      </c>
      <c r="I9053">
        <v>0.91800000000000004</v>
      </c>
    </row>
    <row r="9054" spans="1:9">
      <c r="A9054" t="s">
        <v>85</v>
      </c>
      <c r="B9054" t="s">
        <v>118</v>
      </c>
      <c r="C9054">
        <v>2001</v>
      </c>
      <c r="D9054" t="s">
        <v>11</v>
      </c>
      <c r="E9054">
        <v>0</v>
      </c>
      <c r="F9054">
        <v>22464</v>
      </c>
      <c r="H9054">
        <v>0</v>
      </c>
      <c r="I9054">
        <v>16.420000000000002</v>
      </c>
    </row>
    <row r="9055" spans="1:9">
      <c r="A9055" t="s">
        <v>86</v>
      </c>
      <c r="B9055" t="s">
        <v>38</v>
      </c>
      <c r="C9055">
        <v>2009</v>
      </c>
      <c r="D9055" t="s">
        <v>108</v>
      </c>
      <c r="E9055">
        <v>0</v>
      </c>
      <c r="F9055">
        <v>438408</v>
      </c>
      <c r="H9055">
        <v>0</v>
      </c>
      <c r="I9055">
        <v>0.84099999999999997</v>
      </c>
    </row>
    <row r="9056" spans="1:9">
      <c r="A9056" t="s">
        <v>9</v>
      </c>
      <c r="B9056" t="s">
        <v>21</v>
      </c>
      <c r="C9056">
        <v>2003</v>
      </c>
      <c r="D9056" t="s">
        <v>108</v>
      </c>
      <c r="E9056">
        <v>0</v>
      </c>
      <c r="F9056">
        <v>408929</v>
      </c>
      <c r="H9056">
        <v>0</v>
      </c>
      <c r="I9056">
        <v>0.90200000000000002</v>
      </c>
    </row>
    <row r="9057" spans="1:9">
      <c r="A9057" t="s">
        <v>68</v>
      </c>
      <c r="B9057" t="s">
        <v>28</v>
      </c>
      <c r="C9057">
        <v>2017</v>
      </c>
      <c r="D9057" t="s">
        <v>19</v>
      </c>
      <c r="E9057">
        <v>0</v>
      </c>
      <c r="F9057">
        <v>106858</v>
      </c>
      <c r="H9057">
        <v>0</v>
      </c>
      <c r="I9057">
        <v>3.452</v>
      </c>
    </row>
    <row r="9058" spans="1:9">
      <c r="A9058" t="s">
        <v>105</v>
      </c>
      <c r="B9058" t="s">
        <v>26</v>
      </c>
      <c r="C9058">
        <v>2011</v>
      </c>
      <c r="D9058" t="s">
        <v>108</v>
      </c>
      <c r="E9058">
        <v>0</v>
      </c>
      <c r="F9058">
        <v>222149</v>
      </c>
      <c r="H9058">
        <v>0</v>
      </c>
      <c r="I9058">
        <v>1.661</v>
      </c>
    </row>
    <row r="9059" spans="1:9">
      <c r="A9059" t="s">
        <v>88</v>
      </c>
      <c r="B9059" t="s">
        <v>72</v>
      </c>
      <c r="C9059">
        <v>2012</v>
      </c>
      <c r="D9059" t="s">
        <v>108</v>
      </c>
      <c r="E9059">
        <v>0</v>
      </c>
      <c r="F9059">
        <v>94816</v>
      </c>
      <c r="H9059">
        <v>0</v>
      </c>
      <c r="I9059">
        <v>3.89</v>
      </c>
    </row>
    <row r="9060" spans="1:9">
      <c r="A9060" t="s">
        <v>91</v>
      </c>
      <c r="B9060" t="s">
        <v>16</v>
      </c>
      <c r="C9060">
        <v>2008</v>
      </c>
      <c r="D9060" t="s">
        <v>19</v>
      </c>
      <c r="E9060">
        <v>1</v>
      </c>
      <c r="F9060">
        <v>18330671</v>
      </c>
      <c r="G9060">
        <v>5.0000000000000001E-3</v>
      </c>
      <c r="H9060">
        <v>0</v>
      </c>
      <c r="I9060">
        <v>0.03</v>
      </c>
    </row>
    <row r="9061" spans="1:9">
      <c r="A9061" t="s">
        <v>91</v>
      </c>
      <c r="B9061" t="s">
        <v>54</v>
      </c>
      <c r="C9061">
        <v>2007</v>
      </c>
      <c r="D9061" t="s">
        <v>11</v>
      </c>
      <c r="E9061">
        <v>0</v>
      </c>
      <c r="F9061">
        <v>1046767</v>
      </c>
      <c r="H9061">
        <v>0</v>
      </c>
      <c r="I9061">
        <v>0.35199999999999998</v>
      </c>
    </row>
    <row r="9062" spans="1:9">
      <c r="A9062" t="s">
        <v>78</v>
      </c>
      <c r="B9062" t="s">
        <v>10</v>
      </c>
      <c r="C9062">
        <v>2007</v>
      </c>
      <c r="D9062" t="s">
        <v>108</v>
      </c>
      <c r="E9062">
        <v>0</v>
      </c>
      <c r="F9062">
        <v>791334</v>
      </c>
      <c r="H9062">
        <v>0</v>
      </c>
      <c r="I9062">
        <v>0.46600000000000003</v>
      </c>
    </row>
    <row r="9063" spans="1:9">
      <c r="A9063" t="s">
        <v>75</v>
      </c>
      <c r="B9063" t="s">
        <v>83</v>
      </c>
      <c r="C9063">
        <v>2009</v>
      </c>
      <c r="D9063" t="s">
        <v>19</v>
      </c>
      <c r="E9063">
        <v>0</v>
      </c>
      <c r="F9063">
        <v>89075</v>
      </c>
      <c r="H9063">
        <v>0</v>
      </c>
      <c r="I9063">
        <v>4.141</v>
      </c>
    </row>
    <row r="9064" spans="1:9">
      <c r="A9064" t="s">
        <v>13</v>
      </c>
      <c r="B9064" t="s">
        <v>72</v>
      </c>
      <c r="C9064">
        <v>2002</v>
      </c>
      <c r="D9064" t="s">
        <v>19</v>
      </c>
      <c r="E9064">
        <v>0</v>
      </c>
      <c r="F9064">
        <v>40569</v>
      </c>
      <c r="H9064">
        <v>0</v>
      </c>
      <c r="I9064">
        <v>9.0920000000000005</v>
      </c>
    </row>
    <row r="9065" spans="1:9">
      <c r="A9065" t="s">
        <v>84</v>
      </c>
      <c r="B9065" t="s">
        <v>89</v>
      </c>
      <c r="C9065">
        <v>2014</v>
      </c>
      <c r="D9065" t="s">
        <v>19</v>
      </c>
      <c r="E9065">
        <v>0</v>
      </c>
      <c r="F9065">
        <v>37298</v>
      </c>
      <c r="H9065">
        <v>0</v>
      </c>
      <c r="I9065">
        <v>9.89</v>
      </c>
    </row>
    <row r="9066" spans="1:9">
      <c r="A9066" t="s">
        <v>62</v>
      </c>
      <c r="B9066" t="s">
        <v>83</v>
      </c>
      <c r="C9066">
        <v>2022</v>
      </c>
      <c r="D9066" t="s">
        <v>19</v>
      </c>
      <c r="E9066">
        <v>0</v>
      </c>
      <c r="F9066">
        <v>97973</v>
      </c>
      <c r="H9066">
        <v>0</v>
      </c>
      <c r="I9066">
        <v>3.7650000000000001</v>
      </c>
    </row>
    <row r="9067" spans="1:9">
      <c r="A9067" t="s">
        <v>78</v>
      </c>
      <c r="B9067" t="s">
        <v>25</v>
      </c>
      <c r="C9067">
        <v>2009</v>
      </c>
      <c r="D9067" t="s">
        <v>11</v>
      </c>
      <c r="E9067">
        <v>0</v>
      </c>
      <c r="F9067">
        <v>882602</v>
      </c>
      <c r="H9067">
        <v>0</v>
      </c>
      <c r="I9067">
        <v>0.41799999999999998</v>
      </c>
    </row>
    <row r="9068" spans="1:9">
      <c r="A9068" t="s">
        <v>66</v>
      </c>
      <c r="B9068" t="s">
        <v>77</v>
      </c>
      <c r="C9068">
        <v>2007</v>
      </c>
      <c r="D9068" t="s">
        <v>108</v>
      </c>
      <c r="E9068">
        <v>16</v>
      </c>
      <c r="F9068">
        <v>87646</v>
      </c>
      <c r="G9068">
        <v>18.254999999999999</v>
      </c>
      <c r="H9068">
        <v>10.435</v>
      </c>
      <c r="I9068">
        <v>29.643999999999998</v>
      </c>
    </row>
    <row r="9069" spans="1:9">
      <c r="A9069" t="s">
        <v>17</v>
      </c>
      <c r="B9069" t="s">
        <v>33</v>
      </c>
      <c r="C9069">
        <v>2017</v>
      </c>
      <c r="D9069" t="s">
        <v>19</v>
      </c>
      <c r="E9069">
        <v>12</v>
      </c>
      <c r="F9069">
        <v>75672</v>
      </c>
      <c r="G9069">
        <v>15.858000000000001</v>
      </c>
      <c r="H9069">
        <v>8.1940000000000008</v>
      </c>
      <c r="I9069">
        <v>27.699000000000002</v>
      </c>
    </row>
    <row r="9070" spans="1:9">
      <c r="A9070" t="s">
        <v>34</v>
      </c>
      <c r="B9070" t="s">
        <v>18</v>
      </c>
      <c r="C9070">
        <v>2002</v>
      </c>
      <c r="D9070" t="s">
        <v>19</v>
      </c>
      <c r="E9070">
        <v>2</v>
      </c>
      <c r="F9070">
        <v>210860</v>
      </c>
      <c r="G9070">
        <v>0.94799999999999995</v>
      </c>
      <c r="H9070">
        <v>0.115</v>
      </c>
      <c r="I9070">
        <v>3.4260000000000002</v>
      </c>
    </row>
    <row r="9071" spans="1:9">
      <c r="A9071" t="s">
        <v>90</v>
      </c>
      <c r="B9071" t="s">
        <v>38</v>
      </c>
      <c r="C9071">
        <v>2021</v>
      </c>
      <c r="D9071" t="s">
        <v>108</v>
      </c>
      <c r="E9071">
        <v>0</v>
      </c>
      <c r="F9071">
        <v>474800</v>
      </c>
      <c r="H9071">
        <v>0</v>
      </c>
      <c r="I9071">
        <v>0.77700000000000002</v>
      </c>
    </row>
    <row r="9072" spans="1:9">
      <c r="A9072" t="s">
        <v>88</v>
      </c>
      <c r="B9072" t="s">
        <v>12</v>
      </c>
      <c r="C9072">
        <v>2017</v>
      </c>
      <c r="D9072" t="s">
        <v>19</v>
      </c>
      <c r="E9072">
        <v>0</v>
      </c>
      <c r="F9072">
        <v>82188</v>
      </c>
      <c r="H9072">
        <v>0</v>
      </c>
      <c r="I9072">
        <v>4.4880000000000004</v>
      </c>
    </row>
    <row r="9073" spans="1:9">
      <c r="A9073" t="s">
        <v>111</v>
      </c>
      <c r="B9073" t="s">
        <v>80</v>
      </c>
      <c r="C9073">
        <v>2013</v>
      </c>
      <c r="D9073" t="s">
        <v>108</v>
      </c>
      <c r="E9073">
        <v>0</v>
      </c>
      <c r="F9073">
        <v>139378</v>
      </c>
      <c r="H9073">
        <v>0</v>
      </c>
      <c r="I9073">
        <v>2.6469999999999998</v>
      </c>
    </row>
    <row r="9074" spans="1:9">
      <c r="A9074" t="s">
        <v>120</v>
      </c>
      <c r="B9074" t="s">
        <v>28</v>
      </c>
      <c r="C9074">
        <v>2015</v>
      </c>
      <c r="D9074" t="s">
        <v>19</v>
      </c>
      <c r="E9074">
        <v>0</v>
      </c>
      <c r="F9074">
        <v>103806</v>
      </c>
      <c r="H9074">
        <v>0</v>
      </c>
      <c r="I9074">
        <v>3.5539999999999998</v>
      </c>
    </row>
    <row r="9075" spans="1:9">
      <c r="A9075" t="s">
        <v>51</v>
      </c>
      <c r="B9075" t="s">
        <v>42</v>
      </c>
      <c r="C9075">
        <v>2015</v>
      </c>
      <c r="D9075" t="s">
        <v>11</v>
      </c>
      <c r="E9075">
        <v>1</v>
      </c>
      <c r="F9075">
        <v>254205</v>
      </c>
      <c r="G9075">
        <v>0.39300000000000002</v>
      </c>
      <c r="H9075">
        <v>0.01</v>
      </c>
      <c r="I9075">
        <v>2.1920000000000002</v>
      </c>
    </row>
    <row r="9076" spans="1:9">
      <c r="A9076" t="s">
        <v>9</v>
      </c>
      <c r="B9076" t="s">
        <v>38</v>
      </c>
      <c r="C9076">
        <v>2007</v>
      </c>
      <c r="D9076" t="s">
        <v>19</v>
      </c>
      <c r="E9076">
        <v>103</v>
      </c>
      <c r="F9076">
        <v>211983</v>
      </c>
      <c r="G9076">
        <v>48.588999999999999</v>
      </c>
      <c r="H9076">
        <v>39.661000000000001</v>
      </c>
      <c r="I9076">
        <v>58.924999999999997</v>
      </c>
    </row>
    <row r="9077" spans="1:9">
      <c r="A9077" t="s">
        <v>37</v>
      </c>
      <c r="B9077" t="s">
        <v>125</v>
      </c>
      <c r="C9077">
        <v>2015</v>
      </c>
      <c r="D9077" t="s">
        <v>108</v>
      </c>
      <c r="E9077">
        <v>1</v>
      </c>
      <c r="F9077">
        <v>27113</v>
      </c>
      <c r="G9077">
        <v>3.6880000000000002</v>
      </c>
      <c r="H9077">
        <v>9.2999999999999999E-2</v>
      </c>
      <c r="I9077">
        <v>20.547999999999998</v>
      </c>
    </row>
    <row r="9078" spans="1:9">
      <c r="A9078" t="s">
        <v>53</v>
      </c>
      <c r="B9078" t="s">
        <v>122</v>
      </c>
      <c r="C9078">
        <v>2013</v>
      </c>
      <c r="D9078" t="s">
        <v>19</v>
      </c>
      <c r="E9078">
        <v>0</v>
      </c>
      <c r="F9078">
        <v>9441</v>
      </c>
      <c r="H9078">
        <v>0</v>
      </c>
      <c r="I9078">
        <v>39.064999999999998</v>
      </c>
    </row>
    <row r="9079" spans="1:9">
      <c r="A9079" t="s">
        <v>114</v>
      </c>
      <c r="B9079" t="s">
        <v>33</v>
      </c>
      <c r="C9079">
        <v>2010</v>
      </c>
      <c r="D9079" t="s">
        <v>19</v>
      </c>
      <c r="E9079">
        <v>0</v>
      </c>
      <c r="F9079">
        <v>72682</v>
      </c>
      <c r="H9079">
        <v>0</v>
      </c>
      <c r="I9079">
        <v>5.0750000000000002</v>
      </c>
    </row>
    <row r="9080" spans="1:9">
      <c r="A9080" t="s">
        <v>90</v>
      </c>
      <c r="B9080" t="s">
        <v>10</v>
      </c>
      <c r="C9080">
        <v>2004</v>
      </c>
      <c r="D9080" t="s">
        <v>108</v>
      </c>
      <c r="E9080">
        <v>0</v>
      </c>
      <c r="F9080">
        <v>780699</v>
      </c>
      <c r="H9080">
        <v>0</v>
      </c>
      <c r="I9080">
        <v>0.47299999999999998</v>
      </c>
    </row>
    <row r="9081" spans="1:9">
      <c r="A9081" t="s">
        <v>93</v>
      </c>
      <c r="B9081" t="s">
        <v>127</v>
      </c>
      <c r="C9081">
        <v>2008</v>
      </c>
      <c r="D9081" t="s">
        <v>108</v>
      </c>
      <c r="E9081">
        <v>0</v>
      </c>
      <c r="F9081">
        <v>28120</v>
      </c>
      <c r="H9081">
        <v>0</v>
      </c>
      <c r="I9081">
        <v>13.117000000000001</v>
      </c>
    </row>
    <row r="9082" spans="1:9">
      <c r="A9082" t="s">
        <v>13</v>
      </c>
      <c r="B9082" t="s">
        <v>129</v>
      </c>
      <c r="C9082">
        <v>2021</v>
      </c>
      <c r="D9082" t="s">
        <v>19</v>
      </c>
      <c r="E9082">
        <v>0</v>
      </c>
      <c r="F9082">
        <v>20646</v>
      </c>
      <c r="H9082">
        <v>0</v>
      </c>
      <c r="I9082">
        <v>17.866</v>
      </c>
    </row>
    <row r="9083" spans="1:9">
      <c r="A9083" t="s">
        <v>90</v>
      </c>
      <c r="B9083" t="s">
        <v>123</v>
      </c>
      <c r="C9083">
        <v>2012</v>
      </c>
      <c r="D9083" t="s">
        <v>108</v>
      </c>
      <c r="E9083">
        <v>0</v>
      </c>
      <c r="F9083">
        <v>57055</v>
      </c>
      <c r="H9083">
        <v>0</v>
      </c>
      <c r="I9083">
        <v>6.4649999999999999</v>
      </c>
    </row>
    <row r="9084" spans="1:9">
      <c r="A9084" t="s">
        <v>85</v>
      </c>
      <c r="B9084" t="s">
        <v>33</v>
      </c>
      <c r="C9084">
        <v>2007</v>
      </c>
      <c r="D9084" t="s">
        <v>108</v>
      </c>
      <c r="E9084">
        <v>0</v>
      </c>
      <c r="F9084">
        <v>146806</v>
      </c>
      <c r="H9084">
        <v>0</v>
      </c>
      <c r="I9084">
        <v>2.5129999999999999</v>
      </c>
    </row>
    <row r="9085" spans="1:9">
      <c r="A9085" t="s">
        <v>36</v>
      </c>
      <c r="B9085" t="s">
        <v>28</v>
      </c>
      <c r="C9085">
        <v>2020</v>
      </c>
      <c r="D9085" t="s">
        <v>108</v>
      </c>
      <c r="E9085">
        <v>0</v>
      </c>
      <c r="F9085">
        <v>218184</v>
      </c>
      <c r="H9085">
        <v>0</v>
      </c>
      <c r="I9085">
        <v>1.6910000000000001</v>
      </c>
    </row>
    <row r="9086" spans="1:9">
      <c r="A9086" t="s">
        <v>41</v>
      </c>
      <c r="B9086" t="s">
        <v>47</v>
      </c>
      <c r="C9086">
        <v>2020</v>
      </c>
      <c r="D9086" t="s">
        <v>19</v>
      </c>
      <c r="E9086">
        <v>5</v>
      </c>
      <c r="F9086">
        <v>823827</v>
      </c>
      <c r="G9086">
        <v>0.60699999999999998</v>
      </c>
      <c r="H9086">
        <v>0.19700000000000001</v>
      </c>
      <c r="I9086">
        <v>1.4159999999999999</v>
      </c>
    </row>
    <row r="9087" spans="1:9">
      <c r="A9087" t="s">
        <v>68</v>
      </c>
      <c r="B9087" t="s">
        <v>130</v>
      </c>
      <c r="C9087">
        <v>2021</v>
      </c>
      <c r="D9087" t="s">
        <v>108</v>
      </c>
      <c r="E9087">
        <v>0</v>
      </c>
      <c r="F9087">
        <v>65204</v>
      </c>
      <c r="H9087">
        <v>0</v>
      </c>
      <c r="I9087">
        <v>5.657</v>
      </c>
    </row>
    <row r="9088" spans="1:9">
      <c r="A9088" t="s">
        <v>91</v>
      </c>
      <c r="B9088" t="s">
        <v>132</v>
      </c>
      <c r="C9088">
        <v>2009</v>
      </c>
      <c r="D9088" t="s">
        <v>108</v>
      </c>
      <c r="E9088">
        <v>0</v>
      </c>
      <c r="F9088">
        <v>64396</v>
      </c>
      <c r="H9088">
        <v>0</v>
      </c>
      <c r="I9088">
        <v>5.7279999999999998</v>
      </c>
    </row>
    <row r="9089" spans="1:9">
      <c r="A9089" t="s">
        <v>85</v>
      </c>
      <c r="B9089" t="s">
        <v>116</v>
      </c>
      <c r="C9089">
        <v>2004</v>
      </c>
      <c r="D9089" t="s">
        <v>11</v>
      </c>
      <c r="E9089">
        <v>0</v>
      </c>
      <c r="F9089">
        <v>607</v>
      </c>
      <c r="H9089">
        <v>0</v>
      </c>
      <c r="I9089">
        <v>606.10799999999995</v>
      </c>
    </row>
    <row r="9090" spans="1:9">
      <c r="A9090" t="s">
        <v>93</v>
      </c>
      <c r="B9090" t="s">
        <v>30</v>
      </c>
      <c r="C9090">
        <v>2010</v>
      </c>
      <c r="D9090" t="s">
        <v>108</v>
      </c>
      <c r="E9090">
        <v>0</v>
      </c>
      <c r="F9090">
        <v>177223</v>
      </c>
      <c r="H9090">
        <v>0</v>
      </c>
      <c r="I9090">
        <v>2.081</v>
      </c>
    </row>
    <row r="9091" spans="1:9">
      <c r="A9091" t="s">
        <v>120</v>
      </c>
      <c r="B9091" t="s">
        <v>52</v>
      </c>
      <c r="C9091">
        <v>2004</v>
      </c>
      <c r="D9091" t="s">
        <v>108</v>
      </c>
      <c r="E9091">
        <v>0</v>
      </c>
      <c r="F9091">
        <v>740022</v>
      </c>
      <c r="H9091">
        <v>0</v>
      </c>
      <c r="I9091">
        <v>0.498</v>
      </c>
    </row>
    <row r="9092" spans="1:9">
      <c r="A9092" t="s">
        <v>68</v>
      </c>
      <c r="B9092" t="s">
        <v>40</v>
      </c>
      <c r="C9092">
        <v>2005</v>
      </c>
      <c r="D9092" t="s">
        <v>19</v>
      </c>
      <c r="E9092">
        <v>1</v>
      </c>
      <c r="F9092">
        <v>206404</v>
      </c>
      <c r="G9092">
        <v>0.48399999999999999</v>
      </c>
      <c r="H9092">
        <v>1.2E-2</v>
      </c>
      <c r="I9092">
        <v>2.6989999999999998</v>
      </c>
    </row>
    <row r="9093" spans="1:9">
      <c r="A9093" t="s">
        <v>67</v>
      </c>
      <c r="B9093" t="s">
        <v>14</v>
      </c>
      <c r="C9093">
        <v>2009</v>
      </c>
      <c r="D9093" t="s">
        <v>19</v>
      </c>
      <c r="E9093">
        <v>0</v>
      </c>
      <c r="F9093">
        <v>1006601</v>
      </c>
      <c r="H9093">
        <v>0</v>
      </c>
      <c r="I9093">
        <v>0.36599999999999999</v>
      </c>
    </row>
    <row r="9094" spans="1:9">
      <c r="A9094" t="s">
        <v>9</v>
      </c>
      <c r="B9094" t="s">
        <v>132</v>
      </c>
      <c r="C9094">
        <v>2011</v>
      </c>
      <c r="D9094" t="s">
        <v>11</v>
      </c>
      <c r="E9094">
        <v>0</v>
      </c>
      <c r="F9094">
        <v>32268</v>
      </c>
      <c r="H9094">
        <v>0</v>
      </c>
      <c r="I9094">
        <v>11.430999999999999</v>
      </c>
    </row>
    <row r="9095" spans="1:9">
      <c r="A9095" t="s">
        <v>105</v>
      </c>
      <c r="B9095" t="s">
        <v>56</v>
      </c>
      <c r="C9095">
        <v>2012</v>
      </c>
      <c r="D9095" t="s">
        <v>19</v>
      </c>
      <c r="E9095">
        <v>0</v>
      </c>
      <c r="F9095">
        <v>259928</v>
      </c>
      <c r="H9095">
        <v>0</v>
      </c>
      <c r="I9095">
        <v>1.419</v>
      </c>
    </row>
    <row r="9096" spans="1:9">
      <c r="A9096" t="s">
        <v>78</v>
      </c>
      <c r="B9096" t="s">
        <v>38</v>
      </c>
      <c r="C9096">
        <v>2008</v>
      </c>
      <c r="D9096" t="s">
        <v>108</v>
      </c>
      <c r="E9096">
        <v>0</v>
      </c>
      <c r="F9096">
        <v>431471</v>
      </c>
      <c r="H9096">
        <v>0</v>
      </c>
      <c r="I9096">
        <v>0.85499999999999998</v>
      </c>
    </row>
    <row r="9097" spans="1:9">
      <c r="A9097" t="s">
        <v>91</v>
      </c>
      <c r="B9097" t="s">
        <v>123</v>
      </c>
      <c r="C9097">
        <v>2018</v>
      </c>
      <c r="D9097" t="s">
        <v>108</v>
      </c>
      <c r="E9097">
        <v>0</v>
      </c>
      <c r="F9097">
        <v>61848</v>
      </c>
      <c r="H9097">
        <v>0</v>
      </c>
      <c r="I9097">
        <v>5.9640000000000004</v>
      </c>
    </row>
    <row r="9098" spans="1:9">
      <c r="A9098" t="s">
        <v>82</v>
      </c>
      <c r="B9098" t="s">
        <v>30</v>
      </c>
      <c r="C9098">
        <v>2017</v>
      </c>
      <c r="D9098" t="s">
        <v>108</v>
      </c>
      <c r="E9098">
        <v>0</v>
      </c>
      <c r="F9098">
        <v>181095</v>
      </c>
      <c r="H9098">
        <v>0</v>
      </c>
      <c r="I9098">
        <v>2.0369999999999999</v>
      </c>
    </row>
    <row r="9099" spans="1:9">
      <c r="A9099" t="s">
        <v>119</v>
      </c>
      <c r="B9099" t="s">
        <v>118</v>
      </c>
      <c r="C9099">
        <v>2008</v>
      </c>
      <c r="D9099" t="s">
        <v>108</v>
      </c>
      <c r="E9099">
        <v>0</v>
      </c>
      <c r="F9099">
        <v>45041</v>
      </c>
      <c r="H9099">
        <v>0</v>
      </c>
      <c r="I9099">
        <v>8.19</v>
      </c>
    </row>
    <row r="9100" spans="1:9">
      <c r="A9100" t="s">
        <v>121</v>
      </c>
      <c r="B9100" t="s">
        <v>73</v>
      </c>
      <c r="C9100">
        <v>2013</v>
      </c>
      <c r="D9100" t="s">
        <v>19</v>
      </c>
      <c r="E9100">
        <v>0</v>
      </c>
      <c r="F9100">
        <v>480848</v>
      </c>
      <c r="H9100">
        <v>0</v>
      </c>
      <c r="I9100">
        <v>0.76700000000000002</v>
      </c>
    </row>
    <row r="9101" spans="1:9">
      <c r="A9101" t="s">
        <v>9</v>
      </c>
      <c r="B9101" t="s">
        <v>109</v>
      </c>
      <c r="C9101">
        <v>2016</v>
      </c>
      <c r="D9101" t="s">
        <v>19</v>
      </c>
      <c r="F9101">
        <v>22366</v>
      </c>
    </row>
    <row r="9102" spans="1:9">
      <c r="A9102" t="s">
        <v>84</v>
      </c>
      <c r="B9102" t="s">
        <v>50</v>
      </c>
      <c r="C9102">
        <v>2007</v>
      </c>
      <c r="D9102" t="s">
        <v>108</v>
      </c>
      <c r="E9102">
        <v>0</v>
      </c>
      <c r="F9102">
        <v>1388086</v>
      </c>
      <c r="H9102">
        <v>0</v>
      </c>
      <c r="I9102">
        <v>0.26600000000000001</v>
      </c>
    </row>
    <row r="9103" spans="1:9">
      <c r="A9103" t="s">
        <v>53</v>
      </c>
      <c r="B9103" t="s">
        <v>65</v>
      </c>
      <c r="C9103">
        <v>2002</v>
      </c>
      <c r="D9103" t="s">
        <v>108</v>
      </c>
      <c r="E9103">
        <v>0</v>
      </c>
      <c r="F9103">
        <v>704897</v>
      </c>
      <c r="H9103">
        <v>0</v>
      </c>
      <c r="I9103">
        <v>0.52300000000000002</v>
      </c>
    </row>
    <row r="9104" spans="1:9">
      <c r="A9104" t="s">
        <v>39</v>
      </c>
      <c r="B9104" t="s">
        <v>131</v>
      </c>
      <c r="C9104">
        <v>2015</v>
      </c>
      <c r="D9104" t="s">
        <v>108</v>
      </c>
      <c r="E9104">
        <v>0</v>
      </c>
      <c r="F9104">
        <v>17732</v>
      </c>
      <c r="H9104">
        <v>0</v>
      </c>
      <c r="I9104">
        <v>20.800999999999998</v>
      </c>
    </row>
    <row r="9105" spans="1:9">
      <c r="A9105" t="s">
        <v>78</v>
      </c>
      <c r="B9105" t="s">
        <v>71</v>
      </c>
      <c r="C9105">
        <v>2003</v>
      </c>
      <c r="D9105" t="s">
        <v>108</v>
      </c>
      <c r="E9105">
        <v>0</v>
      </c>
      <c r="F9105">
        <v>247280</v>
      </c>
      <c r="H9105">
        <v>0</v>
      </c>
      <c r="I9105">
        <v>1.492</v>
      </c>
    </row>
    <row r="9106" spans="1:9">
      <c r="A9106" t="s">
        <v>81</v>
      </c>
      <c r="B9106" t="s">
        <v>79</v>
      </c>
      <c r="C9106">
        <v>2022</v>
      </c>
      <c r="D9106" t="s">
        <v>19</v>
      </c>
      <c r="E9106">
        <v>0</v>
      </c>
      <c r="F9106">
        <v>574132</v>
      </c>
      <c r="H9106">
        <v>0</v>
      </c>
      <c r="I9106">
        <v>0.64300000000000002</v>
      </c>
    </row>
    <row r="9107" spans="1:9">
      <c r="A9107" t="s">
        <v>81</v>
      </c>
      <c r="B9107" t="s">
        <v>115</v>
      </c>
      <c r="C9107">
        <v>2013</v>
      </c>
      <c r="D9107" t="s">
        <v>11</v>
      </c>
      <c r="E9107">
        <v>0</v>
      </c>
      <c r="F9107">
        <v>6656</v>
      </c>
      <c r="H9107">
        <v>0</v>
      </c>
      <c r="I9107">
        <v>55.406999999999996</v>
      </c>
    </row>
    <row r="9108" spans="1:9">
      <c r="A9108" t="s">
        <v>121</v>
      </c>
      <c r="B9108" t="s">
        <v>40</v>
      </c>
      <c r="C9108">
        <v>2001</v>
      </c>
      <c r="D9108" t="s">
        <v>108</v>
      </c>
      <c r="E9108">
        <v>0</v>
      </c>
      <c r="F9108">
        <v>403442</v>
      </c>
      <c r="H9108">
        <v>0</v>
      </c>
      <c r="I9108">
        <v>0.91400000000000003</v>
      </c>
    </row>
    <row r="9109" spans="1:9">
      <c r="A9109" t="s">
        <v>41</v>
      </c>
      <c r="B9109" t="s">
        <v>45</v>
      </c>
      <c r="C9109">
        <v>2002</v>
      </c>
      <c r="D9109" t="s">
        <v>19</v>
      </c>
      <c r="E9109">
        <v>0</v>
      </c>
      <c r="F9109">
        <v>130065</v>
      </c>
      <c r="H9109">
        <v>0</v>
      </c>
      <c r="I9109">
        <v>2.8359999999999999</v>
      </c>
    </row>
    <row r="9110" spans="1:9">
      <c r="A9110" t="s">
        <v>78</v>
      </c>
      <c r="B9110" t="s">
        <v>124</v>
      </c>
      <c r="C9110">
        <v>2012</v>
      </c>
      <c r="D9110" t="s">
        <v>11</v>
      </c>
      <c r="E9110">
        <v>0</v>
      </c>
      <c r="F9110">
        <v>10438</v>
      </c>
      <c r="H9110">
        <v>0</v>
      </c>
      <c r="I9110">
        <v>35.335000000000001</v>
      </c>
    </row>
    <row r="9111" spans="1:9">
      <c r="A9111" t="s">
        <v>41</v>
      </c>
      <c r="B9111" t="s">
        <v>45</v>
      </c>
      <c r="C9111">
        <v>2003</v>
      </c>
      <c r="D9111" t="s">
        <v>11</v>
      </c>
      <c r="E9111">
        <v>0</v>
      </c>
      <c r="F9111">
        <v>124474</v>
      </c>
      <c r="H9111">
        <v>0</v>
      </c>
      <c r="I9111">
        <v>2.964</v>
      </c>
    </row>
    <row r="9112" spans="1:9">
      <c r="A9112" t="s">
        <v>43</v>
      </c>
      <c r="B9112" t="s">
        <v>77</v>
      </c>
      <c r="C9112">
        <v>2022</v>
      </c>
      <c r="D9112" t="s">
        <v>108</v>
      </c>
      <c r="E9112">
        <v>8</v>
      </c>
      <c r="F9112">
        <v>89530</v>
      </c>
      <c r="G9112">
        <v>8.9359999999999999</v>
      </c>
      <c r="H9112">
        <v>3.8580000000000001</v>
      </c>
      <c r="I9112">
        <v>17.606000000000002</v>
      </c>
    </row>
    <row r="9113" spans="1:9">
      <c r="A9113" t="s">
        <v>85</v>
      </c>
      <c r="B9113" t="s">
        <v>130</v>
      </c>
      <c r="C9113">
        <v>2011</v>
      </c>
      <c r="D9113" t="s">
        <v>11</v>
      </c>
      <c r="E9113">
        <v>0</v>
      </c>
      <c r="F9113">
        <v>31696</v>
      </c>
      <c r="H9113">
        <v>0</v>
      </c>
      <c r="I9113">
        <v>11.638</v>
      </c>
    </row>
    <row r="9114" spans="1:9">
      <c r="A9114" t="s">
        <v>32</v>
      </c>
      <c r="B9114" t="s">
        <v>127</v>
      </c>
      <c r="C9114">
        <v>2012</v>
      </c>
      <c r="D9114" t="s">
        <v>108</v>
      </c>
      <c r="E9114">
        <v>0</v>
      </c>
      <c r="F9114">
        <v>28009</v>
      </c>
      <c r="H9114">
        <v>0</v>
      </c>
      <c r="I9114">
        <v>13.169</v>
      </c>
    </row>
    <row r="9115" spans="1:9">
      <c r="A9115" t="s">
        <v>85</v>
      </c>
      <c r="B9115" t="s">
        <v>40</v>
      </c>
      <c r="C9115">
        <v>2021</v>
      </c>
      <c r="D9115" t="s">
        <v>108</v>
      </c>
      <c r="E9115">
        <v>0</v>
      </c>
      <c r="F9115">
        <v>439322</v>
      </c>
      <c r="H9115">
        <v>0</v>
      </c>
      <c r="I9115">
        <v>0.84</v>
      </c>
    </row>
    <row r="9116" spans="1:9">
      <c r="A9116" t="s">
        <v>85</v>
      </c>
      <c r="B9116" t="s">
        <v>124</v>
      </c>
      <c r="C9116">
        <v>2010</v>
      </c>
      <c r="D9116" t="s">
        <v>19</v>
      </c>
      <c r="E9116">
        <v>0</v>
      </c>
      <c r="F9116">
        <v>11012</v>
      </c>
      <c r="H9116">
        <v>0</v>
      </c>
      <c r="I9116">
        <v>33.493000000000002</v>
      </c>
    </row>
    <row r="9117" spans="1:9">
      <c r="A9117" t="s">
        <v>22</v>
      </c>
      <c r="B9117" t="s">
        <v>10</v>
      </c>
      <c r="C9117">
        <v>2001</v>
      </c>
      <c r="D9117" t="s">
        <v>11</v>
      </c>
      <c r="E9117">
        <v>4</v>
      </c>
      <c r="F9117">
        <v>384805</v>
      </c>
      <c r="G9117">
        <v>1.0389999999999999</v>
      </c>
      <c r="H9117">
        <v>0.28299999999999997</v>
      </c>
      <c r="I9117">
        <v>2.661</v>
      </c>
    </row>
    <row r="9118" spans="1:9">
      <c r="A9118" t="s">
        <v>92</v>
      </c>
      <c r="B9118" t="s">
        <v>110</v>
      </c>
      <c r="C9118">
        <v>2012</v>
      </c>
      <c r="D9118" t="s">
        <v>19</v>
      </c>
      <c r="E9118">
        <v>0</v>
      </c>
      <c r="F9118">
        <v>28103</v>
      </c>
      <c r="H9118">
        <v>0</v>
      </c>
      <c r="I9118">
        <v>13.125</v>
      </c>
    </row>
    <row r="9119" spans="1:9">
      <c r="A9119" t="s">
        <v>9</v>
      </c>
      <c r="B9119" t="s">
        <v>115</v>
      </c>
      <c r="C9119">
        <v>2008</v>
      </c>
      <c r="D9119" t="s">
        <v>19</v>
      </c>
      <c r="E9119">
        <v>0</v>
      </c>
      <c r="F9119">
        <v>7084</v>
      </c>
      <c r="H9119">
        <v>0</v>
      </c>
      <c r="I9119">
        <v>52.063000000000002</v>
      </c>
    </row>
    <row r="9120" spans="1:9">
      <c r="A9120" t="s">
        <v>55</v>
      </c>
      <c r="B9120" t="s">
        <v>129</v>
      </c>
      <c r="C9120">
        <v>2016</v>
      </c>
      <c r="D9120" t="s">
        <v>108</v>
      </c>
      <c r="E9120">
        <v>0</v>
      </c>
      <c r="F9120">
        <v>37929</v>
      </c>
      <c r="H9120">
        <v>0</v>
      </c>
      <c r="I9120">
        <v>9.7249999999999996</v>
      </c>
    </row>
    <row r="9121" spans="1:9">
      <c r="A9121" t="s">
        <v>51</v>
      </c>
      <c r="B9121" t="s">
        <v>49</v>
      </c>
      <c r="C9121">
        <v>2003</v>
      </c>
      <c r="D9121" t="s">
        <v>108</v>
      </c>
      <c r="E9121">
        <v>21</v>
      </c>
      <c r="F9121">
        <v>9791022</v>
      </c>
      <c r="G9121">
        <v>0.214</v>
      </c>
      <c r="H9121">
        <v>0.13300000000000001</v>
      </c>
      <c r="I9121">
        <v>0.32800000000000001</v>
      </c>
    </row>
    <row r="9122" spans="1:9">
      <c r="A9122" t="s">
        <v>51</v>
      </c>
      <c r="B9122" t="s">
        <v>106</v>
      </c>
      <c r="C9122">
        <v>2019</v>
      </c>
      <c r="D9122" t="s">
        <v>108</v>
      </c>
      <c r="E9122">
        <v>0</v>
      </c>
      <c r="F9122">
        <v>8709</v>
      </c>
      <c r="H9122">
        <v>0</v>
      </c>
      <c r="I9122">
        <v>42.347999999999999</v>
      </c>
    </row>
    <row r="9123" spans="1:9">
      <c r="A9123" t="s">
        <v>86</v>
      </c>
      <c r="B9123" t="s">
        <v>40</v>
      </c>
      <c r="C9123">
        <v>2006</v>
      </c>
      <c r="D9123" t="s">
        <v>108</v>
      </c>
      <c r="E9123">
        <v>0</v>
      </c>
      <c r="F9123">
        <v>412853</v>
      </c>
      <c r="H9123">
        <v>0</v>
      </c>
      <c r="I9123">
        <v>0.89400000000000002</v>
      </c>
    </row>
    <row r="9124" spans="1:9">
      <c r="A9124" t="s">
        <v>128</v>
      </c>
      <c r="B9124" t="s">
        <v>45</v>
      </c>
      <c r="C9124">
        <v>2019</v>
      </c>
      <c r="D9124" t="s">
        <v>108</v>
      </c>
      <c r="E9124">
        <v>0</v>
      </c>
      <c r="F9124">
        <v>282617</v>
      </c>
      <c r="H9124">
        <v>0</v>
      </c>
      <c r="I9124">
        <v>1.3049999999999999</v>
      </c>
    </row>
    <row r="9125" spans="1:9">
      <c r="A9125" t="s">
        <v>81</v>
      </c>
      <c r="B9125" t="s">
        <v>45</v>
      </c>
      <c r="C9125">
        <v>2005</v>
      </c>
      <c r="D9125" t="s">
        <v>108</v>
      </c>
      <c r="E9125">
        <v>1</v>
      </c>
      <c r="F9125">
        <v>259943</v>
      </c>
      <c r="G9125">
        <v>0.38500000000000001</v>
      </c>
      <c r="H9125">
        <v>0.01</v>
      </c>
      <c r="I9125">
        <v>2.1429999999999998</v>
      </c>
    </row>
    <row r="9126" spans="1:9">
      <c r="A9126" t="s">
        <v>87</v>
      </c>
      <c r="B9126" t="s">
        <v>77</v>
      </c>
      <c r="C9126">
        <v>2014</v>
      </c>
      <c r="D9126" t="s">
        <v>19</v>
      </c>
      <c r="E9126">
        <v>0</v>
      </c>
      <c r="F9126">
        <v>44345</v>
      </c>
      <c r="H9126">
        <v>0</v>
      </c>
      <c r="I9126">
        <v>8.3179999999999996</v>
      </c>
    </row>
    <row r="9127" spans="1:9">
      <c r="A9127" t="s">
        <v>34</v>
      </c>
      <c r="B9127" t="s">
        <v>80</v>
      </c>
      <c r="C9127">
        <v>2015</v>
      </c>
      <c r="D9127" t="s">
        <v>19</v>
      </c>
      <c r="E9127">
        <v>2</v>
      </c>
      <c r="F9127">
        <v>70618</v>
      </c>
      <c r="G9127">
        <v>2.8319999999999999</v>
      </c>
      <c r="H9127">
        <v>0.34300000000000003</v>
      </c>
      <c r="I9127">
        <v>10.23</v>
      </c>
    </row>
    <row r="9128" spans="1:9">
      <c r="A9128" t="s">
        <v>119</v>
      </c>
      <c r="B9128" t="s">
        <v>38</v>
      </c>
      <c r="C9128">
        <v>2017</v>
      </c>
      <c r="D9128" t="s">
        <v>108</v>
      </c>
      <c r="E9128">
        <v>0</v>
      </c>
      <c r="F9128">
        <v>465343</v>
      </c>
      <c r="H9128">
        <v>0</v>
      </c>
      <c r="I9128">
        <v>0.79300000000000004</v>
      </c>
    </row>
    <row r="9129" spans="1:9">
      <c r="A9129" t="s">
        <v>92</v>
      </c>
      <c r="B9129" t="s">
        <v>126</v>
      </c>
      <c r="C9129">
        <v>2002</v>
      </c>
      <c r="D9129" t="s">
        <v>108</v>
      </c>
      <c r="E9129">
        <v>0</v>
      </c>
      <c r="F9129">
        <v>94580</v>
      </c>
      <c r="H9129">
        <v>0</v>
      </c>
      <c r="I9129">
        <v>3.9</v>
      </c>
    </row>
    <row r="9130" spans="1:9">
      <c r="A9130" t="s">
        <v>93</v>
      </c>
      <c r="B9130" t="s">
        <v>57</v>
      </c>
      <c r="C9130">
        <v>2008</v>
      </c>
      <c r="D9130" t="s">
        <v>19</v>
      </c>
      <c r="E9130">
        <v>0</v>
      </c>
      <c r="F9130">
        <v>1477630</v>
      </c>
      <c r="H9130">
        <v>0</v>
      </c>
      <c r="I9130">
        <v>0.25</v>
      </c>
    </row>
    <row r="9131" spans="1:9">
      <c r="A9131" t="s">
        <v>85</v>
      </c>
      <c r="B9131" t="s">
        <v>49</v>
      </c>
      <c r="C9131">
        <v>2003</v>
      </c>
      <c r="D9131" t="s">
        <v>11</v>
      </c>
      <c r="E9131">
        <v>0</v>
      </c>
      <c r="F9131">
        <v>4959624</v>
      </c>
      <c r="H9131">
        <v>0</v>
      </c>
      <c r="I9131">
        <v>7.3999999999999996E-2</v>
      </c>
    </row>
    <row r="9132" spans="1:9">
      <c r="A9132" t="s">
        <v>111</v>
      </c>
      <c r="B9132" t="s">
        <v>110</v>
      </c>
      <c r="C9132">
        <v>2014</v>
      </c>
      <c r="D9132" t="s">
        <v>11</v>
      </c>
      <c r="E9132">
        <v>0</v>
      </c>
      <c r="F9132">
        <v>25681</v>
      </c>
      <c r="H9132">
        <v>0</v>
      </c>
      <c r="I9132">
        <v>14.363</v>
      </c>
    </row>
    <row r="9133" spans="1:9">
      <c r="A9133" t="s">
        <v>67</v>
      </c>
      <c r="B9133" t="s">
        <v>30</v>
      </c>
      <c r="C9133">
        <v>2018</v>
      </c>
      <c r="D9133" t="s">
        <v>19</v>
      </c>
      <c r="E9133">
        <v>0</v>
      </c>
      <c r="F9133">
        <v>87523</v>
      </c>
      <c r="H9133">
        <v>0</v>
      </c>
      <c r="I9133">
        <v>4.2149999999999999</v>
      </c>
    </row>
    <row r="9134" spans="1:9">
      <c r="A9134" t="s">
        <v>53</v>
      </c>
      <c r="B9134" t="s">
        <v>56</v>
      </c>
      <c r="C9134">
        <v>2004</v>
      </c>
      <c r="D9134" t="s">
        <v>108</v>
      </c>
      <c r="E9134">
        <v>1</v>
      </c>
      <c r="F9134">
        <v>490283</v>
      </c>
      <c r="G9134">
        <v>0.20399999999999999</v>
      </c>
      <c r="H9134">
        <v>5.0000000000000001E-3</v>
      </c>
      <c r="I9134">
        <v>1.1359999999999999</v>
      </c>
    </row>
    <row r="9135" spans="1:9">
      <c r="A9135" t="s">
        <v>60</v>
      </c>
      <c r="B9135" t="s">
        <v>126</v>
      </c>
      <c r="C9135">
        <v>2019</v>
      </c>
      <c r="D9135" t="s">
        <v>11</v>
      </c>
      <c r="E9135">
        <v>0</v>
      </c>
      <c r="F9135">
        <v>49152</v>
      </c>
      <c r="H9135">
        <v>0</v>
      </c>
      <c r="I9135">
        <v>7.5049999999999999</v>
      </c>
    </row>
    <row r="9136" spans="1:9">
      <c r="A9136" t="s">
        <v>24</v>
      </c>
      <c r="B9136" t="s">
        <v>131</v>
      </c>
      <c r="C9136">
        <v>2018</v>
      </c>
      <c r="D9136" t="s">
        <v>19</v>
      </c>
      <c r="E9136">
        <v>0</v>
      </c>
      <c r="F9136">
        <v>9044</v>
      </c>
      <c r="H9136">
        <v>0</v>
      </c>
      <c r="I9136">
        <v>40.78</v>
      </c>
    </row>
    <row r="9137" spans="1:9">
      <c r="A9137" t="s">
        <v>90</v>
      </c>
      <c r="B9137" t="s">
        <v>115</v>
      </c>
      <c r="C9137">
        <v>2011</v>
      </c>
      <c r="D9137" t="s">
        <v>11</v>
      </c>
      <c r="E9137">
        <v>0</v>
      </c>
      <c r="F9137">
        <v>6662</v>
      </c>
      <c r="H9137">
        <v>0</v>
      </c>
      <c r="I9137">
        <v>55.356999999999999</v>
      </c>
    </row>
    <row r="9138" spans="1:9">
      <c r="A9138" t="s">
        <v>119</v>
      </c>
      <c r="B9138" t="s">
        <v>44</v>
      </c>
      <c r="C9138">
        <v>2013</v>
      </c>
      <c r="D9138" t="s">
        <v>19</v>
      </c>
      <c r="E9138">
        <v>0</v>
      </c>
      <c r="F9138">
        <v>352380</v>
      </c>
      <c r="H9138">
        <v>0</v>
      </c>
      <c r="I9138">
        <v>1.0469999999999999</v>
      </c>
    </row>
    <row r="9139" spans="1:9">
      <c r="A9139" t="s">
        <v>120</v>
      </c>
      <c r="B9139" t="s">
        <v>106</v>
      </c>
      <c r="C9139">
        <v>2016</v>
      </c>
      <c r="D9139" t="s">
        <v>11</v>
      </c>
      <c r="E9139">
        <v>0</v>
      </c>
      <c r="F9139">
        <v>4710</v>
      </c>
      <c r="H9139">
        <v>0</v>
      </c>
      <c r="I9139">
        <v>78.289000000000001</v>
      </c>
    </row>
    <row r="9140" spans="1:9">
      <c r="A9140" t="s">
        <v>128</v>
      </c>
      <c r="B9140" t="s">
        <v>52</v>
      </c>
      <c r="C9140">
        <v>2018</v>
      </c>
      <c r="D9140" t="s">
        <v>11</v>
      </c>
      <c r="E9140">
        <v>0</v>
      </c>
      <c r="F9140">
        <v>438813</v>
      </c>
      <c r="H9140">
        <v>0</v>
      </c>
      <c r="I9140">
        <v>0.84099999999999997</v>
      </c>
    </row>
    <row r="9141" spans="1:9">
      <c r="A9141" t="s">
        <v>17</v>
      </c>
      <c r="B9141" t="s">
        <v>130</v>
      </c>
      <c r="C9141">
        <v>2001</v>
      </c>
      <c r="D9141" t="s">
        <v>108</v>
      </c>
      <c r="E9141">
        <v>5</v>
      </c>
      <c r="F9141">
        <v>56465</v>
      </c>
      <c r="G9141">
        <v>8.8550000000000004</v>
      </c>
      <c r="H9141">
        <v>2.875</v>
      </c>
      <c r="I9141">
        <v>20.663</v>
      </c>
    </row>
    <row r="9142" spans="1:9">
      <c r="A9142" t="s">
        <v>93</v>
      </c>
      <c r="B9142" t="s">
        <v>45</v>
      </c>
      <c r="C9142">
        <v>2017</v>
      </c>
      <c r="D9142" t="s">
        <v>19</v>
      </c>
      <c r="E9142">
        <v>0</v>
      </c>
      <c r="F9142">
        <v>142494</v>
      </c>
      <c r="H9142">
        <v>0</v>
      </c>
      <c r="I9142">
        <v>2.589</v>
      </c>
    </row>
    <row r="9143" spans="1:9">
      <c r="A9143" t="s">
        <v>92</v>
      </c>
      <c r="B9143" t="s">
        <v>116</v>
      </c>
      <c r="C9143">
        <v>2021</v>
      </c>
      <c r="D9143" t="s">
        <v>11</v>
      </c>
      <c r="E9143">
        <v>0</v>
      </c>
      <c r="F9143">
        <v>564</v>
      </c>
      <c r="H9143">
        <v>0</v>
      </c>
      <c r="I9143">
        <v>651.92200000000003</v>
      </c>
    </row>
    <row r="9144" spans="1:9">
      <c r="A9144" t="s">
        <v>90</v>
      </c>
      <c r="B9144" t="s">
        <v>49</v>
      </c>
      <c r="C9144">
        <v>2004</v>
      </c>
      <c r="D9144" t="s">
        <v>19</v>
      </c>
      <c r="E9144">
        <v>1</v>
      </c>
      <c r="F9144">
        <v>4845857</v>
      </c>
      <c r="G9144">
        <v>2.1000000000000001E-2</v>
      </c>
      <c r="H9144">
        <v>1E-3</v>
      </c>
      <c r="I9144">
        <v>0.115</v>
      </c>
    </row>
    <row r="9145" spans="1:9">
      <c r="A9145" t="s">
        <v>27</v>
      </c>
      <c r="B9145" t="s">
        <v>122</v>
      </c>
      <c r="C9145">
        <v>2021</v>
      </c>
      <c r="D9145" t="s">
        <v>19</v>
      </c>
      <c r="E9145">
        <v>0</v>
      </c>
      <c r="F9145">
        <v>9256</v>
      </c>
      <c r="H9145">
        <v>0</v>
      </c>
      <c r="I9145">
        <v>39.845999999999997</v>
      </c>
    </row>
    <row r="9146" spans="1:9">
      <c r="A9146" t="s">
        <v>81</v>
      </c>
      <c r="B9146" t="s">
        <v>113</v>
      </c>
      <c r="C9146">
        <v>2011</v>
      </c>
      <c r="D9146" t="s">
        <v>19</v>
      </c>
      <c r="E9146">
        <v>0</v>
      </c>
      <c r="F9146">
        <v>9923</v>
      </c>
      <c r="H9146">
        <v>0</v>
      </c>
      <c r="I9146">
        <v>37.167999999999999</v>
      </c>
    </row>
    <row r="9147" spans="1:9">
      <c r="A9147" t="s">
        <v>84</v>
      </c>
      <c r="B9147" t="s">
        <v>26</v>
      </c>
      <c r="C9147">
        <v>2022</v>
      </c>
      <c r="D9147" t="s">
        <v>108</v>
      </c>
      <c r="E9147">
        <v>0</v>
      </c>
      <c r="F9147">
        <v>206932</v>
      </c>
      <c r="H9147">
        <v>0</v>
      </c>
      <c r="I9147">
        <v>1.7829999999999999</v>
      </c>
    </row>
    <row r="9148" spans="1:9">
      <c r="A9148" t="s">
        <v>43</v>
      </c>
      <c r="B9148" t="s">
        <v>25</v>
      </c>
      <c r="C9148">
        <v>2022</v>
      </c>
      <c r="D9148" t="s">
        <v>108</v>
      </c>
      <c r="E9148">
        <v>161</v>
      </c>
      <c r="F9148">
        <v>1882601</v>
      </c>
      <c r="G9148">
        <v>8.5519999999999996</v>
      </c>
      <c r="H9148">
        <v>7.282</v>
      </c>
      <c r="I9148">
        <v>9.98</v>
      </c>
    </row>
    <row r="9149" spans="1:9">
      <c r="A9149" t="s">
        <v>66</v>
      </c>
      <c r="B9149" t="s">
        <v>126</v>
      </c>
      <c r="C9149">
        <v>2014</v>
      </c>
      <c r="D9149" t="s">
        <v>108</v>
      </c>
      <c r="E9149">
        <v>9</v>
      </c>
      <c r="F9149">
        <v>100370</v>
      </c>
      <c r="G9149">
        <v>8.9670000000000005</v>
      </c>
      <c r="H9149">
        <v>4.0999999999999996</v>
      </c>
      <c r="I9149">
        <v>17.021000000000001</v>
      </c>
    </row>
    <row r="9150" spans="1:9">
      <c r="A9150" t="s">
        <v>114</v>
      </c>
      <c r="B9150" t="s">
        <v>126</v>
      </c>
      <c r="C9150">
        <v>2001</v>
      </c>
      <c r="D9150" t="s">
        <v>11</v>
      </c>
      <c r="E9150">
        <v>0</v>
      </c>
      <c r="F9150">
        <v>47308</v>
      </c>
      <c r="H9150">
        <v>0</v>
      </c>
      <c r="I9150">
        <v>7.7969999999999997</v>
      </c>
    </row>
    <row r="9151" spans="1:9">
      <c r="A9151" t="s">
        <v>70</v>
      </c>
      <c r="B9151" t="s">
        <v>33</v>
      </c>
      <c r="C9151">
        <v>2001</v>
      </c>
      <c r="D9151" t="s">
        <v>11</v>
      </c>
      <c r="E9151">
        <v>0</v>
      </c>
      <c r="F9151">
        <v>65826</v>
      </c>
      <c r="H9151">
        <v>0</v>
      </c>
      <c r="I9151">
        <v>5.6040000000000001</v>
      </c>
    </row>
    <row r="9152" spans="1:9">
      <c r="A9152" t="s">
        <v>78</v>
      </c>
      <c r="B9152" t="s">
        <v>29</v>
      </c>
      <c r="C9152">
        <v>2014</v>
      </c>
      <c r="D9152" t="s">
        <v>11</v>
      </c>
      <c r="E9152">
        <v>0</v>
      </c>
      <c r="F9152">
        <v>1613302</v>
      </c>
      <c r="H9152">
        <v>0</v>
      </c>
      <c r="I9152">
        <v>0.22900000000000001</v>
      </c>
    </row>
    <row r="9153" spans="1:9">
      <c r="A9153" t="s">
        <v>78</v>
      </c>
      <c r="B9153" t="s">
        <v>28</v>
      </c>
      <c r="C9153">
        <v>2022</v>
      </c>
      <c r="D9153" t="s">
        <v>11</v>
      </c>
      <c r="E9153">
        <v>0</v>
      </c>
      <c r="F9153">
        <v>116992</v>
      </c>
      <c r="H9153">
        <v>0</v>
      </c>
      <c r="I9153">
        <v>3.153</v>
      </c>
    </row>
    <row r="9154" spans="1:9">
      <c r="A9154" t="s">
        <v>69</v>
      </c>
      <c r="B9154" t="s">
        <v>77</v>
      </c>
      <c r="C9154">
        <v>2013</v>
      </c>
      <c r="D9154" t="s">
        <v>11</v>
      </c>
      <c r="E9154">
        <v>0</v>
      </c>
      <c r="F9154">
        <v>43833</v>
      </c>
      <c r="H9154">
        <v>0</v>
      </c>
      <c r="I9154">
        <v>8.4149999999999991</v>
      </c>
    </row>
    <row r="9155" spans="1:9">
      <c r="A9155" t="s">
        <v>91</v>
      </c>
      <c r="B9155" t="s">
        <v>118</v>
      </c>
      <c r="C9155">
        <v>2011</v>
      </c>
      <c r="D9155" t="s">
        <v>108</v>
      </c>
      <c r="E9155">
        <v>0</v>
      </c>
      <c r="F9155">
        <v>44912</v>
      </c>
      <c r="H9155">
        <v>0</v>
      </c>
      <c r="I9155">
        <v>8.2129999999999992</v>
      </c>
    </row>
    <row r="9156" spans="1:9">
      <c r="A9156" t="s">
        <v>78</v>
      </c>
      <c r="B9156" t="s">
        <v>109</v>
      </c>
      <c r="C9156">
        <v>2006</v>
      </c>
      <c r="D9156" t="s">
        <v>19</v>
      </c>
      <c r="E9156">
        <v>0</v>
      </c>
      <c r="F9156">
        <v>22623</v>
      </c>
      <c r="H9156">
        <v>0</v>
      </c>
      <c r="I9156">
        <v>16.305</v>
      </c>
    </row>
    <row r="9157" spans="1:9">
      <c r="A9157" t="s">
        <v>34</v>
      </c>
      <c r="B9157" t="s">
        <v>57</v>
      </c>
      <c r="C9157">
        <v>2016</v>
      </c>
      <c r="D9157" t="s">
        <v>108</v>
      </c>
      <c r="E9157">
        <v>1</v>
      </c>
      <c r="F9157">
        <v>3170359</v>
      </c>
      <c r="G9157">
        <v>3.2000000000000001E-2</v>
      </c>
      <c r="H9157">
        <v>1E-3</v>
      </c>
      <c r="I9157">
        <v>0.17599999999999999</v>
      </c>
    </row>
    <row r="9158" spans="1:9">
      <c r="A9158" t="s">
        <v>55</v>
      </c>
      <c r="B9158" t="s">
        <v>16</v>
      </c>
      <c r="C9158">
        <v>2013</v>
      </c>
      <c r="D9158" t="s">
        <v>19</v>
      </c>
      <c r="E9158">
        <v>26</v>
      </c>
      <c r="F9158">
        <v>19123516</v>
      </c>
      <c r="G9158">
        <v>0.13600000000000001</v>
      </c>
      <c r="H9158">
        <v>8.8999999999999996E-2</v>
      </c>
      <c r="I9158">
        <v>0.19900000000000001</v>
      </c>
    </row>
    <row r="9159" spans="1:9">
      <c r="A9159" t="s">
        <v>119</v>
      </c>
      <c r="B9159" t="s">
        <v>35</v>
      </c>
      <c r="C9159">
        <v>2010</v>
      </c>
      <c r="D9159" t="s">
        <v>19</v>
      </c>
      <c r="E9159">
        <v>0</v>
      </c>
      <c r="F9159">
        <v>170151</v>
      </c>
      <c r="H9159">
        <v>0</v>
      </c>
      <c r="I9159">
        <v>2.1680000000000001</v>
      </c>
    </row>
    <row r="9160" spans="1:9">
      <c r="A9160" t="s">
        <v>17</v>
      </c>
      <c r="B9160" t="s">
        <v>56</v>
      </c>
      <c r="C9160">
        <v>2021</v>
      </c>
      <c r="D9160" t="s">
        <v>108</v>
      </c>
      <c r="E9160">
        <v>40</v>
      </c>
      <c r="F9160">
        <v>551845</v>
      </c>
      <c r="G9160">
        <v>7.2480000000000002</v>
      </c>
      <c r="H9160">
        <v>5.1779999999999999</v>
      </c>
      <c r="I9160">
        <v>9.8699999999999992</v>
      </c>
    </row>
    <row r="9161" spans="1:9">
      <c r="A9161" t="s">
        <v>31</v>
      </c>
      <c r="B9161" t="s">
        <v>126</v>
      </c>
      <c r="C9161">
        <v>2022</v>
      </c>
      <c r="D9161" t="s">
        <v>19</v>
      </c>
      <c r="E9161">
        <v>0</v>
      </c>
      <c r="F9161">
        <v>48738</v>
      </c>
      <c r="H9161">
        <v>0</v>
      </c>
      <c r="I9161">
        <v>7.569</v>
      </c>
    </row>
    <row r="9162" spans="1:9">
      <c r="A9162" t="s">
        <v>9</v>
      </c>
      <c r="B9162" t="s">
        <v>18</v>
      </c>
      <c r="C9162">
        <v>2019</v>
      </c>
      <c r="D9162" t="s">
        <v>11</v>
      </c>
      <c r="E9162">
        <v>68</v>
      </c>
      <c r="F9162">
        <v>215363</v>
      </c>
      <c r="G9162">
        <v>31.574999999999999</v>
      </c>
      <c r="H9162">
        <v>24.52</v>
      </c>
      <c r="I9162">
        <v>40.027000000000001</v>
      </c>
    </row>
    <row r="9163" spans="1:9">
      <c r="A9163" t="s">
        <v>43</v>
      </c>
      <c r="B9163" t="s">
        <v>25</v>
      </c>
      <c r="C9163">
        <v>2014</v>
      </c>
      <c r="D9163" t="s">
        <v>19</v>
      </c>
      <c r="E9163">
        <v>20</v>
      </c>
      <c r="F9163">
        <v>957696</v>
      </c>
      <c r="G9163">
        <v>2.0880000000000001</v>
      </c>
      <c r="H9163">
        <v>1.276</v>
      </c>
      <c r="I9163">
        <v>3.2250000000000001</v>
      </c>
    </row>
    <row r="9164" spans="1:9">
      <c r="A9164" t="s">
        <v>111</v>
      </c>
      <c r="B9164" t="s">
        <v>79</v>
      </c>
      <c r="C9164">
        <v>2003</v>
      </c>
      <c r="D9164" t="s">
        <v>19</v>
      </c>
      <c r="E9164">
        <v>0</v>
      </c>
      <c r="F9164">
        <v>482677</v>
      </c>
      <c r="H9164">
        <v>0</v>
      </c>
      <c r="I9164">
        <v>0.76400000000000001</v>
      </c>
    </row>
    <row r="9165" spans="1:9">
      <c r="A9165" t="s">
        <v>91</v>
      </c>
      <c r="B9165" t="s">
        <v>21</v>
      </c>
      <c r="C9165">
        <v>2008</v>
      </c>
      <c r="D9165" t="s">
        <v>11</v>
      </c>
      <c r="E9165">
        <v>0</v>
      </c>
      <c r="F9165">
        <v>206443</v>
      </c>
      <c r="H9165">
        <v>0</v>
      </c>
      <c r="I9165">
        <v>1.7869999999999999</v>
      </c>
    </row>
    <row r="9166" spans="1:9">
      <c r="A9166" t="s">
        <v>31</v>
      </c>
      <c r="B9166" t="s">
        <v>126</v>
      </c>
      <c r="C9166">
        <v>2008</v>
      </c>
      <c r="D9166" t="s">
        <v>11</v>
      </c>
      <c r="E9166">
        <v>0</v>
      </c>
      <c r="F9166">
        <v>49837</v>
      </c>
      <c r="H9166">
        <v>0</v>
      </c>
      <c r="I9166">
        <v>7.4020000000000001</v>
      </c>
    </row>
    <row r="9167" spans="1:9">
      <c r="A9167" t="s">
        <v>128</v>
      </c>
      <c r="B9167" t="s">
        <v>23</v>
      </c>
      <c r="C9167">
        <v>2019</v>
      </c>
      <c r="D9167" t="s">
        <v>108</v>
      </c>
      <c r="E9167">
        <v>0</v>
      </c>
      <c r="F9167">
        <v>845474</v>
      </c>
      <c r="H9167">
        <v>0</v>
      </c>
      <c r="I9167">
        <v>0.436</v>
      </c>
    </row>
    <row r="9168" spans="1:9">
      <c r="A9168" t="s">
        <v>82</v>
      </c>
      <c r="B9168" t="s">
        <v>83</v>
      </c>
      <c r="C9168">
        <v>2017</v>
      </c>
      <c r="D9168" t="s">
        <v>11</v>
      </c>
      <c r="E9168">
        <v>0</v>
      </c>
      <c r="F9168">
        <v>91824</v>
      </c>
      <c r="H9168">
        <v>0</v>
      </c>
      <c r="I9168">
        <v>4.0170000000000003</v>
      </c>
    </row>
    <row r="9169" spans="1:9">
      <c r="A9169" t="s">
        <v>120</v>
      </c>
      <c r="B9169" t="s">
        <v>80</v>
      </c>
      <c r="C9169">
        <v>2012</v>
      </c>
      <c r="D9169" t="s">
        <v>11</v>
      </c>
      <c r="E9169">
        <v>0</v>
      </c>
      <c r="F9169">
        <v>69538</v>
      </c>
      <c r="H9169">
        <v>0</v>
      </c>
      <c r="I9169">
        <v>5.3049999999999997</v>
      </c>
    </row>
    <row r="9170" spans="1:9">
      <c r="A9170" t="s">
        <v>93</v>
      </c>
      <c r="B9170" t="s">
        <v>71</v>
      </c>
      <c r="C9170">
        <v>2003</v>
      </c>
      <c r="D9170" t="s">
        <v>108</v>
      </c>
      <c r="E9170">
        <v>0</v>
      </c>
      <c r="F9170">
        <v>247280</v>
      </c>
      <c r="H9170">
        <v>0</v>
      </c>
      <c r="I9170">
        <v>1.492</v>
      </c>
    </row>
    <row r="9171" spans="1:9">
      <c r="A9171" t="s">
        <v>114</v>
      </c>
      <c r="B9171" t="s">
        <v>25</v>
      </c>
      <c r="C9171">
        <v>2016</v>
      </c>
      <c r="D9171" t="s">
        <v>11</v>
      </c>
      <c r="E9171">
        <v>0</v>
      </c>
      <c r="F9171">
        <v>959279</v>
      </c>
      <c r="H9171">
        <v>0</v>
      </c>
      <c r="I9171">
        <v>0.38500000000000001</v>
      </c>
    </row>
    <row r="9172" spans="1:9">
      <c r="A9172" t="s">
        <v>58</v>
      </c>
      <c r="B9172" t="s">
        <v>126</v>
      </c>
      <c r="C9172">
        <v>2018</v>
      </c>
      <c r="D9172" t="s">
        <v>19</v>
      </c>
      <c r="E9172">
        <v>0</v>
      </c>
      <c r="F9172">
        <v>48688</v>
      </c>
      <c r="H9172">
        <v>0</v>
      </c>
      <c r="I9172">
        <v>7.5759999999999996</v>
      </c>
    </row>
    <row r="9173" spans="1:9">
      <c r="A9173" t="s">
        <v>22</v>
      </c>
      <c r="B9173" t="s">
        <v>26</v>
      </c>
      <c r="C9173">
        <v>2003</v>
      </c>
      <c r="D9173" t="s">
        <v>19</v>
      </c>
      <c r="E9173">
        <v>0</v>
      </c>
      <c r="F9173">
        <v>103625</v>
      </c>
      <c r="H9173">
        <v>0</v>
      </c>
      <c r="I9173">
        <v>3.56</v>
      </c>
    </row>
    <row r="9174" spans="1:9">
      <c r="A9174" t="s">
        <v>75</v>
      </c>
      <c r="B9174" t="s">
        <v>116</v>
      </c>
      <c r="C9174">
        <v>2012</v>
      </c>
      <c r="D9174" t="s">
        <v>108</v>
      </c>
      <c r="E9174">
        <v>0</v>
      </c>
      <c r="F9174">
        <v>1186</v>
      </c>
      <c r="H9174">
        <v>0</v>
      </c>
      <c r="I9174">
        <v>310.55200000000002</v>
      </c>
    </row>
    <row r="9175" spans="1:9">
      <c r="A9175" t="s">
        <v>41</v>
      </c>
      <c r="B9175" t="s">
        <v>21</v>
      </c>
      <c r="C9175">
        <v>2016</v>
      </c>
      <c r="D9175" t="s">
        <v>108</v>
      </c>
      <c r="E9175">
        <v>0</v>
      </c>
      <c r="F9175">
        <v>441224</v>
      </c>
      <c r="H9175">
        <v>0</v>
      </c>
      <c r="I9175">
        <v>0.83599999999999997</v>
      </c>
    </row>
    <row r="9176" spans="1:9">
      <c r="A9176" t="s">
        <v>24</v>
      </c>
      <c r="B9176" t="s">
        <v>10</v>
      </c>
      <c r="C9176">
        <v>2018</v>
      </c>
      <c r="D9176" t="s">
        <v>108</v>
      </c>
      <c r="E9176">
        <v>1</v>
      </c>
      <c r="F9176">
        <v>872338</v>
      </c>
      <c r="G9176">
        <v>0.115</v>
      </c>
      <c r="H9176">
        <v>3.0000000000000001E-3</v>
      </c>
      <c r="I9176">
        <v>0.63900000000000001</v>
      </c>
    </row>
    <row r="9177" spans="1:9">
      <c r="A9177" t="s">
        <v>43</v>
      </c>
      <c r="B9177" t="s">
        <v>106</v>
      </c>
      <c r="C9177">
        <v>2014</v>
      </c>
      <c r="D9177" t="s">
        <v>11</v>
      </c>
      <c r="F9177">
        <v>4775</v>
      </c>
    </row>
    <row r="9178" spans="1:9">
      <c r="A9178" t="s">
        <v>48</v>
      </c>
      <c r="B9178" t="s">
        <v>73</v>
      </c>
      <c r="C9178">
        <v>2018</v>
      </c>
      <c r="D9178" t="s">
        <v>11</v>
      </c>
      <c r="E9178">
        <v>1</v>
      </c>
      <c r="F9178">
        <v>502960</v>
      </c>
      <c r="G9178">
        <v>0.19900000000000001</v>
      </c>
      <c r="H9178">
        <v>5.0000000000000001E-3</v>
      </c>
      <c r="I9178">
        <v>1.1080000000000001</v>
      </c>
    </row>
    <row r="9179" spans="1:9">
      <c r="A9179" t="s">
        <v>120</v>
      </c>
      <c r="B9179" t="s">
        <v>122</v>
      </c>
      <c r="C9179">
        <v>2022</v>
      </c>
      <c r="D9179" t="s">
        <v>108</v>
      </c>
      <c r="E9179">
        <v>0</v>
      </c>
      <c r="F9179">
        <v>18864</v>
      </c>
      <c r="H9179">
        <v>0</v>
      </c>
      <c r="I9179">
        <v>19.553000000000001</v>
      </c>
    </row>
    <row r="9180" spans="1:9">
      <c r="A9180" t="s">
        <v>39</v>
      </c>
      <c r="B9180" t="s">
        <v>126</v>
      </c>
      <c r="C9180">
        <v>2013</v>
      </c>
      <c r="D9180" t="s">
        <v>108</v>
      </c>
      <c r="E9180">
        <v>0</v>
      </c>
      <c r="F9180">
        <v>99393</v>
      </c>
      <c r="H9180">
        <v>0</v>
      </c>
      <c r="I9180">
        <v>3.7109999999999999</v>
      </c>
    </row>
    <row r="9181" spans="1:9">
      <c r="A9181" t="s">
        <v>51</v>
      </c>
      <c r="B9181" t="s">
        <v>47</v>
      </c>
      <c r="C9181">
        <v>2014</v>
      </c>
      <c r="D9181" t="s">
        <v>108</v>
      </c>
      <c r="E9181">
        <v>1</v>
      </c>
      <c r="F9181">
        <v>1608614</v>
      </c>
      <c r="G9181">
        <v>6.2E-2</v>
      </c>
      <c r="H9181">
        <v>2E-3</v>
      </c>
      <c r="I9181">
        <v>0.34599999999999997</v>
      </c>
    </row>
    <row r="9182" spans="1:9">
      <c r="A9182" t="s">
        <v>68</v>
      </c>
      <c r="B9182" t="s">
        <v>29</v>
      </c>
      <c r="C9182">
        <v>2006</v>
      </c>
      <c r="D9182" t="s">
        <v>19</v>
      </c>
      <c r="E9182">
        <v>0</v>
      </c>
      <c r="F9182">
        <v>1497920</v>
      </c>
      <c r="H9182">
        <v>0</v>
      </c>
      <c r="I9182">
        <v>0.246</v>
      </c>
    </row>
    <row r="9183" spans="1:9">
      <c r="A9183" t="s">
        <v>78</v>
      </c>
      <c r="B9183" t="s">
        <v>21</v>
      </c>
      <c r="C9183">
        <v>2011</v>
      </c>
      <c r="D9183" t="s">
        <v>19</v>
      </c>
      <c r="E9183">
        <v>0</v>
      </c>
      <c r="F9183">
        <v>207460</v>
      </c>
      <c r="H9183">
        <v>0</v>
      </c>
      <c r="I9183">
        <v>1.778</v>
      </c>
    </row>
    <row r="9184" spans="1:9">
      <c r="A9184" t="s">
        <v>27</v>
      </c>
      <c r="B9184" t="s">
        <v>10</v>
      </c>
      <c r="C9184">
        <v>2002</v>
      </c>
      <c r="D9184" t="s">
        <v>108</v>
      </c>
      <c r="E9184">
        <v>1</v>
      </c>
      <c r="F9184">
        <v>783255</v>
      </c>
      <c r="G9184">
        <v>0.128</v>
      </c>
      <c r="H9184">
        <v>3.0000000000000001E-3</v>
      </c>
      <c r="I9184">
        <v>0.71099999999999997</v>
      </c>
    </row>
    <row r="9185" spans="1:9">
      <c r="A9185" t="s">
        <v>51</v>
      </c>
      <c r="B9185" t="s">
        <v>77</v>
      </c>
      <c r="C9185">
        <v>2018</v>
      </c>
      <c r="D9185" t="s">
        <v>108</v>
      </c>
      <c r="E9185">
        <v>1</v>
      </c>
      <c r="F9185">
        <v>91726</v>
      </c>
      <c r="G9185">
        <v>1.0900000000000001</v>
      </c>
      <c r="H9185">
        <v>2.8000000000000001E-2</v>
      </c>
      <c r="I9185">
        <v>6.0739999999999998</v>
      </c>
    </row>
    <row r="9186" spans="1:9">
      <c r="A9186" t="s">
        <v>120</v>
      </c>
      <c r="B9186" t="s">
        <v>127</v>
      </c>
      <c r="C9186">
        <v>2006</v>
      </c>
      <c r="D9186" t="s">
        <v>11</v>
      </c>
      <c r="E9186">
        <v>0</v>
      </c>
      <c r="F9186">
        <v>13729</v>
      </c>
      <c r="H9186">
        <v>0</v>
      </c>
      <c r="I9186">
        <v>26.866</v>
      </c>
    </row>
    <row r="9187" spans="1:9">
      <c r="A9187" t="s">
        <v>32</v>
      </c>
      <c r="B9187" t="s">
        <v>65</v>
      </c>
      <c r="C9187">
        <v>2021</v>
      </c>
      <c r="D9187" t="s">
        <v>108</v>
      </c>
      <c r="E9187">
        <v>17</v>
      </c>
      <c r="F9187">
        <v>747900</v>
      </c>
      <c r="G9187">
        <v>2.2730000000000001</v>
      </c>
      <c r="H9187">
        <v>1.3240000000000001</v>
      </c>
      <c r="I9187">
        <v>3.6389999999999998</v>
      </c>
    </row>
    <row r="9188" spans="1:9">
      <c r="A9188" t="s">
        <v>59</v>
      </c>
      <c r="B9188" t="s">
        <v>30</v>
      </c>
      <c r="C9188">
        <v>2014</v>
      </c>
      <c r="D9188" t="s">
        <v>19</v>
      </c>
      <c r="E9188">
        <v>0</v>
      </c>
      <c r="F9188">
        <v>88184</v>
      </c>
      <c r="H9188">
        <v>0</v>
      </c>
      <c r="I9188">
        <v>4.1829999999999998</v>
      </c>
    </row>
    <row r="9189" spans="1:9">
      <c r="A9189" t="s">
        <v>84</v>
      </c>
      <c r="B9189" t="s">
        <v>44</v>
      </c>
      <c r="C9189">
        <v>2008</v>
      </c>
      <c r="D9189" t="s">
        <v>108</v>
      </c>
      <c r="E9189">
        <v>0</v>
      </c>
      <c r="F9189">
        <v>675248</v>
      </c>
      <c r="H9189">
        <v>0</v>
      </c>
      <c r="I9189">
        <v>0.54600000000000004</v>
      </c>
    </row>
    <row r="9190" spans="1:9">
      <c r="A9190" t="s">
        <v>84</v>
      </c>
      <c r="B9190" t="s">
        <v>44</v>
      </c>
      <c r="C9190">
        <v>2005</v>
      </c>
      <c r="D9190" t="s">
        <v>11</v>
      </c>
      <c r="E9190">
        <v>0</v>
      </c>
      <c r="F9190">
        <v>326957</v>
      </c>
      <c r="H9190">
        <v>0</v>
      </c>
      <c r="I9190">
        <v>1.1279999999999999</v>
      </c>
    </row>
    <row r="9191" spans="1:9">
      <c r="A9191" t="s">
        <v>17</v>
      </c>
      <c r="B9191" t="s">
        <v>71</v>
      </c>
      <c r="C9191">
        <v>2007</v>
      </c>
      <c r="D9191" t="s">
        <v>11</v>
      </c>
      <c r="E9191">
        <v>11</v>
      </c>
      <c r="F9191">
        <v>126059</v>
      </c>
      <c r="G9191">
        <v>8.7260000000000009</v>
      </c>
      <c r="H9191">
        <v>4.3559999999999999</v>
      </c>
      <c r="I9191">
        <v>15.613</v>
      </c>
    </row>
    <row r="9192" spans="1:9">
      <c r="A9192" t="s">
        <v>87</v>
      </c>
      <c r="B9192" t="s">
        <v>16</v>
      </c>
      <c r="C9192">
        <v>2014</v>
      </c>
      <c r="D9192" t="s">
        <v>11</v>
      </c>
      <c r="E9192">
        <v>0</v>
      </c>
      <c r="F9192">
        <v>19414008</v>
      </c>
      <c r="H9192">
        <v>0</v>
      </c>
      <c r="I9192">
        <v>1.9E-2</v>
      </c>
    </row>
    <row r="9193" spans="1:9">
      <c r="A9193" t="s">
        <v>91</v>
      </c>
      <c r="B9193" t="s">
        <v>125</v>
      </c>
      <c r="C9193">
        <v>2016</v>
      </c>
      <c r="D9193" t="s">
        <v>108</v>
      </c>
      <c r="E9193">
        <v>0</v>
      </c>
      <c r="F9193">
        <v>27070</v>
      </c>
      <c r="H9193">
        <v>0</v>
      </c>
      <c r="I9193">
        <v>13.625999999999999</v>
      </c>
    </row>
    <row r="9194" spans="1:9">
      <c r="A9194" t="s">
        <v>13</v>
      </c>
      <c r="B9194" t="s">
        <v>61</v>
      </c>
      <c r="C9194">
        <v>2013</v>
      </c>
      <c r="D9194" t="s">
        <v>11</v>
      </c>
      <c r="E9194">
        <v>0</v>
      </c>
      <c r="F9194">
        <v>90700</v>
      </c>
      <c r="H9194">
        <v>0</v>
      </c>
      <c r="I9194">
        <v>4.0670000000000002</v>
      </c>
    </row>
    <row r="9195" spans="1:9">
      <c r="A9195" t="s">
        <v>92</v>
      </c>
      <c r="B9195" t="s">
        <v>76</v>
      </c>
      <c r="C9195">
        <v>2014</v>
      </c>
      <c r="D9195" t="s">
        <v>19</v>
      </c>
      <c r="E9195">
        <v>0</v>
      </c>
      <c r="F9195">
        <v>135048</v>
      </c>
      <c r="H9195">
        <v>0</v>
      </c>
      <c r="I9195">
        <v>2.7309999999999999</v>
      </c>
    </row>
    <row r="9196" spans="1:9">
      <c r="A9196" t="s">
        <v>120</v>
      </c>
      <c r="B9196" t="s">
        <v>50</v>
      </c>
      <c r="C9196">
        <v>2020</v>
      </c>
      <c r="D9196" t="s">
        <v>11</v>
      </c>
      <c r="E9196">
        <v>0</v>
      </c>
      <c r="F9196">
        <v>792069</v>
      </c>
      <c r="H9196">
        <v>0</v>
      </c>
      <c r="I9196">
        <v>0.46600000000000003</v>
      </c>
    </row>
    <row r="9197" spans="1:9">
      <c r="A9197" t="s">
        <v>105</v>
      </c>
      <c r="B9197" t="s">
        <v>65</v>
      </c>
      <c r="C9197">
        <v>2001</v>
      </c>
      <c r="D9197" t="s">
        <v>19</v>
      </c>
      <c r="E9197">
        <v>0</v>
      </c>
      <c r="F9197">
        <v>347751</v>
      </c>
      <c r="H9197">
        <v>0</v>
      </c>
      <c r="I9197">
        <v>1.0609999999999999</v>
      </c>
    </row>
    <row r="9198" spans="1:9">
      <c r="A9198" t="s">
        <v>78</v>
      </c>
      <c r="B9198" t="s">
        <v>118</v>
      </c>
      <c r="C9198">
        <v>2020</v>
      </c>
      <c r="D9198" t="s">
        <v>11</v>
      </c>
      <c r="E9198">
        <v>0</v>
      </c>
      <c r="F9198">
        <v>22084</v>
      </c>
      <c r="H9198">
        <v>0</v>
      </c>
      <c r="I9198">
        <v>16.702000000000002</v>
      </c>
    </row>
    <row r="9199" spans="1:9">
      <c r="A9199" t="s">
        <v>59</v>
      </c>
      <c r="B9199" t="s">
        <v>117</v>
      </c>
      <c r="C9199">
        <v>2011</v>
      </c>
      <c r="D9199" t="s">
        <v>11</v>
      </c>
      <c r="E9199">
        <v>0</v>
      </c>
      <c r="F9199">
        <v>12232</v>
      </c>
      <c r="H9199">
        <v>0</v>
      </c>
      <c r="I9199">
        <v>30.152999999999999</v>
      </c>
    </row>
    <row r="9200" spans="1:9">
      <c r="A9200" t="s">
        <v>120</v>
      </c>
      <c r="B9200" t="s">
        <v>50</v>
      </c>
      <c r="C9200">
        <v>2019</v>
      </c>
      <c r="D9200" t="s">
        <v>108</v>
      </c>
      <c r="E9200">
        <v>0</v>
      </c>
      <c r="F9200">
        <v>1570918</v>
      </c>
      <c r="H9200">
        <v>0</v>
      </c>
      <c r="I9200">
        <v>0.23499999999999999</v>
      </c>
    </row>
    <row r="9201" spans="1:9">
      <c r="A9201" t="s">
        <v>36</v>
      </c>
      <c r="B9201" t="s">
        <v>109</v>
      </c>
      <c r="C9201">
        <v>2013</v>
      </c>
      <c r="D9201" t="s">
        <v>19</v>
      </c>
      <c r="E9201">
        <v>0</v>
      </c>
      <c r="F9201">
        <v>22620</v>
      </c>
      <c r="H9201">
        <v>0</v>
      </c>
      <c r="I9201">
        <v>16.306999999999999</v>
      </c>
    </row>
    <row r="9202" spans="1:9">
      <c r="A9202" t="s">
        <v>20</v>
      </c>
      <c r="B9202" t="s">
        <v>47</v>
      </c>
      <c r="C9202">
        <v>2012</v>
      </c>
      <c r="D9202" t="s">
        <v>19</v>
      </c>
      <c r="E9202">
        <v>66</v>
      </c>
      <c r="F9202">
        <v>764962</v>
      </c>
      <c r="G9202">
        <v>8.6280000000000001</v>
      </c>
      <c r="H9202">
        <v>6.673</v>
      </c>
      <c r="I9202">
        <v>10.977</v>
      </c>
    </row>
    <row r="9203" spans="1:9">
      <c r="A9203" t="s">
        <v>105</v>
      </c>
      <c r="B9203" t="s">
        <v>71</v>
      </c>
      <c r="C9203">
        <v>2012</v>
      </c>
      <c r="D9203" t="s">
        <v>108</v>
      </c>
      <c r="E9203">
        <v>0</v>
      </c>
      <c r="F9203">
        <v>257455</v>
      </c>
      <c r="H9203">
        <v>0</v>
      </c>
      <c r="I9203">
        <v>1.4330000000000001</v>
      </c>
    </row>
    <row r="9204" spans="1:9">
      <c r="A9204" t="s">
        <v>17</v>
      </c>
      <c r="B9204" t="s">
        <v>76</v>
      </c>
      <c r="C9204">
        <v>2018</v>
      </c>
      <c r="D9204" t="s">
        <v>11</v>
      </c>
      <c r="E9204">
        <v>17</v>
      </c>
      <c r="F9204">
        <v>137310</v>
      </c>
      <c r="G9204">
        <v>12.381</v>
      </c>
      <c r="H9204">
        <v>7.2119999999999997</v>
      </c>
      <c r="I9204">
        <v>19.821999999999999</v>
      </c>
    </row>
    <row r="9205" spans="1:9">
      <c r="A9205" t="s">
        <v>17</v>
      </c>
      <c r="B9205" t="s">
        <v>126</v>
      </c>
      <c r="C9205">
        <v>2021</v>
      </c>
      <c r="D9205" t="s">
        <v>19</v>
      </c>
      <c r="F9205">
        <v>48669</v>
      </c>
    </row>
    <row r="9206" spans="1:9">
      <c r="A9206" t="s">
        <v>68</v>
      </c>
      <c r="B9206" t="s">
        <v>127</v>
      </c>
      <c r="C9206">
        <v>2002</v>
      </c>
      <c r="D9206" t="s">
        <v>108</v>
      </c>
      <c r="E9206">
        <v>0</v>
      </c>
      <c r="F9206">
        <v>26792</v>
      </c>
      <c r="H9206">
        <v>0</v>
      </c>
      <c r="I9206">
        <v>13.768000000000001</v>
      </c>
    </row>
    <row r="9207" spans="1:9">
      <c r="A9207" t="s">
        <v>32</v>
      </c>
      <c r="B9207" t="s">
        <v>109</v>
      </c>
      <c r="C9207">
        <v>2016</v>
      </c>
      <c r="D9207" t="s">
        <v>19</v>
      </c>
      <c r="F9207">
        <v>22366</v>
      </c>
    </row>
    <row r="9208" spans="1:9">
      <c r="A9208" t="s">
        <v>111</v>
      </c>
      <c r="B9208" t="s">
        <v>76</v>
      </c>
      <c r="C9208">
        <v>2015</v>
      </c>
      <c r="D9208" t="s">
        <v>19</v>
      </c>
      <c r="E9208">
        <v>0</v>
      </c>
      <c r="F9208">
        <v>135950</v>
      </c>
      <c r="H9208">
        <v>0</v>
      </c>
      <c r="I9208">
        <v>2.7130000000000001</v>
      </c>
    </row>
    <row r="9209" spans="1:9">
      <c r="A9209" t="s">
        <v>27</v>
      </c>
      <c r="B9209" t="s">
        <v>61</v>
      </c>
      <c r="C9209">
        <v>2015</v>
      </c>
      <c r="D9209" t="s">
        <v>11</v>
      </c>
      <c r="E9209">
        <v>1</v>
      </c>
      <c r="F9209">
        <v>90724</v>
      </c>
      <c r="G9209">
        <v>1.1020000000000001</v>
      </c>
      <c r="H9209">
        <v>2.8000000000000001E-2</v>
      </c>
      <c r="I9209">
        <v>6.141</v>
      </c>
    </row>
    <row r="9210" spans="1:9">
      <c r="A9210" t="s">
        <v>32</v>
      </c>
      <c r="B9210" t="s">
        <v>132</v>
      </c>
      <c r="C9210">
        <v>2008</v>
      </c>
      <c r="D9210" t="s">
        <v>108</v>
      </c>
      <c r="E9210">
        <v>0</v>
      </c>
      <c r="F9210">
        <v>64370</v>
      </c>
      <c r="H9210">
        <v>0</v>
      </c>
      <c r="I9210">
        <v>5.7309999999999999</v>
      </c>
    </row>
    <row r="9211" spans="1:9">
      <c r="A9211" t="s">
        <v>39</v>
      </c>
      <c r="B9211" t="s">
        <v>21</v>
      </c>
      <c r="C9211">
        <v>2014</v>
      </c>
      <c r="D9211" t="s">
        <v>108</v>
      </c>
      <c r="E9211">
        <v>0</v>
      </c>
      <c r="F9211">
        <v>431153</v>
      </c>
      <c r="H9211">
        <v>0</v>
      </c>
      <c r="I9211">
        <v>0.85599999999999998</v>
      </c>
    </row>
    <row r="9212" spans="1:9">
      <c r="A9212" t="s">
        <v>86</v>
      </c>
      <c r="B9212" t="s">
        <v>16</v>
      </c>
      <c r="C9212">
        <v>2013</v>
      </c>
      <c r="D9212" t="s">
        <v>11</v>
      </c>
      <c r="E9212">
        <v>1</v>
      </c>
      <c r="F9212">
        <v>19265658</v>
      </c>
      <c r="G9212">
        <v>5.0000000000000001E-3</v>
      </c>
      <c r="H9212">
        <v>0</v>
      </c>
      <c r="I9212">
        <v>2.9000000000000001E-2</v>
      </c>
    </row>
    <row r="9213" spans="1:9">
      <c r="A9213" t="s">
        <v>75</v>
      </c>
      <c r="B9213" t="s">
        <v>61</v>
      </c>
      <c r="C9213">
        <v>2006</v>
      </c>
      <c r="D9213" t="s">
        <v>11</v>
      </c>
      <c r="E9213">
        <v>0</v>
      </c>
      <c r="F9213">
        <v>87654</v>
      </c>
      <c r="H9213">
        <v>0</v>
      </c>
      <c r="I9213">
        <v>4.2080000000000002</v>
      </c>
    </row>
    <row r="9214" spans="1:9">
      <c r="A9214" t="s">
        <v>32</v>
      </c>
      <c r="B9214" t="s">
        <v>38</v>
      </c>
      <c r="C9214">
        <v>2007</v>
      </c>
      <c r="D9214" t="s">
        <v>19</v>
      </c>
      <c r="E9214">
        <v>4</v>
      </c>
      <c r="F9214">
        <v>211983</v>
      </c>
      <c r="G9214">
        <v>1.887</v>
      </c>
      <c r="H9214">
        <v>0.51400000000000001</v>
      </c>
      <c r="I9214">
        <v>4.8310000000000004</v>
      </c>
    </row>
    <row r="9215" spans="1:9">
      <c r="A9215" t="s">
        <v>20</v>
      </c>
      <c r="B9215" t="s">
        <v>112</v>
      </c>
      <c r="C9215">
        <v>2015</v>
      </c>
      <c r="D9215" t="s">
        <v>11</v>
      </c>
      <c r="E9215">
        <v>0</v>
      </c>
      <c r="F9215">
        <v>1557</v>
      </c>
      <c r="H9215">
        <v>0</v>
      </c>
      <c r="I9215">
        <v>236.642</v>
      </c>
    </row>
    <row r="9216" spans="1:9">
      <c r="A9216" t="s">
        <v>75</v>
      </c>
      <c r="B9216" t="s">
        <v>65</v>
      </c>
      <c r="C9216">
        <v>2011</v>
      </c>
      <c r="D9216" t="s">
        <v>11</v>
      </c>
      <c r="E9216">
        <v>0</v>
      </c>
      <c r="F9216">
        <v>370896</v>
      </c>
      <c r="H9216">
        <v>0</v>
      </c>
      <c r="I9216">
        <v>0.995</v>
      </c>
    </row>
    <row r="9217" spans="1:9">
      <c r="A9217" t="s">
        <v>9</v>
      </c>
      <c r="B9217" t="s">
        <v>122</v>
      </c>
      <c r="C9217">
        <v>2003</v>
      </c>
      <c r="D9217" t="s">
        <v>19</v>
      </c>
      <c r="E9217">
        <v>0</v>
      </c>
      <c r="F9217">
        <v>9151</v>
      </c>
      <c r="H9217">
        <v>0</v>
      </c>
      <c r="I9217">
        <v>40.301000000000002</v>
      </c>
    </row>
    <row r="9218" spans="1:9">
      <c r="A9218" t="s">
        <v>55</v>
      </c>
      <c r="B9218" t="s">
        <v>115</v>
      </c>
      <c r="C9218">
        <v>2017</v>
      </c>
      <c r="D9218" t="s">
        <v>11</v>
      </c>
      <c r="E9218">
        <v>0</v>
      </c>
      <c r="F9218">
        <v>6607</v>
      </c>
      <c r="H9218">
        <v>0</v>
      </c>
      <c r="I9218">
        <v>55.817</v>
      </c>
    </row>
    <row r="9219" spans="1:9">
      <c r="A9219" t="s">
        <v>68</v>
      </c>
      <c r="B9219" t="s">
        <v>113</v>
      </c>
      <c r="C9219">
        <v>2006</v>
      </c>
      <c r="D9219" t="s">
        <v>11</v>
      </c>
      <c r="E9219">
        <v>0</v>
      </c>
      <c r="F9219">
        <v>10380</v>
      </c>
      <c r="H9219">
        <v>0</v>
      </c>
      <c r="I9219">
        <v>35.530999999999999</v>
      </c>
    </row>
    <row r="9220" spans="1:9">
      <c r="A9220" t="s">
        <v>58</v>
      </c>
      <c r="B9220" t="s">
        <v>38</v>
      </c>
      <c r="C9220">
        <v>2007</v>
      </c>
      <c r="D9220" t="s">
        <v>19</v>
      </c>
      <c r="E9220">
        <v>0</v>
      </c>
      <c r="F9220">
        <v>211983</v>
      </c>
      <c r="H9220">
        <v>0</v>
      </c>
      <c r="I9220">
        <v>1.74</v>
      </c>
    </row>
    <row r="9221" spans="1:9">
      <c r="A9221" t="s">
        <v>15</v>
      </c>
      <c r="B9221" t="s">
        <v>110</v>
      </c>
      <c r="C9221">
        <v>2010</v>
      </c>
      <c r="D9221" t="s">
        <v>19</v>
      </c>
      <c r="E9221">
        <v>0</v>
      </c>
      <c r="F9221">
        <v>29245</v>
      </c>
      <c r="H9221">
        <v>0</v>
      </c>
      <c r="I9221">
        <v>12.613</v>
      </c>
    </row>
    <row r="9222" spans="1:9">
      <c r="A9222" t="s">
        <v>51</v>
      </c>
      <c r="B9222" t="s">
        <v>109</v>
      </c>
      <c r="C9222">
        <v>2021</v>
      </c>
      <c r="D9222" t="s">
        <v>11</v>
      </c>
      <c r="E9222">
        <v>0</v>
      </c>
      <c r="F9222">
        <v>22176</v>
      </c>
      <c r="H9222">
        <v>0</v>
      </c>
      <c r="I9222">
        <v>16.632999999999999</v>
      </c>
    </row>
    <row r="9223" spans="1:9">
      <c r="A9223" t="s">
        <v>88</v>
      </c>
      <c r="B9223" t="s">
        <v>49</v>
      </c>
      <c r="C9223">
        <v>2012</v>
      </c>
      <c r="D9223" t="s">
        <v>11</v>
      </c>
      <c r="E9223">
        <v>2</v>
      </c>
      <c r="F9223">
        <v>5061515</v>
      </c>
      <c r="G9223">
        <v>0.04</v>
      </c>
      <c r="H9223">
        <v>5.0000000000000001E-3</v>
      </c>
      <c r="I9223">
        <v>0.14299999999999999</v>
      </c>
    </row>
    <row r="9224" spans="1:9">
      <c r="A9224" t="s">
        <v>68</v>
      </c>
      <c r="B9224" t="s">
        <v>26</v>
      </c>
      <c r="C9224">
        <v>2013</v>
      </c>
      <c r="D9224" t="s">
        <v>11</v>
      </c>
      <c r="E9224">
        <v>0</v>
      </c>
      <c r="F9224">
        <v>111693</v>
      </c>
      <c r="H9224">
        <v>0</v>
      </c>
      <c r="I9224">
        <v>3.3029999999999999</v>
      </c>
    </row>
    <row r="9225" spans="1:9">
      <c r="A9225" t="s">
        <v>32</v>
      </c>
      <c r="B9225" t="s">
        <v>45</v>
      </c>
      <c r="C9225">
        <v>2007</v>
      </c>
      <c r="D9225" t="s">
        <v>19</v>
      </c>
      <c r="E9225">
        <v>8</v>
      </c>
      <c r="F9225">
        <v>135362</v>
      </c>
      <c r="G9225">
        <v>5.91</v>
      </c>
      <c r="H9225">
        <v>2.552</v>
      </c>
      <c r="I9225">
        <v>11.645</v>
      </c>
    </row>
    <row r="9226" spans="1:9">
      <c r="A9226" t="s">
        <v>39</v>
      </c>
      <c r="B9226" t="s">
        <v>57</v>
      </c>
      <c r="C9226">
        <v>2019</v>
      </c>
      <c r="D9226" t="s">
        <v>11</v>
      </c>
      <c r="E9226">
        <v>2</v>
      </c>
      <c r="F9226">
        <v>1603925</v>
      </c>
      <c r="G9226">
        <v>0.125</v>
      </c>
      <c r="H9226">
        <v>1.4999999999999999E-2</v>
      </c>
      <c r="I9226">
        <v>0.45</v>
      </c>
    </row>
    <row r="9227" spans="1:9">
      <c r="A9227" t="s">
        <v>91</v>
      </c>
      <c r="B9227" t="s">
        <v>112</v>
      </c>
      <c r="C9227">
        <v>2011</v>
      </c>
      <c r="D9227" t="s">
        <v>19</v>
      </c>
      <c r="E9227">
        <v>0</v>
      </c>
      <c r="F9227">
        <v>1640</v>
      </c>
      <c r="H9227">
        <v>0</v>
      </c>
      <c r="I9227">
        <v>224.679</v>
      </c>
    </row>
    <row r="9228" spans="1:9">
      <c r="A9228" t="s">
        <v>119</v>
      </c>
      <c r="B9228" t="s">
        <v>38</v>
      </c>
      <c r="C9228">
        <v>2011</v>
      </c>
      <c r="D9228" t="s">
        <v>11</v>
      </c>
      <c r="E9228">
        <v>0</v>
      </c>
      <c r="F9228">
        <v>223612</v>
      </c>
      <c r="H9228">
        <v>0</v>
      </c>
      <c r="I9228">
        <v>1.65</v>
      </c>
    </row>
    <row r="9229" spans="1:9">
      <c r="A9229" t="s">
        <v>84</v>
      </c>
      <c r="B9229" t="s">
        <v>65</v>
      </c>
      <c r="C9229">
        <v>2022</v>
      </c>
      <c r="D9229" t="s">
        <v>19</v>
      </c>
      <c r="E9229">
        <v>0</v>
      </c>
      <c r="F9229">
        <v>384374</v>
      </c>
      <c r="H9229">
        <v>0</v>
      </c>
      <c r="I9229">
        <v>0.96</v>
      </c>
    </row>
    <row r="9230" spans="1:9">
      <c r="A9230" t="s">
        <v>111</v>
      </c>
      <c r="B9230" t="s">
        <v>14</v>
      </c>
      <c r="C9230">
        <v>2019</v>
      </c>
      <c r="D9230" t="s">
        <v>11</v>
      </c>
      <c r="E9230">
        <v>0</v>
      </c>
      <c r="F9230">
        <v>1092227</v>
      </c>
      <c r="H9230">
        <v>0</v>
      </c>
      <c r="I9230">
        <v>0.33800000000000002</v>
      </c>
    </row>
    <row r="9231" spans="1:9">
      <c r="A9231" t="s">
        <v>114</v>
      </c>
      <c r="B9231" t="s">
        <v>130</v>
      </c>
      <c r="C9231">
        <v>2002</v>
      </c>
      <c r="D9231" t="s">
        <v>11</v>
      </c>
      <c r="E9231">
        <v>0</v>
      </c>
      <c r="F9231">
        <v>28910</v>
      </c>
      <c r="H9231">
        <v>0</v>
      </c>
      <c r="I9231">
        <v>12.759</v>
      </c>
    </row>
    <row r="9232" spans="1:9">
      <c r="A9232" t="s">
        <v>78</v>
      </c>
      <c r="B9232" t="s">
        <v>76</v>
      </c>
      <c r="C9232">
        <v>2006</v>
      </c>
      <c r="D9232" t="s">
        <v>108</v>
      </c>
      <c r="E9232">
        <v>0</v>
      </c>
      <c r="F9232">
        <v>245555</v>
      </c>
      <c r="H9232">
        <v>0</v>
      </c>
      <c r="I9232">
        <v>1.502</v>
      </c>
    </row>
    <row r="9233" spans="1:9">
      <c r="A9233" t="s">
        <v>60</v>
      </c>
      <c r="B9233" t="s">
        <v>71</v>
      </c>
      <c r="C9233">
        <v>2013</v>
      </c>
      <c r="D9233" t="s">
        <v>11</v>
      </c>
      <c r="E9233">
        <v>0</v>
      </c>
      <c r="F9233">
        <v>131410</v>
      </c>
      <c r="H9233">
        <v>0</v>
      </c>
      <c r="I9233">
        <v>2.8069999999999999</v>
      </c>
    </row>
    <row r="9234" spans="1:9">
      <c r="A9234" t="s">
        <v>55</v>
      </c>
      <c r="B9234" t="s">
        <v>56</v>
      </c>
      <c r="C9234">
        <v>2021</v>
      </c>
      <c r="D9234" t="s">
        <v>11</v>
      </c>
      <c r="E9234">
        <v>2</v>
      </c>
      <c r="F9234">
        <v>282561</v>
      </c>
      <c r="G9234">
        <v>0.70799999999999996</v>
      </c>
      <c r="H9234">
        <v>8.5999999999999993E-2</v>
      </c>
      <c r="I9234">
        <v>2.5569999999999999</v>
      </c>
    </row>
    <row r="9235" spans="1:9">
      <c r="A9235" t="s">
        <v>68</v>
      </c>
      <c r="B9235" t="s">
        <v>126</v>
      </c>
      <c r="C9235">
        <v>2021</v>
      </c>
      <c r="D9235" t="s">
        <v>19</v>
      </c>
      <c r="E9235">
        <v>0</v>
      </c>
      <c r="F9235">
        <v>48669</v>
      </c>
      <c r="H9235">
        <v>0</v>
      </c>
      <c r="I9235">
        <v>7.5789999999999997</v>
      </c>
    </row>
    <row r="9236" spans="1:9">
      <c r="A9236" t="s">
        <v>121</v>
      </c>
      <c r="B9236" t="s">
        <v>112</v>
      </c>
      <c r="C9236">
        <v>2008</v>
      </c>
      <c r="D9236" t="s">
        <v>11</v>
      </c>
      <c r="E9236">
        <v>0</v>
      </c>
      <c r="F9236">
        <v>1617</v>
      </c>
      <c r="H9236">
        <v>0</v>
      </c>
      <c r="I9236">
        <v>227.834</v>
      </c>
    </row>
    <row r="9237" spans="1:9">
      <c r="A9237" t="s">
        <v>120</v>
      </c>
      <c r="B9237" t="s">
        <v>112</v>
      </c>
      <c r="C9237">
        <v>2012</v>
      </c>
      <c r="D9237" t="s">
        <v>108</v>
      </c>
      <c r="E9237">
        <v>0</v>
      </c>
      <c r="F9237">
        <v>3234</v>
      </c>
      <c r="H9237">
        <v>0</v>
      </c>
      <c r="I9237">
        <v>114.001</v>
      </c>
    </row>
    <row r="9238" spans="1:9">
      <c r="A9238" t="s">
        <v>17</v>
      </c>
      <c r="B9238" t="s">
        <v>118</v>
      </c>
      <c r="C9238">
        <v>2005</v>
      </c>
      <c r="D9238" t="s">
        <v>19</v>
      </c>
      <c r="F9238">
        <v>22234</v>
      </c>
    </row>
    <row r="9239" spans="1:9">
      <c r="A9239" t="s">
        <v>119</v>
      </c>
      <c r="B9239" t="s">
        <v>80</v>
      </c>
      <c r="C9239">
        <v>2014</v>
      </c>
      <c r="D9239" t="s">
        <v>11</v>
      </c>
      <c r="E9239">
        <v>0</v>
      </c>
      <c r="F9239">
        <v>70470</v>
      </c>
      <c r="H9239">
        <v>0</v>
      </c>
      <c r="I9239">
        <v>5.2350000000000003</v>
      </c>
    </row>
    <row r="9240" spans="1:9">
      <c r="A9240" t="s">
        <v>34</v>
      </c>
      <c r="B9240" t="s">
        <v>44</v>
      </c>
      <c r="C9240">
        <v>2018</v>
      </c>
      <c r="D9240" t="s">
        <v>11</v>
      </c>
      <c r="E9240">
        <v>1</v>
      </c>
      <c r="F9240">
        <v>378106</v>
      </c>
      <c r="G9240">
        <v>0.26400000000000001</v>
      </c>
      <c r="H9240">
        <v>7.0000000000000001E-3</v>
      </c>
      <c r="I9240">
        <v>1.474</v>
      </c>
    </row>
    <row r="9241" spans="1:9">
      <c r="A9241" t="s">
        <v>41</v>
      </c>
      <c r="B9241" t="s">
        <v>42</v>
      </c>
      <c r="C9241">
        <v>2001</v>
      </c>
      <c r="D9241" t="s">
        <v>19</v>
      </c>
      <c r="E9241">
        <v>2</v>
      </c>
      <c r="F9241">
        <v>228786</v>
      </c>
      <c r="G9241">
        <v>0.874</v>
      </c>
      <c r="H9241">
        <v>0.106</v>
      </c>
      <c r="I9241">
        <v>3.1579999999999999</v>
      </c>
    </row>
    <row r="9242" spans="1:9">
      <c r="A9242" t="s">
        <v>78</v>
      </c>
      <c r="B9242" t="s">
        <v>74</v>
      </c>
      <c r="C9242">
        <v>2021</v>
      </c>
      <c r="D9242" t="s">
        <v>108</v>
      </c>
      <c r="E9242">
        <v>0</v>
      </c>
      <c r="F9242">
        <v>134639</v>
      </c>
      <c r="H9242">
        <v>0</v>
      </c>
      <c r="I9242">
        <v>2.74</v>
      </c>
    </row>
    <row r="9243" spans="1:9">
      <c r="A9243" t="s">
        <v>13</v>
      </c>
      <c r="B9243" t="s">
        <v>80</v>
      </c>
      <c r="C9243">
        <v>2002</v>
      </c>
      <c r="D9243" t="s">
        <v>11</v>
      </c>
      <c r="E9243">
        <v>0</v>
      </c>
      <c r="F9243">
        <v>64104</v>
      </c>
      <c r="H9243">
        <v>0</v>
      </c>
      <c r="I9243">
        <v>5.7539999999999996</v>
      </c>
    </row>
    <row r="9244" spans="1:9">
      <c r="A9244" t="s">
        <v>91</v>
      </c>
      <c r="B9244" t="s">
        <v>116</v>
      </c>
      <c r="C9244">
        <v>2004</v>
      </c>
      <c r="D9244" t="s">
        <v>19</v>
      </c>
      <c r="E9244">
        <v>0</v>
      </c>
      <c r="F9244">
        <v>659</v>
      </c>
      <c r="H9244">
        <v>0</v>
      </c>
      <c r="I9244">
        <v>558.01300000000003</v>
      </c>
    </row>
    <row r="9245" spans="1:9">
      <c r="A9245" t="s">
        <v>86</v>
      </c>
      <c r="B9245" t="s">
        <v>52</v>
      </c>
      <c r="C9245">
        <v>2011</v>
      </c>
      <c r="D9245" t="s">
        <v>11</v>
      </c>
      <c r="E9245">
        <v>0</v>
      </c>
      <c r="F9245">
        <v>412377</v>
      </c>
      <c r="H9245">
        <v>0</v>
      </c>
      <c r="I9245">
        <v>0.89500000000000002</v>
      </c>
    </row>
    <row r="9246" spans="1:9">
      <c r="A9246" t="s">
        <v>41</v>
      </c>
      <c r="B9246" t="s">
        <v>131</v>
      </c>
      <c r="C9246">
        <v>2010</v>
      </c>
      <c r="D9246" t="s">
        <v>19</v>
      </c>
      <c r="E9246">
        <v>0</v>
      </c>
      <c r="F9246">
        <v>9269</v>
      </c>
      <c r="H9246">
        <v>0</v>
      </c>
      <c r="I9246">
        <v>39.79</v>
      </c>
    </row>
    <row r="9247" spans="1:9">
      <c r="A9247" t="s">
        <v>78</v>
      </c>
      <c r="B9247" t="s">
        <v>16</v>
      </c>
      <c r="C9247">
        <v>2006</v>
      </c>
      <c r="D9247" t="s">
        <v>108</v>
      </c>
      <c r="E9247">
        <v>6</v>
      </c>
      <c r="F9247">
        <v>36246822</v>
      </c>
      <c r="G9247">
        <v>1.7000000000000001E-2</v>
      </c>
      <c r="H9247">
        <v>6.0000000000000001E-3</v>
      </c>
      <c r="I9247">
        <v>3.5999999999999997E-2</v>
      </c>
    </row>
    <row r="9248" spans="1:9">
      <c r="A9248" t="s">
        <v>69</v>
      </c>
      <c r="B9248" t="s">
        <v>117</v>
      </c>
      <c r="C9248">
        <v>2022</v>
      </c>
      <c r="D9248" t="s">
        <v>19</v>
      </c>
      <c r="E9248">
        <v>0</v>
      </c>
      <c r="F9248">
        <v>18645</v>
      </c>
      <c r="H9248">
        <v>0</v>
      </c>
      <c r="I9248">
        <v>19.783000000000001</v>
      </c>
    </row>
    <row r="9249" spans="1:9">
      <c r="A9249" t="s">
        <v>82</v>
      </c>
      <c r="B9249" t="s">
        <v>25</v>
      </c>
      <c r="C9249">
        <v>2003</v>
      </c>
      <c r="D9249" t="s">
        <v>19</v>
      </c>
      <c r="E9249">
        <v>0</v>
      </c>
      <c r="F9249">
        <v>855738</v>
      </c>
      <c r="H9249">
        <v>0</v>
      </c>
      <c r="I9249">
        <v>0.43099999999999999</v>
      </c>
    </row>
    <row r="9250" spans="1:9">
      <c r="A9250" t="s">
        <v>86</v>
      </c>
      <c r="B9250" t="s">
        <v>74</v>
      </c>
      <c r="C9250">
        <v>2020</v>
      </c>
      <c r="D9250" t="s">
        <v>108</v>
      </c>
      <c r="E9250">
        <v>0</v>
      </c>
      <c r="F9250">
        <v>136204</v>
      </c>
      <c r="H9250">
        <v>0</v>
      </c>
      <c r="I9250">
        <v>2.7080000000000002</v>
      </c>
    </row>
    <row r="9251" spans="1:9">
      <c r="A9251" t="s">
        <v>48</v>
      </c>
      <c r="B9251" t="s">
        <v>79</v>
      </c>
      <c r="C9251">
        <v>2017</v>
      </c>
      <c r="D9251" t="s">
        <v>19</v>
      </c>
      <c r="E9251">
        <v>0</v>
      </c>
      <c r="F9251">
        <v>557955</v>
      </c>
      <c r="H9251">
        <v>0</v>
      </c>
      <c r="I9251">
        <v>0.66100000000000003</v>
      </c>
    </row>
    <row r="9252" spans="1:9">
      <c r="A9252" t="s">
        <v>17</v>
      </c>
      <c r="B9252" t="s">
        <v>71</v>
      </c>
      <c r="C9252">
        <v>2012</v>
      </c>
      <c r="D9252" t="s">
        <v>19</v>
      </c>
      <c r="E9252">
        <v>15</v>
      </c>
      <c r="F9252">
        <v>126249</v>
      </c>
      <c r="G9252">
        <v>11.881</v>
      </c>
      <c r="H9252">
        <v>6.65</v>
      </c>
      <c r="I9252">
        <v>19.596</v>
      </c>
    </row>
    <row r="9253" spans="1:9">
      <c r="A9253" t="s">
        <v>88</v>
      </c>
      <c r="B9253" t="s">
        <v>76</v>
      </c>
      <c r="C9253">
        <v>2020</v>
      </c>
      <c r="D9253" t="s">
        <v>19</v>
      </c>
      <c r="E9253">
        <v>0</v>
      </c>
      <c r="F9253">
        <v>144011</v>
      </c>
      <c r="H9253">
        <v>0</v>
      </c>
      <c r="I9253">
        <v>2.5609999999999999</v>
      </c>
    </row>
    <row r="9254" spans="1:9">
      <c r="A9254" t="s">
        <v>59</v>
      </c>
      <c r="B9254" t="s">
        <v>118</v>
      </c>
      <c r="C9254">
        <v>2003</v>
      </c>
      <c r="D9254" t="s">
        <v>19</v>
      </c>
      <c r="E9254">
        <v>0</v>
      </c>
      <c r="F9254">
        <v>22027</v>
      </c>
      <c r="H9254">
        <v>0</v>
      </c>
      <c r="I9254">
        <v>16.745000000000001</v>
      </c>
    </row>
    <row r="9255" spans="1:9">
      <c r="A9255" t="s">
        <v>36</v>
      </c>
      <c r="B9255" t="s">
        <v>131</v>
      </c>
      <c r="C9255">
        <v>2007</v>
      </c>
      <c r="D9255" t="s">
        <v>19</v>
      </c>
      <c r="E9255">
        <v>0</v>
      </c>
      <c r="F9255">
        <v>9317</v>
      </c>
      <c r="H9255">
        <v>0</v>
      </c>
      <c r="I9255">
        <v>39.584000000000003</v>
      </c>
    </row>
    <row r="9256" spans="1:9">
      <c r="A9256" t="s">
        <v>17</v>
      </c>
      <c r="B9256" t="s">
        <v>76</v>
      </c>
      <c r="C9256">
        <v>2007</v>
      </c>
      <c r="D9256" t="s">
        <v>108</v>
      </c>
      <c r="E9256">
        <v>40</v>
      </c>
      <c r="F9256">
        <v>249538</v>
      </c>
      <c r="G9256">
        <v>16.03</v>
      </c>
      <c r="H9256">
        <v>11.452</v>
      </c>
      <c r="I9256">
        <v>21.827000000000002</v>
      </c>
    </row>
    <row r="9257" spans="1:9">
      <c r="A9257" t="s">
        <v>27</v>
      </c>
      <c r="B9257" t="s">
        <v>123</v>
      </c>
      <c r="C9257">
        <v>2020</v>
      </c>
      <c r="D9257" t="s">
        <v>11</v>
      </c>
      <c r="E9257">
        <v>0</v>
      </c>
      <c r="F9257">
        <v>31348</v>
      </c>
      <c r="H9257">
        <v>0</v>
      </c>
      <c r="I9257">
        <v>11.766999999999999</v>
      </c>
    </row>
    <row r="9258" spans="1:9">
      <c r="A9258" t="s">
        <v>37</v>
      </c>
      <c r="B9258" t="s">
        <v>25</v>
      </c>
      <c r="C9258">
        <v>2015</v>
      </c>
      <c r="D9258" t="s">
        <v>11</v>
      </c>
      <c r="E9258">
        <v>107</v>
      </c>
      <c r="F9258">
        <v>952324</v>
      </c>
      <c r="G9258">
        <v>11.236000000000001</v>
      </c>
      <c r="H9258">
        <v>9.2080000000000002</v>
      </c>
      <c r="I9258">
        <v>13.577</v>
      </c>
    </row>
    <row r="9259" spans="1:9">
      <c r="A9259" t="s">
        <v>60</v>
      </c>
      <c r="B9259" t="s">
        <v>61</v>
      </c>
      <c r="C9259">
        <v>2009</v>
      </c>
      <c r="D9259" t="s">
        <v>108</v>
      </c>
      <c r="E9259">
        <v>0</v>
      </c>
      <c r="F9259">
        <v>179701</v>
      </c>
      <c r="H9259">
        <v>0</v>
      </c>
      <c r="I9259">
        <v>2.0529999999999999</v>
      </c>
    </row>
    <row r="9260" spans="1:9">
      <c r="A9260" t="s">
        <v>92</v>
      </c>
      <c r="B9260" t="s">
        <v>107</v>
      </c>
      <c r="C9260">
        <v>2021</v>
      </c>
      <c r="D9260" t="s">
        <v>108</v>
      </c>
      <c r="E9260">
        <v>0</v>
      </c>
      <c r="F9260">
        <v>13258</v>
      </c>
      <c r="H9260">
        <v>0</v>
      </c>
      <c r="I9260">
        <v>27.82</v>
      </c>
    </row>
    <row r="9261" spans="1:9">
      <c r="A9261" t="s">
        <v>17</v>
      </c>
      <c r="B9261" t="s">
        <v>106</v>
      </c>
      <c r="C9261">
        <v>2008</v>
      </c>
      <c r="D9261" t="s">
        <v>11</v>
      </c>
      <c r="E9261">
        <v>0</v>
      </c>
      <c r="F9261">
        <v>4760</v>
      </c>
      <c r="H9261">
        <v>0</v>
      </c>
      <c r="I9261">
        <v>77.472999999999999</v>
      </c>
    </row>
    <row r="9262" spans="1:9">
      <c r="A9262" t="s">
        <v>67</v>
      </c>
      <c r="B9262" t="s">
        <v>117</v>
      </c>
      <c r="C9262">
        <v>2021</v>
      </c>
      <c r="D9262" t="s">
        <v>11</v>
      </c>
      <c r="E9262">
        <v>0</v>
      </c>
      <c r="F9262">
        <v>11240</v>
      </c>
      <c r="H9262">
        <v>0</v>
      </c>
      <c r="I9262">
        <v>32.814</v>
      </c>
    </row>
    <row r="9263" spans="1:9">
      <c r="A9263" t="s">
        <v>128</v>
      </c>
      <c r="B9263" t="s">
        <v>16</v>
      </c>
      <c r="C9263">
        <v>2019</v>
      </c>
      <c r="D9263" t="s">
        <v>108</v>
      </c>
      <c r="E9263">
        <v>1</v>
      </c>
      <c r="F9263">
        <v>39529566</v>
      </c>
      <c r="G9263">
        <v>3.0000000000000001E-3</v>
      </c>
      <c r="H9263">
        <v>0</v>
      </c>
      <c r="I9263">
        <v>1.4E-2</v>
      </c>
    </row>
    <row r="9264" spans="1:9">
      <c r="A9264" t="s">
        <v>69</v>
      </c>
      <c r="B9264" t="s">
        <v>79</v>
      </c>
      <c r="C9264">
        <v>2014</v>
      </c>
      <c r="D9264" t="s">
        <v>108</v>
      </c>
      <c r="E9264">
        <v>2</v>
      </c>
      <c r="F9264">
        <v>1112733</v>
      </c>
      <c r="G9264">
        <v>0.18</v>
      </c>
      <c r="H9264">
        <v>2.1999999999999999E-2</v>
      </c>
      <c r="I9264">
        <v>0.64900000000000002</v>
      </c>
    </row>
    <row r="9265" spans="1:9">
      <c r="A9265" t="s">
        <v>27</v>
      </c>
      <c r="B9265" t="s">
        <v>16</v>
      </c>
      <c r="C9265">
        <v>2009</v>
      </c>
      <c r="D9265" t="s">
        <v>108</v>
      </c>
      <c r="E9265">
        <v>167</v>
      </c>
      <c r="F9265">
        <v>37077204</v>
      </c>
      <c r="G9265">
        <v>0.45</v>
      </c>
      <c r="H9265">
        <v>0.38500000000000001</v>
      </c>
      <c r="I9265">
        <v>0.52400000000000002</v>
      </c>
    </row>
    <row r="9266" spans="1:9">
      <c r="A9266" t="s">
        <v>92</v>
      </c>
      <c r="B9266" t="s">
        <v>25</v>
      </c>
      <c r="C9266">
        <v>2010</v>
      </c>
      <c r="D9266" t="s">
        <v>108</v>
      </c>
      <c r="E9266">
        <v>0</v>
      </c>
      <c r="F9266">
        <v>1781643</v>
      </c>
      <c r="H9266">
        <v>0</v>
      </c>
      <c r="I9266">
        <v>0.20699999999999999</v>
      </c>
    </row>
    <row r="9267" spans="1:9">
      <c r="A9267" t="s">
        <v>67</v>
      </c>
      <c r="B9267" t="s">
        <v>49</v>
      </c>
      <c r="C9267">
        <v>2008</v>
      </c>
      <c r="D9267" t="s">
        <v>11</v>
      </c>
      <c r="E9267">
        <v>0</v>
      </c>
      <c r="F9267">
        <v>4965659</v>
      </c>
      <c r="H9267">
        <v>0</v>
      </c>
      <c r="I9267">
        <v>7.3999999999999996E-2</v>
      </c>
    </row>
    <row r="9268" spans="1:9">
      <c r="A9268" t="s">
        <v>90</v>
      </c>
      <c r="B9268" t="s">
        <v>49</v>
      </c>
      <c r="C9268">
        <v>2003</v>
      </c>
      <c r="D9268" t="s">
        <v>19</v>
      </c>
      <c r="E9268">
        <v>0</v>
      </c>
      <c r="F9268">
        <v>4831398</v>
      </c>
      <c r="H9268">
        <v>0</v>
      </c>
      <c r="I9268">
        <v>7.5999999999999998E-2</v>
      </c>
    </row>
    <row r="9269" spans="1:9">
      <c r="A9269" t="s">
        <v>133</v>
      </c>
      <c r="B9269" t="s">
        <v>65</v>
      </c>
      <c r="C9269">
        <v>2019</v>
      </c>
      <c r="D9269" t="s">
        <v>108</v>
      </c>
      <c r="E9269">
        <v>0</v>
      </c>
      <c r="F9269">
        <v>766312</v>
      </c>
      <c r="H9269">
        <v>0</v>
      </c>
      <c r="I9269">
        <v>0.48099999999999998</v>
      </c>
    </row>
    <row r="9270" spans="1:9">
      <c r="A9270" t="s">
        <v>82</v>
      </c>
      <c r="B9270" t="s">
        <v>116</v>
      </c>
      <c r="C9270">
        <v>2005</v>
      </c>
      <c r="D9270" t="s">
        <v>19</v>
      </c>
      <c r="E9270">
        <v>0</v>
      </c>
      <c r="F9270">
        <v>628</v>
      </c>
      <c r="H9270">
        <v>0</v>
      </c>
      <c r="I9270">
        <v>585.79300000000001</v>
      </c>
    </row>
    <row r="9271" spans="1:9">
      <c r="A9271" t="s">
        <v>17</v>
      </c>
      <c r="B9271" t="s">
        <v>123</v>
      </c>
      <c r="C9271">
        <v>2008</v>
      </c>
      <c r="D9271" t="s">
        <v>19</v>
      </c>
      <c r="F9271">
        <v>27593</v>
      </c>
    </row>
    <row r="9272" spans="1:9">
      <c r="A9272" t="s">
        <v>75</v>
      </c>
      <c r="B9272" t="s">
        <v>49</v>
      </c>
      <c r="C9272">
        <v>2013</v>
      </c>
      <c r="D9272" t="s">
        <v>11</v>
      </c>
      <c r="E9272">
        <v>0</v>
      </c>
      <c r="F9272">
        <v>5084965</v>
      </c>
      <c r="H9272">
        <v>0</v>
      </c>
      <c r="I9272">
        <v>7.2999999999999995E-2</v>
      </c>
    </row>
    <row r="9273" spans="1:9">
      <c r="A9273" t="s">
        <v>43</v>
      </c>
      <c r="B9273" t="s">
        <v>83</v>
      </c>
      <c r="C9273">
        <v>2021</v>
      </c>
      <c r="D9273" t="s">
        <v>11</v>
      </c>
      <c r="E9273">
        <v>21</v>
      </c>
      <c r="F9273">
        <v>94392</v>
      </c>
      <c r="G9273">
        <v>22.248000000000001</v>
      </c>
      <c r="H9273">
        <v>13.772</v>
      </c>
      <c r="I9273">
        <v>34.006</v>
      </c>
    </row>
    <row r="9274" spans="1:9">
      <c r="A9274" t="s">
        <v>53</v>
      </c>
      <c r="B9274" t="s">
        <v>10</v>
      </c>
      <c r="C9274">
        <v>2008</v>
      </c>
      <c r="D9274" t="s">
        <v>11</v>
      </c>
      <c r="E9274">
        <v>0</v>
      </c>
      <c r="F9274">
        <v>393420</v>
      </c>
      <c r="H9274">
        <v>0</v>
      </c>
      <c r="I9274">
        <v>0.93799999999999994</v>
      </c>
    </row>
    <row r="9275" spans="1:9">
      <c r="A9275" t="s">
        <v>15</v>
      </c>
      <c r="B9275" t="s">
        <v>35</v>
      </c>
      <c r="C9275">
        <v>2006</v>
      </c>
      <c r="D9275" t="s">
        <v>108</v>
      </c>
      <c r="E9275">
        <v>2</v>
      </c>
      <c r="F9275">
        <v>322270</v>
      </c>
      <c r="G9275">
        <v>0.621</v>
      </c>
      <c r="H9275">
        <v>7.4999999999999997E-2</v>
      </c>
      <c r="I9275">
        <v>2.242</v>
      </c>
    </row>
    <row r="9276" spans="1:9">
      <c r="A9276" t="s">
        <v>92</v>
      </c>
      <c r="B9276" t="s">
        <v>115</v>
      </c>
      <c r="C9276">
        <v>2006</v>
      </c>
      <c r="D9276" t="s">
        <v>108</v>
      </c>
      <c r="E9276">
        <v>0</v>
      </c>
      <c r="F9276">
        <v>13823</v>
      </c>
      <c r="H9276">
        <v>0</v>
      </c>
      <c r="I9276">
        <v>26.683</v>
      </c>
    </row>
    <row r="9277" spans="1:9">
      <c r="A9277" t="s">
        <v>111</v>
      </c>
      <c r="B9277" t="s">
        <v>26</v>
      </c>
      <c r="C9277">
        <v>2020</v>
      </c>
      <c r="D9277" t="s">
        <v>11</v>
      </c>
      <c r="E9277">
        <v>0</v>
      </c>
      <c r="F9277">
        <v>103114</v>
      </c>
      <c r="H9277">
        <v>0</v>
      </c>
      <c r="I9277">
        <v>3.577</v>
      </c>
    </row>
    <row r="9278" spans="1:9">
      <c r="A9278" t="s">
        <v>51</v>
      </c>
      <c r="B9278" t="s">
        <v>72</v>
      </c>
      <c r="C9278">
        <v>2005</v>
      </c>
      <c r="D9278" t="s">
        <v>11</v>
      </c>
      <c r="E9278">
        <v>0</v>
      </c>
      <c r="F9278">
        <v>44456</v>
      </c>
      <c r="H9278">
        <v>0</v>
      </c>
      <c r="I9278">
        <v>8.2970000000000006</v>
      </c>
    </row>
    <row r="9279" spans="1:9">
      <c r="A9279" t="s">
        <v>105</v>
      </c>
      <c r="B9279" t="s">
        <v>65</v>
      </c>
      <c r="C9279">
        <v>2003</v>
      </c>
      <c r="D9279" t="s">
        <v>11</v>
      </c>
      <c r="E9279">
        <v>0</v>
      </c>
      <c r="F9279">
        <v>357397</v>
      </c>
      <c r="H9279">
        <v>0</v>
      </c>
      <c r="I9279">
        <v>1.032</v>
      </c>
    </row>
    <row r="9280" spans="1:9">
      <c r="A9280" t="s">
        <v>86</v>
      </c>
      <c r="B9280" t="s">
        <v>124</v>
      </c>
      <c r="C9280">
        <v>2013</v>
      </c>
      <c r="D9280" t="s">
        <v>108</v>
      </c>
      <c r="E9280">
        <v>0</v>
      </c>
      <c r="F9280">
        <v>21464</v>
      </c>
      <c r="H9280">
        <v>0</v>
      </c>
      <c r="I9280">
        <v>17.184999999999999</v>
      </c>
    </row>
    <row r="9281" spans="1:9">
      <c r="A9281" t="s">
        <v>24</v>
      </c>
      <c r="B9281" t="s">
        <v>72</v>
      </c>
      <c r="C9281">
        <v>2020</v>
      </c>
      <c r="D9281" t="s">
        <v>19</v>
      </c>
      <c r="E9281">
        <v>0</v>
      </c>
      <c r="F9281">
        <v>50447</v>
      </c>
      <c r="H9281">
        <v>0</v>
      </c>
      <c r="I9281">
        <v>7.3120000000000003</v>
      </c>
    </row>
    <row r="9282" spans="1:9">
      <c r="A9282" t="s">
        <v>120</v>
      </c>
      <c r="B9282" t="s">
        <v>79</v>
      </c>
      <c r="C9282">
        <v>2013</v>
      </c>
      <c r="D9282" t="s">
        <v>108</v>
      </c>
      <c r="E9282">
        <v>0</v>
      </c>
      <c r="F9282">
        <v>1098192</v>
      </c>
      <c r="H9282">
        <v>0</v>
      </c>
      <c r="I9282">
        <v>0.33600000000000002</v>
      </c>
    </row>
    <row r="9283" spans="1:9">
      <c r="A9283" t="s">
        <v>114</v>
      </c>
      <c r="B9283" t="s">
        <v>49</v>
      </c>
      <c r="C9283">
        <v>2020</v>
      </c>
      <c r="D9283" t="s">
        <v>108</v>
      </c>
      <c r="E9283">
        <v>0</v>
      </c>
      <c r="F9283">
        <v>10013543</v>
      </c>
      <c r="H9283">
        <v>0</v>
      </c>
      <c r="I9283">
        <v>3.6999999999999998E-2</v>
      </c>
    </row>
    <row r="9284" spans="1:9">
      <c r="A9284" t="s">
        <v>53</v>
      </c>
      <c r="B9284" t="s">
        <v>30</v>
      </c>
      <c r="C9284">
        <v>2001</v>
      </c>
      <c r="D9284" t="s">
        <v>11</v>
      </c>
      <c r="E9284">
        <v>0</v>
      </c>
      <c r="F9284">
        <v>85413</v>
      </c>
      <c r="H9284">
        <v>0</v>
      </c>
      <c r="I9284">
        <v>4.319</v>
      </c>
    </row>
    <row r="9285" spans="1:9">
      <c r="A9285" t="s">
        <v>81</v>
      </c>
      <c r="B9285" t="s">
        <v>50</v>
      </c>
      <c r="C9285">
        <v>2017</v>
      </c>
      <c r="D9285" t="s">
        <v>19</v>
      </c>
      <c r="E9285">
        <v>1</v>
      </c>
      <c r="F9285">
        <v>747572</v>
      </c>
      <c r="G9285">
        <v>0.13400000000000001</v>
      </c>
      <c r="H9285">
        <v>3.0000000000000001E-3</v>
      </c>
      <c r="I9285">
        <v>0.745</v>
      </c>
    </row>
    <row r="9286" spans="1:9">
      <c r="A9286" t="s">
        <v>37</v>
      </c>
      <c r="B9286" t="s">
        <v>127</v>
      </c>
      <c r="C9286">
        <v>2010</v>
      </c>
      <c r="D9286" t="s">
        <v>108</v>
      </c>
      <c r="E9286">
        <v>2</v>
      </c>
      <c r="F9286">
        <v>28122</v>
      </c>
      <c r="G9286">
        <v>7.1120000000000001</v>
      </c>
      <c r="H9286">
        <v>0.86099999999999999</v>
      </c>
      <c r="I9286">
        <v>25.687999999999999</v>
      </c>
    </row>
    <row r="9287" spans="1:9">
      <c r="A9287" t="s">
        <v>9</v>
      </c>
      <c r="B9287" t="s">
        <v>115</v>
      </c>
      <c r="C9287">
        <v>2005</v>
      </c>
      <c r="D9287" t="s">
        <v>19</v>
      </c>
      <c r="E9287">
        <v>0</v>
      </c>
      <c r="F9287">
        <v>7092</v>
      </c>
      <c r="H9287">
        <v>0</v>
      </c>
      <c r="I9287">
        <v>52.003999999999998</v>
      </c>
    </row>
    <row r="9288" spans="1:9">
      <c r="A9288" t="s">
        <v>133</v>
      </c>
      <c r="B9288" t="s">
        <v>38</v>
      </c>
      <c r="C9288">
        <v>2003</v>
      </c>
      <c r="D9288" t="s">
        <v>19</v>
      </c>
      <c r="E9288">
        <v>0</v>
      </c>
      <c r="F9288">
        <v>195167</v>
      </c>
      <c r="H9288">
        <v>0</v>
      </c>
      <c r="I9288">
        <v>1.89</v>
      </c>
    </row>
    <row r="9289" spans="1:9">
      <c r="A9289" t="s">
        <v>53</v>
      </c>
      <c r="B9289" t="s">
        <v>71</v>
      </c>
      <c r="C9289">
        <v>2018</v>
      </c>
      <c r="D9289" t="s">
        <v>11</v>
      </c>
      <c r="E9289">
        <v>0</v>
      </c>
      <c r="F9289">
        <v>132296</v>
      </c>
      <c r="H9289">
        <v>0</v>
      </c>
      <c r="I9289">
        <v>2.7879999999999998</v>
      </c>
    </row>
    <row r="9290" spans="1:9">
      <c r="A9290" t="s">
        <v>90</v>
      </c>
      <c r="B9290" t="s">
        <v>38</v>
      </c>
      <c r="C9290">
        <v>2022</v>
      </c>
      <c r="D9290" t="s">
        <v>11</v>
      </c>
      <c r="E9290">
        <v>0</v>
      </c>
      <c r="F9290">
        <v>241692</v>
      </c>
      <c r="H9290">
        <v>0</v>
      </c>
      <c r="I9290">
        <v>1.526</v>
      </c>
    </row>
    <row r="9291" spans="1:9">
      <c r="A9291" t="s">
        <v>67</v>
      </c>
      <c r="B9291" t="s">
        <v>115</v>
      </c>
      <c r="C9291">
        <v>2017</v>
      </c>
      <c r="D9291" t="s">
        <v>11</v>
      </c>
      <c r="E9291">
        <v>0</v>
      </c>
      <c r="F9291">
        <v>6607</v>
      </c>
      <c r="H9291">
        <v>0</v>
      </c>
      <c r="I9291">
        <v>55.817</v>
      </c>
    </row>
    <row r="9292" spans="1:9">
      <c r="A9292" t="s">
        <v>13</v>
      </c>
      <c r="B9292" t="s">
        <v>56</v>
      </c>
      <c r="C9292">
        <v>2001</v>
      </c>
      <c r="D9292" t="s">
        <v>11</v>
      </c>
      <c r="E9292">
        <v>1</v>
      </c>
      <c r="F9292">
        <v>235061</v>
      </c>
      <c r="G9292">
        <v>0.42499999999999999</v>
      </c>
      <c r="H9292">
        <v>1.0999999999999999E-2</v>
      </c>
      <c r="I9292">
        <v>2.37</v>
      </c>
    </row>
    <row r="9293" spans="1:9">
      <c r="A9293" t="s">
        <v>55</v>
      </c>
      <c r="B9293" t="s">
        <v>76</v>
      </c>
      <c r="C9293">
        <v>2020</v>
      </c>
      <c r="D9293" t="s">
        <v>108</v>
      </c>
      <c r="E9293">
        <v>0</v>
      </c>
      <c r="F9293">
        <v>280909</v>
      </c>
      <c r="H9293">
        <v>0</v>
      </c>
      <c r="I9293">
        <v>1.3129999999999999</v>
      </c>
    </row>
    <row r="9294" spans="1:9">
      <c r="A9294" t="s">
        <v>13</v>
      </c>
      <c r="B9294" t="s">
        <v>21</v>
      </c>
      <c r="C9294">
        <v>2001</v>
      </c>
      <c r="D9294" t="s">
        <v>19</v>
      </c>
      <c r="E9294">
        <v>0</v>
      </c>
      <c r="F9294">
        <v>202277</v>
      </c>
      <c r="H9294">
        <v>0</v>
      </c>
      <c r="I9294">
        <v>1.8240000000000001</v>
      </c>
    </row>
    <row r="9295" spans="1:9">
      <c r="A9295" t="s">
        <v>121</v>
      </c>
      <c r="B9295" t="s">
        <v>28</v>
      </c>
      <c r="C9295">
        <v>2003</v>
      </c>
      <c r="D9295" t="s">
        <v>108</v>
      </c>
      <c r="E9295">
        <v>0</v>
      </c>
      <c r="F9295">
        <v>182331</v>
      </c>
      <c r="H9295">
        <v>0</v>
      </c>
      <c r="I9295">
        <v>2.0230000000000001</v>
      </c>
    </row>
    <row r="9296" spans="1:9">
      <c r="A9296" t="s">
        <v>69</v>
      </c>
      <c r="B9296" t="s">
        <v>16</v>
      </c>
      <c r="C9296">
        <v>2019</v>
      </c>
      <c r="D9296" t="s">
        <v>11</v>
      </c>
      <c r="E9296">
        <v>45</v>
      </c>
      <c r="F9296">
        <v>19914771</v>
      </c>
      <c r="G9296">
        <v>0.22600000000000001</v>
      </c>
      <c r="H9296">
        <v>0.16500000000000001</v>
      </c>
      <c r="I9296">
        <v>0.30199999999999999</v>
      </c>
    </row>
    <row r="9297" spans="1:9">
      <c r="A9297" t="s">
        <v>59</v>
      </c>
      <c r="B9297" t="s">
        <v>47</v>
      </c>
      <c r="C9297">
        <v>2005</v>
      </c>
      <c r="D9297" t="s">
        <v>19</v>
      </c>
      <c r="E9297">
        <v>10</v>
      </c>
      <c r="F9297">
        <v>716004</v>
      </c>
      <c r="G9297">
        <v>1.397</v>
      </c>
      <c r="H9297">
        <v>0.67</v>
      </c>
      <c r="I9297">
        <v>2.5680000000000001</v>
      </c>
    </row>
    <row r="9298" spans="1:9">
      <c r="A9298" t="s">
        <v>9</v>
      </c>
      <c r="B9298" t="s">
        <v>124</v>
      </c>
      <c r="C9298">
        <v>2021</v>
      </c>
      <c r="D9298" t="s">
        <v>108</v>
      </c>
      <c r="E9298">
        <v>0</v>
      </c>
      <c r="F9298">
        <v>21867</v>
      </c>
      <c r="H9298">
        <v>0</v>
      </c>
      <c r="I9298">
        <v>16.867999999999999</v>
      </c>
    </row>
    <row r="9299" spans="1:9">
      <c r="A9299" t="s">
        <v>46</v>
      </c>
      <c r="B9299" t="s">
        <v>25</v>
      </c>
      <c r="C9299">
        <v>2019</v>
      </c>
      <c r="D9299" t="s">
        <v>11</v>
      </c>
      <c r="E9299">
        <v>1</v>
      </c>
      <c r="F9299">
        <v>968464</v>
      </c>
      <c r="G9299">
        <v>0.10299999999999999</v>
      </c>
      <c r="H9299">
        <v>3.0000000000000001E-3</v>
      </c>
      <c r="I9299">
        <v>0.57499999999999996</v>
      </c>
    </row>
    <row r="9300" spans="1:9">
      <c r="A9300" t="s">
        <v>43</v>
      </c>
      <c r="B9300" t="s">
        <v>127</v>
      </c>
      <c r="C9300">
        <v>2016</v>
      </c>
      <c r="D9300" t="s">
        <v>11</v>
      </c>
      <c r="F9300">
        <v>13932</v>
      </c>
    </row>
    <row r="9301" spans="1:9">
      <c r="A9301" t="s">
        <v>111</v>
      </c>
      <c r="B9301" t="s">
        <v>123</v>
      </c>
      <c r="C9301">
        <v>2014</v>
      </c>
      <c r="D9301" t="s">
        <v>108</v>
      </c>
      <c r="E9301">
        <v>0</v>
      </c>
      <c r="F9301">
        <v>58515</v>
      </c>
      <c r="H9301">
        <v>0</v>
      </c>
      <c r="I9301">
        <v>6.3040000000000003</v>
      </c>
    </row>
    <row r="9302" spans="1:9">
      <c r="A9302" t="s">
        <v>27</v>
      </c>
      <c r="B9302" t="s">
        <v>116</v>
      </c>
      <c r="C9302">
        <v>2005</v>
      </c>
      <c r="D9302" t="s">
        <v>11</v>
      </c>
      <c r="E9302">
        <v>0</v>
      </c>
      <c r="F9302">
        <v>580</v>
      </c>
      <c r="H9302">
        <v>0</v>
      </c>
      <c r="I9302">
        <v>633.86199999999997</v>
      </c>
    </row>
    <row r="9303" spans="1:9">
      <c r="A9303" t="s">
        <v>86</v>
      </c>
      <c r="B9303" t="s">
        <v>38</v>
      </c>
      <c r="C9303">
        <v>2005</v>
      </c>
      <c r="D9303" t="s">
        <v>11</v>
      </c>
      <c r="E9303">
        <v>0</v>
      </c>
      <c r="F9303">
        <v>204140</v>
      </c>
      <c r="H9303">
        <v>0</v>
      </c>
      <c r="I9303">
        <v>1.8069999999999999</v>
      </c>
    </row>
    <row r="9304" spans="1:9">
      <c r="A9304" t="s">
        <v>39</v>
      </c>
      <c r="B9304" t="s">
        <v>10</v>
      </c>
      <c r="C9304">
        <v>2014</v>
      </c>
      <c r="D9304" t="s">
        <v>108</v>
      </c>
      <c r="E9304">
        <v>0</v>
      </c>
      <c r="F9304">
        <v>848474</v>
      </c>
      <c r="H9304">
        <v>0</v>
      </c>
      <c r="I9304">
        <v>0.435</v>
      </c>
    </row>
    <row r="9305" spans="1:9">
      <c r="A9305" t="s">
        <v>66</v>
      </c>
      <c r="B9305" t="s">
        <v>23</v>
      </c>
      <c r="C9305">
        <v>2012</v>
      </c>
      <c r="D9305" t="s">
        <v>108</v>
      </c>
      <c r="E9305">
        <v>183</v>
      </c>
      <c r="F9305">
        <v>837333</v>
      </c>
      <c r="G9305">
        <v>21.855</v>
      </c>
      <c r="H9305">
        <v>18.803000000000001</v>
      </c>
      <c r="I9305">
        <v>25.260999999999999</v>
      </c>
    </row>
    <row r="9306" spans="1:9">
      <c r="A9306" t="s">
        <v>32</v>
      </c>
      <c r="B9306" t="s">
        <v>124</v>
      </c>
      <c r="C9306">
        <v>2013</v>
      </c>
      <c r="D9306" t="s">
        <v>11</v>
      </c>
      <c r="E9306">
        <v>0</v>
      </c>
      <c r="F9306">
        <v>10461</v>
      </c>
      <c r="H9306">
        <v>0</v>
      </c>
      <c r="I9306">
        <v>35.256999999999998</v>
      </c>
    </row>
    <row r="9307" spans="1:9">
      <c r="A9307" t="s">
        <v>51</v>
      </c>
      <c r="B9307" t="s">
        <v>63</v>
      </c>
      <c r="C9307">
        <v>2013</v>
      </c>
      <c r="D9307" t="s">
        <v>19</v>
      </c>
      <c r="E9307">
        <v>0</v>
      </c>
      <c r="F9307">
        <v>135749</v>
      </c>
      <c r="H9307">
        <v>0</v>
      </c>
      <c r="I9307">
        <v>2.7170000000000001</v>
      </c>
    </row>
    <row r="9308" spans="1:9">
      <c r="A9308" t="s">
        <v>105</v>
      </c>
      <c r="B9308" t="s">
        <v>23</v>
      </c>
      <c r="C9308">
        <v>2003</v>
      </c>
      <c r="D9308" t="s">
        <v>19</v>
      </c>
      <c r="E9308">
        <v>0</v>
      </c>
      <c r="F9308">
        <v>393044</v>
      </c>
      <c r="H9308">
        <v>0</v>
      </c>
      <c r="I9308">
        <v>0.93899999999999995</v>
      </c>
    </row>
    <row r="9309" spans="1:9">
      <c r="A9309" t="s">
        <v>41</v>
      </c>
      <c r="B9309" t="s">
        <v>131</v>
      </c>
      <c r="C9309">
        <v>2022</v>
      </c>
      <c r="D9309" t="s">
        <v>108</v>
      </c>
      <c r="E9309">
        <v>0</v>
      </c>
      <c r="F9309">
        <v>16970</v>
      </c>
      <c r="H9309">
        <v>0</v>
      </c>
      <c r="I9309">
        <v>21.734999999999999</v>
      </c>
    </row>
    <row r="9310" spans="1:9">
      <c r="A9310" t="s">
        <v>32</v>
      </c>
      <c r="B9310" t="s">
        <v>25</v>
      </c>
      <c r="C9310">
        <v>2022</v>
      </c>
      <c r="D9310" t="s">
        <v>11</v>
      </c>
      <c r="E9310">
        <v>23</v>
      </c>
      <c r="F9310">
        <v>980740</v>
      </c>
      <c r="G9310">
        <v>2.3450000000000002</v>
      </c>
      <c r="H9310">
        <v>1.4870000000000001</v>
      </c>
      <c r="I9310">
        <v>3.5190000000000001</v>
      </c>
    </row>
    <row r="9311" spans="1:9">
      <c r="A9311" t="s">
        <v>82</v>
      </c>
      <c r="B9311" t="s">
        <v>49</v>
      </c>
      <c r="C9311">
        <v>2015</v>
      </c>
      <c r="D9311" t="s">
        <v>108</v>
      </c>
      <c r="E9311">
        <v>5</v>
      </c>
      <c r="F9311">
        <v>10083826</v>
      </c>
      <c r="G9311">
        <v>0.05</v>
      </c>
      <c r="H9311">
        <v>1.6E-2</v>
      </c>
      <c r="I9311">
        <v>0.11600000000000001</v>
      </c>
    </row>
    <row r="9312" spans="1:9">
      <c r="A9312" t="s">
        <v>37</v>
      </c>
      <c r="B9312" t="s">
        <v>65</v>
      </c>
      <c r="C9312">
        <v>2016</v>
      </c>
      <c r="D9312" t="s">
        <v>11</v>
      </c>
      <c r="E9312">
        <v>19</v>
      </c>
      <c r="F9312">
        <v>389615</v>
      </c>
      <c r="G9312">
        <v>4.8769999999999998</v>
      </c>
      <c r="H9312">
        <v>2.9359999999999999</v>
      </c>
      <c r="I9312">
        <v>7.6150000000000002</v>
      </c>
    </row>
    <row r="9313" spans="1:9">
      <c r="A9313" t="s">
        <v>111</v>
      </c>
      <c r="B9313" t="s">
        <v>54</v>
      </c>
      <c r="C9313">
        <v>2015</v>
      </c>
      <c r="D9313" t="s">
        <v>11</v>
      </c>
      <c r="E9313">
        <v>0</v>
      </c>
      <c r="F9313">
        <v>1167090</v>
      </c>
      <c r="H9313">
        <v>0</v>
      </c>
      <c r="I9313">
        <v>0.316</v>
      </c>
    </row>
    <row r="9314" spans="1:9">
      <c r="A9314" t="s">
        <v>120</v>
      </c>
      <c r="B9314" t="s">
        <v>109</v>
      </c>
      <c r="C9314">
        <v>2002</v>
      </c>
      <c r="D9314" t="s">
        <v>108</v>
      </c>
      <c r="E9314">
        <v>0</v>
      </c>
      <c r="F9314">
        <v>42119</v>
      </c>
      <c r="H9314">
        <v>0</v>
      </c>
      <c r="I9314">
        <v>8.7579999999999991</v>
      </c>
    </row>
    <row r="9315" spans="1:9">
      <c r="A9315" t="s">
        <v>87</v>
      </c>
      <c r="B9315" t="s">
        <v>116</v>
      </c>
      <c r="C9315">
        <v>2017</v>
      </c>
      <c r="D9315" t="s">
        <v>11</v>
      </c>
      <c r="E9315">
        <v>0</v>
      </c>
      <c r="F9315">
        <v>563</v>
      </c>
      <c r="H9315">
        <v>0</v>
      </c>
      <c r="I9315">
        <v>653.077</v>
      </c>
    </row>
    <row r="9316" spans="1:9">
      <c r="A9316" t="s">
        <v>105</v>
      </c>
      <c r="B9316" t="s">
        <v>118</v>
      </c>
      <c r="C9316">
        <v>2010</v>
      </c>
      <c r="D9316" t="s">
        <v>19</v>
      </c>
      <c r="E9316">
        <v>0</v>
      </c>
      <c r="F9316">
        <v>22395</v>
      </c>
      <c r="H9316">
        <v>0</v>
      </c>
      <c r="I9316">
        <v>16.471</v>
      </c>
    </row>
    <row r="9317" spans="1:9">
      <c r="A9317" t="s">
        <v>75</v>
      </c>
      <c r="B9317" t="s">
        <v>126</v>
      </c>
      <c r="C9317">
        <v>2019</v>
      </c>
      <c r="D9317" t="s">
        <v>108</v>
      </c>
      <c r="E9317">
        <v>0</v>
      </c>
      <c r="F9317">
        <v>102298</v>
      </c>
      <c r="H9317">
        <v>0</v>
      </c>
      <c r="I9317">
        <v>3.6059999999999999</v>
      </c>
    </row>
    <row r="9318" spans="1:9">
      <c r="A9318" t="s">
        <v>86</v>
      </c>
      <c r="B9318" t="s">
        <v>12</v>
      </c>
      <c r="C9318">
        <v>2005</v>
      </c>
      <c r="D9318" t="s">
        <v>108</v>
      </c>
      <c r="E9318">
        <v>0</v>
      </c>
      <c r="F9318">
        <v>144601</v>
      </c>
      <c r="H9318">
        <v>0</v>
      </c>
      <c r="I9318">
        <v>2.5510000000000002</v>
      </c>
    </row>
    <row r="9319" spans="1:9">
      <c r="A9319" t="s">
        <v>64</v>
      </c>
      <c r="B9319" t="s">
        <v>112</v>
      </c>
      <c r="C9319">
        <v>2017</v>
      </c>
      <c r="D9319" t="s">
        <v>19</v>
      </c>
      <c r="E9319">
        <v>0</v>
      </c>
      <c r="F9319">
        <v>1581</v>
      </c>
      <c r="H9319">
        <v>0</v>
      </c>
      <c r="I9319">
        <v>233.054</v>
      </c>
    </row>
    <row r="9320" spans="1:9">
      <c r="A9320" t="s">
        <v>82</v>
      </c>
      <c r="B9320" t="s">
        <v>89</v>
      </c>
      <c r="C9320">
        <v>2022</v>
      </c>
      <c r="D9320" t="s">
        <v>19</v>
      </c>
      <c r="E9320">
        <v>0</v>
      </c>
      <c r="F9320">
        <v>39558</v>
      </c>
      <c r="H9320">
        <v>0</v>
      </c>
      <c r="I9320">
        <v>9.3249999999999993</v>
      </c>
    </row>
    <row r="9321" spans="1:9">
      <c r="A9321" t="s">
        <v>133</v>
      </c>
      <c r="B9321" t="s">
        <v>42</v>
      </c>
      <c r="C9321">
        <v>2010</v>
      </c>
      <c r="D9321" t="s">
        <v>108</v>
      </c>
      <c r="E9321">
        <v>0</v>
      </c>
      <c r="F9321">
        <v>483878</v>
      </c>
      <c r="H9321">
        <v>0</v>
      </c>
      <c r="I9321">
        <v>0.76200000000000001</v>
      </c>
    </row>
    <row r="9322" spans="1:9">
      <c r="A9322" t="s">
        <v>87</v>
      </c>
      <c r="B9322" t="s">
        <v>26</v>
      </c>
      <c r="C9322">
        <v>2021</v>
      </c>
      <c r="D9322" t="s">
        <v>19</v>
      </c>
      <c r="E9322">
        <v>0</v>
      </c>
      <c r="F9322">
        <v>113598</v>
      </c>
      <c r="H9322">
        <v>0</v>
      </c>
      <c r="I9322">
        <v>3.2469999999999999</v>
      </c>
    </row>
    <row r="9323" spans="1:9">
      <c r="A9323" t="s">
        <v>120</v>
      </c>
      <c r="B9323" t="s">
        <v>117</v>
      </c>
      <c r="C9323">
        <v>2006</v>
      </c>
      <c r="D9323" t="s">
        <v>11</v>
      </c>
      <c r="E9323">
        <v>0</v>
      </c>
      <c r="F9323">
        <v>12622</v>
      </c>
      <c r="H9323">
        <v>0</v>
      </c>
      <c r="I9323">
        <v>29.222000000000001</v>
      </c>
    </row>
    <row r="9324" spans="1:9">
      <c r="A9324" t="s">
        <v>82</v>
      </c>
      <c r="B9324" t="s">
        <v>38</v>
      </c>
      <c r="C9324">
        <v>2022</v>
      </c>
      <c r="D9324" t="s">
        <v>11</v>
      </c>
      <c r="E9324">
        <v>0</v>
      </c>
      <c r="F9324">
        <v>241692</v>
      </c>
      <c r="H9324">
        <v>0</v>
      </c>
      <c r="I9324">
        <v>1.526</v>
      </c>
    </row>
    <row r="9325" spans="1:9">
      <c r="A9325" t="s">
        <v>20</v>
      </c>
      <c r="B9325" t="s">
        <v>110</v>
      </c>
      <c r="C9325">
        <v>2012</v>
      </c>
      <c r="D9325" t="s">
        <v>108</v>
      </c>
      <c r="E9325">
        <v>1</v>
      </c>
      <c r="F9325">
        <v>54638</v>
      </c>
      <c r="G9325">
        <v>1.83</v>
      </c>
      <c r="H9325">
        <v>4.5999999999999999E-2</v>
      </c>
      <c r="I9325">
        <v>10.196999999999999</v>
      </c>
    </row>
    <row r="9326" spans="1:9">
      <c r="A9326" t="s">
        <v>78</v>
      </c>
      <c r="B9326" t="s">
        <v>21</v>
      </c>
      <c r="C9326">
        <v>2005</v>
      </c>
      <c r="D9326" t="s">
        <v>11</v>
      </c>
      <c r="E9326">
        <v>0</v>
      </c>
      <c r="F9326">
        <v>204855</v>
      </c>
      <c r="H9326">
        <v>0</v>
      </c>
      <c r="I9326">
        <v>1.8009999999999999</v>
      </c>
    </row>
    <row r="9327" spans="1:9">
      <c r="A9327" t="s">
        <v>84</v>
      </c>
      <c r="B9327" t="s">
        <v>16</v>
      </c>
      <c r="C9327">
        <v>2017</v>
      </c>
      <c r="D9327" t="s">
        <v>19</v>
      </c>
      <c r="E9327">
        <v>2</v>
      </c>
      <c r="F9327">
        <v>19702544</v>
      </c>
      <c r="G9327">
        <v>0.01</v>
      </c>
      <c r="H9327">
        <v>1E-3</v>
      </c>
      <c r="I9327">
        <v>3.6999999999999998E-2</v>
      </c>
    </row>
    <row r="9328" spans="1:9">
      <c r="A9328" t="s">
        <v>60</v>
      </c>
      <c r="B9328" t="s">
        <v>71</v>
      </c>
      <c r="C9328">
        <v>2008</v>
      </c>
      <c r="D9328" t="s">
        <v>11</v>
      </c>
      <c r="E9328">
        <v>0</v>
      </c>
      <c r="F9328">
        <v>126841</v>
      </c>
      <c r="H9328">
        <v>0</v>
      </c>
      <c r="I9328">
        <v>2.9079999999999999</v>
      </c>
    </row>
    <row r="9329" spans="1:9">
      <c r="A9329" t="s">
        <v>24</v>
      </c>
      <c r="B9329" t="s">
        <v>33</v>
      </c>
      <c r="C9329">
        <v>2021</v>
      </c>
      <c r="D9329" t="s">
        <v>11</v>
      </c>
      <c r="E9329">
        <v>0</v>
      </c>
      <c r="F9329">
        <v>82705</v>
      </c>
      <c r="H9329">
        <v>0</v>
      </c>
      <c r="I9329">
        <v>4.46</v>
      </c>
    </row>
    <row r="9330" spans="1:9">
      <c r="A9330" t="s">
        <v>27</v>
      </c>
      <c r="B9330" t="s">
        <v>118</v>
      </c>
      <c r="C9330">
        <v>2004</v>
      </c>
      <c r="D9330" t="s">
        <v>108</v>
      </c>
      <c r="E9330">
        <v>1</v>
      </c>
      <c r="F9330">
        <v>44785</v>
      </c>
      <c r="G9330">
        <v>2.2330000000000001</v>
      </c>
      <c r="H9330">
        <v>5.7000000000000002E-2</v>
      </c>
      <c r="I9330">
        <v>12.44</v>
      </c>
    </row>
    <row r="9331" spans="1:9">
      <c r="A9331" t="s">
        <v>88</v>
      </c>
      <c r="B9331" t="s">
        <v>28</v>
      </c>
      <c r="C9331">
        <v>2001</v>
      </c>
      <c r="D9331" t="s">
        <v>11</v>
      </c>
      <c r="E9331">
        <v>0</v>
      </c>
      <c r="F9331">
        <v>89655</v>
      </c>
      <c r="H9331">
        <v>0</v>
      </c>
      <c r="I9331">
        <v>4.1139999999999999</v>
      </c>
    </row>
    <row r="9332" spans="1:9">
      <c r="A9332" t="s">
        <v>43</v>
      </c>
      <c r="B9332" t="s">
        <v>45</v>
      </c>
      <c r="C9332">
        <v>2010</v>
      </c>
      <c r="D9332" t="s">
        <v>108</v>
      </c>
      <c r="E9332">
        <v>13</v>
      </c>
      <c r="F9332">
        <v>269637</v>
      </c>
      <c r="G9332">
        <v>4.8209999999999997</v>
      </c>
      <c r="H9332">
        <v>2.5670000000000002</v>
      </c>
      <c r="I9332">
        <v>8.2439999999999998</v>
      </c>
    </row>
    <row r="9333" spans="1:9">
      <c r="A9333" t="s">
        <v>59</v>
      </c>
      <c r="B9333" t="s">
        <v>12</v>
      </c>
      <c r="C9333">
        <v>2012</v>
      </c>
      <c r="D9333" t="s">
        <v>19</v>
      </c>
      <c r="E9333">
        <v>0</v>
      </c>
      <c r="F9333">
        <v>83250</v>
      </c>
      <c r="H9333">
        <v>0</v>
      </c>
      <c r="I9333">
        <v>4.431</v>
      </c>
    </row>
    <row r="9334" spans="1:9">
      <c r="A9334" t="s">
        <v>20</v>
      </c>
      <c r="B9334" t="s">
        <v>118</v>
      </c>
      <c r="C9334">
        <v>2008</v>
      </c>
      <c r="D9334" t="s">
        <v>11</v>
      </c>
      <c r="F9334">
        <v>22683</v>
      </c>
    </row>
    <row r="9335" spans="1:9">
      <c r="A9335" t="s">
        <v>58</v>
      </c>
      <c r="B9335" t="s">
        <v>38</v>
      </c>
      <c r="C9335">
        <v>2019</v>
      </c>
      <c r="D9335" t="s">
        <v>108</v>
      </c>
      <c r="E9335">
        <v>0</v>
      </c>
      <c r="F9335">
        <v>470619</v>
      </c>
      <c r="H9335">
        <v>0</v>
      </c>
      <c r="I9335">
        <v>0.78400000000000003</v>
      </c>
    </row>
    <row r="9336" spans="1:9">
      <c r="A9336" t="s">
        <v>85</v>
      </c>
      <c r="B9336" t="s">
        <v>112</v>
      </c>
      <c r="C9336">
        <v>2004</v>
      </c>
      <c r="D9336" t="s">
        <v>108</v>
      </c>
      <c r="E9336">
        <v>0</v>
      </c>
      <c r="F9336">
        <v>3467</v>
      </c>
      <c r="H9336">
        <v>0</v>
      </c>
      <c r="I9336">
        <v>106.343</v>
      </c>
    </row>
    <row r="9337" spans="1:9">
      <c r="A9337" t="s">
        <v>9</v>
      </c>
      <c r="B9337" t="s">
        <v>45</v>
      </c>
      <c r="C9337">
        <v>2012</v>
      </c>
      <c r="D9337" t="s">
        <v>108</v>
      </c>
      <c r="E9337">
        <v>108</v>
      </c>
      <c r="F9337">
        <v>274697</v>
      </c>
      <c r="G9337">
        <v>39.316000000000003</v>
      </c>
      <c r="H9337">
        <v>32.253</v>
      </c>
      <c r="I9337">
        <v>47.466000000000001</v>
      </c>
    </row>
    <row r="9338" spans="1:9">
      <c r="A9338" t="s">
        <v>84</v>
      </c>
      <c r="B9338" t="s">
        <v>23</v>
      </c>
      <c r="C9338">
        <v>2017</v>
      </c>
      <c r="D9338" t="s">
        <v>108</v>
      </c>
      <c r="E9338">
        <v>0</v>
      </c>
      <c r="F9338">
        <v>849979</v>
      </c>
      <c r="H9338">
        <v>0</v>
      </c>
      <c r="I9338">
        <v>0.434</v>
      </c>
    </row>
    <row r="9339" spans="1:9">
      <c r="A9339" t="s">
        <v>20</v>
      </c>
      <c r="B9339" t="s">
        <v>16</v>
      </c>
      <c r="C9339">
        <v>2010</v>
      </c>
      <c r="D9339" t="s">
        <v>108</v>
      </c>
      <c r="E9339">
        <v>1778</v>
      </c>
      <c r="F9339">
        <v>37253956</v>
      </c>
      <c r="G9339">
        <v>4.7729999999999997</v>
      </c>
      <c r="H9339">
        <v>4.5529999999999999</v>
      </c>
      <c r="I9339">
        <v>5</v>
      </c>
    </row>
    <row r="9340" spans="1:9">
      <c r="A9340" t="s">
        <v>51</v>
      </c>
      <c r="B9340" t="s">
        <v>26</v>
      </c>
      <c r="C9340">
        <v>2005</v>
      </c>
      <c r="D9340" t="s">
        <v>108</v>
      </c>
      <c r="E9340">
        <v>0</v>
      </c>
      <c r="F9340">
        <v>213698</v>
      </c>
      <c r="H9340">
        <v>0</v>
      </c>
      <c r="I9340">
        <v>1.726</v>
      </c>
    </row>
    <row r="9341" spans="1:9">
      <c r="A9341" t="s">
        <v>13</v>
      </c>
      <c r="B9341" t="s">
        <v>38</v>
      </c>
      <c r="C9341">
        <v>2005</v>
      </c>
      <c r="D9341" t="s">
        <v>108</v>
      </c>
      <c r="E9341">
        <v>0</v>
      </c>
      <c r="F9341">
        <v>408403</v>
      </c>
      <c r="H9341">
        <v>0</v>
      </c>
      <c r="I9341">
        <v>0.90300000000000002</v>
      </c>
    </row>
    <row r="9342" spans="1:9">
      <c r="A9342" t="s">
        <v>81</v>
      </c>
      <c r="B9342" t="s">
        <v>35</v>
      </c>
      <c r="C9342">
        <v>2013</v>
      </c>
      <c r="D9342" t="s">
        <v>11</v>
      </c>
      <c r="E9342">
        <v>0</v>
      </c>
      <c r="F9342">
        <v>186291</v>
      </c>
      <c r="H9342">
        <v>0</v>
      </c>
      <c r="I9342">
        <v>1.98</v>
      </c>
    </row>
    <row r="9343" spans="1:9">
      <c r="A9343" t="s">
        <v>75</v>
      </c>
      <c r="B9343" t="s">
        <v>106</v>
      </c>
      <c r="C9343">
        <v>2015</v>
      </c>
      <c r="D9343" t="s">
        <v>11</v>
      </c>
      <c r="E9343">
        <v>0</v>
      </c>
      <c r="F9343">
        <v>4743</v>
      </c>
      <c r="H9343">
        <v>0</v>
      </c>
      <c r="I9343">
        <v>77.745000000000005</v>
      </c>
    </row>
    <row r="9344" spans="1:9">
      <c r="A9344" t="s">
        <v>120</v>
      </c>
      <c r="B9344" t="s">
        <v>129</v>
      </c>
      <c r="C9344">
        <v>2003</v>
      </c>
      <c r="D9344" t="s">
        <v>11</v>
      </c>
      <c r="E9344">
        <v>0</v>
      </c>
      <c r="F9344">
        <v>16572</v>
      </c>
      <c r="H9344">
        <v>0</v>
      </c>
      <c r="I9344">
        <v>22.257000000000001</v>
      </c>
    </row>
    <row r="9345" spans="1:9">
      <c r="A9345" t="s">
        <v>82</v>
      </c>
      <c r="B9345" t="s">
        <v>113</v>
      </c>
      <c r="C9345">
        <v>2009</v>
      </c>
      <c r="D9345" t="s">
        <v>11</v>
      </c>
      <c r="E9345">
        <v>0</v>
      </c>
      <c r="F9345">
        <v>10036</v>
      </c>
      <c r="H9345">
        <v>0</v>
      </c>
      <c r="I9345">
        <v>36.747999999999998</v>
      </c>
    </row>
    <row r="9346" spans="1:9">
      <c r="A9346" t="s">
        <v>51</v>
      </c>
      <c r="B9346" t="s">
        <v>122</v>
      </c>
      <c r="C9346">
        <v>2003</v>
      </c>
      <c r="D9346" t="s">
        <v>108</v>
      </c>
      <c r="E9346">
        <v>0</v>
      </c>
      <c r="F9346">
        <v>18507</v>
      </c>
      <c r="H9346">
        <v>0</v>
      </c>
      <c r="I9346">
        <v>19.93</v>
      </c>
    </row>
    <row r="9347" spans="1:9">
      <c r="A9347" t="s">
        <v>60</v>
      </c>
      <c r="B9347" t="s">
        <v>16</v>
      </c>
      <c r="C9347">
        <v>2021</v>
      </c>
      <c r="D9347" t="s">
        <v>11</v>
      </c>
      <c r="E9347">
        <v>3</v>
      </c>
      <c r="F9347">
        <v>20015046</v>
      </c>
      <c r="G9347">
        <v>1.4999999999999999E-2</v>
      </c>
      <c r="H9347">
        <v>3.0000000000000001E-3</v>
      </c>
      <c r="I9347">
        <v>4.3999999999999997E-2</v>
      </c>
    </row>
    <row r="9348" spans="1:9">
      <c r="A9348" t="s">
        <v>69</v>
      </c>
      <c r="B9348" t="s">
        <v>107</v>
      </c>
      <c r="C9348">
        <v>2018</v>
      </c>
      <c r="D9348" t="s">
        <v>108</v>
      </c>
      <c r="E9348">
        <v>0</v>
      </c>
      <c r="F9348">
        <v>13222</v>
      </c>
      <c r="H9348">
        <v>0</v>
      </c>
      <c r="I9348">
        <v>27.896000000000001</v>
      </c>
    </row>
    <row r="9349" spans="1:9">
      <c r="A9349" t="s">
        <v>59</v>
      </c>
      <c r="B9349" t="s">
        <v>38</v>
      </c>
      <c r="C9349">
        <v>2020</v>
      </c>
      <c r="D9349" t="s">
        <v>11</v>
      </c>
      <c r="E9349">
        <v>4</v>
      </c>
      <c r="F9349">
        <v>239699</v>
      </c>
      <c r="G9349">
        <v>1.669</v>
      </c>
      <c r="H9349">
        <v>0.45500000000000002</v>
      </c>
      <c r="I9349">
        <v>4.2729999999999997</v>
      </c>
    </row>
    <row r="9350" spans="1:9">
      <c r="A9350" t="s">
        <v>36</v>
      </c>
      <c r="B9350" t="s">
        <v>127</v>
      </c>
      <c r="C9350">
        <v>2014</v>
      </c>
      <c r="D9350" t="s">
        <v>11</v>
      </c>
      <c r="E9350">
        <v>0</v>
      </c>
      <c r="F9350">
        <v>13902</v>
      </c>
      <c r="H9350">
        <v>0</v>
      </c>
      <c r="I9350">
        <v>26.530999999999999</v>
      </c>
    </row>
    <row r="9351" spans="1:9">
      <c r="A9351" t="s">
        <v>92</v>
      </c>
      <c r="B9351" t="s">
        <v>115</v>
      </c>
      <c r="C9351">
        <v>2022</v>
      </c>
      <c r="D9351" t="s">
        <v>11</v>
      </c>
      <c r="E9351">
        <v>0</v>
      </c>
      <c r="F9351">
        <v>6498</v>
      </c>
      <c r="H9351">
        <v>0</v>
      </c>
      <c r="I9351">
        <v>56.753</v>
      </c>
    </row>
    <row r="9352" spans="1:9">
      <c r="A9352" t="s">
        <v>90</v>
      </c>
      <c r="B9352" t="s">
        <v>26</v>
      </c>
      <c r="C9352">
        <v>2022</v>
      </c>
      <c r="D9352" t="s">
        <v>108</v>
      </c>
      <c r="E9352">
        <v>0</v>
      </c>
      <c r="F9352">
        <v>206932</v>
      </c>
      <c r="H9352">
        <v>0</v>
      </c>
      <c r="I9352">
        <v>1.7829999999999999</v>
      </c>
    </row>
    <row r="9353" spans="1:9">
      <c r="A9353" t="s">
        <v>53</v>
      </c>
      <c r="B9353" t="s">
        <v>50</v>
      </c>
      <c r="C9353">
        <v>2001</v>
      </c>
      <c r="D9353" t="s">
        <v>108</v>
      </c>
      <c r="E9353">
        <v>1</v>
      </c>
      <c r="F9353">
        <v>1265767</v>
      </c>
      <c r="G9353">
        <v>7.9000000000000001E-2</v>
      </c>
      <c r="H9353">
        <v>2E-3</v>
      </c>
      <c r="I9353">
        <v>0.44</v>
      </c>
    </row>
    <row r="9354" spans="1:9">
      <c r="A9354" t="s">
        <v>36</v>
      </c>
      <c r="B9354" t="s">
        <v>65</v>
      </c>
      <c r="C9354">
        <v>2001</v>
      </c>
      <c r="D9354" t="s">
        <v>108</v>
      </c>
      <c r="E9354">
        <v>0</v>
      </c>
      <c r="F9354">
        <v>707460</v>
      </c>
      <c r="H9354">
        <v>0</v>
      </c>
      <c r="I9354">
        <v>0.52100000000000002</v>
      </c>
    </row>
    <row r="9355" spans="1:9">
      <c r="A9355" t="s">
        <v>128</v>
      </c>
      <c r="B9355" t="s">
        <v>106</v>
      </c>
      <c r="C9355">
        <v>2018</v>
      </c>
      <c r="D9355" t="s">
        <v>19</v>
      </c>
      <c r="E9355">
        <v>0</v>
      </c>
      <c r="F9355">
        <v>4795</v>
      </c>
      <c r="H9355">
        <v>0</v>
      </c>
      <c r="I9355">
        <v>76.902000000000001</v>
      </c>
    </row>
    <row r="9356" spans="1:9">
      <c r="A9356" t="s">
        <v>60</v>
      </c>
      <c r="B9356" t="s">
        <v>110</v>
      </c>
      <c r="C9356">
        <v>2011</v>
      </c>
      <c r="D9356" t="s">
        <v>19</v>
      </c>
      <c r="E9356">
        <v>0</v>
      </c>
      <c r="F9356">
        <v>29010</v>
      </c>
      <c r="H9356">
        <v>0</v>
      </c>
      <c r="I9356">
        <v>12.715</v>
      </c>
    </row>
    <row r="9357" spans="1:9">
      <c r="A9357" t="s">
        <v>17</v>
      </c>
      <c r="B9357" t="s">
        <v>117</v>
      </c>
      <c r="C9357">
        <v>2002</v>
      </c>
      <c r="D9357" t="s">
        <v>19</v>
      </c>
      <c r="E9357">
        <v>0</v>
      </c>
      <c r="F9357">
        <v>21419</v>
      </c>
      <c r="H9357">
        <v>0</v>
      </c>
      <c r="I9357">
        <v>17.221</v>
      </c>
    </row>
    <row r="9358" spans="1:9">
      <c r="A9358" t="s">
        <v>22</v>
      </c>
      <c r="B9358" t="s">
        <v>54</v>
      </c>
      <c r="C9358">
        <v>2019</v>
      </c>
      <c r="D9358" t="s">
        <v>11</v>
      </c>
      <c r="E9358">
        <v>1</v>
      </c>
      <c r="F9358">
        <v>1218203</v>
      </c>
      <c r="G9358">
        <v>8.2000000000000003E-2</v>
      </c>
      <c r="H9358">
        <v>2E-3</v>
      </c>
      <c r="I9358">
        <v>0.45700000000000002</v>
      </c>
    </row>
    <row r="9359" spans="1:9">
      <c r="A9359" t="s">
        <v>43</v>
      </c>
      <c r="B9359" t="s">
        <v>123</v>
      </c>
      <c r="C9359">
        <v>2021</v>
      </c>
      <c r="D9359" t="s">
        <v>19</v>
      </c>
      <c r="F9359">
        <v>30937</v>
      </c>
    </row>
    <row r="9360" spans="1:9">
      <c r="A9360" t="s">
        <v>13</v>
      </c>
      <c r="B9360" t="s">
        <v>129</v>
      </c>
      <c r="C9360">
        <v>2015</v>
      </c>
      <c r="D9360" t="s">
        <v>108</v>
      </c>
      <c r="E9360">
        <v>0</v>
      </c>
      <c r="F9360">
        <v>36905</v>
      </c>
      <c r="H9360">
        <v>0</v>
      </c>
      <c r="I9360">
        <v>9.9949999999999992</v>
      </c>
    </row>
    <row r="9361" spans="1:9">
      <c r="A9361" t="s">
        <v>24</v>
      </c>
      <c r="B9361" t="s">
        <v>79</v>
      </c>
      <c r="C9361">
        <v>2016</v>
      </c>
      <c r="D9361" t="s">
        <v>19</v>
      </c>
      <c r="E9361">
        <v>1</v>
      </c>
      <c r="F9361">
        <v>554483</v>
      </c>
    </row>
    <row r="9362" spans="1:9">
      <c r="A9362" t="s">
        <v>34</v>
      </c>
      <c r="B9362" t="s">
        <v>131</v>
      </c>
      <c r="C9362">
        <v>2019</v>
      </c>
      <c r="D9362" t="s">
        <v>19</v>
      </c>
      <c r="E9362">
        <v>0</v>
      </c>
      <c r="F9362">
        <v>8984</v>
      </c>
      <c r="H9362">
        <v>0</v>
      </c>
      <c r="I9362">
        <v>41.052</v>
      </c>
    </row>
    <row r="9363" spans="1:9">
      <c r="A9363" t="s">
        <v>20</v>
      </c>
      <c r="B9363" t="s">
        <v>110</v>
      </c>
      <c r="C9363">
        <v>2004</v>
      </c>
      <c r="D9363" t="s">
        <v>19</v>
      </c>
      <c r="E9363">
        <v>0</v>
      </c>
      <c r="F9363">
        <v>29776</v>
      </c>
      <c r="H9363">
        <v>0</v>
      </c>
      <c r="I9363">
        <v>12.388</v>
      </c>
    </row>
    <row r="9364" spans="1:9">
      <c r="A9364" t="s">
        <v>119</v>
      </c>
      <c r="B9364" t="s">
        <v>89</v>
      </c>
      <c r="C9364">
        <v>2013</v>
      </c>
      <c r="D9364" t="s">
        <v>108</v>
      </c>
      <c r="E9364">
        <v>0</v>
      </c>
      <c r="F9364">
        <v>74137</v>
      </c>
      <c r="H9364">
        <v>0</v>
      </c>
      <c r="I9364">
        <v>4.976</v>
      </c>
    </row>
    <row r="9365" spans="1:9">
      <c r="A9365" t="s">
        <v>64</v>
      </c>
      <c r="B9365" t="s">
        <v>106</v>
      </c>
      <c r="C9365">
        <v>2018</v>
      </c>
      <c r="D9365" t="s">
        <v>11</v>
      </c>
      <c r="E9365">
        <v>0</v>
      </c>
      <c r="F9365">
        <v>4693</v>
      </c>
      <c r="H9365">
        <v>0</v>
      </c>
      <c r="I9365">
        <v>78.572999999999993</v>
      </c>
    </row>
    <row r="9366" spans="1:9">
      <c r="A9366" t="s">
        <v>93</v>
      </c>
      <c r="B9366" t="s">
        <v>89</v>
      </c>
      <c r="C9366">
        <v>2007</v>
      </c>
      <c r="D9366" t="s">
        <v>19</v>
      </c>
      <c r="E9366">
        <v>0</v>
      </c>
      <c r="F9366">
        <v>35291</v>
      </c>
      <c r="H9366">
        <v>0</v>
      </c>
      <c r="I9366">
        <v>10.452</v>
      </c>
    </row>
    <row r="9367" spans="1:9">
      <c r="A9367" t="s">
        <v>121</v>
      </c>
      <c r="B9367" t="s">
        <v>125</v>
      </c>
      <c r="C9367">
        <v>2018</v>
      </c>
      <c r="D9367" t="s">
        <v>108</v>
      </c>
      <c r="E9367">
        <v>0</v>
      </c>
      <c r="F9367">
        <v>27572</v>
      </c>
      <c r="H9367">
        <v>0</v>
      </c>
      <c r="I9367">
        <v>13.378</v>
      </c>
    </row>
    <row r="9368" spans="1:9">
      <c r="A9368" t="s">
        <v>88</v>
      </c>
      <c r="B9368" t="s">
        <v>109</v>
      </c>
      <c r="C9368">
        <v>2020</v>
      </c>
      <c r="D9368" t="s">
        <v>11</v>
      </c>
      <c r="E9368">
        <v>0</v>
      </c>
      <c r="F9368">
        <v>22244</v>
      </c>
      <c r="H9368">
        <v>0</v>
      </c>
      <c r="I9368">
        <v>16.582000000000001</v>
      </c>
    </row>
    <row r="9369" spans="1:9">
      <c r="A9369" t="s">
        <v>92</v>
      </c>
      <c r="B9369" t="s">
        <v>115</v>
      </c>
      <c r="C9369">
        <v>2015</v>
      </c>
      <c r="D9369" t="s">
        <v>108</v>
      </c>
      <c r="E9369">
        <v>0</v>
      </c>
      <c r="F9369">
        <v>14228</v>
      </c>
      <c r="H9369">
        <v>0</v>
      </c>
      <c r="I9369">
        <v>25.923999999999999</v>
      </c>
    </row>
    <row r="9370" spans="1:9">
      <c r="A9370" t="s">
        <v>55</v>
      </c>
      <c r="B9370" t="s">
        <v>52</v>
      </c>
      <c r="C9370">
        <v>2020</v>
      </c>
      <c r="D9370" t="s">
        <v>108</v>
      </c>
      <c r="E9370">
        <v>0</v>
      </c>
      <c r="F9370">
        <v>905241</v>
      </c>
      <c r="H9370">
        <v>0</v>
      </c>
      <c r="I9370">
        <v>0.40799999999999997</v>
      </c>
    </row>
    <row r="9371" spans="1:9">
      <c r="A9371" t="s">
        <v>86</v>
      </c>
      <c r="B9371" t="s">
        <v>130</v>
      </c>
      <c r="C9371">
        <v>2012</v>
      </c>
      <c r="D9371" t="s">
        <v>108</v>
      </c>
      <c r="E9371">
        <v>0</v>
      </c>
      <c r="F9371">
        <v>63192</v>
      </c>
      <c r="H9371">
        <v>0</v>
      </c>
      <c r="I9371">
        <v>5.8369999999999997</v>
      </c>
    </row>
    <row r="9372" spans="1:9">
      <c r="A9372" t="s">
        <v>121</v>
      </c>
      <c r="B9372" t="s">
        <v>71</v>
      </c>
      <c r="C9372">
        <v>2017</v>
      </c>
      <c r="D9372" t="s">
        <v>108</v>
      </c>
      <c r="E9372">
        <v>0</v>
      </c>
      <c r="F9372">
        <v>264753</v>
      </c>
      <c r="H9372">
        <v>0</v>
      </c>
      <c r="I9372">
        <v>1.393</v>
      </c>
    </row>
    <row r="9373" spans="1:9">
      <c r="A9373" t="s">
        <v>20</v>
      </c>
      <c r="B9373" t="s">
        <v>61</v>
      </c>
      <c r="C9373">
        <v>2005</v>
      </c>
      <c r="D9373" t="s">
        <v>19</v>
      </c>
      <c r="E9373">
        <v>1</v>
      </c>
      <c r="F9373">
        <v>86534</v>
      </c>
      <c r="G9373">
        <v>1.1559999999999999</v>
      </c>
      <c r="H9373">
        <v>2.9000000000000001E-2</v>
      </c>
      <c r="I9373">
        <v>6.4379999999999997</v>
      </c>
    </row>
    <row r="9374" spans="1:9">
      <c r="A9374" t="s">
        <v>37</v>
      </c>
      <c r="B9374" t="s">
        <v>30</v>
      </c>
      <c r="C9374">
        <v>2003</v>
      </c>
      <c r="D9374" t="s">
        <v>108</v>
      </c>
      <c r="E9374">
        <v>4</v>
      </c>
      <c r="F9374">
        <v>171987</v>
      </c>
      <c r="G9374">
        <v>2.3260000000000001</v>
      </c>
      <c r="H9374">
        <v>0.63400000000000001</v>
      </c>
      <c r="I9374">
        <v>5.9550000000000001</v>
      </c>
    </row>
    <row r="9375" spans="1:9">
      <c r="A9375" t="s">
        <v>31</v>
      </c>
      <c r="B9375" t="s">
        <v>123</v>
      </c>
      <c r="C9375">
        <v>2017</v>
      </c>
      <c r="D9375" t="s">
        <v>108</v>
      </c>
      <c r="E9375">
        <v>0</v>
      </c>
      <c r="F9375">
        <v>60733</v>
      </c>
      <c r="H9375">
        <v>0</v>
      </c>
      <c r="I9375">
        <v>6.0739999999999998</v>
      </c>
    </row>
    <row r="9376" spans="1:9">
      <c r="A9376" t="s">
        <v>70</v>
      </c>
      <c r="B9376" t="s">
        <v>74</v>
      </c>
      <c r="C9376">
        <v>2014</v>
      </c>
      <c r="D9376" t="s">
        <v>11</v>
      </c>
      <c r="E9376">
        <v>0</v>
      </c>
      <c r="F9376">
        <v>66690</v>
      </c>
      <c r="H9376">
        <v>0</v>
      </c>
      <c r="I9376">
        <v>5.5309999999999997</v>
      </c>
    </row>
    <row r="9377" spans="1:9">
      <c r="A9377" t="s">
        <v>41</v>
      </c>
      <c r="B9377" t="s">
        <v>38</v>
      </c>
      <c r="C9377">
        <v>2001</v>
      </c>
      <c r="D9377" t="s">
        <v>19</v>
      </c>
      <c r="E9377">
        <v>0</v>
      </c>
      <c r="F9377">
        <v>187217</v>
      </c>
      <c r="H9377">
        <v>0</v>
      </c>
      <c r="I9377">
        <v>1.97</v>
      </c>
    </row>
    <row r="9378" spans="1:9">
      <c r="A9378" t="s">
        <v>37</v>
      </c>
      <c r="B9378" t="s">
        <v>16</v>
      </c>
      <c r="C9378">
        <v>2011</v>
      </c>
      <c r="D9378" t="s">
        <v>108</v>
      </c>
      <c r="E9378">
        <v>948</v>
      </c>
      <c r="F9378">
        <v>37703593</v>
      </c>
      <c r="G9378">
        <v>2.5139999999999998</v>
      </c>
      <c r="H9378">
        <v>2.3570000000000002</v>
      </c>
      <c r="I9378">
        <v>2.68</v>
      </c>
    </row>
    <row r="9379" spans="1:9">
      <c r="A9379" t="s">
        <v>32</v>
      </c>
      <c r="B9379" t="s">
        <v>130</v>
      </c>
      <c r="C9379">
        <v>2019</v>
      </c>
      <c r="D9379" t="s">
        <v>19</v>
      </c>
      <c r="F9379">
        <v>32351</v>
      </c>
    </row>
    <row r="9380" spans="1:9">
      <c r="A9380" t="s">
        <v>82</v>
      </c>
      <c r="B9380" t="s">
        <v>52</v>
      </c>
      <c r="C9380">
        <v>2018</v>
      </c>
      <c r="D9380" t="s">
        <v>108</v>
      </c>
      <c r="E9380">
        <v>2</v>
      </c>
      <c r="F9380">
        <v>895655</v>
      </c>
      <c r="G9380">
        <v>0.223</v>
      </c>
      <c r="H9380">
        <v>2.7E-2</v>
      </c>
      <c r="I9380">
        <v>0.80700000000000005</v>
      </c>
    </row>
    <row r="9381" spans="1:9">
      <c r="A9381" t="s">
        <v>92</v>
      </c>
      <c r="B9381" t="s">
        <v>47</v>
      </c>
      <c r="C9381">
        <v>2008</v>
      </c>
      <c r="D9381" t="s">
        <v>19</v>
      </c>
      <c r="E9381">
        <v>0</v>
      </c>
      <c r="F9381">
        <v>731659</v>
      </c>
      <c r="H9381">
        <v>0</v>
      </c>
      <c r="I9381">
        <v>0.504</v>
      </c>
    </row>
    <row r="9382" spans="1:9">
      <c r="A9382" t="s">
        <v>75</v>
      </c>
      <c r="B9382" t="s">
        <v>109</v>
      </c>
      <c r="C9382">
        <v>2015</v>
      </c>
      <c r="D9382" t="s">
        <v>11</v>
      </c>
      <c r="E9382">
        <v>0</v>
      </c>
      <c r="F9382">
        <v>22447</v>
      </c>
      <c r="H9382">
        <v>0</v>
      </c>
      <c r="I9382">
        <v>16.431999999999999</v>
      </c>
    </row>
    <row r="9383" spans="1:9">
      <c r="A9383" t="s">
        <v>70</v>
      </c>
      <c r="B9383" t="s">
        <v>10</v>
      </c>
      <c r="C9383">
        <v>2012</v>
      </c>
      <c r="D9383" t="s">
        <v>108</v>
      </c>
      <c r="E9383">
        <v>0</v>
      </c>
      <c r="F9383">
        <v>831468</v>
      </c>
      <c r="H9383">
        <v>0</v>
      </c>
      <c r="I9383">
        <v>0.44400000000000001</v>
      </c>
    </row>
    <row r="9384" spans="1:9">
      <c r="A9384" t="s">
        <v>121</v>
      </c>
      <c r="B9384" t="s">
        <v>118</v>
      </c>
      <c r="C9384">
        <v>2015</v>
      </c>
      <c r="D9384" t="s">
        <v>108</v>
      </c>
      <c r="E9384">
        <v>0</v>
      </c>
      <c r="F9384">
        <v>44655</v>
      </c>
      <c r="H9384">
        <v>0</v>
      </c>
      <c r="I9384">
        <v>8.2609999999999992</v>
      </c>
    </row>
    <row r="9385" spans="1:9">
      <c r="A9385" t="s">
        <v>78</v>
      </c>
      <c r="B9385" t="s">
        <v>79</v>
      </c>
      <c r="C9385">
        <v>2015</v>
      </c>
      <c r="D9385" t="s">
        <v>19</v>
      </c>
      <c r="E9385">
        <v>0</v>
      </c>
      <c r="F9385">
        <v>548271</v>
      </c>
      <c r="H9385">
        <v>0</v>
      </c>
      <c r="I9385">
        <v>0.67300000000000004</v>
      </c>
    </row>
    <row r="9386" spans="1:9">
      <c r="A9386" t="s">
        <v>92</v>
      </c>
      <c r="B9386" t="s">
        <v>54</v>
      </c>
      <c r="C9386">
        <v>2008</v>
      </c>
      <c r="D9386" t="s">
        <v>19</v>
      </c>
      <c r="E9386">
        <v>0</v>
      </c>
      <c r="F9386">
        <v>1055790</v>
      </c>
      <c r="H9386">
        <v>0</v>
      </c>
      <c r="I9386">
        <v>0.34899999999999998</v>
      </c>
    </row>
    <row r="9387" spans="1:9">
      <c r="A9387" t="s">
        <v>64</v>
      </c>
      <c r="B9387" t="s">
        <v>124</v>
      </c>
      <c r="C9387">
        <v>2006</v>
      </c>
      <c r="D9387" t="s">
        <v>19</v>
      </c>
      <c r="E9387">
        <v>0</v>
      </c>
      <c r="F9387">
        <v>10665</v>
      </c>
      <c r="H9387">
        <v>0</v>
      </c>
      <c r="I9387">
        <v>34.582000000000001</v>
      </c>
    </row>
    <row r="9388" spans="1:9">
      <c r="A9388" t="s">
        <v>120</v>
      </c>
      <c r="B9388" t="s">
        <v>49</v>
      </c>
      <c r="C9388">
        <v>2013</v>
      </c>
      <c r="D9388" t="s">
        <v>11</v>
      </c>
      <c r="E9388">
        <v>0</v>
      </c>
      <c r="F9388">
        <v>5084965</v>
      </c>
      <c r="H9388">
        <v>0</v>
      </c>
      <c r="I9388">
        <v>7.2999999999999995E-2</v>
      </c>
    </row>
    <row r="9389" spans="1:9">
      <c r="A9389" t="s">
        <v>37</v>
      </c>
      <c r="B9389" t="s">
        <v>50</v>
      </c>
      <c r="C9389">
        <v>2022</v>
      </c>
      <c r="D9389" t="s">
        <v>108</v>
      </c>
      <c r="E9389">
        <v>87</v>
      </c>
      <c r="F9389">
        <v>1573364</v>
      </c>
      <c r="G9389">
        <v>5.53</v>
      </c>
      <c r="H9389">
        <v>4.4290000000000003</v>
      </c>
      <c r="I9389">
        <v>6.8209999999999997</v>
      </c>
    </row>
    <row r="9390" spans="1:9">
      <c r="A9390" t="s">
        <v>60</v>
      </c>
      <c r="B9390" t="s">
        <v>49</v>
      </c>
      <c r="C9390">
        <v>2001</v>
      </c>
      <c r="D9390" t="s">
        <v>108</v>
      </c>
      <c r="E9390">
        <v>0</v>
      </c>
      <c r="F9390">
        <v>9635795</v>
      </c>
      <c r="H9390">
        <v>0</v>
      </c>
      <c r="I9390">
        <v>3.7999999999999999E-2</v>
      </c>
    </row>
    <row r="9391" spans="1:9">
      <c r="A9391" t="s">
        <v>37</v>
      </c>
      <c r="B9391" t="s">
        <v>40</v>
      </c>
      <c r="C9391">
        <v>2004</v>
      </c>
      <c r="D9391" t="s">
        <v>108</v>
      </c>
      <c r="E9391">
        <v>14</v>
      </c>
      <c r="F9391">
        <v>411190</v>
      </c>
      <c r="G9391">
        <v>3.4049999999999998</v>
      </c>
      <c r="H9391">
        <v>1.861</v>
      </c>
      <c r="I9391">
        <v>5.7130000000000001</v>
      </c>
    </row>
    <row r="9392" spans="1:9">
      <c r="A9392" t="s">
        <v>70</v>
      </c>
      <c r="B9392" t="s">
        <v>123</v>
      </c>
      <c r="C9392">
        <v>2007</v>
      </c>
      <c r="D9392" t="s">
        <v>19</v>
      </c>
      <c r="E9392">
        <v>0</v>
      </c>
      <c r="F9392">
        <v>27583</v>
      </c>
      <c r="H9392">
        <v>0</v>
      </c>
      <c r="I9392">
        <v>13.372999999999999</v>
      </c>
    </row>
    <row r="9393" spans="1:9">
      <c r="A9393" t="s">
        <v>17</v>
      </c>
      <c r="B9393" t="s">
        <v>47</v>
      </c>
      <c r="C9393">
        <v>2012</v>
      </c>
      <c r="D9393" t="s">
        <v>19</v>
      </c>
      <c r="E9393">
        <v>93</v>
      </c>
      <c r="F9393">
        <v>764962</v>
      </c>
      <c r="G9393">
        <v>12.157</v>
      </c>
      <c r="H9393">
        <v>9.8130000000000006</v>
      </c>
      <c r="I9393">
        <v>14.894</v>
      </c>
    </row>
    <row r="9394" spans="1:9">
      <c r="A9394" t="s">
        <v>41</v>
      </c>
      <c r="B9394" t="s">
        <v>72</v>
      </c>
      <c r="C9394">
        <v>2005</v>
      </c>
      <c r="D9394" t="s">
        <v>11</v>
      </c>
      <c r="F9394">
        <v>44456</v>
      </c>
    </row>
    <row r="9395" spans="1:9">
      <c r="A9395" t="s">
        <v>64</v>
      </c>
      <c r="B9395" t="s">
        <v>65</v>
      </c>
      <c r="C9395">
        <v>2006</v>
      </c>
      <c r="D9395" t="s">
        <v>19</v>
      </c>
      <c r="E9395">
        <v>0</v>
      </c>
      <c r="F9395">
        <v>343868</v>
      </c>
      <c r="H9395">
        <v>0</v>
      </c>
      <c r="I9395">
        <v>1.073</v>
      </c>
    </row>
    <row r="9396" spans="1:9">
      <c r="A9396" t="s">
        <v>87</v>
      </c>
      <c r="B9396" t="s">
        <v>118</v>
      </c>
      <c r="C9396">
        <v>2015</v>
      </c>
      <c r="D9396" t="s">
        <v>11</v>
      </c>
      <c r="E9396">
        <v>0</v>
      </c>
      <c r="F9396">
        <v>22364</v>
      </c>
      <c r="H9396">
        <v>0</v>
      </c>
      <c r="I9396">
        <v>16.492999999999999</v>
      </c>
    </row>
    <row r="9397" spans="1:9">
      <c r="A9397" t="s">
        <v>31</v>
      </c>
      <c r="B9397" t="s">
        <v>44</v>
      </c>
      <c r="C9397">
        <v>2002</v>
      </c>
      <c r="D9397" t="s">
        <v>108</v>
      </c>
      <c r="E9397">
        <v>0</v>
      </c>
      <c r="F9397">
        <v>603544</v>
      </c>
      <c r="H9397">
        <v>0</v>
      </c>
      <c r="I9397">
        <v>0.61099999999999999</v>
      </c>
    </row>
    <row r="9398" spans="1:9">
      <c r="A9398" t="s">
        <v>67</v>
      </c>
      <c r="B9398" t="s">
        <v>35</v>
      </c>
      <c r="C9398">
        <v>2012</v>
      </c>
      <c r="D9398" t="s">
        <v>108</v>
      </c>
      <c r="E9398">
        <v>0</v>
      </c>
      <c r="F9398">
        <v>362839</v>
      </c>
      <c r="H9398">
        <v>0</v>
      </c>
      <c r="I9398">
        <v>1.0169999999999999</v>
      </c>
    </row>
    <row r="9399" spans="1:9">
      <c r="A9399" t="s">
        <v>13</v>
      </c>
      <c r="B9399" t="s">
        <v>33</v>
      </c>
      <c r="C9399">
        <v>2017</v>
      </c>
      <c r="D9399" t="s">
        <v>11</v>
      </c>
      <c r="E9399">
        <v>0</v>
      </c>
      <c r="F9399">
        <v>80405</v>
      </c>
      <c r="H9399">
        <v>0</v>
      </c>
      <c r="I9399">
        <v>4.5880000000000001</v>
      </c>
    </row>
    <row r="9400" spans="1:9">
      <c r="A9400" t="s">
        <v>78</v>
      </c>
      <c r="B9400" t="s">
        <v>50</v>
      </c>
      <c r="C9400">
        <v>2005</v>
      </c>
      <c r="D9400" t="s">
        <v>108</v>
      </c>
      <c r="E9400">
        <v>0</v>
      </c>
      <c r="F9400">
        <v>1358168</v>
      </c>
      <c r="H9400">
        <v>0</v>
      </c>
      <c r="I9400">
        <v>0.27200000000000002</v>
      </c>
    </row>
    <row r="9401" spans="1:9">
      <c r="A9401" t="s">
        <v>133</v>
      </c>
      <c r="B9401" t="s">
        <v>65</v>
      </c>
      <c r="C9401">
        <v>2005</v>
      </c>
      <c r="D9401" t="s">
        <v>108</v>
      </c>
      <c r="E9401">
        <v>0</v>
      </c>
      <c r="F9401">
        <v>699277</v>
      </c>
      <c r="H9401">
        <v>0</v>
      </c>
      <c r="I9401">
        <v>0.52800000000000002</v>
      </c>
    </row>
    <row r="9402" spans="1:9">
      <c r="A9402" t="s">
        <v>119</v>
      </c>
      <c r="B9402" t="s">
        <v>38</v>
      </c>
      <c r="C9402">
        <v>2007</v>
      </c>
      <c r="D9402" t="s">
        <v>11</v>
      </c>
      <c r="E9402">
        <v>0</v>
      </c>
      <c r="F9402">
        <v>211625</v>
      </c>
      <c r="H9402">
        <v>0</v>
      </c>
      <c r="I9402">
        <v>1.7430000000000001</v>
      </c>
    </row>
    <row r="9403" spans="1:9">
      <c r="A9403" t="s">
        <v>37</v>
      </c>
      <c r="B9403" t="s">
        <v>42</v>
      </c>
      <c r="C9403">
        <v>2009</v>
      </c>
      <c r="D9403" t="s">
        <v>108</v>
      </c>
      <c r="E9403">
        <v>7</v>
      </c>
      <c r="F9403">
        <v>480598</v>
      </c>
      <c r="G9403">
        <v>1.4570000000000001</v>
      </c>
      <c r="H9403">
        <v>0.58599999999999997</v>
      </c>
      <c r="I9403">
        <v>3.0009999999999999</v>
      </c>
    </row>
    <row r="9404" spans="1:9">
      <c r="A9404" t="s">
        <v>87</v>
      </c>
      <c r="B9404" t="s">
        <v>63</v>
      </c>
      <c r="C9404">
        <v>2002</v>
      </c>
      <c r="D9404" t="s">
        <v>108</v>
      </c>
      <c r="E9404">
        <v>0</v>
      </c>
      <c r="F9404">
        <v>255590</v>
      </c>
      <c r="H9404">
        <v>0</v>
      </c>
      <c r="I9404">
        <v>1.4430000000000001</v>
      </c>
    </row>
    <row r="9405" spans="1:9">
      <c r="A9405" t="s">
        <v>58</v>
      </c>
      <c r="B9405" t="s">
        <v>79</v>
      </c>
      <c r="C9405">
        <v>2002</v>
      </c>
      <c r="D9405" t="s">
        <v>108</v>
      </c>
      <c r="E9405">
        <v>0</v>
      </c>
      <c r="F9405">
        <v>978795</v>
      </c>
      <c r="H9405">
        <v>0</v>
      </c>
      <c r="I9405">
        <v>0.377</v>
      </c>
    </row>
    <row r="9406" spans="1:9">
      <c r="A9406" t="s">
        <v>70</v>
      </c>
      <c r="B9406" t="s">
        <v>16</v>
      </c>
      <c r="C9406">
        <v>2021</v>
      </c>
      <c r="D9406" t="s">
        <v>11</v>
      </c>
      <c r="E9406">
        <v>7</v>
      </c>
      <c r="F9406">
        <v>20015046</v>
      </c>
      <c r="G9406">
        <v>3.5000000000000003E-2</v>
      </c>
      <c r="H9406">
        <v>1.4E-2</v>
      </c>
      <c r="I9406">
        <v>7.1999999999999995E-2</v>
      </c>
    </row>
    <row r="9407" spans="1:9">
      <c r="A9407" t="s">
        <v>67</v>
      </c>
      <c r="B9407" t="s">
        <v>57</v>
      </c>
      <c r="C9407">
        <v>2003</v>
      </c>
      <c r="D9407" t="s">
        <v>11</v>
      </c>
      <c r="E9407">
        <v>0</v>
      </c>
      <c r="F9407">
        <v>1482035</v>
      </c>
      <c r="H9407">
        <v>0</v>
      </c>
      <c r="I9407">
        <v>0.249</v>
      </c>
    </row>
    <row r="9408" spans="1:9">
      <c r="A9408" t="s">
        <v>87</v>
      </c>
      <c r="B9408" t="s">
        <v>116</v>
      </c>
      <c r="C9408">
        <v>2014</v>
      </c>
      <c r="D9408" t="s">
        <v>19</v>
      </c>
      <c r="E9408">
        <v>0</v>
      </c>
      <c r="F9408">
        <v>596</v>
      </c>
      <c r="H9408">
        <v>0</v>
      </c>
      <c r="I9408">
        <v>617.02800000000002</v>
      </c>
    </row>
    <row r="9409" spans="1:9">
      <c r="A9409" t="s">
        <v>15</v>
      </c>
      <c r="B9409" t="s">
        <v>107</v>
      </c>
      <c r="C9409">
        <v>2003</v>
      </c>
      <c r="D9409" t="s">
        <v>11</v>
      </c>
      <c r="E9409">
        <v>0</v>
      </c>
      <c r="F9409">
        <v>6235</v>
      </c>
      <c r="H9409">
        <v>0</v>
      </c>
      <c r="I9409">
        <v>59.143999999999998</v>
      </c>
    </row>
    <row r="9410" spans="1:9">
      <c r="A9410" t="s">
        <v>41</v>
      </c>
      <c r="B9410" t="s">
        <v>106</v>
      </c>
      <c r="C9410">
        <v>2003</v>
      </c>
      <c r="D9410" t="s">
        <v>19</v>
      </c>
      <c r="E9410">
        <v>0</v>
      </c>
      <c r="F9410">
        <v>4816</v>
      </c>
      <c r="H9410">
        <v>0</v>
      </c>
      <c r="I9410">
        <v>76.569999999999993</v>
      </c>
    </row>
    <row r="9411" spans="1:9">
      <c r="A9411" t="s">
        <v>53</v>
      </c>
      <c r="B9411" t="s">
        <v>29</v>
      </c>
      <c r="C9411">
        <v>2018</v>
      </c>
      <c r="D9411" t="s">
        <v>108</v>
      </c>
      <c r="E9411">
        <v>2</v>
      </c>
      <c r="F9411">
        <v>3293350</v>
      </c>
      <c r="G9411">
        <v>6.0999999999999999E-2</v>
      </c>
      <c r="H9411">
        <v>7.0000000000000001E-3</v>
      </c>
      <c r="I9411">
        <v>0.219</v>
      </c>
    </row>
    <row r="9412" spans="1:9">
      <c r="A9412" t="s">
        <v>105</v>
      </c>
      <c r="B9412" t="s">
        <v>79</v>
      </c>
      <c r="C9412">
        <v>2011</v>
      </c>
      <c r="D9412" t="s">
        <v>108</v>
      </c>
      <c r="E9412">
        <v>0</v>
      </c>
      <c r="F9412">
        <v>1068330</v>
      </c>
      <c r="H9412">
        <v>0</v>
      </c>
      <c r="I9412">
        <v>0.34499999999999997</v>
      </c>
    </row>
    <row r="9413" spans="1:9">
      <c r="A9413" t="s">
        <v>69</v>
      </c>
      <c r="B9413" t="s">
        <v>40</v>
      </c>
      <c r="C9413">
        <v>2017</v>
      </c>
      <c r="D9413" t="s">
        <v>11</v>
      </c>
      <c r="E9413">
        <v>0</v>
      </c>
      <c r="F9413">
        <v>221554</v>
      </c>
      <c r="H9413">
        <v>0</v>
      </c>
      <c r="I9413">
        <v>1.665</v>
      </c>
    </row>
    <row r="9414" spans="1:9">
      <c r="A9414" t="s">
        <v>46</v>
      </c>
      <c r="B9414" t="s">
        <v>113</v>
      </c>
      <c r="C9414">
        <v>2012</v>
      </c>
      <c r="D9414" t="s">
        <v>108</v>
      </c>
      <c r="E9414">
        <v>0</v>
      </c>
      <c r="F9414">
        <v>19914</v>
      </c>
      <c r="H9414">
        <v>0</v>
      </c>
      <c r="I9414">
        <v>18.521999999999998</v>
      </c>
    </row>
    <row r="9415" spans="1:9">
      <c r="A9415" t="s">
        <v>60</v>
      </c>
      <c r="B9415" t="s">
        <v>12</v>
      </c>
      <c r="C9415">
        <v>2014</v>
      </c>
      <c r="D9415" t="s">
        <v>11</v>
      </c>
      <c r="E9415">
        <v>1</v>
      </c>
      <c r="F9415">
        <v>66926</v>
      </c>
      <c r="G9415">
        <v>1.494</v>
      </c>
      <c r="H9415">
        <v>3.7999999999999999E-2</v>
      </c>
      <c r="I9415">
        <v>8.3249999999999993</v>
      </c>
    </row>
    <row r="9416" spans="1:9">
      <c r="A9416" t="s">
        <v>20</v>
      </c>
      <c r="B9416" t="s">
        <v>76</v>
      </c>
      <c r="C9416">
        <v>2021</v>
      </c>
      <c r="D9416" t="s">
        <v>11</v>
      </c>
      <c r="E9416">
        <v>1</v>
      </c>
      <c r="F9416">
        <v>141131</v>
      </c>
      <c r="G9416">
        <v>0.70899999999999996</v>
      </c>
      <c r="H9416">
        <v>1.7999999999999999E-2</v>
      </c>
      <c r="I9416">
        <v>3.948</v>
      </c>
    </row>
    <row r="9417" spans="1:9">
      <c r="A9417" t="s">
        <v>111</v>
      </c>
      <c r="B9417" t="s">
        <v>47</v>
      </c>
      <c r="C9417">
        <v>2019</v>
      </c>
      <c r="D9417" t="s">
        <v>11</v>
      </c>
      <c r="E9417">
        <v>0</v>
      </c>
      <c r="F9417">
        <v>846359</v>
      </c>
      <c r="H9417">
        <v>0</v>
      </c>
      <c r="I9417">
        <v>0.436</v>
      </c>
    </row>
    <row r="9418" spans="1:9">
      <c r="A9418" t="s">
        <v>69</v>
      </c>
      <c r="B9418" t="s">
        <v>52</v>
      </c>
      <c r="C9418">
        <v>2007</v>
      </c>
      <c r="D9418" t="s">
        <v>11</v>
      </c>
      <c r="E9418">
        <v>2</v>
      </c>
      <c r="F9418">
        <v>390363</v>
      </c>
      <c r="G9418">
        <v>0.51200000000000001</v>
      </c>
      <c r="H9418">
        <v>6.2E-2</v>
      </c>
      <c r="I9418">
        <v>1.851</v>
      </c>
    </row>
    <row r="9419" spans="1:9">
      <c r="A9419" t="s">
        <v>133</v>
      </c>
      <c r="B9419" t="s">
        <v>14</v>
      </c>
      <c r="C9419">
        <v>2005</v>
      </c>
      <c r="D9419" t="s">
        <v>108</v>
      </c>
      <c r="E9419">
        <v>0</v>
      </c>
      <c r="F9419">
        <v>1942734</v>
      </c>
      <c r="H9419">
        <v>0</v>
      </c>
      <c r="I9419">
        <v>0.19</v>
      </c>
    </row>
    <row r="9420" spans="1:9">
      <c r="A9420" t="s">
        <v>70</v>
      </c>
      <c r="B9420" t="s">
        <v>124</v>
      </c>
      <c r="C9420">
        <v>2002</v>
      </c>
      <c r="D9420" t="s">
        <v>11</v>
      </c>
      <c r="E9420">
        <v>0</v>
      </c>
      <c r="F9420">
        <v>9515</v>
      </c>
      <c r="H9420">
        <v>0</v>
      </c>
      <c r="I9420">
        <v>38.761000000000003</v>
      </c>
    </row>
    <row r="9421" spans="1:9">
      <c r="A9421" t="s">
        <v>27</v>
      </c>
      <c r="B9421" t="s">
        <v>77</v>
      </c>
      <c r="C9421">
        <v>2004</v>
      </c>
      <c r="D9421" t="s">
        <v>19</v>
      </c>
      <c r="F9421">
        <v>44034</v>
      </c>
    </row>
    <row r="9422" spans="1:9">
      <c r="A9422" t="s">
        <v>58</v>
      </c>
      <c r="B9422" t="s">
        <v>63</v>
      </c>
      <c r="C9422">
        <v>2021</v>
      </c>
      <c r="D9422" t="s">
        <v>108</v>
      </c>
      <c r="E9422">
        <v>0</v>
      </c>
      <c r="F9422">
        <v>263445</v>
      </c>
      <c r="H9422">
        <v>0</v>
      </c>
      <c r="I9422">
        <v>1.4</v>
      </c>
    </row>
    <row r="9423" spans="1:9">
      <c r="A9423" t="s">
        <v>84</v>
      </c>
      <c r="B9423" t="s">
        <v>109</v>
      </c>
      <c r="C9423">
        <v>2009</v>
      </c>
      <c r="D9423" t="s">
        <v>19</v>
      </c>
      <c r="E9423">
        <v>0</v>
      </c>
      <c r="F9423">
        <v>22765</v>
      </c>
      <c r="H9423">
        <v>0</v>
      </c>
      <c r="I9423">
        <v>16.202999999999999</v>
      </c>
    </row>
    <row r="9424" spans="1:9">
      <c r="A9424" t="s">
        <v>32</v>
      </c>
      <c r="B9424" t="s">
        <v>77</v>
      </c>
      <c r="C9424">
        <v>2012</v>
      </c>
      <c r="D9424" t="s">
        <v>19</v>
      </c>
      <c r="E9424">
        <v>0</v>
      </c>
      <c r="F9424">
        <v>44166</v>
      </c>
      <c r="H9424">
        <v>0</v>
      </c>
      <c r="I9424">
        <v>8.3520000000000003</v>
      </c>
    </row>
    <row r="9425" spans="1:9">
      <c r="A9425" t="s">
        <v>58</v>
      </c>
      <c r="B9425" t="s">
        <v>16</v>
      </c>
      <c r="C9425">
        <v>2007</v>
      </c>
      <c r="D9425" t="s">
        <v>11</v>
      </c>
      <c r="E9425">
        <v>14</v>
      </c>
      <c r="F9425">
        <v>18372905</v>
      </c>
      <c r="G9425">
        <v>7.5999999999999998E-2</v>
      </c>
      <c r="H9425">
        <v>4.2000000000000003E-2</v>
      </c>
      <c r="I9425">
        <v>0.128</v>
      </c>
    </row>
    <row r="9426" spans="1:9">
      <c r="A9426" t="s">
        <v>133</v>
      </c>
      <c r="B9426" t="s">
        <v>26</v>
      </c>
      <c r="C9426">
        <v>2008</v>
      </c>
      <c r="D9426" t="s">
        <v>19</v>
      </c>
      <c r="E9426">
        <v>0</v>
      </c>
      <c r="F9426">
        <v>107800</v>
      </c>
      <c r="H9426">
        <v>0</v>
      </c>
      <c r="I9426">
        <v>3.4220000000000002</v>
      </c>
    </row>
    <row r="9427" spans="1:9">
      <c r="A9427" t="s">
        <v>37</v>
      </c>
      <c r="B9427" t="s">
        <v>14</v>
      </c>
      <c r="C9427">
        <v>2003</v>
      </c>
      <c r="D9427" t="s">
        <v>11</v>
      </c>
      <c r="E9427">
        <v>56</v>
      </c>
      <c r="F9427">
        <v>929010</v>
      </c>
      <c r="G9427">
        <v>6.0279999999999996</v>
      </c>
      <c r="H9427">
        <v>4.5529999999999999</v>
      </c>
      <c r="I9427">
        <v>7.8280000000000003</v>
      </c>
    </row>
    <row r="9428" spans="1:9">
      <c r="A9428" t="s">
        <v>133</v>
      </c>
      <c r="B9428" t="s">
        <v>50</v>
      </c>
      <c r="C9428">
        <v>2021</v>
      </c>
      <c r="D9428" t="s">
        <v>11</v>
      </c>
      <c r="E9428">
        <v>0</v>
      </c>
      <c r="F9428">
        <v>789815</v>
      </c>
      <c r="H9428">
        <v>0</v>
      </c>
      <c r="I9428">
        <v>0.46700000000000003</v>
      </c>
    </row>
    <row r="9429" spans="1:9">
      <c r="A9429" t="s">
        <v>59</v>
      </c>
      <c r="B9429" t="s">
        <v>28</v>
      </c>
      <c r="C9429">
        <v>2011</v>
      </c>
      <c r="D9429" t="s">
        <v>11</v>
      </c>
      <c r="E9429">
        <v>0</v>
      </c>
      <c r="F9429">
        <v>104159</v>
      </c>
      <c r="H9429">
        <v>0</v>
      </c>
      <c r="I9429">
        <v>3.5419999999999998</v>
      </c>
    </row>
    <row r="9430" spans="1:9">
      <c r="A9430" t="s">
        <v>75</v>
      </c>
      <c r="B9430" t="s">
        <v>10</v>
      </c>
      <c r="C9430">
        <v>2002</v>
      </c>
      <c r="D9430" t="s">
        <v>108</v>
      </c>
      <c r="E9430">
        <v>0</v>
      </c>
      <c r="F9430">
        <v>783255</v>
      </c>
      <c r="H9430">
        <v>0</v>
      </c>
      <c r="I9430">
        <v>0.47099999999999997</v>
      </c>
    </row>
    <row r="9431" spans="1:9">
      <c r="A9431" t="s">
        <v>111</v>
      </c>
      <c r="B9431" t="s">
        <v>10</v>
      </c>
      <c r="C9431">
        <v>2020</v>
      </c>
      <c r="D9431" t="s">
        <v>19</v>
      </c>
      <c r="E9431">
        <v>0</v>
      </c>
      <c r="F9431">
        <v>455893</v>
      </c>
      <c r="H9431">
        <v>0</v>
      </c>
      <c r="I9431">
        <v>0.80900000000000005</v>
      </c>
    </row>
    <row r="9432" spans="1:9">
      <c r="A9432" t="s">
        <v>70</v>
      </c>
      <c r="B9432" t="s">
        <v>107</v>
      </c>
      <c r="C9432">
        <v>2013</v>
      </c>
      <c r="D9432" t="s">
        <v>19</v>
      </c>
      <c r="E9432">
        <v>0</v>
      </c>
      <c r="F9432">
        <v>7373</v>
      </c>
      <c r="H9432">
        <v>0</v>
      </c>
      <c r="I9432">
        <v>50.02</v>
      </c>
    </row>
    <row r="9433" spans="1:9">
      <c r="A9433" t="s">
        <v>43</v>
      </c>
      <c r="B9433" t="s">
        <v>109</v>
      </c>
      <c r="C9433">
        <v>2022</v>
      </c>
      <c r="D9433" t="s">
        <v>11</v>
      </c>
      <c r="E9433">
        <v>0</v>
      </c>
      <c r="F9433">
        <v>22255</v>
      </c>
      <c r="H9433">
        <v>0</v>
      </c>
      <c r="I9433">
        <v>16.574000000000002</v>
      </c>
    </row>
    <row r="9434" spans="1:9">
      <c r="A9434" t="s">
        <v>105</v>
      </c>
      <c r="B9434" t="s">
        <v>12</v>
      </c>
      <c r="C9434">
        <v>2001</v>
      </c>
      <c r="D9434" t="s">
        <v>108</v>
      </c>
      <c r="E9434">
        <v>0</v>
      </c>
      <c r="F9434">
        <v>132441</v>
      </c>
      <c r="H9434">
        <v>0</v>
      </c>
      <c r="I9434">
        <v>2.7850000000000001</v>
      </c>
    </row>
    <row r="9435" spans="1:9">
      <c r="A9435" t="s">
        <v>78</v>
      </c>
      <c r="B9435" t="s">
        <v>33</v>
      </c>
      <c r="C9435">
        <v>2020</v>
      </c>
      <c r="D9435" t="s">
        <v>11</v>
      </c>
      <c r="E9435">
        <v>0</v>
      </c>
      <c r="F9435">
        <v>81565</v>
      </c>
      <c r="H9435">
        <v>0</v>
      </c>
      <c r="I9435">
        <v>4.5229999999999997</v>
      </c>
    </row>
    <row r="9436" spans="1:9">
      <c r="A9436" t="s">
        <v>119</v>
      </c>
      <c r="B9436" t="s">
        <v>112</v>
      </c>
      <c r="C9436">
        <v>2005</v>
      </c>
      <c r="D9436" t="s">
        <v>19</v>
      </c>
      <c r="E9436">
        <v>0</v>
      </c>
      <c r="F9436">
        <v>1737</v>
      </c>
      <c r="H9436">
        <v>0</v>
      </c>
      <c r="I9436">
        <v>212.13399999999999</v>
      </c>
    </row>
    <row r="9437" spans="1:9">
      <c r="A9437" t="s">
        <v>43</v>
      </c>
      <c r="B9437" t="s">
        <v>125</v>
      </c>
      <c r="C9437">
        <v>2014</v>
      </c>
      <c r="D9437" t="s">
        <v>11</v>
      </c>
      <c r="E9437">
        <v>0</v>
      </c>
      <c r="F9437">
        <v>12098</v>
      </c>
      <c r="H9437">
        <v>0</v>
      </c>
      <c r="I9437">
        <v>30.486999999999998</v>
      </c>
    </row>
    <row r="9438" spans="1:9">
      <c r="A9438" t="s">
        <v>53</v>
      </c>
      <c r="B9438" t="s">
        <v>77</v>
      </c>
      <c r="C9438">
        <v>2016</v>
      </c>
      <c r="D9438" t="s">
        <v>19</v>
      </c>
      <c r="E9438">
        <v>0</v>
      </c>
      <c r="F9438">
        <v>44383</v>
      </c>
      <c r="H9438">
        <v>0</v>
      </c>
      <c r="I9438">
        <v>8.3109999999999999</v>
      </c>
    </row>
    <row r="9439" spans="1:9">
      <c r="A9439" t="s">
        <v>53</v>
      </c>
      <c r="B9439" t="s">
        <v>74</v>
      </c>
      <c r="C9439">
        <v>2008</v>
      </c>
      <c r="D9439" t="s">
        <v>11</v>
      </c>
      <c r="E9439">
        <v>0</v>
      </c>
      <c r="F9439">
        <v>66619</v>
      </c>
      <c r="H9439">
        <v>0</v>
      </c>
      <c r="I9439">
        <v>5.5369999999999999</v>
      </c>
    </row>
    <row r="9440" spans="1:9">
      <c r="A9440" t="s">
        <v>67</v>
      </c>
      <c r="B9440" t="s">
        <v>29</v>
      </c>
      <c r="C9440">
        <v>2022</v>
      </c>
      <c r="D9440" t="s">
        <v>108</v>
      </c>
      <c r="E9440">
        <v>0</v>
      </c>
      <c r="F9440">
        <v>3279493</v>
      </c>
      <c r="H9440">
        <v>0</v>
      </c>
      <c r="I9440">
        <v>0.112</v>
      </c>
    </row>
    <row r="9441" spans="1:9">
      <c r="A9441" t="s">
        <v>105</v>
      </c>
      <c r="B9441" t="s">
        <v>125</v>
      </c>
      <c r="C9441">
        <v>2002</v>
      </c>
      <c r="D9441" t="s">
        <v>108</v>
      </c>
      <c r="E9441">
        <v>0</v>
      </c>
      <c r="F9441">
        <v>27615</v>
      </c>
      <c r="H9441">
        <v>0</v>
      </c>
      <c r="I9441">
        <v>13.356999999999999</v>
      </c>
    </row>
    <row r="9442" spans="1:9">
      <c r="A9442" t="s">
        <v>41</v>
      </c>
      <c r="B9442" t="s">
        <v>45</v>
      </c>
      <c r="C9442">
        <v>2018</v>
      </c>
      <c r="D9442" t="s">
        <v>19</v>
      </c>
      <c r="E9442">
        <v>5</v>
      </c>
      <c r="F9442">
        <v>142848</v>
      </c>
      <c r="G9442">
        <v>3.5</v>
      </c>
      <c r="H9442">
        <v>1.137</v>
      </c>
      <c r="I9442">
        <v>8.1679999999999993</v>
      </c>
    </row>
    <row r="9443" spans="1:9">
      <c r="A9443" t="s">
        <v>9</v>
      </c>
      <c r="B9443" t="s">
        <v>125</v>
      </c>
      <c r="C9443">
        <v>2012</v>
      </c>
      <c r="D9443" t="s">
        <v>19</v>
      </c>
      <c r="E9443">
        <v>0</v>
      </c>
      <c r="F9443">
        <v>15535</v>
      </c>
      <c r="H9443">
        <v>0</v>
      </c>
      <c r="I9443">
        <v>23.742999999999999</v>
      </c>
    </row>
    <row r="9444" spans="1:9">
      <c r="A9444" t="s">
        <v>60</v>
      </c>
      <c r="B9444" t="s">
        <v>71</v>
      </c>
      <c r="C9444">
        <v>2018</v>
      </c>
      <c r="D9444" t="s">
        <v>11</v>
      </c>
      <c r="E9444">
        <v>0</v>
      </c>
      <c r="F9444">
        <v>132296</v>
      </c>
      <c r="H9444">
        <v>0</v>
      </c>
      <c r="I9444">
        <v>2.7879999999999998</v>
      </c>
    </row>
    <row r="9445" spans="1:9">
      <c r="A9445" t="s">
        <v>87</v>
      </c>
      <c r="B9445" t="s">
        <v>123</v>
      </c>
      <c r="C9445">
        <v>2022</v>
      </c>
      <c r="D9445" t="s">
        <v>19</v>
      </c>
      <c r="E9445">
        <v>0</v>
      </c>
      <c r="F9445">
        <v>31153</v>
      </c>
      <c r="H9445">
        <v>0</v>
      </c>
      <c r="I9445">
        <v>11.84</v>
      </c>
    </row>
    <row r="9446" spans="1:9">
      <c r="A9446" t="s">
        <v>69</v>
      </c>
      <c r="B9446" t="s">
        <v>132</v>
      </c>
      <c r="C9446">
        <v>2006</v>
      </c>
      <c r="D9446" t="s">
        <v>108</v>
      </c>
      <c r="E9446">
        <v>0</v>
      </c>
      <c r="F9446">
        <v>63792</v>
      </c>
      <c r="H9446">
        <v>0</v>
      </c>
      <c r="I9446">
        <v>5.7830000000000004</v>
      </c>
    </row>
    <row r="9447" spans="1:9">
      <c r="A9447" t="s">
        <v>68</v>
      </c>
      <c r="B9447" t="s">
        <v>33</v>
      </c>
      <c r="C9447">
        <v>2015</v>
      </c>
      <c r="D9447" t="s">
        <v>108</v>
      </c>
      <c r="E9447">
        <v>0</v>
      </c>
      <c r="F9447">
        <v>152897</v>
      </c>
      <c r="H9447">
        <v>0</v>
      </c>
      <c r="I9447">
        <v>2.4129999999999998</v>
      </c>
    </row>
    <row r="9448" spans="1:9">
      <c r="A9448" t="s">
        <v>133</v>
      </c>
      <c r="B9448" t="s">
        <v>71</v>
      </c>
      <c r="C9448">
        <v>2013</v>
      </c>
      <c r="D9448" t="s">
        <v>19</v>
      </c>
      <c r="E9448">
        <v>0</v>
      </c>
      <c r="F9448">
        <v>127966</v>
      </c>
      <c r="H9448">
        <v>0</v>
      </c>
      <c r="I9448">
        <v>2.883</v>
      </c>
    </row>
    <row r="9449" spans="1:9">
      <c r="A9449" t="s">
        <v>41</v>
      </c>
      <c r="B9449" t="s">
        <v>63</v>
      </c>
      <c r="C9449">
        <v>2020</v>
      </c>
      <c r="D9449" t="s">
        <v>19</v>
      </c>
      <c r="E9449">
        <v>1</v>
      </c>
      <c r="F9449">
        <v>135522</v>
      </c>
      <c r="G9449">
        <v>0.73799999999999999</v>
      </c>
      <c r="H9449">
        <v>1.9E-2</v>
      </c>
      <c r="I9449">
        <v>4.1109999999999998</v>
      </c>
    </row>
    <row r="9450" spans="1:9">
      <c r="A9450" t="s">
        <v>93</v>
      </c>
      <c r="B9450" t="s">
        <v>57</v>
      </c>
      <c r="C9450">
        <v>2015</v>
      </c>
      <c r="D9450" t="s">
        <v>19</v>
      </c>
      <c r="E9450">
        <v>0</v>
      </c>
      <c r="F9450">
        <v>1568197</v>
      </c>
      <c r="H9450">
        <v>0</v>
      </c>
      <c r="I9450">
        <v>0.23499999999999999</v>
      </c>
    </row>
    <row r="9451" spans="1:9">
      <c r="A9451" t="s">
        <v>78</v>
      </c>
      <c r="B9451" t="s">
        <v>115</v>
      </c>
      <c r="C9451">
        <v>2007</v>
      </c>
      <c r="D9451" t="s">
        <v>108</v>
      </c>
      <c r="E9451">
        <v>0</v>
      </c>
      <c r="F9451">
        <v>13787</v>
      </c>
      <c r="H9451">
        <v>0</v>
      </c>
      <c r="I9451">
        <v>26.753</v>
      </c>
    </row>
    <row r="9452" spans="1:9">
      <c r="A9452" t="s">
        <v>31</v>
      </c>
      <c r="B9452" t="s">
        <v>63</v>
      </c>
      <c r="C9452">
        <v>2002</v>
      </c>
      <c r="D9452" t="s">
        <v>19</v>
      </c>
      <c r="E9452">
        <v>0</v>
      </c>
      <c r="F9452">
        <v>127475</v>
      </c>
      <c r="H9452">
        <v>0</v>
      </c>
      <c r="I9452">
        <v>2.8940000000000001</v>
      </c>
    </row>
    <row r="9453" spans="1:9">
      <c r="A9453" t="s">
        <v>75</v>
      </c>
      <c r="B9453" t="s">
        <v>123</v>
      </c>
      <c r="C9453">
        <v>2017</v>
      </c>
      <c r="D9453" t="s">
        <v>108</v>
      </c>
      <c r="E9453">
        <v>0</v>
      </c>
      <c r="F9453">
        <v>60733</v>
      </c>
      <c r="H9453">
        <v>0</v>
      </c>
      <c r="I9453">
        <v>6.0739999999999998</v>
      </c>
    </row>
    <row r="9454" spans="1:9">
      <c r="A9454" t="s">
        <v>13</v>
      </c>
      <c r="B9454" t="s">
        <v>26</v>
      </c>
      <c r="C9454">
        <v>2021</v>
      </c>
      <c r="D9454" t="s">
        <v>19</v>
      </c>
      <c r="E9454">
        <v>0</v>
      </c>
      <c r="F9454">
        <v>113598</v>
      </c>
      <c r="H9454">
        <v>0</v>
      </c>
      <c r="I9454">
        <v>3.2469999999999999</v>
      </c>
    </row>
    <row r="9455" spans="1:9">
      <c r="A9455" t="s">
        <v>58</v>
      </c>
      <c r="B9455" t="s">
        <v>29</v>
      </c>
      <c r="C9455">
        <v>2016</v>
      </c>
      <c r="D9455" t="s">
        <v>108</v>
      </c>
      <c r="E9455">
        <v>0</v>
      </c>
      <c r="F9455">
        <v>3263517</v>
      </c>
      <c r="H9455">
        <v>0</v>
      </c>
      <c r="I9455">
        <v>0.113</v>
      </c>
    </row>
    <row r="9456" spans="1:9">
      <c r="A9456" t="s">
        <v>55</v>
      </c>
      <c r="B9456" t="s">
        <v>72</v>
      </c>
      <c r="C9456">
        <v>2021</v>
      </c>
      <c r="D9456" t="s">
        <v>108</v>
      </c>
      <c r="E9456">
        <v>0</v>
      </c>
      <c r="F9456">
        <v>98855</v>
      </c>
      <c r="H9456">
        <v>0</v>
      </c>
      <c r="I9456">
        <v>3.7320000000000002</v>
      </c>
    </row>
    <row r="9457" spans="1:9">
      <c r="A9457" t="s">
        <v>119</v>
      </c>
      <c r="B9457" t="s">
        <v>118</v>
      </c>
      <c r="C9457">
        <v>2011</v>
      </c>
      <c r="D9457" t="s">
        <v>108</v>
      </c>
      <c r="E9457">
        <v>0</v>
      </c>
      <c r="F9457">
        <v>44912</v>
      </c>
      <c r="H9457">
        <v>0</v>
      </c>
      <c r="I9457">
        <v>8.2129999999999992</v>
      </c>
    </row>
    <row r="9458" spans="1:9">
      <c r="A9458" t="s">
        <v>39</v>
      </c>
      <c r="B9458" t="s">
        <v>123</v>
      </c>
      <c r="C9458">
        <v>2011</v>
      </c>
      <c r="D9458" t="s">
        <v>19</v>
      </c>
      <c r="E9458">
        <v>0</v>
      </c>
      <c r="F9458">
        <v>28077</v>
      </c>
      <c r="H9458">
        <v>0</v>
      </c>
      <c r="I9458">
        <v>13.138</v>
      </c>
    </row>
    <row r="9459" spans="1:9">
      <c r="A9459" t="s">
        <v>53</v>
      </c>
      <c r="B9459" t="s">
        <v>132</v>
      </c>
      <c r="C9459">
        <v>2019</v>
      </c>
      <c r="D9459" t="s">
        <v>108</v>
      </c>
      <c r="E9459">
        <v>0</v>
      </c>
      <c r="F9459">
        <v>68114</v>
      </c>
      <c r="H9459">
        <v>0</v>
      </c>
      <c r="I9459">
        <v>5.4160000000000004</v>
      </c>
    </row>
    <row r="9460" spans="1:9">
      <c r="A9460" t="s">
        <v>27</v>
      </c>
      <c r="B9460" t="s">
        <v>26</v>
      </c>
      <c r="C9460">
        <v>2005</v>
      </c>
      <c r="D9460" t="s">
        <v>108</v>
      </c>
      <c r="E9460">
        <v>0</v>
      </c>
      <c r="F9460">
        <v>213698</v>
      </c>
      <c r="H9460">
        <v>0</v>
      </c>
      <c r="I9460">
        <v>1.726</v>
      </c>
    </row>
    <row r="9461" spans="1:9">
      <c r="A9461" t="s">
        <v>53</v>
      </c>
      <c r="B9461" t="s">
        <v>116</v>
      </c>
      <c r="C9461">
        <v>2008</v>
      </c>
      <c r="D9461" t="s">
        <v>108</v>
      </c>
      <c r="E9461">
        <v>0</v>
      </c>
      <c r="F9461">
        <v>1208</v>
      </c>
      <c r="H9461">
        <v>0</v>
      </c>
      <c r="I9461">
        <v>304.90499999999997</v>
      </c>
    </row>
    <row r="9462" spans="1:9">
      <c r="A9462" t="s">
        <v>27</v>
      </c>
      <c r="B9462" t="s">
        <v>50</v>
      </c>
      <c r="C9462">
        <v>2015</v>
      </c>
      <c r="D9462" t="s">
        <v>19</v>
      </c>
      <c r="E9462">
        <v>12</v>
      </c>
      <c r="F9462">
        <v>732307</v>
      </c>
      <c r="G9462">
        <v>1.639</v>
      </c>
      <c r="H9462">
        <v>0.84699999999999998</v>
      </c>
      <c r="I9462">
        <v>2.8620000000000001</v>
      </c>
    </row>
    <row r="9463" spans="1:9">
      <c r="A9463" t="s">
        <v>78</v>
      </c>
      <c r="B9463" t="s">
        <v>42</v>
      </c>
      <c r="C9463">
        <v>2006</v>
      </c>
      <c r="D9463" t="s">
        <v>108</v>
      </c>
      <c r="E9463">
        <v>0</v>
      </c>
      <c r="F9463">
        <v>469967</v>
      </c>
      <c r="H9463">
        <v>0</v>
      </c>
      <c r="I9463">
        <v>0.78500000000000003</v>
      </c>
    </row>
    <row r="9464" spans="1:9">
      <c r="A9464" t="s">
        <v>68</v>
      </c>
      <c r="B9464" t="s">
        <v>18</v>
      </c>
      <c r="C9464">
        <v>2006</v>
      </c>
      <c r="D9464" t="s">
        <v>108</v>
      </c>
      <c r="E9464">
        <v>0</v>
      </c>
      <c r="F9464">
        <v>405877</v>
      </c>
      <c r="H9464">
        <v>0</v>
      </c>
      <c r="I9464">
        <v>0.90900000000000003</v>
      </c>
    </row>
    <row r="9465" spans="1:9">
      <c r="A9465" t="s">
        <v>41</v>
      </c>
      <c r="B9465" t="s">
        <v>117</v>
      </c>
      <c r="C9465">
        <v>2013</v>
      </c>
      <c r="D9465" t="s">
        <v>108</v>
      </c>
      <c r="E9465">
        <v>0</v>
      </c>
      <c r="F9465">
        <v>33040</v>
      </c>
      <c r="H9465">
        <v>0</v>
      </c>
      <c r="I9465">
        <v>11.164</v>
      </c>
    </row>
    <row r="9466" spans="1:9">
      <c r="A9466" t="s">
        <v>82</v>
      </c>
      <c r="B9466" t="s">
        <v>52</v>
      </c>
      <c r="C9466">
        <v>2006</v>
      </c>
      <c r="D9466" t="s">
        <v>19</v>
      </c>
      <c r="E9466">
        <v>2</v>
      </c>
      <c r="F9466">
        <v>405365</v>
      </c>
      <c r="G9466">
        <v>0.49299999999999999</v>
      </c>
      <c r="H9466">
        <v>0.06</v>
      </c>
      <c r="I9466">
        <v>1.782</v>
      </c>
    </row>
    <row r="9467" spans="1:9">
      <c r="A9467" t="s">
        <v>37</v>
      </c>
      <c r="B9467" t="s">
        <v>21</v>
      </c>
      <c r="C9467">
        <v>2017</v>
      </c>
      <c r="D9467" t="s">
        <v>19</v>
      </c>
      <c r="E9467">
        <v>12</v>
      </c>
      <c r="F9467">
        <v>217878</v>
      </c>
      <c r="G9467">
        <v>5.508</v>
      </c>
      <c r="H9467">
        <v>2.8460000000000001</v>
      </c>
      <c r="I9467">
        <v>9.6210000000000004</v>
      </c>
    </row>
    <row r="9468" spans="1:9">
      <c r="A9468" t="s">
        <v>87</v>
      </c>
      <c r="B9468" t="s">
        <v>28</v>
      </c>
      <c r="C9468">
        <v>2003</v>
      </c>
      <c r="D9468" t="s">
        <v>108</v>
      </c>
      <c r="E9468">
        <v>0</v>
      </c>
      <c r="F9468">
        <v>182331</v>
      </c>
      <c r="H9468">
        <v>0</v>
      </c>
      <c r="I9468">
        <v>2.0230000000000001</v>
      </c>
    </row>
    <row r="9469" spans="1:9">
      <c r="A9469" t="s">
        <v>58</v>
      </c>
      <c r="B9469" t="s">
        <v>18</v>
      </c>
      <c r="C9469">
        <v>2013</v>
      </c>
      <c r="D9469" t="s">
        <v>11</v>
      </c>
      <c r="E9469">
        <v>0</v>
      </c>
      <c r="F9469">
        <v>207419</v>
      </c>
      <c r="H9469">
        <v>0</v>
      </c>
      <c r="I9469">
        <v>1.778</v>
      </c>
    </row>
    <row r="9470" spans="1:9">
      <c r="A9470" t="s">
        <v>92</v>
      </c>
      <c r="B9470" t="s">
        <v>33</v>
      </c>
      <c r="C9470">
        <v>2011</v>
      </c>
      <c r="D9470" t="s">
        <v>19</v>
      </c>
      <c r="E9470">
        <v>0</v>
      </c>
      <c r="F9470">
        <v>73387</v>
      </c>
      <c r="H9470">
        <v>0</v>
      </c>
      <c r="I9470">
        <v>5.0259999999999998</v>
      </c>
    </row>
    <row r="9471" spans="1:9">
      <c r="A9471" t="s">
        <v>34</v>
      </c>
      <c r="B9471" t="s">
        <v>26</v>
      </c>
      <c r="C9471">
        <v>2020</v>
      </c>
      <c r="D9471" t="s">
        <v>11</v>
      </c>
      <c r="E9471">
        <v>0</v>
      </c>
      <c r="F9471">
        <v>103114</v>
      </c>
      <c r="H9471">
        <v>0</v>
      </c>
      <c r="I9471">
        <v>3.577</v>
      </c>
    </row>
    <row r="9472" spans="1:9">
      <c r="A9472" t="s">
        <v>9</v>
      </c>
      <c r="B9472" t="s">
        <v>35</v>
      </c>
      <c r="C9472">
        <v>2004</v>
      </c>
      <c r="D9472" t="s">
        <v>11</v>
      </c>
      <c r="E9472">
        <v>0</v>
      </c>
      <c r="F9472">
        <v>154645</v>
      </c>
      <c r="H9472">
        <v>0</v>
      </c>
      <c r="I9472">
        <v>2.3849999999999998</v>
      </c>
    </row>
    <row r="9473" spans="1:9">
      <c r="A9473" t="s">
        <v>84</v>
      </c>
      <c r="B9473" t="s">
        <v>113</v>
      </c>
      <c r="C9473">
        <v>2001</v>
      </c>
      <c r="D9473" t="s">
        <v>11</v>
      </c>
      <c r="E9473">
        <v>0</v>
      </c>
      <c r="F9473">
        <v>10343</v>
      </c>
      <c r="H9473">
        <v>0</v>
      </c>
      <c r="I9473">
        <v>35.658999999999999</v>
      </c>
    </row>
    <row r="9474" spans="1:9">
      <c r="A9474" t="s">
        <v>58</v>
      </c>
      <c r="B9474" t="s">
        <v>42</v>
      </c>
      <c r="C9474">
        <v>2015</v>
      </c>
      <c r="D9474" t="s">
        <v>108</v>
      </c>
      <c r="E9474">
        <v>0</v>
      </c>
      <c r="F9474">
        <v>500553</v>
      </c>
      <c r="H9474">
        <v>0</v>
      </c>
      <c r="I9474">
        <v>0.73699999999999999</v>
      </c>
    </row>
    <row r="9475" spans="1:9">
      <c r="A9475" t="s">
        <v>128</v>
      </c>
      <c r="B9475" t="s">
        <v>12</v>
      </c>
      <c r="C9475">
        <v>2016</v>
      </c>
      <c r="D9475" t="s">
        <v>19</v>
      </c>
      <c r="E9475">
        <v>0</v>
      </c>
      <c r="F9475">
        <v>81312</v>
      </c>
    </row>
    <row r="9476" spans="1:9">
      <c r="A9476" t="s">
        <v>86</v>
      </c>
      <c r="B9476" t="s">
        <v>49</v>
      </c>
      <c r="C9476">
        <v>2009</v>
      </c>
      <c r="D9476" t="s">
        <v>11</v>
      </c>
      <c r="E9476">
        <v>0</v>
      </c>
      <c r="F9476">
        <v>4969132</v>
      </c>
      <c r="H9476">
        <v>0</v>
      </c>
      <c r="I9476">
        <v>7.3999999999999996E-2</v>
      </c>
    </row>
    <row r="9477" spans="1:9">
      <c r="A9477" t="s">
        <v>46</v>
      </c>
      <c r="B9477" t="s">
        <v>63</v>
      </c>
      <c r="C9477">
        <v>2020</v>
      </c>
      <c r="D9477" t="s">
        <v>19</v>
      </c>
      <c r="E9477">
        <v>0</v>
      </c>
      <c r="F9477">
        <v>135522</v>
      </c>
      <c r="H9477">
        <v>0</v>
      </c>
      <c r="I9477">
        <v>2.722</v>
      </c>
    </row>
    <row r="9478" spans="1:9">
      <c r="A9478" t="s">
        <v>84</v>
      </c>
      <c r="B9478" t="s">
        <v>126</v>
      </c>
      <c r="C9478">
        <v>2003</v>
      </c>
      <c r="D9478" t="s">
        <v>11</v>
      </c>
      <c r="E9478">
        <v>0</v>
      </c>
      <c r="F9478">
        <v>48555</v>
      </c>
      <c r="H9478">
        <v>0</v>
      </c>
      <c r="I9478">
        <v>7.5970000000000004</v>
      </c>
    </row>
    <row r="9479" spans="1:9">
      <c r="A9479" t="s">
        <v>68</v>
      </c>
      <c r="B9479" t="s">
        <v>113</v>
      </c>
      <c r="C9479">
        <v>2013</v>
      </c>
      <c r="D9479" t="s">
        <v>11</v>
      </c>
      <c r="E9479">
        <v>0</v>
      </c>
      <c r="F9479">
        <v>9353</v>
      </c>
      <c r="H9479">
        <v>0</v>
      </c>
      <c r="I9479">
        <v>39.433</v>
      </c>
    </row>
    <row r="9480" spans="1:9">
      <c r="A9480" t="s">
        <v>85</v>
      </c>
      <c r="B9480" t="s">
        <v>65</v>
      </c>
      <c r="C9480">
        <v>2014</v>
      </c>
      <c r="D9480" t="s">
        <v>108</v>
      </c>
      <c r="E9480">
        <v>0</v>
      </c>
      <c r="F9480">
        <v>755016</v>
      </c>
      <c r="H9480">
        <v>0</v>
      </c>
      <c r="I9480">
        <v>0.48899999999999999</v>
      </c>
    </row>
    <row r="9481" spans="1:9">
      <c r="A9481" t="s">
        <v>67</v>
      </c>
      <c r="B9481" t="s">
        <v>40</v>
      </c>
      <c r="C9481">
        <v>2007</v>
      </c>
      <c r="D9481" t="s">
        <v>11</v>
      </c>
      <c r="E9481">
        <v>0</v>
      </c>
      <c r="F9481">
        <v>207530</v>
      </c>
      <c r="H9481">
        <v>0</v>
      </c>
      <c r="I9481">
        <v>1.778</v>
      </c>
    </row>
    <row r="9482" spans="1:9">
      <c r="A9482" t="s">
        <v>60</v>
      </c>
      <c r="B9482" t="s">
        <v>57</v>
      </c>
      <c r="C9482">
        <v>2016</v>
      </c>
      <c r="D9482" t="s">
        <v>19</v>
      </c>
      <c r="E9482">
        <v>0</v>
      </c>
      <c r="F9482">
        <v>1577149</v>
      </c>
      <c r="H9482">
        <v>0</v>
      </c>
      <c r="I9482">
        <v>0.23400000000000001</v>
      </c>
    </row>
    <row r="9483" spans="1:9">
      <c r="A9483" t="s">
        <v>68</v>
      </c>
      <c r="B9483" t="s">
        <v>110</v>
      </c>
      <c r="C9483">
        <v>2013</v>
      </c>
      <c r="D9483" t="s">
        <v>11</v>
      </c>
      <c r="E9483">
        <v>0</v>
      </c>
      <c r="F9483">
        <v>25851</v>
      </c>
      <c r="H9483">
        <v>0</v>
      </c>
      <c r="I9483">
        <v>14.269</v>
      </c>
    </row>
    <row r="9484" spans="1:9">
      <c r="A9484" t="s">
        <v>55</v>
      </c>
      <c r="B9484" t="s">
        <v>83</v>
      </c>
      <c r="C9484">
        <v>2022</v>
      </c>
      <c r="D9484" t="s">
        <v>19</v>
      </c>
      <c r="E9484">
        <v>2</v>
      </c>
      <c r="F9484">
        <v>97973</v>
      </c>
      <c r="G9484">
        <v>2.0409999999999999</v>
      </c>
      <c r="H9484">
        <v>0.247</v>
      </c>
      <c r="I9484">
        <v>7.3739999999999997</v>
      </c>
    </row>
    <row r="9485" spans="1:9">
      <c r="A9485" t="s">
        <v>85</v>
      </c>
      <c r="B9485" t="s">
        <v>113</v>
      </c>
      <c r="C9485">
        <v>2018</v>
      </c>
      <c r="D9485" t="s">
        <v>108</v>
      </c>
      <c r="E9485">
        <v>0</v>
      </c>
      <c r="F9485">
        <v>19575</v>
      </c>
      <c r="H9485">
        <v>0</v>
      </c>
      <c r="I9485">
        <v>18.843</v>
      </c>
    </row>
    <row r="9486" spans="1:9">
      <c r="A9486" t="s">
        <v>24</v>
      </c>
      <c r="B9486" t="s">
        <v>25</v>
      </c>
      <c r="C9486">
        <v>2022</v>
      </c>
      <c r="D9486" t="s">
        <v>108</v>
      </c>
      <c r="E9486">
        <v>4</v>
      </c>
      <c r="F9486">
        <v>1882601</v>
      </c>
      <c r="G9486">
        <v>0.21199999999999999</v>
      </c>
      <c r="H9486">
        <v>5.8000000000000003E-2</v>
      </c>
      <c r="I9486">
        <v>0.54400000000000004</v>
      </c>
    </row>
    <row r="9487" spans="1:9">
      <c r="A9487" t="s">
        <v>87</v>
      </c>
      <c r="B9487" t="s">
        <v>116</v>
      </c>
      <c r="C9487">
        <v>2016</v>
      </c>
      <c r="D9487" t="s">
        <v>19</v>
      </c>
      <c r="E9487">
        <v>0</v>
      </c>
      <c r="F9487">
        <v>587</v>
      </c>
      <c r="H9487">
        <v>0</v>
      </c>
      <c r="I9487">
        <v>626.45899999999995</v>
      </c>
    </row>
    <row r="9488" spans="1:9">
      <c r="A9488" t="s">
        <v>87</v>
      </c>
      <c r="B9488" t="s">
        <v>83</v>
      </c>
      <c r="C9488">
        <v>2005</v>
      </c>
      <c r="D9488" t="s">
        <v>108</v>
      </c>
      <c r="E9488">
        <v>0</v>
      </c>
      <c r="F9488">
        <v>157657</v>
      </c>
      <c r="H9488">
        <v>0</v>
      </c>
      <c r="I9488">
        <v>2.34</v>
      </c>
    </row>
    <row r="9489" spans="1:9">
      <c r="A9489" t="s">
        <v>68</v>
      </c>
      <c r="B9489" t="s">
        <v>127</v>
      </c>
      <c r="C9489">
        <v>2021</v>
      </c>
      <c r="D9489" t="s">
        <v>108</v>
      </c>
      <c r="E9489">
        <v>0</v>
      </c>
      <c r="F9489">
        <v>28734</v>
      </c>
      <c r="H9489">
        <v>0</v>
      </c>
      <c r="I9489">
        <v>12.837</v>
      </c>
    </row>
    <row r="9490" spans="1:9">
      <c r="A9490" t="s">
        <v>81</v>
      </c>
      <c r="B9490" t="s">
        <v>130</v>
      </c>
      <c r="C9490">
        <v>2012</v>
      </c>
      <c r="D9490" t="s">
        <v>11</v>
      </c>
      <c r="E9490">
        <v>0</v>
      </c>
      <c r="F9490">
        <v>31654</v>
      </c>
      <c r="H9490">
        <v>0</v>
      </c>
      <c r="I9490">
        <v>11.653</v>
      </c>
    </row>
    <row r="9491" spans="1:9">
      <c r="A9491" t="s">
        <v>22</v>
      </c>
      <c r="B9491" t="s">
        <v>112</v>
      </c>
      <c r="C9491">
        <v>2016</v>
      </c>
      <c r="D9491" t="s">
        <v>11</v>
      </c>
      <c r="E9491">
        <v>0</v>
      </c>
      <c r="F9491">
        <v>1565</v>
      </c>
      <c r="H9491">
        <v>0</v>
      </c>
      <c r="I9491">
        <v>235.434</v>
      </c>
    </row>
    <row r="9492" spans="1:9">
      <c r="A9492" t="s">
        <v>13</v>
      </c>
      <c r="B9492" t="s">
        <v>63</v>
      </c>
      <c r="C9492">
        <v>2012</v>
      </c>
      <c r="D9492" t="s">
        <v>11</v>
      </c>
      <c r="E9492">
        <v>0</v>
      </c>
      <c r="F9492">
        <v>134127</v>
      </c>
      <c r="H9492">
        <v>0</v>
      </c>
      <c r="I9492">
        <v>2.75</v>
      </c>
    </row>
    <row r="9493" spans="1:9">
      <c r="A9493" t="s">
        <v>15</v>
      </c>
      <c r="B9493" t="s">
        <v>112</v>
      </c>
      <c r="C9493">
        <v>2011</v>
      </c>
      <c r="D9493" t="s">
        <v>19</v>
      </c>
      <c r="E9493">
        <v>0</v>
      </c>
      <c r="F9493">
        <v>1640</v>
      </c>
      <c r="H9493">
        <v>0</v>
      </c>
      <c r="I9493">
        <v>224.679</v>
      </c>
    </row>
    <row r="9494" spans="1:9">
      <c r="A9494" t="s">
        <v>69</v>
      </c>
      <c r="B9494" t="s">
        <v>129</v>
      </c>
      <c r="C9494">
        <v>2005</v>
      </c>
      <c r="D9494" t="s">
        <v>108</v>
      </c>
      <c r="E9494">
        <v>0</v>
      </c>
      <c r="F9494">
        <v>37722</v>
      </c>
      <c r="H9494">
        <v>0</v>
      </c>
      <c r="I9494">
        <v>9.7789999999999999</v>
      </c>
    </row>
    <row r="9495" spans="1:9">
      <c r="A9495" t="s">
        <v>88</v>
      </c>
      <c r="B9495" t="s">
        <v>42</v>
      </c>
      <c r="C9495">
        <v>2012</v>
      </c>
      <c r="D9495" t="s">
        <v>19</v>
      </c>
      <c r="E9495">
        <v>0</v>
      </c>
      <c r="F9495">
        <v>241668</v>
      </c>
      <c r="H9495">
        <v>0</v>
      </c>
      <c r="I9495">
        <v>1.526</v>
      </c>
    </row>
    <row r="9496" spans="1:9">
      <c r="A9496" t="s">
        <v>67</v>
      </c>
      <c r="B9496" t="s">
        <v>79</v>
      </c>
      <c r="C9496">
        <v>2010</v>
      </c>
      <c r="D9496" t="s">
        <v>108</v>
      </c>
      <c r="E9496">
        <v>1</v>
      </c>
      <c r="F9496">
        <v>1049025</v>
      </c>
      <c r="G9496">
        <v>9.5000000000000001E-2</v>
      </c>
      <c r="H9496">
        <v>2E-3</v>
      </c>
      <c r="I9496">
        <v>0.53100000000000003</v>
      </c>
    </row>
    <row r="9497" spans="1:9">
      <c r="A9497" t="s">
        <v>15</v>
      </c>
      <c r="B9497" t="s">
        <v>30</v>
      </c>
      <c r="C9497">
        <v>2016</v>
      </c>
      <c r="D9497" t="s">
        <v>108</v>
      </c>
      <c r="E9497">
        <v>0</v>
      </c>
      <c r="F9497">
        <v>180287</v>
      </c>
      <c r="H9497">
        <v>0</v>
      </c>
      <c r="I9497">
        <v>2.0459999999999998</v>
      </c>
    </row>
    <row r="9498" spans="1:9">
      <c r="A9498" t="s">
        <v>46</v>
      </c>
      <c r="B9498" t="s">
        <v>72</v>
      </c>
      <c r="C9498">
        <v>2021</v>
      </c>
      <c r="D9498" t="s">
        <v>108</v>
      </c>
      <c r="E9498">
        <v>0</v>
      </c>
      <c r="F9498">
        <v>98855</v>
      </c>
      <c r="H9498">
        <v>0</v>
      </c>
      <c r="I9498">
        <v>3.7320000000000002</v>
      </c>
    </row>
    <row r="9499" spans="1:9">
      <c r="A9499" t="s">
        <v>53</v>
      </c>
      <c r="B9499" t="s">
        <v>109</v>
      </c>
      <c r="C9499">
        <v>2005</v>
      </c>
      <c r="D9499" t="s">
        <v>11</v>
      </c>
      <c r="E9499">
        <v>0</v>
      </c>
      <c r="F9499">
        <v>22427</v>
      </c>
      <c r="H9499">
        <v>0</v>
      </c>
      <c r="I9499">
        <v>16.446999999999999</v>
      </c>
    </row>
    <row r="9500" spans="1:9">
      <c r="A9500" t="s">
        <v>78</v>
      </c>
      <c r="B9500" t="s">
        <v>57</v>
      </c>
      <c r="C9500">
        <v>2015</v>
      </c>
      <c r="D9500" t="s">
        <v>108</v>
      </c>
      <c r="E9500">
        <v>0</v>
      </c>
      <c r="F9500">
        <v>3155895</v>
      </c>
      <c r="H9500">
        <v>0</v>
      </c>
      <c r="I9500">
        <v>0.11700000000000001</v>
      </c>
    </row>
    <row r="9501" spans="1:9">
      <c r="A9501" t="s">
        <v>67</v>
      </c>
      <c r="B9501" t="s">
        <v>117</v>
      </c>
      <c r="C9501">
        <v>2005</v>
      </c>
      <c r="D9501" t="s">
        <v>108</v>
      </c>
      <c r="E9501">
        <v>0</v>
      </c>
      <c r="F9501">
        <v>34528</v>
      </c>
      <c r="H9501">
        <v>0</v>
      </c>
      <c r="I9501">
        <v>10.683</v>
      </c>
    </row>
    <row r="9502" spans="1:9">
      <c r="A9502" t="s">
        <v>60</v>
      </c>
      <c r="B9502" t="s">
        <v>57</v>
      </c>
      <c r="C9502">
        <v>2012</v>
      </c>
      <c r="D9502" t="s">
        <v>11</v>
      </c>
      <c r="E9502">
        <v>0</v>
      </c>
      <c r="F9502">
        <v>1555811</v>
      </c>
      <c r="H9502">
        <v>0</v>
      </c>
      <c r="I9502">
        <v>0.23699999999999999</v>
      </c>
    </row>
    <row r="9503" spans="1:9">
      <c r="A9503" t="s">
        <v>20</v>
      </c>
      <c r="B9503" t="s">
        <v>122</v>
      </c>
      <c r="C9503">
        <v>2008</v>
      </c>
      <c r="D9503" t="s">
        <v>19</v>
      </c>
      <c r="F9503">
        <v>9174</v>
      </c>
    </row>
    <row r="9504" spans="1:9">
      <c r="A9504" t="s">
        <v>22</v>
      </c>
      <c r="B9504" t="s">
        <v>112</v>
      </c>
      <c r="C9504">
        <v>2010</v>
      </c>
      <c r="D9504" t="s">
        <v>19</v>
      </c>
      <c r="E9504">
        <v>0</v>
      </c>
      <c r="F9504">
        <v>1646</v>
      </c>
      <c r="H9504">
        <v>0</v>
      </c>
      <c r="I9504">
        <v>223.86099999999999</v>
      </c>
    </row>
    <row r="9505" spans="1:9">
      <c r="A9505" t="s">
        <v>43</v>
      </c>
      <c r="B9505" t="s">
        <v>123</v>
      </c>
      <c r="C9505">
        <v>2010</v>
      </c>
      <c r="D9505" t="s">
        <v>11</v>
      </c>
      <c r="E9505">
        <v>0</v>
      </c>
      <c r="F9505">
        <v>27640</v>
      </c>
      <c r="H9505">
        <v>0</v>
      </c>
      <c r="I9505">
        <v>13.345000000000001</v>
      </c>
    </row>
    <row r="9506" spans="1:9">
      <c r="A9506" t="s">
        <v>43</v>
      </c>
      <c r="B9506" t="s">
        <v>49</v>
      </c>
      <c r="C9506">
        <v>2013</v>
      </c>
      <c r="D9506" t="s">
        <v>11</v>
      </c>
      <c r="E9506">
        <v>49</v>
      </c>
      <c r="F9506">
        <v>5084965</v>
      </c>
      <c r="G9506">
        <v>0.96399999999999997</v>
      </c>
      <c r="H9506">
        <v>0.71299999999999997</v>
      </c>
      <c r="I9506">
        <v>1.274</v>
      </c>
    </row>
    <row r="9507" spans="1:9">
      <c r="A9507" t="s">
        <v>15</v>
      </c>
      <c r="B9507" t="s">
        <v>71</v>
      </c>
      <c r="C9507">
        <v>2021</v>
      </c>
      <c r="D9507" t="s">
        <v>19</v>
      </c>
      <c r="E9507">
        <v>0</v>
      </c>
      <c r="F9507">
        <v>128009</v>
      </c>
      <c r="H9507">
        <v>0</v>
      </c>
      <c r="I9507">
        <v>2.8820000000000001</v>
      </c>
    </row>
    <row r="9508" spans="1:9">
      <c r="A9508" t="s">
        <v>37</v>
      </c>
      <c r="B9508" t="s">
        <v>109</v>
      </c>
      <c r="C9508">
        <v>2018</v>
      </c>
      <c r="D9508" t="s">
        <v>19</v>
      </c>
      <c r="E9508">
        <v>0</v>
      </c>
      <c r="F9508">
        <v>22211</v>
      </c>
      <c r="H9508">
        <v>0</v>
      </c>
      <c r="I9508">
        <v>16.606999999999999</v>
      </c>
    </row>
    <row r="9509" spans="1:9">
      <c r="A9509" t="s">
        <v>114</v>
      </c>
      <c r="B9509" t="s">
        <v>54</v>
      </c>
      <c r="C9509">
        <v>2014</v>
      </c>
      <c r="D9509" t="s">
        <v>19</v>
      </c>
      <c r="E9509">
        <v>0</v>
      </c>
      <c r="F9509">
        <v>1147214</v>
      </c>
      <c r="H9509">
        <v>0</v>
      </c>
      <c r="I9509">
        <v>0.32200000000000001</v>
      </c>
    </row>
    <row r="9510" spans="1:9">
      <c r="A9510" t="s">
        <v>51</v>
      </c>
      <c r="B9510" t="s">
        <v>126</v>
      </c>
      <c r="C9510">
        <v>2010</v>
      </c>
      <c r="D9510" t="s">
        <v>19</v>
      </c>
      <c r="F9510">
        <v>48835</v>
      </c>
    </row>
    <row r="9511" spans="1:9">
      <c r="A9511" t="s">
        <v>43</v>
      </c>
      <c r="B9511" t="s">
        <v>113</v>
      </c>
      <c r="C9511">
        <v>2003</v>
      </c>
      <c r="D9511" t="s">
        <v>11</v>
      </c>
      <c r="E9511">
        <v>0</v>
      </c>
      <c r="F9511">
        <v>10363</v>
      </c>
      <c r="H9511">
        <v>0</v>
      </c>
      <c r="I9511">
        <v>35.590000000000003</v>
      </c>
    </row>
    <row r="9512" spans="1:9">
      <c r="A9512" t="s">
        <v>53</v>
      </c>
      <c r="B9512" t="s">
        <v>131</v>
      </c>
      <c r="C9512">
        <v>2016</v>
      </c>
      <c r="D9512" t="s">
        <v>108</v>
      </c>
      <c r="E9512">
        <v>0</v>
      </c>
      <c r="F9512">
        <v>17644</v>
      </c>
      <c r="H9512">
        <v>0</v>
      </c>
      <c r="I9512">
        <v>20.905000000000001</v>
      </c>
    </row>
    <row r="9513" spans="1:9">
      <c r="A9513" t="s">
        <v>66</v>
      </c>
      <c r="B9513" t="s">
        <v>44</v>
      </c>
      <c r="C9513">
        <v>2016</v>
      </c>
      <c r="D9513" t="s">
        <v>19</v>
      </c>
      <c r="E9513">
        <v>135</v>
      </c>
      <c r="F9513">
        <v>368674</v>
      </c>
      <c r="G9513">
        <v>36.618000000000002</v>
      </c>
      <c r="H9513">
        <v>30.702000000000002</v>
      </c>
      <c r="I9513">
        <v>43.34</v>
      </c>
    </row>
    <row r="9514" spans="1:9">
      <c r="A9514" t="s">
        <v>37</v>
      </c>
      <c r="B9514" t="s">
        <v>35</v>
      </c>
      <c r="C9514">
        <v>2018</v>
      </c>
      <c r="D9514" t="s">
        <v>108</v>
      </c>
      <c r="E9514">
        <v>11</v>
      </c>
      <c r="F9514">
        <v>395677</v>
      </c>
      <c r="G9514">
        <v>2.78</v>
      </c>
      <c r="H9514">
        <v>1.3879999999999999</v>
      </c>
      <c r="I9514">
        <v>4.9740000000000002</v>
      </c>
    </row>
    <row r="9515" spans="1:9">
      <c r="A9515" t="s">
        <v>43</v>
      </c>
      <c r="B9515" t="s">
        <v>49</v>
      </c>
      <c r="C9515">
        <v>2005</v>
      </c>
      <c r="D9515" t="s">
        <v>108</v>
      </c>
      <c r="E9515">
        <v>17</v>
      </c>
      <c r="F9515">
        <v>9809557</v>
      </c>
      <c r="G9515">
        <v>0.17299999999999999</v>
      </c>
      <c r="H9515">
        <v>0.10100000000000001</v>
      </c>
      <c r="I9515">
        <v>0.27700000000000002</v>
      </c>
    </row>
    <row r="9516" spans="1:9">
      <c r="A9516" t="s">
        <v>64</v>
      </c>
      <c r="B9516" t="s">
        <v>72</v>
      </c>
      <c r="C9516">
        <v>2013</v>
      </c>
      <c r="D9516" t="s">
        <v>108</v>
      </c>
      <c r="E9516">
        <v>0</v>
      </c>
      <c r="F9516">
        <v>95909</v>
      </c>
      <c r="H9516">
        <v>0</v>
      </c>
      <c r="I9516">
        <v>3.8460000000000001</v>
      </c>
    </row>
    <row r="9517" spans="1:9">
      <c r="A9517" t="s">
        <v>53</v>
      </c>
      <c r="B9517" t="s">
        <v>12</v>
      </c>
      <c r="C9517">
        <v>2002</v>
      </c>
      <c r="D9517" t="s">
        <v>11</v>
      </c>
      <c r="E9517">
        <v>0</v>
      </c>
      <c r="F9517">
        <v>57449</v>
      </c>
      <c r="H9517">
        <v>0</v>
      </c>
      <c r="I9517">
        <v>6.4210000000000003</v>
      </c>
    </row>
    <row r="9518" spans="1:9">
      <c r="A9518" t="s">
        <v>13</v>
      </c>
      <c r="B9518" t="s">
        <v>10</v>
      </c>
      <c r="C9518">
        <v>2008</v>
      </c>
      <c r="D9518" t="s">
        <v>11</v>
      </c>
      <c r="E9518">
        <v>2</v>
      </c>
      <c r="F9518">
        <v>393420</v>
      </c>
      <c r="G9518">
        <v>0.50800000000000001</v>
      </c>
      <c r="H9518">
        <v>6.2E-2</v>
      </c>
      <c r="I9518">
        <v>1.8360000000000001</v>
      </c>
    </row>
    <row r="9519" spans="1:9">
      <c r="A9519" t="s">
        <v>66</v>
      </c>
      <c r="B9519" t="s">
        <v>25</v>
      </c>
      <c r="C9519">
        <v>2003</v>
      </c>
      <c r="D9519" t="s">
        <v>19</v>
      </c>
      <c r="E9519">
        <v>198</v>
      </c>
      <c r="F9519">
        <v>855738</v>
      </c>
      <c r="G9519">
        <v>23.138000000000002</v>
      </c>
      <c r="H9519">
        <v>20.027000000000001</v>
      </c>
      <c r="I9519">
        <v>26.594999999999999</v>
      </c>
    </row>
    <row r="9520" spans="1:9">
      <c r="A9520" t="s">
        <v>43</v>
      </c>
      <c r="B9520" t="s">
        <v>16</v>
      </c>
      <c r="C9520">
        <v>2014</v>
      </c>
      <c r="D9520" t="s">
        <v>11</v>
      </c>
      <c r="E9520">
        <v>329</v>
      </c>
      <c r="F9520">
        <v>19414008</v>
      </c>
      <c r="G9520">
        <v>1.6950000000000001</v>
      </c>
      <c r="H9520">
        <v>1.516</v>
      </c>
      <c r="I9520">
        <v>1.8879999999999999</v>
      </c>
    </row>
    <row r="9521" spans="1:9">
      <c r="A9521" t="s">
        <v>121</v>
      </c>
      <c r="B9521" t="s">
        <v>129</v>
      </c>
      <c r="C9521">
        <v>2012</v>
      </c>
      <c r="D9521" t="s">
        <v>11</v>
      </c>
      <c r="E9521">
        <v>0</v>
      </c>
      <c r="F9521">
        <v>17031</v>
      </c>
      <c r="H9521">
        <v>0</v>
      </c>
      <c r="I9521">
        <v>21.657</v>
      </c>
    </row>
    <row r="9522" spans="1:9">
      <c r="A9522" t="s">
        <v>105</v>
      </c>
      <c r="B9522" t="s">
        <v>71</v>
      </c>
      <c r="C9522">
        <v>2019</v>
      </c>
      <c r="D9522" t="s">
        <v>11</v>
      </c>
      <c r="E9522">
        <v>0</v>
      </c>
      <c r="F9522">
        <v>131610</v>
      </c>
      <c r="H9522">
        <v>0</v>
      </c>
      <c r="I9522">
        <v>2.8029999999999999</v>
      </c>
    </row>
    <row r="9523" spans="1:9">
      <c r="A9523" t="s">
        <v>111</v>
      </c>
      <c r="B9523" t="s">
        <v>76</v>
      </c>
      <c r="C9523">
        <v>2012</v>
      </c>
      <c r="D9523" t="s">
        <v>108</v>
      </c>
      <c r="E9523">
        <v>0</v>
      </c>
      <c r="F9523">
        <v>262303</v>
      </c>
      <c r="H9523">
        <v>0</v>
      </c>
      <c r="I9523">
        <v>1.4059999999999999</v>
      </c>
    </row>
    <row r="9524" spans="1:9">
      <c r="A9524" t="s">
        <v>55</v>
      </c>
      <c r="B9524" t="s">
        <v>63</v>
      </c>
      <c r="C9524">
        <v>2011</v>
      </c>
      <c r="D9524" t="s">
        <v>19</v>
      </c>
      <c r="E9524">
        <v>0</v>
      </c>
      <c r="F9524">
        <v>132859</v>
      </c>
      <c r="H9524">
        <v>0</v>
      </c>
      <c r="I9524">
        <v>2.7759999999999998</v>
      </c>
    </row>
    <row r="9525" spans="1:9">
      <c r="A9525" t="s">
        <v>90</v>
      </c>
      <c r="B9525" t="s">
        <v>76</v>
      </c>
      <c r="C9525">
        <v>2015</v>
      </c>
      <c r="D9525" t="s">
        <v>19</v>
      </c>
      <c r="E9525">
        <v>0</v>
      </c>
      <c r="F9525">
        <v>135950</v>
      </c>
      <c r="H9525">
        <v>0</v>
      </c>
      <c r="I9525">
        <v>2.7130000000000001</v>
      </c>
    </row>
    <row r="9526" spans="1:9">
      <c r="A9526" t="s">
        <v>32</v>
      </c>
      <c r="B9526" t="s">
        <v>63</v>
      </c>
      <c r="C9526">
        <v>2016</v>
      </c>
      <c r="D9526" t="s">
        <v>11</v>
      </c>
      <c r="E9526">
        <v>4</v>
      </c>
      <c r="F9526">
        <v>137088</v>
      </c>
      <c r="G9526">
        <v>2.9180000000000001</v>
      </c>
      <c r="H9526">
        <v>0.79500000000000004</v>
      </c>
      <c r="I9526">
        <v>7.4710000000000001</v>
      </c>
    </row>
    <row r="9527" spans="1:9">
      <c r="A9527" t="s">
        <v>86</v>
      </c>
      <c r="B9527" t="s">
        <v>42</v>
      </c>
      <c r="C9527">
        <v>2010</v>
      </c>
      <c r="D9527" t="s">
        <v>11</v>
      </c>
      <c r="E9527">
        <v>0</v>
      </c>
      <c r="F9527">
        <v>245976</v>
      </c>
      <c r="H9527">
        <v>0</v>
      </c>
      <c r="I9527">
        <v>1.5</v>
      </c>
    </row>
    <row r="9528" spans="1:9">
      <c r="A9528" t="s">
        <v>84</v>
      </c>
      <c r="B9528" t="s">
        <v>126</v>
      </c>
      <c r="C9528">
        <v>2017</v>
      </c>
      <c r="D9528" t="s">
        <v>19</v>
      </c>
      <c r="E9528">
        <v>0</v>
      </c>
      <c r="F9528">
        <v>48640</v>
      </c>
      <c r="H9528">
        <v>0</v>
      </c>
      <c r="I9528">
        <v>7.5839999999999996</v>
      </c>
    </row>
    <row r="9529" spans="1:9">
      <c r="A9529" t="s">
        <v>68</v>
      </c>
      <c r="B9529" t="s">
        <v>76</v>
      </c>
      <c r="C9529">
        <v>2018</v>
      </c>
      <c r="D9529" t="s">
        <v>108</v>
      </c>
      <c r="E9529">
        <v>0</v>
      </c>
      <c r="F9529">
        <v>274871</v>
      </c>
      <c r="H9529">
        <v>0</v>
      </c>
      <c r="I9529">
        <v>1.3420000000000001</v>
      </c>
    </row>
    <row r="9530" spans="1:9">
      <c r="A9530" t="s">
        <v>84</v>
      </c>
      <c r="B9530" t="s">
        <v>45</v>
      </c>
      <c r="C9530">
        <v>2005</v>
      </c>
      <c r="D9530" t="s">
        <v>11</v>
      </c>
      <c r="E9530">
        <v>0</v>
      </c>
      <c r="F9530">
        <v>126728</v>
      </c>
      <c r="H9530">
        <v>0</v>
      </c>
      <c r="I9530">
        <v>2.911</v>
      </c>
    </row>
    <row r="9531" spans="1:9">
      <c r="A9531" t="s">
        <v>32</v>
      </c>
      <c r="B9531" t="s">
        <v>25</v>
      </c>
      <c r="C9531">
        <v>2015</v>
      </c>
      <c r="D9531" t="s">
        <v>19</v>
      </c>
      <c r="E9531">
        <v>9</v>
      </c>
      <c r="F9531">
        <v>971773</v>
      </c>
      <c r="G9531">
        <v>0.92600000000000005</v>
      </c>
      <c r="H9531">
        <v>0.42299999999999999</v>
      </c>
      <c r="I9531">
        <v>1.758</v>
      </c>
    </row>
    <row r="9532" spans="1:9">
      <c r="A9532" t="s">
        <v>85</v>
      </c>
      <c r="B9532" t="s">
        <v>50</v>
      </c>
      <c r="C9532">
        <v>2002</v>
      </c>
      <c r="D9532" t="s">
        <v>108</v>
      </c>
      <c r="E9532">
        <v>0</v>
      </c>
      <c r="F9532">
        <v>1293483</v>
      </c>
      <c r="H9532">
        <v>0</v>
      </c>
      <c r="I9532">
        <v>0.28499999999999998</v>
      </c>
    </row>
    <row r="9533" spans="1:9">
      <c r="A9533" t="s">
        <v>114</v>
      </c>
      <c r="B9533" t="s">
        <v>61</v>
      </c>
      <c r="C9533">
        <v>2018</v>
      </c>
      <c r="D9533" t="s">
        <v>108</v>
      </c>
      <c r="E9533">
        <v>0</v>
      </c>
      <c r="F9533">
        <v>187122</v>
      </c>
      <c r="H9533">
        <v>0</v>
      </c>
      <c r="I9533">
        <v>1.9710000000000001</v>
      </c>
    </row>
    <row r="9534" spans="1:9">
      <c r="A9534" t="s">
        <v>68</v>
      </c>
      <c r="B9534" t="s">
        <v>109</v>
      </c>
      <c r="C9534">
        <v>2015</v>
      </c>
      <c r="D9534" t="s">
        <v>11</v>
      </c>
      <c r="E9534">
        <v>0</v>
      </c>
      <c r="F9534">
        <v>22447</v>
      </c>
      <c r="H9534">
        <v>0</v>
      </c>
      <c r="I9534">
        <v>16.431999999999999</v>
      </c>
    </row>
    <row r="9535" spans="1:9">
      <c r="A9535" t="s">
        <v>69</v>
      </c>
      <c r="B9535" t="s">
        <v>117</v>
      </c>
      <c r="C9535">
        <v>2012</v>
      </c>
      <c r="D9535" t="s">
        <v>19</v>
      </c>
      <c r="E9535">
        <v>0</v>
      </c>
      <c r="F9535">
        <v>20649</v>
      </c>
      <c r="H9535">
        <v>0</v>
      </c>
      <c r="I9535">
        <v>17.863</v>
      </c>
    </row>
    <row r="9536" spans="1:9">
      <c r="A9536" t="s">
        <v>13</v>
      </c>
      <c r="B9536" t="s">
        <v>28</v>
      </c>
      <c r="C9536">
        <v>2007</v>
      </c>
      <c r="D9536" t="s">
        <v>19</v>
      </c>
      <c r="E9536">
        <v>0</v>
      </c>
      <c r="F9536">
        <v>94929</v>
      </c>
      <c r="H9536">
        <v>0</v>
      </c>
      <c r="I9536">
        <v>3.8860000000000001</v>
      </c>
    </row>
    <row r="9537" spans="1:9">
      <c r="A9537" t="s">
        <v>84</v>
      </c>
      <c r="B9537" t="s">
        <v>12</v>
      </c>
      <c r="C9537">
        <v>2017</v>
      </c>
      <c r="D9537" t="s">
        <v>19</v>
      </c>
      <c r="E9537">
        <v>0</v>
      </c>
      <c r="F9537">
        <v>82188</v>
      </c>
      <c r="H9537">
        <v>0</v>
      </c>
      <c r="I9537">
        <v>4.4880000000000004</v>
      </c>
    </row>
    <row r="9538" spans="1:9">
      <c r="A9538" t="s">
        <v>66</v>
      </c>
      <c r="B9538" t="s">
        <v>44</v>
      </c>
      <c r="C9538">
        <v>2021</v>
      </c>
      <c r="D9538" t="s">
        <v>108</v>
      </c>
      <c r="E9538">
        <v>138</v>
      </c>
      <c r="F9538">
        <v>782894</v>
      </c>
      <c r="G9538">
        <v>17.626999999999999</v>
      </c>
      <c r="H9538">
        <v>14.808999999999999</v>
      </c>
      <c r="I9538">
        <v>20.824999999999999</v>
      </c>
    </row>
    <row r="9539" spans="1:9">
      <c r="A9539" t="s">
        <v>92</v>
      </c>
      <c r="B9539" t="s">
        <v>122</v>
      </c>
      <c r="C9539">
        <v>2012</v>
      </c>
      <c r="D9539" t="s">
        <v>19</v>
      </c>
      <c r="E9539">
        <v>0</v>
      </c>
      <c r="F9539">
        <v>9465</v>
      </c>
      <c r="H9539">
        <v>0</v>
      </c>
      <c r="I9539">
        <v>38.966000000000001</v>
      </c>
    </row>
    <row r="9540" spans="1:9">
      <c r="A9540" t="s">
        <v>92</v>
      </c>
      <c r="B9540" t="s">
        <v>110</v>
      </c>
      <c r="C9540">
        <v>2005</v>
      </c>
      <c r="D9540" t="s">
        <v>19</v>
      </c>
      <c r="E9540">
        <v>0</v>
      </c>
      <c r="F9540">
        <v>29835</v>
      </c>
      <c r="H9540">
        <v>0</v>
      </c>
      <c r="I9540">
        <v>12.363</v>
      </c>
    </row>
    <row r="9541" spans="1:9">
      <c r="A9541" t="s">
        <v>22</v>
      </c>
      <c r="B9541" t="s">
        <v>45</v>
      </c>
      <c r="C9541">
        <v>2015</v>
      </c>
      <c r="D9541" t="s">
        <v>11</v>
      </c>
      <c r="E9541">
        <v>0</v>
      </c>
      <c r="F9541">
        <v>134963</v>
      </c>
      <c r="H9541">
        <v>0</v>
      </c>
      <c r="I9541">
        <v>2.7330000000000001</v>
      </c>
    </row>
    <row r="9542" spans="1:9">
      <c r="A9542" t="s">
        <v>85</v>
      </c>
      <c r="B9542" t="s">
        <v>122</v>
      </c>
      <c r="C9542">
        <v>2014</v>
      </c>
      <c r="D9542" t="s">
        <v>108</v>
      </c>
      <c r="E9542">
        <v>0</v>
      </c>
      <c r="F9542">
        <v>18873</v>
      </c>
      <c r="H9542">
        <v>0</v>
      </c>
      <c r="I9542">
        <v>19.544</v>
      </c>
    </row>
    <row r="9543" spans="1:9">
      <c r="A9543" t="s">
        <v>59</v>
      </c>
      <c r="B9543" t="s">
        <v>112</v>
      </c>
      <c r="C9543">
        <v>2002</v>
      </c>
      <c r="D9543" t="s">
        <v>19</v>
      </c>
      <c r="E9543">
        <v>0</v>
      </c>
      <c r="F9543">
        <v>1805</v>
      </c>
      <c r="H9543">
        <v>0</v>
      </c>
      <c r="I9543">
        <v>204.13</v>
      </c>
    </row>
    <row r="9544" spans="1:9">
      <c r="A9544" t="s">
        <v>9</v>
      </c>
      <c r="B9544" t="s">
        <v>45</v>
      </c>
      <c r="C9544">
        <v>2013</v>
      </c>
      <c r="D9544" t="s">
        <v>19</v>
      </c>
      <c r="E9544">
        <v>39</v>
      </c>
      <c r="F9544">
        <v>140315</v>
      </c>
      <c r="G9544">
        <v>27.795000000000002</v>
      </c>
      <c r="H9544">
        <v>19.765000000000001</v>
      </c>
      <c r="I9544">
        <v>37.994</v>
      </c>
    </row>
    <row r="9545" spans="1:9">
      <c r="A9545" t="s">
        <v>13</v>
      </c>
      <c r="B9545" t="s">
        <v>49</v>
      </c>
      <c r="C9545">
        <v>2020</v>
      </c>
      <c r="D9545" t="s">
        <v>11</v>
      </c>
      <c r="E9545">
        <v>6</v>
      </c>
      <c r="F9545">
        <v>5135748</v>
      </c>
      <c r="G9545">
        <v>0.11700000000000001</v>
      </c>
      <c r="H9545">
        <v>4.2999999999999997E-2</v>
      </c>
      <c r="I9545">
        <v>0.254</v>
      </c>
    </row>
    <row r="9546" spans="1:9">
      <c r="A9546" t="s">
        <v>67</v>
      </c>
      <c r="B9546" t="s">
        <v>40</v>
      </c>
      <c r="C9546">
        <v>2005</v>
      </c>
      <c r="D9546" t="s">
        <v>11</v>
      </c>
      <c r="E9546">
        <v>0</v>
      </c>
      <c r="F9546">
        <v>205279</v>
      </c>
      <c r="H9546">
        <v>0</v>
      </c>
      <c r="I9546">
        <v>1.7969999999999999</v>
      </c>
    </row>
    <row r="9547" spans="1:9">
      <c r="A9547" t="s">
        <v>87</v>
      </c>
      <c r="B9547" t="s">
        <v>29</v>
      </c>
      <c r="C9547">
        <v>2001</v>
      </c>
      <c r="D9547" t="s">
        <v>19</v>
      </c>
      <c r="E9547">
        <v>0</v>
      </c>
      <c r="F9547">
        <v>1441983</v>
      </c>
      <c r="H9547">
        <v>0</v>
      </c>
      <c r="I9547">
        <v>0.25600000000000001</v>
      </c>
    </row>
    <row r="9548" spans="1:9">
      <c r="A9548" t="s">
        <v>51</v>
      </c>
      <c r="B9548" t="s">
        <v>123</v>
      </c>
      <c r="C9548">
        <v>2012</v>
      </c>
      <c r="D9548" t="s">
        <v>19</v>
      </c>
      <c r="E9548">
        <v>0</v>
      </c>
      <c r="F9548">
        <v>28409</v>
      </c>
      <c r="H9548">
        <v>0</v>
      </c>
      <c r="I9548">
        <v>12.984</v>
      </c>
    </row>
    <row r="9549" spans="1:9">
      <c r="A9549" t="s">
        <v>15</v>
      </c>
      <c r="B9549" t="s">
        <v>21</v>
      </c>
      <c r="C9549">
        <v>2012</v>
      </c>
      <c r="D9549" t="s">
        <v>11</v>
      </c>
      <c r="E9549">
        <v>0</v>
      </c>
      <c r="F9549">
        <v>209433</v>
      </c>
      <c r="H9549">
        <v>0</v>
      </c>
      <c r="I9549">
        <v>1.7609999999999999</v>
      </c>
    </row>
    <row r="9550" spans="1:9">
      <c r="A9550" t="s">
        <v>27</v>
      </c>
      <c r="B9550" t="s">
        <v>29</v>
      </c>
      <c r="C9550">
        <v>2001</v>
      </c>
      <c r="D9550" t="s">
        <v>11</v>
      </c>
      <c r="E9550">
        <v>2</v>
      </c>
      <c r="F9550">
        <v>1428113</v>
      </c>
      <c r="G9550">
        <v>0.14000000000000001</v>
      </c>
      <c r="H9550">
        <v>1.7000000000000001E-2</v>
      </c>
      <c r="I9550">
        <v>0.50600000000000001</v>
      </c>
    </row>
    <row r="9551" spans="1:9">
      <c r="A9551" t="s">
        <v>133</v>
      </c>
      <c r="B9551" t="s">
        <v>63</v>
      </c>
      <c r="C9551">
        <v>2012</v>
      </c>
      <c r="D9551" t="s">
        <v>108</v>
      </c>
      <c r="E9551">
        <v>0</v>
      </c>
      <c r="F9551">
        <v>268525</v>
      </c>
      <c r="H9551">
        <v>0</v>
      </c>
      <c r="I9551">
        <v>1.3740000000000001</v>
      </c>
    </row>
    <row r="9552" spans="1:9">
      <c r="A9552" t="s">
        <v>32</v>
      </c>
      <c r="B9552" t="s">
        <v>72</v>
      </c>
      <c r="C9552">
        <v>2004</v>
      </c>
      <c r="D9552" t="s">
        <v>11</v>
      </c>
      <c r="E9552">
        <v>0</v>
      </c>
      <c r="F9552">
        <v>43461</v>
      </c>
      <c r="H9552">
        <v>0</v>
      </c>
      <c r="I9552">
        <v>8.4870000000000001</v>
      </c>
    </row>
    <row r="9553" spans="1:9">
      <c r="A9553" t="s">
        <v>114</v>
      </c>
      <c r="B9553" t="s">
        <v>125</v>
      </c>
      <c r="C9553">
        <v>2007</v>
      </c>
      <c r="D9553" t="s">
        <v>108</v>
      </c>
      <c r="E9553">
        <v>0</v>
      </c>
      <c r="F9553">
        <v>28480</v>
      </c>
      <c r="H9553">
        <v>0</v>
      </c>
      <c r="I9553">
        <v>12.952</v>
      </c>
    </row>
    <row r="9554" spans="1:9">
      <c r="A9554" t="s">
        <v>119</v>
      </c>
      <c r="B9554" t="s">
        <v>127</v>
      </c>
      <c r="C9554">
        <v>2019</v>
      </c>
      <c r="D9554" t="s">
        <v>19</v>
      </c>
      <c r="E9554">
        <v>0</v>
      </c>
      <c r="F9554">
        <v>14801</v>
      </c>
      <c r="H9554">
        <v>0</v>
      </c>
      <c r="I9554">
        <v>24.92</v>
      </c>
    </row>
    <row r="9555" spans="1:9">
      <c r="A9555" t="s">
        <v>27</v>
      </c>
      <c r="B9555" t="s">
        <v>40</v>
      </c>
      <c r="C9555">
        <v>2007</v>
      </c>
      <c r="D9555" t="s">
        <v>108</v>
      </c>
      <c r="E9555">
        <v>2</v>
      </c>
      <c r="F9555">
        <v>416648</v>
      </c>
      <c r="G9555">
        <v>0.48</v>
      </c>
      <c r="H9555">
        <v>5.8000000000000003E-2</v>
      </c>
      <c r="I9555">
        <v>1.734</v>
      </c>
    </row>
    <row r="9556" spans="1:9">
      <c r="A9556" t="s">
        <v>60</v>
      </c>
      <c r="B9556" t="s">
        <v>131</v>
      </c>
      <c r="C9556">
        <v>2012</v>
      </c>
      <c r="D9556" t="s">
        <v>19</v>
      </c>
      <c r="E9556">
        <v>0</v>
      </c>
      <c r="F9556">
        <v>9281</v>
      </c>
      <c r="H9556">
        <v>0</v>
      </c>
      <c r="I9556">
        <v>39.738999999999997</v>
      </c>
    </row>
    <row r="9557" spans="1:9">
      <c r="A9557" t="s">
        <v>81</v>
      </c>
      <c r="B9557" t="s">
        <v>25</v>
      </c>
      <c r="C9557">
        <v>2013</v>
      </c>
      <c r="D9557" t="s">
        <v>19</v>
      </c>
      <c r="E9557">
        <v>0</v>
      </c>
      <c r="F9557">
        <v>944124</v>
      </c>
      <c r="H9557">
        <v>0</v>
      </c>
      <c r="I9557">
        <v>0.39100000000000001</v>
      </c>
    </row>
    <row r="9558" spans="1:9">
      <c r="A9558" t="s">
        <v>82</v>
      </c>
      <c r="B9558" t="s">
        <v>71</v>
      </c>
      <c r="C9558">
        <v>2012</v>
      </c>
      <c r="D9558" t="s">
        <v>108</v>
      </c>
      <c r="E9558">
        <v>0</v>
      </c>
      <c r="F9558">
        <v>257455</v>
      </c>
      <c r="H9558">
        <v>0</v>
      </c>
      <c r="I9558">
        <v>1.4330000000000001</v>
      </c>
    </row>
    <row r="9559" spans="1:9">
      <c r="A9559" t="s">
        <v>22</v>
      </c>
      <c r="B9559" t="s">
        <v>123</v>
      </c>
      <c r="C9559">
        <v>2013</v>
      </c>
      <c r="D9559" t="s">
        <v>108</v>
      </c>
      <c r="E9559">
        <v>0</v>
      </c>
      <c r="F9559">
        <v>57730</v>
      </c>
      <c r="H9559">
        <v>0</v>
      </c>
      <c r="I9559">
        <v>6.39</v>
      </c>
    </row>
    <row r="9560" spans="1:9">
      <c r="A9560" t="s">
        <v>43</v>
      </c>
      <c r="B9560" t="s">
        <v>83</v>
      </c>
      <c r="C9560">
        <v>2017</v>
      </c>
      <c r="D9560" t="s">
        <v>11</v>
      </c>
      <c r="E9560">
        <v>0</v>
      </c>
      <c r="F9560">
        <v>91824</v>
      </c>
      <c r="H9560">
        <v>0</v>
      </c>
      <c r="I9560">
        <v>4.0170000000000003</v>
      </c>
    </row>
    <row r="9561" spans="1:9">
      <c r="A9561" t="s">
        <v>86</v>
      </c>
      <c r="B9561" t="s">
        <v>25</v>
      </c>
      <c r="C9561">
        <v>2018</v>
      </c>
      <c r="D9561" t="s">
        <v>108</v>
      </c>
      <c r="E9561">
        <v>0</v>
      </c>
      <c r="F9561">
        <v>1937985</v>
      </c>
      <c r="H9561">
        <v>0</v>
      </c>
      <c r="I9561">
        <v>0.19</v>
      </c>
    </row>
    <row r="9562" spans="1:9">
      <c r="A9562" t="s">
        <v>59</v>
      </c>
      <c r="B9562" t="s">
        <v>38</v>
      </c>
      <c r="C9562">
        <v>2006</v>
      </c>
      <c r="D9562" t="s">
        <v>108</v>
      </c>
      <c r="E9562">
        <v>1</v>
      </c>
      <c r="F9562">
        <v>416092</v>
      </c>
      <c r="G9562">
        <v>0.24</v>
      </c>
      <c r="H9562">
        <v>6.0000000000000001E-3</v>
      </c>
      <c r="I9562">
        <v>1.339</v>
      </c>
    </row>
    <row r="9563" spans="1:9">
      <c r="A9563" t="s">
        <v>111</v>
      </c>
      <c r="B9563" t="s">
        <v>76</v>
      </c>
      <c r="C9563">
        <v>2021</v>
      </c>
      <c r="D9563" t="s">
        <v>108</v>
      </c>
      <c r="E9563">
        <v>0</v>
      </c>
      <c r="F9563">
        <v>281750</v>
      </c>
      <c r="H9563">
        <v>0</v>
      </c>
      <c r="I9563">
        <v>1.3089999999999999</v>
      </c>
    </row>
    <row r="9564" spans="1:9">
      <c r="A9564" t="s">
        <v>70</v>
      </c>
      <c r="B9564" t="s">
        <v>71</v>
      </c>
      <c r="C9564">
        <v>2016</v>
      </c>
      <c r="D9564" t="s">
        <v>19</v>
      </c>
      <c r="E9564">
        <v>0</v>
      </c>
      <c r="F9564">
        <v>130089</v>
      </c>
      <c r="H9564">
        <v>0</v>
      </c>
      <c r="I9564">
        <v>2.8359999999999999</v>
      </c>
    </row>
    <row r="9565" spans="1:9">
      <c r="A9565" t="s">
        <v>86</v>
      </c>
      <c r="B9565" t="s">
        <v>79</v>
      </c>
      <c r="C9565">
        <v>2005</v>
      </c>
      <c r="D9565" t="s">
        <v>11</v>
      </c>
      <c r="E9565">
        <v>0</v>
      </c>
      <c r="F9565">
        <v>514168</v>
      </c>
      <c r="H9565">
        <v>0</v>
      </c>
      <c r="I9565">
        <v>0.71699999999999997</v>
      </c>
    </row>
    <row r="9566" spans="1:9">
      <c r="A9566" t="s">
        <v>120</v>
      </c>
      <c r="B9566" t="s">
        <v>29</v>
      </c>
      <c r="C9566">
        <v>2015</v>
      </c>
      <c r="D9566" t="s">
        <v>19</v>
      </c>
      <c r="E9566">
        <v>0</v>
      </c>
      <c r="F9566">
        <v>1649748</v>
      </c>
      <c r="H9566">
        <v>0</v>
      </c>
      <c r="I9566">
        <v>0.224</v>
      </c>
    </row>
    <row r="9567" spans="1:9">
      <c r="A9567" t="s">
        <v>119</v>
      </c>
      <c r="B9567" t="s">
        <v>40</v>
      </c>
      <c r="C9567">
        <v>2014</v>
      </c>
      <c r="D9567" t="s">
        <v>108</v>
      </c>
      <c r="E9567">
        <v>0</v>
      </c>
      <c r="F9567">
        <v>438421</v>
      </c>
      <c r="H9567">
        <v>0</v>
      </c>
      <c r="I9567">
        <v>0.84099999999999997</v>
      </c>
    </row>
    <row r="9568" spans="1:9">
      <c r="A9568" t="s">
        <v>17</v>
      </c>
      <c r="B9568" t="s">
        <v>61</v>
      </c>
      <c r="C9568">
        <v>2007</v>
      </c>
      <c r="D9568" t="s">
        <v>108</v>
      </c>
      <c r="E9568">
        <v>32</v>
      </c>
      <c r="F9568">
        <v>177195</v>
      </c>
      <c r="G9568">
        <v>18.059000000000001</v>
      </c>
      <c r="H9568">
        <v>12.353</v>
      </c>
      <c r="I9568">
        <v>25.492999999999999</v>
      </c>
    </row>
    <row r="9569" spans="1:9">
      <c r="A9569" t="s">
        <v>68</v>
      </c>
      <c r="B9569" t="s">
        <v>63</v>
      </c>
      <c r="C9569">
        <v>2011</v>
      </c>
      <c r="D9569" t="s">
        <v>19</v>
      </c>
      <c r="E9569">
        <v>0</v>
      </c>
      <c r="F9569">
        <v>132859</v>
      </c>
      <c r="H9569">
        <v>0</v>
      </c>
      <c r="I9569">
        <v>2.7759999999999998</v>
      </c>
    </row>
    <row r="9570" spans="1:9">
      <c r="A9570" t="s">
        <v>51</v>
      </c>
      <c r="B9570" t="s">
        <v>10</v>
      </c>
      <c r="C9570">
        <v>2022</v>
      </c>
      <c r="D9570" t="s">
        <v>11</v>
      </c>
      <c r="E9570">
        <v>0</v>
      </c>
      <c r="F9570">
        <v>442891</v>
      </c>
      <c r="H9570">
        <v>0</v>
      </c>
      <c r="I9570">
        <v>0.83299999999999996</v>
      </c>
    </row>
    <row r="9571" spans="1:9">
      <c r="A9571" t="s">
        <v>119</v>
      </c>
      <c r="B9571" t="s">
        <v>21</v>
      </c>
      <c r="C9571">
        <v>2004</v>
      </c>
      <c r="D9571" t="s">
        <v>11</v>
      </c>
      <c r="E9571">
        <v>0</v>
      </c>
      <c r="F9571">
        <v>205205</v>
      </c>
      <c r="H9571">
        <v>0</v>
      </c>
      <c r="I9571">
        <v>1.798</v>
      </c>
    </row>
    <row r="9572" spans="1:9">
      <c r="A9572" t="s">
        <v>20</v>
      </c>
      <c r="B9572" t="s">
        <v>45</v>
      </c>
      <c r="C9572">
        <v>2004</v>
      </c>
      <c r="D9572" t="s">
        <v>19</v>
      </c>
      <c r="E9572">
        <v>10</v>
      </c>
      <c r="F9572">
        <v>132585</v>
      </c>
      <c r="G9572">
        <v>7.5419999999999998</v>
      </c>
      <c r="H9572">
        <v>3.617</v>
      </c>
      <c r="I9572">
        <v>13.87</v>
      </c>
    </row>
    <row r="9573" spans="1:9">
      <c r="A9573" t="s">
        <v>120</v>
      </c>
      <c r="B9573" t="s">
        <v>73</v>
      </c>
      <c r="C9573">
        <v>2003</v>
      </c>
      <c r="D9573" t="s">
        <v>11</v>
      </c>
      <c r="E9573">
        <v>0</v>
      </c>
      <c r="F9573">
        <v>423018</v>
      </c>
      <c r="H9573">
        <v>0</v>
      </c>
      <c r="I9573">
        <v>0.872</v>
      </c>
    </row>
    <row r="9574" spans="1:9">
      <c r="A9574" t="s">
        <v>36</v>
      </c>
      <c r="B9574" t="s">
        <v>65</v>
      </c>
      <c r="C9574">
        <v>2016</v>
      </c>
      <c r="D9574" t="s">
        <v>19</v>
      </c>
      <c r="E9574">
        <v>0</v>
      </c>
      <c r="F9574">
        <v>380107</v>
      </c>
      <c r="H9574">
        <v>0</v>
      </c>
      <c r="I9574">
        <v>0.97</v>
      </c>
    </row>
    <row r="9575" spans="1:9">
      <c r="A9575" t="s">
        <v>60</v>
      </c>
      <c r="B9575" t="s">
        <v>16</v>
      </c>
      <c r="C9575">
        <v>2003</v>
      </c>
      <c r="D9575" t="s">
        <v>19</v>
      </c>
      <c r="E9575">
        <v>5</v>
      </c>
      <c r="F9575">
        <v>17606060</v>
      </c>
      <c r="G9575">
        <v>2.8000000000000001E-2</v>
      </c>
      <c r="H9575">
        <v>8.9999999999999993E-3</v>
      </c>
      <c r="I9575">
        <v>6.6000000000000003E-2</v>
      </c>
    </row>
    <row r="9576" spans="1:9">
      <c r="A9576" t="s">
        <v>15</v>
      </c>
      <c r="B9576" t="s">
        <v>115</v>
      </c>
      <c r="C9576">
        <v>2005</v>
      </c>
      <c r="D9576" t="s">
        <v>19</v>
      </c>
      <c r="E9576">
        <v>0</v>
      </c>
      <c r="F9576">
        <v>7092</v>
      </c>
      <c r="H9576">
        <v>0</v>
      </c>
      <c r="I9576">
        <v>52.003999999999998</v>
      </c>
    </row>
    <row r="9577" spans="1:9">
      <c r="A9577" t="s">
        <v>22</v>
      </c>
      <c r="B9577" t="s">
        <v>56</v>
      </c>
      <c r="C9577">
        <v>2018</v>
      </c>
      <c r="D9577" t="s">
        <v>19</v>
      </c>
      <c r="E9577">
        <v>0</v>
      </c>
      <c r="F9577">
        <v>274481</v>
      </c>
      <c r="H9577">
        <v>0</v>
      </c>
      <c r="I9577">
        <v>1.3440000000000001</v>
      </c>
    </row>
    <row r="9578" spans="1:9">
      <c r="A9578" t="s">
        <v>27</v>
      </c>
      <c r="B9578" t="s">
        <v>40</v>
      </c>
      <c r="C9578">
        <v>2010</v>
      </c>
      <c r="D9578" t="s">
        <v>11</v>
      </c>
      <c r="E9578">
        <v>0</v>
      </c>
      <c r="F9578">
        <v>211109</v>
      </c>
      <c r="H9578">
        <v>0</v>
      </c>
      <c r="I9578">
        <v>1.7470000000000001</v>
      </c>
    </row>
    <row r="9579" spans="1:9">
      <c r="A9579" t="s">
        <v>85</v>
      </c>
      <c r="B9579" t="s">
        <v>118</v>
      </c>
      <c r="C9579">
        <v>2003</v>
      </c>
      <c r="D9579" t="s">
        <v>19</v>
      </c>
      <c r="E9579">
        <v>0</v>
      </c>
      <c r="F9579">
        <v>22027</v>
      </c>
      <c r="H9579">
        <v>0</v>
      </c>
      <c r="I9579">
        <v>16.745000000000001</v>
      </c>
    </row>
    <row r="9580" spans="1:9">
      <c r="A9580" t="s">
        <v>67</v>
      </c>
      <c r="B9580" t="s">
        <v>50</v>
      </c>
      <c r="C9580">
        <v>2014</v>
      </c>
      <c r="D9580" t="s">
        <v>108</v>
      </c>
      <c r="E9580">
        <v>0</v>
      </c>
      <c r="F9580">
        <v>1485006</v>
      </c>
      <c r="H9580">
        <v>0</v>
      </c>
      <c r="I9580">
        <v>0.248</v>
      </c>
    </row>
    <row r="9581" spans="1:9">
      <c r="A9581" t="s">
        <v>88</v>
      </c>
      <c r="B9581" t="s">
        <v>115</v>
      </c>
      <c r="C9581">
        <v>2019</v>
      </c>
      <c r="D9581" t="s">
        <v>108</v>
      </c>
      <c r="E9581">
        <v>0</v>
      </c>
      <c r="F9581">
        <v>16054</v>
      </c>
      <c r="H9581">
        <v>0</v>
      </c>
      <c r="I9581">
        <v>22.975000000000001</v>
      </c>
    </row>
    <row r="9582" spans="1:9">
      <c r="A9582" t="s">
        <v>68</v>
      </c>
      <c r="B9582" t="s">
        <v>73</v>
      </c>
      <c r="C9582">
        <v>2002</v>
      </c>
      <c r="D9582" t="s">
        <v>11</v>
      </c>
      <c r="E9582">
        <v>1</v>
      </c>
      <c r="F9582">
        <v>414207</v>
      </c>
      <c r="G9582">
        <v>0.24099999999999999</v>
      </c>
      <c r="H9582">
        <v>6.0000000000000001E-3</v>
      </c>
      <c r="I9582">
        <v>1.345</v>
      </c>
    </row>
    <row r="9583" spans="1:9">
      <c r="A9583" t="s">
        <v>58</v>
      </c>
      <c r="B9583" t="s">
        <v>109</v>
      </c>
      <c r="C9583">
        <v>2014</v>
      </c>
      <c r="D9583" t="s">
        <v>108</v>
      </c>
      <c r="E9583">
        <v>0</v>
      </c>
      <c r="F9583">
        <v>45423</v>
      </c>
      <c r="H9583">
        <v>0</v>
      </c>
      <c r="I9583">
        <v>8.1210000000000004</v>
      </c>
    </row>
    <row r="9584" spans="1:9">
      <c r="A9584" t="s">
        <v>34</v>
      </c>
      <c r="B9584" t="s">
        <v>23</v>
      </c>
      <c r="C9584">
        <v>2008</v>
      </c>
      <c r="D9584" t="s">
        <v>19</v>
      </c>
      <c r="E9584">
        <v>0</v>
      </c>
      <c r="F9584">
        <v>403799</v>
      </c>
      <c r="H9584">
        <v>0</v>
      </c>
      <c r="I9584">
        <v>0.91400000000000003</v>
      </c>
    </row>
    <row r="9585" spans="1:9">
      <c r="A9585" t="s">
        <v>68</v>
      </c>
      <c r="B9585" t="s">
        <v>118</v>
      </c>
      <c r="C9585">
        <v>2004</v>
      </c>
      <c r="D9585" t="s">
        <v>11</v>
      </c>
      <c r="E9585">
        <v>0</v>
      </c>
      <c r="F9585">
        <v>22642</v>
      </c>
      <c r="H9585">
        <v>0</v>
      </c>
      <c r="I9585">
        <v>16.291</v>
      </c>
    </row>
    <row r="9586" spans="1:9">
      <c r="A9586" t="s">
        <v>81</v>
      </c>
      <c r="B9586" t="s">
        <v>106</v>
      </c>
      <c r="C9586">
        <v>2012</v>
      </c>
      <c r="D9586" t="s">
        <v>108</v>
      </c>
      <c r="E9586">
        <v>0</v>
      </c>
      <c r="F9586">
        <v>9341</v>
      </c>
      <c r="H9586">
        <v>0</v>
      </c>
      <c r="I9586">
        <v>39.482999999999997</v>
      </c>
    </row>
    <row r="9587" spans="1:9">
      <c r="A9587" t="s">
        <v>133</v>
      </c>
      <c r="B9587" t="s">
        <v>50</v>
      </c>
      <c r="C9587">
        <v>2007</v>
      </c>
      <c r="D9587" t="s">
        <v>108</v>
      </c>
      <c r="E9587">
        <v>0</v>
      </c>
      <c r="F9587">
        <v>1388086</v>
      </c>
      <c r="H9587">
        <v>0</v>
      </c>
      <c r="I9587">
        <v>0.26600000000000001</v>
      </c>
    </row>
    <row r="9588" spans="1:9">
      <c r="A9588" t="s">
        <v>120</v>
      </c>
      <c r="B9588" t="s">
        <v>71</v>
      </c>
      <c r="C9588">
        <v>2003</v>
      </c>
      <c r="D9588" t="s">
        <v>108</v>
      </c>
      <c r="E9588">
        <v>0</v>
      </c>
      <c r="F9588">
        <v>247280</v>
      </c>
      <c r="H9588">
        <v>0</v>
      </c>
      <c r="I9588">
        <v>1.492</v>
      </c>
    </row>
    <row r="9589" spans="1:9">
      <c r="A9589" t="s">
        <v>84</v>
      </c>
      <c r="B9589" t="s">
        <v>89</v>
      </c>
      <c r="C9589">
        <v>2020</v>
      </c>
      <c r="D9589" t="s">
        <v>19</v>
      </c>
      <c r="E9589">
        <v>0</v>
      </c>
      <c r="F9589">
        <v>39745</v>
      </c>
      <c r="H9589">
        <v>0</v>
      </c>
      <c r="I9589">
        <v>9.2810000000000006</v>
      </c>
    </row>
    <row r="9590" spans="1:9">
      <c r="A9590" t="s">
        <v>39</v>
      </c>
      <c r="B9590" t="s">
        <v>65</v>
      </c>
      <c r="C9590">
        <v>2013</v>
      </c>
      <c r="D9590" t="s">
        <v>108</v>
      </c>
      <c r="E9590">
        <v>0</v>
      </c>
      <c r="F9590">
        <v>748241</v>
      </c>
      <c r="H9590">
        <v>0</v>
      </c>
      <c r="I9590">
        <v>0.49299999999999999</v>
      </c>
    </row>
    <row r="9591" spans="1:9">
      <c r="A9591" t="s">
        <v>34</v>
      </c>
      <c r="B9591" t="s">
        <v>118</v>
      </c>
      <c r="C9591">
        <v>2010</v>
      </c>
      <c r="D9591" t="s">
        <v>19</v>
      </c>
      <c r="E9591">
        <v>0</v>
      </c>
      <c r="F9591">
        <v>22395</v>
      </c>
      <c r="H9591">
        <v>0</v>
      </c>
      <c r="I9591">
        <v>16.471</v>
      </c>
    </row>
    <row r="9592" spans="1:9">
      <c r="A9592" t="s">
        <v>69</v>
      </c>
      <c r="B9592" t="s">
        <v>47</v>
      </c>
      <c r="C9592">
        <v>2007</v>
      </c>
      <c r="D9592" t="s">
        <v>19</v>
      </c>
      <c r="E9592">
        <v>1</v>
      </c>
      <c r="F9592">
        <v>724099</v>
      </c>
      <c r="G9592">
        <v>0.13800000000000001</v>
      </c>
      <c r="H9592">
        <v>3.0000000000000001E-3</v>
      </c>
      <c r="I9592">
        <v>0.76900000000000002</v>
      </c>
    </row>
    <row r="9593" spans="1:9">
      <c r="A9593" t="s">
        <v>88</v>
      </c>
      <c r="B9593" t="s">
        <v>47</v>
      </c>
      <c r="C9593">
        <v>2022</v>
      </c>
      <c r="D9593" t="s">
        <v>108</v>
      </c>
      <c r="E9593">
        <v>1</v>
      </c>
      <c r="F9593">
        <v>1638979</v>
      </c>
      <c r="G9593">
        <v>6.0999999999999999E-2</v>
      </c>
      <c r="H9593">
        <v>2E-3</v>
      </c>
      <c r="I9593">
        <v>0.34</v>
      </c>
    </row>
    <row r="9594" spans="1:9">
      <c r="A9594" t="s">
        <v>91</v>
      </c>
      <c r="B9594" t="s">
        <v>112</v>
      </c>
      <c r="C9594">
        <v>2008</v>
      </c>
      <c r="D9594" t="s">
        <v>108</v>
      </c>
      <c r="E9594">
        <v>0</v>
      </c>
      <c r="F9594">
        <v>3284</v>
      </c>
      <c r="H9594">
        <v>0</v>
      </c>
      <c r="I9594">
        <v>112.26600000000001</v>
      </c>
    </row>
    <row r="9595" spans="1:9">
      <c r="A9595" t="s">
        <v>82</v>
      </c>
      <c r="B9595" t="s">
        <v>122</v>
      </c>
      <c r="C9595">
        <v>2007</v>
      </c>
      <c r="D9595" t="s">
        <v>108</v>
      </c>
      <c r="E9595">
        <v>0</v>
      </c>
      <c r="F9595">
        <v>18447</v>
      </c>
      <c r="H9595">
        <v>0</v>
      </c>
      <c r="I9595">
        <v>19.995000000000001</v>
      </c>
    </row>
    <row r="9596" spans="1:9">
      <c r="A9596" t="s">
        <v>9</v>
      </c>
      <c r="B9596" t="s">
        <v>80</v>
      </c>
      <c r="C9596">
        <v>2016</v>
      </c>
      <c r="D9596" t="s">
        <v>108</v>
      </c>
      <c r="E9596">
        <v>2</v>
      </c>
      <c r="F9596">
        <v>141089</v>
      </c>
      <c r="G9596">
        <v>1.4179999999999999</v>
      </c>
      <c r="H9596">
        <v>0.17199999999999999</v>
      </c>
      <c r="I9596">
        <v>5.1210000000000004</v>
      </c>
    </row>
    <row r="9597" spans="1:9">
      <c r="A9597" t="s">
        <v>86</v>
      </c>
      <c r="B9597" t="s">
        <v>44</v>
      </c>
      <c r="C9597">
        <v>2015</v>
      </c>
      <c r="D9597" t="s">
        <v>11</v>
      </c>
      <c r="E9597">
        <v>0</v>
      </c>
      <c r="F9597">
        <v>363705</v>
      </c>
      <c r="H9597">
        <v>0</v>
      </c>
      <c r="I9597">
        <v>1.014</v>
      </c>
    </row>
    <row r="9598" spans="1:9">
      <c r="A9598" t="s">
        <v>20</v>
      </c>
      <c r="B9598" t="s">
        <v>26</v>
      </c>
      <c r="C9598">
        <v>2004</v>
      </c>
      <c r="D9598" t="s">
        <v>108</v>
      </c>
      <c r="E9598">
        <v>13</v>
      </c>
      <c r="F9598">
        <v>212212</v>
      </c>
      <c r="G9598">
        <v>6.1260000000000003</v>
      </c>
      <c r="H9598">
        <v>3.262</v>
      </c>
      <c r="I9598">
        <v>10.475</v>
      </c>
    </row>
    <row r="9599" spans="1:9">
      <c r="A9599" t="s">
        <v>111</v>
      </c>
      <c r="B9599" t="s">
        <v>52</v>
      </c>
      <c r="C9599">
        <v>2006</v>
      </c>
      <c r="D9599" t="s">
        <v>11</v>
      </c>
      <c r="E9599">
        <v>0</v>
      </c>
      <c r="F9599">
        <v>380855</v>
      </c>
      <c r="H9599">
        <v>0</v>
      </c>
      <c r="I9599">
        <v>0.96899999999999997</v>
      </c>
    </row>
    <row r="9600" spans="1:9">
      <c r="A9600" t="s">
        <v>32</v>
      </c>
      <c r="B9600" t="s">
        <v>125</v>
      </c>
      <c r="C9600">
        <v>2017</v>
      </c>
      <c r="D9600" t="s">
        <v>19</v>
      </c>
      <c r="F9600">
        <v>14310</v>
      </c>
    </row>
    <row r="9601" spans="1:9">
      <c r="A9601" t="s">
        <v>128</v>
      </c>
      <c r="B9601" t="s">
        <v>116</v>
      </c>
      <c r="C9601">
        <v>2017</v>
      </c>
      <c r="D9601" t="s">
        <v>19</v>
      </c>
      <c r="E9601">
        <v>0</v>
      </c>
      <c r="F9601">
        <v>583</v>
      </c>
      <c r="H9601">
        <v>0</v>
      </c>
      <c r="I9601">
        <v>630.74300000000005</v>
      </c>
    </row>
    <row r="9602" spans="1:9">
      <c r="A9602" t="s">
        <v>90</v>
      </c>
      <c r="B9602" t="s">
        <v>115</v>
      </c>
      <c r="C9602">
        <v>2006</v>
      </c>
      <c r="D9602" t="s">
        <v>19</v>
      </c>
      <c r="E9602">
        <v>0</v>
      </c>
      <c r="F9602">
        <v>7105</v>
      </c>
      <c r="H9602">
        <v>0</v>
      </c>
      <c r="I9602">
        <v>51.906999999999996</v>
      </c>
    </row>
    <row r="9603" spans="1:9">
      <c r="A9603" t="s">
        <v>121</v>
      </c>
      <c r="B9603" t="s">
        <v>73</v>
      </c>
      <c r="C9603">
        <v>2017</v>
      </c>
      <c r="D9603" t="s">
        <v>19</v>
      </c>
      <c r="E9603">
        <v>0</v>
      </c>
      <c r="F9603">
        <v>500264</v>
      </c>
      <c r="H9603">
        <v>0</v>
      </c>
      <c r="I9603">
        <v>0.73699999999999999</v>
      </c>
    </row>
    <row r="9604" spans="1:9">
      <c r="A9604" t="s">
        <v>91</v>
      </c>
      <c r="B9604" t="s">
        <v>71</v>
      </c>
      <c r="C9604">
        <v>2007</v>
      </c>
      <c r="D9604" t="s">
        <v>108</v>
      </c>
      <c r="E9604">
        <v>1</v>
      </c>
      <c r="F9604">
        <v>248802</v>
      </c>
      <c r="G9604">
        <v>0.40200000000000002</v>
      </c>
      <c r="H9604">
        <v>0.01</v>
      </c>
      <c r="I9604">
        <v>2.2389999999999999</v>
      </c>
    </row>
    <row r="9605" spans="1:9">
      <c r="A9605" t="s">
        <v>69</v>
      </c>
      <c r="B9605" t="s">
        <v>80</v>
      </c>
      <c r="C9605">
        <v>2011</v>
      </c>
      <c r="D9605" t="s">
        <v>108</v>
      </c>
      <c r="E9605">
        <v>1</v>
      </c>
      <c r="F9605">
        <v>137468</v>
      </c>
      <c r="G9605">
        <v>0.72699999999999998</v>
      </c>
      <c r="H9605">
        <v>1.7999999999999999E-2</v>
      </c>
      <c r="I9605">
        <v>4.0529999999999999</v>
      </c>
    </row>
    <row r="9606" spans="1:9">
      <c r="A9606" t="s">
        <v>15</v>
      </c>
      <c r="B9606" t="s">
        <v>130</v>
      </c>
      <c r="C9606">
        <v>2013</v>
      </c>
      <c r="D9606" t="s">
        <v>11</v>
      </c>
      <c r="E9606">
        <v>0</v>
      </c>
      <c r="F9606">
        <v>31554</v>
      </c>
      <c r="H9606">
        <v>0</v>
      </c>
      <c r="I9606">
        <v>11.69</v>
      </c>
    </row>
    <row r="9607" spans="1:9">
      <c r="A9607" t="s">
        <v>34</v>
      </c>
      <c r="B9607" t="s">
        <v>83</v>
      </c>
      <c r="C9607">
        <v>2004</v>
      </c>
      <c r="D9607" t="s">
        <v>11</v>
      </c>
      <c r="E9607">
        <v>0</v>
      </c>
      <c r="F9607">
        <v>74201</v>
      </c>
      <c r="H9607">
        <v>0</v>
      </c>
      <c r="I9607">
        <v>4.9710000000000001</v>
      </c>
    </row>
    <row r="9608" spans="1:9">
      <c r="A9608" t="s">
        <v>119</v>
      </c>
      <c r="B9608" t="s">
        <v>130</v>
      </c>
      <c r="C9608">
        <v>2005</v>
      </c>
      <c r="D9608" t="s">
        <v>108</v>
      </c>
      <c r="E9608">
        <v>0</v>
      </c>
      <c r="F9608">
        <v>60461</v>
      </c>
      <c r="H9608">
        <v>0</v>
      </c>
      <c r="I9608">
        <v>6.101</v>
      </c>
    </row>
    <row r="9609" spans="1:9">
      <c r="A9609" t="s">
        <v>88</v>
      </c>
      <c r="B9609" t="s">
        <v>80</v>
      </c>
      <c r="C9609">
        <v>2005</v>
      </c>
      <c r="D9609" t="s">
        <v>108</v>
      </c>
      <c r="E9609">
        <v>0</v>
      </c>
      <c r="F9609">
        <v>130740</v>
      </c>
      <c r="H9609">
        <v>0</v>
      </c>
      <c r="I9609">
        <v>2.8210000000000002</v>
      </c>
    </row>
    <row r="9610" spans="1:9">
      <c r="A9610" t="s">
        <v>37</v>
      </c>
      <c r="B9610" t="s">
        <v>52</v>
      </c>
      <c r="C9610">
        <v>2008</v>
      </c>
      <c r="D9610" t="s">
        <v>108</v>
      </c>
      <c r="E9610">
        <v>60</v>
      </c>
      <c r="F9610">
        <v>819891</v>
      </c>
      <c r="G9610">
        <v>7.3179999999999996</v>
      </c>
      <c r="H9610">
        <v>5.5839999999999996</v>
      </c>
      <c r="I9610">
        <v>9.42</v>
      </c>
    </row>
    <row r="9611" spans="1:9">
      <c r="A9611" t="s">
        <v>60</v>
      </c>
      <c r="B9611" t="s">
        <v>49</v>
      </c>
      <c r="C9611">
        <v>2001</v>
      </c>
      <c r="D9611" t="s">
        <v>11</v>
      </c>
      <c r="E9611">
        <v>0</v>
      </c>
      <c r="F9611">
        <v>4880163</v>
      </c>
      <c r="H9611">
        <v>0</v>
      </c>
      <c r="I9611">
        <v>7.5999999999999998E-2</v>
      </c>
    </row>
    <row r="9612" spans="1:9">
      <c r="A9612" t="s">
        <v>133</v>
      </c>
      <c r="B9612" t="s">
        <v>83</v>
      </c>
      <c r="C9612">
        <v>2010</v>
      </c>
      <c r="D9612" t="s">
        <v>108</v>
      </c>
      <c r="E9612">
        <v>0</v>
      </c>
      <c r="F9612">
        <v>174528</v>
      </c>
      <c r="H9612">
        <v>0</v>
      </c>
      <c r="I9612">
        <v>2.1139999999999999</v>
      </c>
    </row>
    <row r="9613" spans="1:9">
      <c r="A9613" t="s">
        <v>13</v>
      </c>
      <c r="B9613" t="s">
        <v>110</v>
      </c>
      <c r="C9613">
        <v>2014</v>
      </c>
      <c r="D9613" t="s">
        <v>108</v>
      </c>
      <c r="E9613">
        <v>0</v>
      </c>
      <c r="F9613">
        <v>55095</v>
      </c>
      <c r="H9613">
        <v>0</v>
      </c>
      <c r="I9613">
        <v>6.6950000000000003</v>
      </c>
    </row>
    <row r="9614" spans="1:9">
      <c r="A9614" t="s">
        <v>9</v>
      </c>
      <c r="B9614" t="s">
        <v>45</v>
      </c>
      <c r="C9614">
        <v>2013</v>
      </c>
      <c r="D9614" t="s">
        <v>108</v>
      </c>
      <c r="E9614">
        <v>53</v>
      </c>
      <c r="F9614">
        <v>276018</v>
      </c>
      <c r="G9614">
        <v>19.202000000000002</v>
      </c>
      <c r="H9614">
        <v>14.384</v>
      </c>
      <c r="I9614">
        <v>25.114999999999998</v>
      </c>
    </row>
    <row r="9615" spans="1:9">
      <c r="A9615" t="s">
        <v>48</v>
      </c>
      <c r="B9615" t="s">
        <v>72</v>
      </c>
      <c r="C9615">
        <v>2006</v>
      </c>
      <c r="D9615" t="s">
        <v>108</v>
      </c>
      <c r="E9615">
        <v>0</v>
      </c>
      <c r="F9615">
        <v>90628</v>
      </c>
      <c r="H9615">
        <v>0</v>
      </c>
      <c r="I9615">
        <v>4.07</v>
      </c>
    </row>
    <row r="9616" spans="1:9">
      <c r="A9616" t="s">
        <v>81</v>
      </c>
      <c r="B9616" t="s">
        <v>125</v>
      </c>
      <c r="C9616">
        <v>2018</v>
      </c>
      <c r="D9616" t="s">
        <v>19</v>
      </c>
      <c r="E9616">
        <v>0</v>
      </c>
      <c r="F9616">
        <v>14887</v>
      </c>
      <c r="H9616">
        <v>0</v>
      </c>
      <c r="I9616">
        <v>24.776</v>
      </c>
    </row>
    <row r="9617" spans="1:9">
      <c r="A9617" t="s">
        <v>105</v>
      </c>
      <c r="B9617" t="s">
        <v>117</v>
      </c>
      <c r="C9617">
        <v>2020</v>
      </c>
      <c r="D9617" t="s">
        <v>11</v>
      </c>
      <c r="E9617">
        <v>0</v>
      </c>
      <c r="F9617">
        <v>10786</v>
      </c>
      <c r="H9617">
        <v>0</v>
      </c>
      <c r="I9617">
        <v>34.195</v>
      </c>
    </row>
    <row r="9618" spans="1:9">
      <c r="A9618" t="s">
        <v>84</v>
      </c>
      <c r="B9618" t="s">
        <v>44</v>
      </c>
      <c r="C9618">
        <v>2012</v>
      </c>
      <c r="D9618" t="s">
        <v>19</v>
      </c>
      <c r="E9618">
        <v>0</v>
      </c>
      <c r="F9618">
        <v>349342</v>
      </c>
      <c r="H9618">
        <v>0</v>
      </c>
      <c r="I9618">
        <v>1.056</v>
      </c>
    </row>
    <row r="9619" spans="1:9">
      <c r="A9619" t="s">
        <v>81</v>
      </c>
      <c r="B9619" t="s">
        <v>73</v>
      </c>
      <c r="C9619">
        <v>2006</v>
      </c>
      <c r="D9619" t="s">
        <v>108</v>
      </c>
      <c r="E9619">
        <v>0</v>
      </c>
      <c r="F9619">
        <v>886376</v>
      </c>
      <c r="H9619">
        <v>0</v>
      </c>
      <c r="I9619">
        <v>0.41599999999999998</v>
      </c>
    </row>
    <row r="9620" spans="1:9">
      <c r="A9620" t="s">
        <v>32</v>
      </c>
      <c r="B9620" t="s">
        <v>126</v>
      </c>
      <c r="C9620">
        <v>2013</v>
      </c>
      <c r="D9620" t="s">
        <v>11</v>
      </c>
      <c r="F9620">
        <v>49272</v>
      </c>
    </row>
    <row r="9621" spans="1:9">
      <c r="A9621" t="s">
        <v>81</v>
      </c>
      <c r="B9621" t="s">
        <v>131</v>
      </c>
      <c r="C9621">
        <v>2008</v>
      </c>
      <c r="D9621" t="s">
        <v>19</v>
      </c>
      <c r="E9621">
        <v>0</v>
      </c>
      <c r="F9621">
        <v>9329</v>
      </c>
      <c r="H9621">
        <v>0</v>
      </c>
      <c r="I9621">
        <v>39.533000000000001</v>
      </c>
    </row>
    <row r="9622" spans="1:9">
      <c r="A9622" t="s">
        <v>81</v>
      </c>
      <c r="B9622" t="s">
        <v>50</v>
      </c>
      <c r="C9622">
        <v>2007</v>
      </c>
      <c r="D9622" t="s">
        <v>108</v>
      </c>
      <c r="E9622">
        <v>0</v>
      </c>
      <c r="F9622">
        <v>1388086</v>
      </c>
      <c r="H9622">
        <v>0</v>
      </c>
      <c r="I9622">
        <v>0.26600000000000001</v>
      </c>
    </row>
    <row r="9623" spans="1:9">
      <c r="A9623" t="s">
        <v>78</v>
      </c>
      <c r="B9623" t="s">
        <v>45</v>
      </c>
      <c r="C9623">
        <v>2004</v>
      </c>
      <c r="D9623" t="s">
        <v>108</v>
      </c>
      <c r="E9623">
        <v>0</v>
      </c>
      <c r="F9623">
        <v>258483</v>
      </c>
      <c r="H9623">
        <v>0</v>
      </c>
      <c r="I9623">
        <v>1.427</v>
      </c>
    </row>
    <row r="9624" spans="1:9">
      <c r="A9624" t="s">
        <v>60</v>
      </c>
      <c r="B9624" t="s">
        <v>118</v>
      </c>
      <c r="C9624">
        <v>2011</v>
      </c>
      <c r="D9624" t="s">
        <v>19</v>
      </c>
      <c r="E9624">
        <v>0</v>
      </c>
      <c r="F9624">
        <v>22425</v>
      </c>
      <c r="H9624">
        <v>0</v>
      </c>
      <c r="I9624">
        <v>16.448</v>
      </c>
    </row>
    <row r="9625" spans="1:9">
      <c r="A9625" t="s">
        <v>46</v>
      </c>
      <c r="B9625" t="s">
        <v>77</v>
      </c>
      <c r="C9625">
        <v>2020</v>
      </c>
      <c r="D9625" t="s">
        <v>108</v>
      </c>
      <c r="E9625">
        <v>0</v>
      </c>
      <c r="F9625">
        <v>91074</v>
      </c>
      <c r="H9625">
        <v>0</v>
      </c>
      <c r="I9625">
        <v>4.05</v>
      </c>
    </row>
    <row r="9626" spans="1:9">
      <c r="A9626" t="s">
        <v>48</v>
      </c>
      <c r="B9626" t="s">
        <v>71</v>
      </c>
      <c r="C9626">
        <v>2005</v>
      </c>
      <c r="D9626" t="s">
        <v>108</v>
      </c>
      <c r="E9626">
        <v>0</v>
      </c>
      <c r="F9626">
        <v>246686</v>
      </c>
      <c r="H9626">
        <v>0</v>
      </c>
      <c r="I9626">
        <v>1.4950000000000001</v>
      </c>
    </row>
    <row r="9627" spans="1:9">
      <c r="A9627" t="s">
        <v>69</v>
      </c>
      <c r="B9627" t="s">
        <v>65</v>
      </c>
      <c r="C9627">
        <v>2020</v>
      </c>
      <c r="D9627" t="s">
        <v>11</v>
      </c>
      <c r="E9627">
        <v>0</v>
      </c>
      <c r="F9627">
        <v>392091</v>
      </c>
      <c r="H9627">
        <v>0</v>
      </c>
      <c r="I9627">
        <v>0.94099999999999995</v>
      </c>
    </row>
    <row r="9628" spans="1:9">
      <c r="A9628" t="s">
        <v>20</v>
      </c>
      <c r="B9628" t="s">
        <v>38</v>
      </c>
      <c r="C9628">
        <v>2010</v>
      </c>
      <c r="D9628" t="s">
        <v>19</v>
      </c>
      <c r="E9628">
        <v>8</v>
      </c>
      <c r="F9628">
        <v>221442</v>
      </c>
      <c r="G9628">
        <v>3.613</v>
      </c>
      <c r="H9628">
        <v>1.56</v>
      </c>
      <c r="I9628">
        <v>7.1180000000000003</v>
      </c>
    </row>
    <row r="9629" spans="1:9">
      <c r="A9629" t="s">
        <v>53</v>
      </c>
      <c r="B9629" t="s">
        <v>72</v>
      </c>
      <c r="C9629">
        <v>2019</v>
      </c>
      <c r="D9629" t="s">
        <v>19</v>
      </c>
      <c r="E9629">
        <v>0</v>
      </c>
      <c r="F9629">
        <v>51343</v>
      </c>
      <c r="H9629">
        <v>0</v>
      </c>
      <c r="I9629">
        <v>7.1849999999999996</v>
      </c>
    </row>
    <row r="9630" spans="1:9">
      <c r="A9630" t="s">
        <v>121</v>
      </c>
      <c r="B9630" t="s">
        <v>21</v>
      </c>
      <c r="C9630">
        <v>2018</v>
      </c>
      <c r="D9630" t="s">
        <v>11</v>
      </c>
      <c r="E9630">
        <v>0</v>
      </c>
      <c r="F9630">
        <v>219583</v>
      </c>
      <c r="H9630">
        <v>0</v>
      </c>
      <c r="I9630">
        <v>1.68</v>
      </c>
    </row>
    <row r="9631" spans="1:9">
      <c r="A9631" t="s">
        <v>85</v>
      </c>
      <c r="B9631" t="s">
        <v>132</v>
      </c>
      <c r="C9631">
        <v>2018</v>
      </c>
      <c r="D9631" t="s">
        <v>11</v>
      </c>
      <c r="E9631">
        <v>0</v>
      </c>
      <c r="F9631">
        <v>32201</v>
      </c>
      <c r="H9631">
        <v>0</v>
      </c>
      <c r="I9631">
        <v>11.455</v>
      </c>
    </row>
    <row r="9632" spans="1:9">
      <c r="A9632" t="s">
        <v>37</v>
      </c>
      <c r="B9632" t="s">
        <v>54</v>
      </c>
      <c r="C9632">
        <v>2005</v>
      </c>
      <c r="D9632" t="s">
        <v>11</v>
      </c>
      <c r="E9632">
        <v>26</v>
      </c>
      <c r="F9632">
        <v>972165</v>
      </c>
      <c r="G9632">
        <v>2.6739999999999999</v>
      </c>
      <c r="H9632">
        <v>1.7470000000000001</v>
      </c>
      <c r="I9632">
        <v>3.919</v>
      </c>
    </row>
    <row r="9633" spans="1:9">
      <c r="A9633" t="s">
        <v>46</v>
      </c>
      <c r="B9633" t="s">
        <v>12</v>
      </c>
      <c r="C9633">
        <v>2007</v>
      </c>
      <c r="D9633" t="s">
        <v>19</v>
      </c>
      <c r="E9633">
        <v>0</v>
      </c>
      <c r="F9633">
        <v>86106</v>
      </c>
      <c r="H9633">
        <v>0</v>
      </c>
      <c r="I9633">
        <v>4.2839999999999998</v>
      </c>
    </row>
    <row r="9634" spans="1:9">
      <c r="A9634" t="s">
        <v>87</v>
      </c>
      <c r="B9634" t="s">
        <v>25</v>
      </c>
      <c r="C9634">
        <v>2007</v>
      </c>
      <c r="D9634" t="s">
        <v>19</v>
      </c>
      <c r="E9634">
        <v>0</v>
      </c>
      <c r="F9634">
        <v>874064</v>
      </c>
      <c r="H9634">
        <v>0</v>
      </c>
      <c r="I9634">
        <v>0.42199999999999999</v>
      </c>
    </row>
    <row r="9635" spans="1:9">
      <c r="A9635" t="s">
        <v>91</v>
      </c>
      <c r="B9635" t="s">
        <v>123</v>
      </c>
      <c r="C9635">
        <v>2022</v>
      </c>
      <c r="D9635" t="s">
        <v>19</v>
      </c>
      <c r="E9635">
        <v>0</v>
      </c>
      <c r="F9635">
        <v>31153</v>
      </c>
      <c r="H9635">
        <v>0</v>
      </c>
      <c r="I9635">
        <v>11.84</v>
      </c>
    </row>
    <row r="9636" spans="1:9">
      <c r="A9636" t="s">
        <v>46</v>
      </c>
      <c r="B9636" t="s">
        <v>56</v>
      </c>
      <c r="C9636">
        <v>2012</v>
      </c>
      <c r="D9636" t="s">
        <v>108</v>
      </c>
      <c r="E9636">
        <v>0</v>
      </c>
      <c r="F9636">
        <v>523837</v>
      </c>
      <c r="H9636">
        <v>0</v>
      </c>
      <c r="I9636">
        <v>0.70399999999999996</v>
      </c>
    </row>
    <row r="9637" spans="1:9">
      <c r="A9637" t="s">
        <v>9</v>
      </c>
      <c r="B9637" t="s">
        <v>115</v>
      </c>
      <c r="C9637">
        <v>2021</v>
      </c>
      <c r="D9637" t="s">
        <v>19</v>
      </c>
      <c r="E9637">
        <v>0</v>
      </c>
      <c r="F9637">
        <v>6666</v>
      </c>
      <c r="H9637">
        <v>0</v>
      </c>
      <c r="I9637">
        <v>55.323</v>
      </c>
    </row>
    <row r="9638" spans="1:9">
      <c r="A9638" t="s">
        <v>105</v>
      </c>
      <c r="B9638" t="s">
        <v>106</v>
      </c>
      <c r="C9638">
        <v>2017</v>
      </c>
      <c r="D9638" t="s">
        <v>19</v>
      </c>
      <c r="E9638">
        <v>0</v>
      </c>
      <c r="F9638">
        <v>4778</v>
      </c>
      <c r="H9638">
        <v>0</v>
      </c>
      <c r="I9638">
        <v>77.176000000000002</v>
      </c>
    </row>
    <row r="9639" spans="1:9">
      <c r="A9639" t="s">
        <v>75</v>
      </c>
      <c r="B9639" t="s">
        <v>106</v>
      </c>
      <c r="C9639">
        <v>2019</v>
      </c>
      <c r="D9639" t="s">
        <v>11</v>
      </c>
      <c r="E9639">
        <v>0</v>
      </c>
      <c r="F9639">
        <v>4683</v>
      </c>
      <c r="H9639">
        <v>0</v>
      </c>
      <c r="I9639">
        <v>78.741</v>
      </c>
    </row>
    <row r="9640" spans="1:9">
      <c r="A9640" t="s">
        <v>55</v>
      </c>
      <c r="B9640" t="s">
        <v>56</v>
      </c>
      <c r="C9640">
        <v>2011</v>
      </c>
      <c r="D9640" t="s">
        <v>19</v>
      </c>
      <c r="E9640">
        <v>0</v>
      </c>
      <c r="F9640">
        <v>257504</v>
      </c>
      <c r="H9640">
        <v>0</v>
      </c>
      <c r="I9640">
        <v>1.4330000000000001</v>
      </c>
    </row>
    <row r="9641" spans="1:9">
      <c r="A9641" t="s">
        <v>91</v>
      </c>
      <c r="B9641" t="s">
        <v>77</v>
      </c>
      <c r="C9641">
        <v>2016</v>
      </c>
      <c r="D9641" t="s">
        <v>11</v>
      </c>
      <c r="E9641">
        <v>0</v>
      </c>
      <c r="F9641">
        <v>44153</v>
      </c>
      <c r="H9641">
        <v>0</v>
      </c>
      <c r="I9641">
        <v>8.3539999999999992</v>
      </c>
    </row>
    <row r="9642" spans="1:9">
      <c r="A9642" t="s">
        <v>41</v>
      </c>
      <c r="B9642" t="s">
        <v>44</v>
      </c>
      <c r="C9642">
        <v>2017</v>
      </c>
      <c r="D9642" t="s">
        <v>11</v>
      </c>
      <c r="E9642">
        <v>3</v>
      </c>
      <c r="F9642">
        <v>373566</v>
      </c>
      <c r="G9642">
        <v>0.80300000000000005</v>
      </c>
      <c r="H9642">
        <v>0.16600000000000001</v>
      </c>
      <c r="I9642">
        <v>2.347</v>
      </c>
    </row>
    <row r="9643" spans="1:9">
      <c r="A9643" t="s">
        <v>60</v>
      </c>
      <c r="B9643" t="s">
        <v>61</v>
      </c>
      <c r="C9643">
        <v>2015</v>
      </c>
      <c r="D9643" t="s">
        <v>19</v>
      </c>
      <c r="E9643">
        <v>0</v>
      </c>
      <c r="F9643">
        <v>91859</v>
      </c>
      <c r="H9643">
        <v>0</v>
      </c>
      <c r="I9643">
        <v>4.016</v>
      </c>
    </row>
    <row r="9644" spans="1:9">
      <c r="A9644" t="s">
        <v>59</v>
      </c>
      <c r="B9644" t="s">
        <v>26</v>
      </c>
      <c r="C9644">
        <v>2001</v>
      </c>
      <c r="D9644" t="s">
        <v>19</v>
      </c>
      <c r="E9644">
        <v>0</v>
      </c>
      <c r="F9644">
        <v>101033</v>
      </c>
      <c r="H9644">
        <v>0</v>
      </c>
      <c r="I9644">
        <v>3.6509999999999998</v>
      </c>
    </row>
    <row r="9645" spans="1:9">
      <c r="A9645" t="s">
        <v>37</v>
      </c>
      <c r="B9645" t="s">
        <v>76</v>
      </c>
      <c r="C9645">
        <v>2004</v>
      </c>
      <c r="D9645" t="s">
        <v>19</v>
      </c>
      <c r="E9645">
        <v>1</v>
      </c>
      <c r="F9645">
        <v>117878</v>
      </c>
      <c r="G9645">
        <v>0.84799999999999998</v>
      </c>
      <c r="H9645">
        <v>2.1000000000000001E-2</v>
      </c>
      <c r="I9645">
        <v>4.7270000000000003</v>
      </c>
    </row>
    <row r="9646" spans="1:9">
      <c r="A9646" t="s">
        <v>46</v>
      </c>
      <c r="B9646" t="s">
        <v>57</v>
      </c>
      <c r="C9646">
        <v>2018</v>
      </c>
      <c r="D9646" t="s">
        <v>11</v>
      </c>
      <c r="E9646">
        <v>2</v>
      </c>
      <c r="F9646">
        <v>1604432</v>
      </c>
      <c r="G9646">
        <v>0.125</v>
      </c>
      <c r="H9646">
        <v>1.4999999999999999E-2</v>
      </c>
      <c r="I9646">
        <v>0.45</v>
      </c>
    </row>
    <row r="9647" spans="1:9">
      <c r="A9647" t="s">
        <v>59</v>
      </c>
      <c r="B9647" t="s">
        <v>10</v>
      </c>
      <c r="C9647">
        <v>2021</v>
      </c>
      <c r="D9647" t="s">
        <v>11</v>
      </c>
      <c r="E9647">
        <v>5</v>
      </c>
      <c r="F9647">
        <v>440379</v>
      </c>
      <c r="G9647">
        <v>1.135</v>
      </c>
      <c r="H9647">
        <v>0.36899999999999999</v>
      </c>
      <c r="I9647">
        <v>2.65</v>
      </c>
    </row>
    <row r="9648" spans="1:9">
      <c r="A9648" t="s">
        <v>32</v>
      </c>
      <c r="B9648" t="s">
        <v>115</v>
      </c>
      <c r="C9648">
        <v>2007</v>
      </c>
      <c r="D9648" t="s">
        <v>19</v>
      </c>
      <c r="E9648">
        <v>0</v>
      </c>
      <c r="F9648">
        <v>7098</v>
      </c>
      <c r="H9648">
        <v>0</v>
      </c>
      <c r="I9648">
        <v>51.96</v>
      </c>
    </row>
    <row r="9649" spans="1:9">
      <c r="A9649" t="s">
        <v>62</v>
      </c>
      <c r="B9649" t="s">
        <v>44</v>
      </c>
      <c r="C9649">
        <v>2022</v>
      </c>
      <c r="D9649" t="s">
        <v>11</v>
      </c>
      <c r="E9649">
        <v>0</v>
      </c>
      <c r="F9649">
        <v>391145</v>
      </c>
      <c r="H9649">
        <v>0</v>
      </c>
      <c r="I9649">
        <v>0.94299999999999995</v>
      </c>
    </row>
    <row r="9650" spans="1:9">
      <c r="A9650" t="s">
        <v>111</v>
      </c>
      <c r="B9650" t="s">
        <v>56</v>
      </c>
      <c r="C9650">
        <v>2017</v>
      </c>
      <c r="D9650" t="s">
        <v>11</v>
      </c>
      <c r="E9650">
        <v>0</v>
      </c>
      <c r="F9650">
        <v>275648</v>
      </c>
      <c r="H9650">
        <v>0</v>
      </c>
      <c r="I9650">
        <v>1.3380000000000001</v>
      </c>
    </row>
    <row r="9651" spans="1:9">
      <c r="A9651" t="s">
        <v>75</v>
      </c>
      <c r="B9651" t="s">
        <v>117</v>
      </c>
      <c r="C9651">
        <v>2006</v>
      </c>
      <c r="D9651" t="s">
        <v>19</v>
      </c>
      <c r="E9651">
        <v>0</v>
      </c>
      <c r="F9651">
        <v>22389</v>
      </c>
      <c r="H9651">
        <v>0</v>
      </c>
      <c r="I9651">
        <v>16.475000000000001</v>
      </c>
    </row>
    <row r="9652" spans="1:9">
      <c r="A9652" t="s">
        <v>34</v>
      </c>
      <c r="B9652" t="s">
        <v>72</v>
      </c>
      <c r="C9652">
        <v>2018</v>
      </c>
      <c r="D9652" t="s">
        <v>19</v>
      </c>
      <c r="E9652">
        <v>1</v>
      </c>
      <c r="F9652">
        <v>50324</v>
      </c>
      <c r="G9652">
        <v>1.9870000000000001</v>
      </c>
      <c r="H9652">
        <v>0.05</v>
      </c>
      <c r="I9652">
        <v>11.071</v>
      </c>
    </row>
    <row r="9653" spans="1:9">
      <c r="A9653" t="s">
        <v>36</v>
      </c>
      <c r="B9653" t="s">
        <v>89</v>
      </c>
      <c r="C9653">
        <v>2010</v>
      </c>
      <c r="D9653" t="s">
        <v>11</v>
      </c>
      <c r="E9653">
        <v>0</v>
      </c>
      <c r="F9653">
        <v>35803</v>
      </c>
      <c r="H9653">
        <v>0</v>
      </c>
      <c r="I9653">
        <v>10.303000000000001</v>
      </c>
    </row>
    <row r="9654" spans="1:9">
      <c r="A9654" t="s">
        <v>64</v>
      </c>
      <c r="B9654" t="s">
        <v>12</v>
      </c>
      <c r="C9654">
        <v>2018</v>
      </c>
      <c r="D9654" t="s">
        <v>11</v>
      </c>
      <c r="E9654">
        <v>0</v>
      </c>
      <c r="F9654">
        <v>68730</v>
      </c>
      <c r="H9654">
        <v>0</v>
      </c>
      <c r="I9654">
        <v>5.367</v>
      </c>
    </row>
    <row r="9655" spans="1:9">
      <c r="A9655" t="s">
        <v>119</v>
      </c>
      <c r="B9655" t="s">
        <v>21</v>
      </c>
      <c r="C9655">
        <v>2018</v>
      </c>
      <c r="D9655" t="s">
        <v>108</v>
      </c>
      <c r="E9655">
        <v>0</v>
      </c>
      <c r="F9655">
        <v>449091</v>
      </c>
      <c r="H9655">
        <v>0</v>
      </c>
      <c r="I9655">
        <v>0.82099999999999995</v>
      </c>
    </row>
    <row r="9656" spans="1:9">
      <c r="A9656" t="s">
        <v>85</v>
      </c>
      <c r="B9656" t="s">
        <v>40</v>
      </c>
      <c r="C9656">
        <v>2004</v>
      </c>
      <c r="D9656" t="s">
        <v>11</v>
      </c>
      <c r="E9656">
        <v>0</v>
      </c>
      <c r="F9656">
        <v>205110</v>
      </c>
      <c r="H9656">
        <v>0</v>
      </c>
      <c r="I9656">
        <v>1.798</v>
      </c>
    </row>
    <row r="9657" spans="1:9">
      <c r="A9657" t="s">
        <v>84</v>
      </c>
      <c r="B9657" t="s">
        <v>44</v>
      </c>
      <c r="C9657">
        <v>2007</v>
      </c>
      <c r="D9657" t="s">
        <v>108</v>
      </c>
      <c r="E9657">
        <v>0</v>
      </c>
      <c r="F9657">
        <v>669737</v>
      </c>
      <c r="H9657">
        <v>0</v>
      </c>
      <c r="I9657">
        <v>0.55100000000000005</v>
      </c>
    </row>
    <row r="9658" spans="1:9">
      <c r="A9658" t="s">
        <v>70</v>
      </c>
      <c r="B9658" t="s">
        <v>127</v>
      </c>
      <c r="C9658">
        <v>2003</v>
      </c>
      <c r="D9658" t="s">
        <v>11</v>
      </c>
      <c r="E9658">
        <v>0</v>
      </c>
      <c r="F9658">
        <v>13448</v>
      </c>
      <c r="H9658">
        <v>0</v>
      </c>
      <c r="I9658">
        <v>27.427</v>
      </c>
    </row>
    <row r="9659" spans="1:9">
      <c r="A9659" t="s">
        <v>81</v>
      </c>
      <c r="B9659" t="s">
        <v>14</v>
      </c>
      <c r="C9659">
        <v>2004</v>
      </c>
      <c r="D9659" t="s">
        <v>19</v>
      </c>
      <c r="E9659">
        <v>0</v>
      </c>
      <c r="F9659">
        <v>945729</v>
      </c>
      <c r="H9659">
        <v>0</v>
      </c>
      <c r="I9659">
        <v>0.39</v>
      </c>
    </row>
    <row r="9660" spans="1:9">
      <c r="A9660" t="s">
        <v>91</v>
      </c>
      <c r="B9660" t="s">
        <v>113</v>
      </c>
      <c r="C9660">
        <v>2019</v>
      </c>
      <c r="D9660" t="s">
        <v>108</v>
      </c>
      <c r="E9660">
        <v>0</v>
      </c>
      <c r="F9660">
        <v>19807</v>
      </c>
      <c r="H9660">
        <v>0</v>
      </c>
      <c r="I9660">
        <v>18.622</v>
      </c>
    </row>
    <row r="9661" spans="1:9">
      <c r="A9661" t="s">
        <v>34</v>
      </c>
      <c r="B9661" t="s">
        <v>122</v>
      </c>
      <c r="C9661">
        <v>2011</v>
      </c>
      <c r="D9661" t="s">
        <v>19</v>
      </c>
      <c r="E9661">
        <v>0</v>
      </c>
      <c r="F9661">
        <v>9449</v>
      </c>
      <c r="H9661">
        <v>0</v>
      </c>
      <c r="I9661">
        <v>39.031999999999996</v>
      </c>
    </row>
    <row r="9662" spans="1:9">
      <c r="A9662" t="s">
        <v>111</v>
      </c>
      <c r="B9662" t="s">
        <v>83</v>
      </c>
      <c r="C9662">
        <v>2022</v>
      </c>
      <c r="D9662" t="s">
        <v>108</v>
      </c>
      <c r="E9662">
        <v>0</v>
      </c>
      <c r="F9662">
        <v>179062</v>
      </c>
      <c r="H9662">
        <v>0</v>
      </c>
      <c r="I9662">
        <v>2.06</v>
      </c>
    </row>
    <row r="9663" spans="1:9">
      <c r="A9663" t="s">
        <v>13</v>
      </c>
      <c r="B9663" t="s">
        <v>18</v>
      </c>
      <c r="C9663">
        <v>2006</v>
      </c>
      <c r="D9663" t="s">
        <v>19</v>
      </c>
      <c r="E9663">
        <v>0</v>
      </c>
      <c r="F9663">
        <v>208633</v>
      </c>
      <c r="H9663">
        <v>0</v>
      </c>
      <c r="I9663">
        <v>1.768</v>
      </c>
    </row>
    <row r="9664" spans="1:9">
      <c r="A9664" t="s">
        <v>88</v>
      </c>
      <c r="B9664" t="s">
        <v>35</v>
      </c>
      <c r="C9664">
        <v>2006</v>
      </c>
      <c r="D9664" t="s">
        <v>19</v>
      </c>
      <c r="E9664">
        <v>0</v>
      </c>
      <c r="F9664">
        <v>157603</v>
      </c>
      <c r="H9664">
        <v>0</v>
      </c>
      <c r="I9664">
        <v>2.3410000000000002</v>
      </c>
    </row>
    <row r="9665" spans="1:9">
      <c r="A9665" t="s">
        <v>119</v>
      </c>
      <c r="B9665" t="s">
        <v>118</v>
      </c>
      <c r="C9665">
        <v>2009</v>
      </c>
      <c r="D9665" t="s">
        <v>11</v>
      </c>
      <c r="E9665">
        <v>0</v>
      </c>
      <c r="F9665">
        <v>22589</v>
      </c>
      <c r="H9665">
        <v>0</v>
      </c>
      <c r="I9665">
        <v>16.329000000000001</v>
      </c>
    </row>
    <row r="9666" spans="1:9">
      <c r="A9666" t="s">
        <v>32</v>
      </c>
      <c r="B9666" t="s">
        <v>16</v>
      </c>
      <c r="C9666">
        <v>2004</v>
      </c>
      <c r="D9666" t="s">
        <v>11</v>
      </c>
      <c r="E9666">
        <v>118</v>
      </c>
      <c r="F9666">
        <v>17968347</v>
      </c>
      <c r="G9666">
        <v>0.65700000000000003</v>
      </c>
      <c r="H9666">
        <v>0.54400000000000004</v>
      </c>
      <c r="I9666">
        <v>0.78600000000000003</v>
      </c>
    </row>
    <row r="9667" spans="1:9">
      <c r="A9667" t="s">
        <v>105</v>
      </c>
      <c r="B9667" t="s">
        <v>52</v>
      </c>
      <c r="C9667">
        <v>2003</v>
      </c>
      <c r="D9667" t="s">
        <v>108</v>
      </c>
      <c r="E9667">
        <v>0</v>
      </c>
      <c r="F9667">
        <v>717797</v>
      </c>
      <c r="H9667">
        <v>0</v>
      </c>
      <c r="I9667">
        <v>0.51400000000000001</v>
      </c>
    </row>
    <row r="9668" spans="1:9">
      <c r="A9668" t="s">
        <v>34</v>
      </c>
      <c r="B9668" t="s">
        <v>33</v>
      </c>
      <c r="C9668">
        <v>2005</v>
      </c>
      <c r="D9668" t="s">
        <v>11</v>
      </c>
      <c r="E9668">
        <v>0</v>
      </c>
      <c r="F9668">
        <v>72628</v>
      </c>
      <c r="H9668">
        <v>0</v>
      </c>
      <c r="I9668">
        <v>5.0789999999999997</v>
      </c>
    </row>
    <row r="9669" spans="1:9">
      <c r="A9669" t="s">
        <v>120</v>
      </c>
      <c r="B9669" t="s">
        <v>26</v>
      </c>
      <c r="C9669">
        <v>2004</v>
      </c>
      <c r="D9669" t="s">
        <v>19</v>
      </c>
      <c r="E9669">
        <v>0</v>
      </c>
      <c r="F9669">
        <v>104466</v>
      </c>
      <c r="H9669">
        <v>0</v>
      </c>
      <c r="I9669">
        <v>3.5310000000000001</v>
      </c>
    </row>
    <row r="9670" spans="1:9">
      <c r="A9670" t="s">
        <v>9</v>
      </c>
      <c r="B9670" t="s">
        <v>76</v>
      </c>
      <c r="C9670">
        <v>2012</v>
      </c>
      <c r="D9670" t="s">
        <v>11</v>
      </c>
      <c r="E9670">
        <v>22</v>
      </c>
      <c r="F9670">
        <v>130202</v>
      </c>
      <c r="G9670">
        <v>16.896999999999998</v>
      </c>
      <c r="H9670">
        <v>10.589</v>
      </c>
      <c r="I9670">
        <v>25.581</v>
      </c>
    </row>
    <row r="9671" spans="1:9">
      <c r="A9671" t="s">
        <v>41</v>
      </c>
      <c r="B9671" t="s">
        <v>131</v>
      </c>
      <c r="C9671">
        <v>2013</v>
      </c>
      <c r="D9671" t="s">
        <v>19</v>
      </c>
      <c r="E9671">
        <v>0</v>
      </c>
      <c r="F9671">
        <v>9244</v>
      </c>
      <c r="H9671">
        <v>0</v>
      </c>
      <c r="I9671">
        <v>39.898000000000003</v>
      </c>
    </row>
    <row r="9672" spans="1:9">
      <c r="A9672" t="s">
        <v>70</v>
      </c>
      <c r="B9672" t="s">
        <v>44</v>
      </c>
      <c r="C9672">
        <v>2014</v>
      </c>
      <c r="D9672" t="s">
        <v>19</v>
      </c>
      <c r="E9672">
        <v>2</v>
      </c>
      <c r="F9672">
        <v>357867</v>
      </c>
      <c r="G9672">
        <v>0.55900000000000005</v>
      </c>
      <c r="H9672">
        <v>6.8000000000000005E-2</v>
      </c>
      <c r="I9672">
        <v>2.0190000000000001</v>
      </c>
    </row>
    <row r="9673" spans="1:9">
      <c r="A9673" t="s">
        <v>105</v>
      </c>
      <c r="B9673" t="s">
        <v>49</v>
      </c>
      <c r="C9673">
        <v>2022</v>
      </c>
      <c r="D9673" t="s">
        <v>11</v>
      </c>
      <c r="E9673">
        <v>0</v>
      </c>
      <c r="F9673">
        <v>5153156</v>
      </c>
      <c r="H9673">
        <v>0</v>
      </c>
      <c r="I9673">
        <v>7.1999999999999995E-2</v>
      </c>
    </row>
    <row r="9674" spans="1:9">
      <c r="A9674" t="s">
        <v>36</v>
      </c>
      <c r="B9674" t="s">
        <v>132</v>
      </c>
      <c r="C9674">
        <v>2009</v>
      </c>
      <c r="D9674" t="s">
        <v>19</v>
      </c>
      <c r="E9674">
        <v>0</v>
      </c>
      <c r="F9674">
        <v>32227</v>
      </c>
      <c r="H9674">
        <v>0</v>
      </c>
      <c r="I9674">
        <v>11.446</v>
      </c>
    </row>
    <row r="9675" spans="1:9">
      <c r="A9675" t="s">
        <v>34</v>
      </c>
      <c r="B9675" t="s">
        <v>35</v>
      </c>
      <c r="C9675">
        <v>2004</v>
      </c>
      <c r="D9675" t="s">
        <v>11</v>
      </c>
      <c r="E9675">
        <v>1</v>
      </c>
      <c r="F9675">
        <v>154645</v>
      </c>
      <c r="G9675">
        <v>0.64700000000000002</v>
      </c>
      <c r="H9675">
        <v>1.6E-2</v>
      </c>
      <c r="I9675">
        <v>3.6030000000000002</v>
      </c>
    </row>
    <row r="9676" spans="1:9">
      <c r="A9676" t="s">
        <v>84</v>
      </c>
      <c r="B9676" t="s">
        <v>45</v>
      </c>
      <c r="C9676">
        <v>2008</v>
      </c>
      <c r="D9676" t="s">
        <v>19</v>
      </c>
      <c r="E9676">
        <v>0</v>
      </c>
      <c r="F9676">
        <v>136757</v>
      </c>
      <c r="H9676">
        <v>0</v>
      </c>
      <c r="I9676">
        <v>2.6970000000000001</v>
      </c>
    </row>
    <row r="9677" spans="1:9">
      <c r="A9677" t="s">
        <v>85</v>
      </c>
      <c r="B9677" t="s">
        <v>71</v>
      </c>
      <c r="C9677">
        <v>2017</v>
      </c>
      <c r="D9677" t="s">
        <v>19</v>
      </c>
      <c r="E9677">
        <v>0</v>
      </c>
      <c r="F9677">
        <v>129831</v>
      </c>
      <c r="H9677">
        <v>0</v>
      </c>
      <c r="I9677">
        <v>2.8410000000000002</v>
      </c>
    </row>
    <row r="9678" spans="1:9">
      <c r="A9678" t="s">
        <v>58</v>
      </c>
      <c r="B9678" t="s">
        <v>110</v>
      </c>
      <c r="C9678">
        <v>2003</v>
      </c>
      <c r="D9678" t="s">
        <v>108</v>
      </c>
      <c r="E9678">
        <v>0</v>
      </c>
      <c r="F9678">
        <v>56442</v>
      </c>
      <c r="H9678">
        <v>0</v>
      </c>
      <c r="I9678">
        <v>6.5350000000000001</v>
      </c>
    </row>
    <row r="9679" spans="1:9">
      <c r="A9679" t="s">
        <v>111</v>
      </c>
      <c r="B9679" t="s">
        <v>126</v>
      </c>
      <c r="C9679">
        <v>2009</v>
      </c>
      <c r="D9679" t="s">
        <v>11</v>
      </c>
      <c r="E9679">
        <v>0</v>
      </c>
      <c r="F9679">
        <v>49713</v>
      </c>
      <c r="H9679">
        <v>0</v>
      </c>
      <c r="I9679">
        <v>7.42</v>
      </c>
    </row>
    <row r="9680" spans="1:9">
      <c r="A9680" t="s">
        <v>91</v>
      </c>
      <c r="B9680" t="s">
        <v>107</v>
      </c>
      <c r="C9680">
        <v>2021</v>
      </c>
      <c r="D9680" t="s">
        <v>108</v>
      </c>
      <c r="E9680">
        <v>0</v>
      </c>
      <c r="F9680">
        <v>13258</v>
      </c>
      <c r="H9680">
        <v>0</v>
      </c>
      <c r="I9680">
        <v>27.82</v>
      </c>
    </row>
    <row r="9681" spans="1:9">
      <c r="A9681" t="s">
        <v>66</v>
      </c>
      <c r="B9681" t="s">
        <v>21</v>
      </c>
      <c r="C9681">
        <v>2020</v>
      </c>
      <c r="D9681" t="s">
        <v>108</v>
      </c>
      <c r="E9681">
        <v>86</v>
      </c>
      <c r="F9681">
        <v>452095</v>
      </c>
      <c r="G9681">
        <v>19.023</v>
      </c>
      <c r="H9681">
        <v>15.215999999999999</v>
      </c>
      <c r="I9681">
        <v>23.492000000000001</v>
      </c>
    </row>
    <row r="9682" spans="1:9">
      <c r="A9682" t="s">
        <v>31</v>
      </c>
      <c r="B9682" t="s">
        <v>40</v>
      </c>
      <c r="C9682">
        <v>2019</v>
      </c>
      <c r="D9682" t="s">
        <v>19</v>
      </c>
      <c r="E9682">
        <v>1</v>
      </c>
      <c r="F9682">
        <v>228721</v>
      </c>
      <c r="G9682">
        <v>0.437</v>
      </c>
      <c r="H9682">
        <v>1.0999999999999999E-2</v>
      </c>
      <c r="I9682">
        <v>2.4359999999999999</v>
      </c>
    </row>
    <row r="9683" spans="1:9">
      <c r="A9683" t="s">
        <v>15</v>
      </c>
      <c r="B9683" t="s">
        <v>30</v>
      </c>
      <c r="C9683">
        <v>2005</v>
      </c>
      <c r="D9683" t="s">
        <v>11</v>
      </c>
      <c r="E9683">
        <v>0</v>
      </c>
      <c r="F9683">
        <v>88842</v>
      </c>
      <c r="H9683">
        <v>0</v>
      </c>
      <c r="I9683">
        <v>4.1520000000000001</v>
      </c>
    </row>
    <row r="9684" spans="1:9">
      <c r="A9684" t="s">
        <v>58</v>
      </c>
      <c r="B9684" t="s">
        <v>54</v>
      </c>
      <c r="C9684">
        <v>2014</v>
      </c>
      <c r="D9684" t="s">
        <v>11</v>
      </c>
      <c r="E9684">
        <v>0</v>
      </c>
      <c r="F9684">
        <v>1155094</v>
      </c>
      <c r="H9684">
        <v>0</v>
      </c>
      <c r="I9684">
        <v>0.31900000000000001</v>
      </c>
    </row>
    <row r="9685" spans="1:9">
      <c r="A9685" t="s">
        <v>53</v>
      </c>
      <c r="B9685" t="s">
        <v>42</v>
      </c>
      <c r="C9685">
        <v>2004</v>
      </c>
      <c r="D9685" t="s">
        <v>108</v>
      </c>
      <c r="E9685">
        <v>0</v>
      </c>
      <c r="F9685">
        <v>469933</v>
      </c>
      <c r="H9685">
        <v>0</v>
      </c>
      <c r="I9685">
        <v>0.78500000000000003</v>
      </c>
    </row>
    <row r="9686" spans="1:9">
      <c r="A9686" t="s">
        <v>59</v>
      </c>
      <c r="B9686" t="s">
        <v>118</v>
      </c>
      <c r="C9686">
        <v>2006</v>
      </c>
      <c r="D9686" t="s">
        <v>19</v>
      </c>
      <c r="E9686">
        <v>0</v>
      </c>
      <c r="F9686">
        <v>22214</v>
      </c>
      <c r="H9686">
        <v>0</v>
      </c>
      <c r="I9686">
        <v>16.605</v>
      </c>
    </row>
    <row r="9687" spans="1:9">
      <c r="A9687" t="s">
        <v>37</v>
      </c>
      <c r="B9687" t="s">
        <v>132</v>
      </c>
      <c r="C9687">
        <v>2001</v>
      </c>
      <c r="D9687" t="s">
        <v>19</v>
      </c>
      <c r="E9687">
        <v>0</v>
      </c>
      <c r="F9687">
        <v>29796</v>
      </c>
      <c r="H9687">
        <v>0</v>
      </c>
      <c r="I9687">
        <v>12.38</v>
      </c>
    </row>
    <row r="9688" spans="1:9">
      <c r="A9688" t="s">
        <v>17</v>
      </c>
      <c r="B9688" t="s">
        <v>83</v>
      </c>
      <c r="C9688">
        <v>2004</v>
      </c>
      <c r="D9688" t="s">
        <v>11</v>
      </c>
      <c r="E9688">
        <v>11</v>
      </c>
      <c r="F9688">
        <v>74201</v>
      </c>
      <c r="G9688">
        <v>14.824999999999999</v>
      </c>
      <c r="H9688">
        <v>7.4009999999999998</v>
      </c>
      <c r="I9688">
        <v>26.524000000000001</v>
      </c>
    </row>
    <row r="9689" spans="1:9">
      <c r="A9689" t="s">
        <v>58</v>
      </c>
      <c r="B9689" t="s">
        <v>45</v>
      </c>
      <c r="C9689">
        <v>2015</v>
      </c>
      <c r="D9689" t="s">
        <v>108</v>
      </c>
      <c r="E9689">
        <v>0</v>
      </c>
      <c r="F9689">
        <v>279800</v>
      </c>
      <c r="H9689">
        <v>0</v>
      </c>
      <c r="I9689">
        <v>1.3180000000000001</v>
      </c>
    </row>
    <row r="9690" spans="1:9">
      <c r="A9690" t="s">
        <v>15</v>
      </c>
      <c r="B9690" t="s">
        <v>109</v>
      </c>
      <c r="C9690">
        <v>2004</v>
      </c>
      <c r="D9690" t="s">
        <v>19</v>
      </c>
      <c r="E9690">
        <v>0</v>
      </c>
      <c r="F9690">
        <v>21909</v>
      </c>
      <c r="H9690">
        <v>0</v>
      </c>
      <c r="I9690">
        <v>16.835999999999999</v>
      </c>
    </row>
    <row r="9691" spans="1:9">
      <c r="A9691" t="s">
        <v>82</v>
      </c>
      <c r="B9691" t="s">
        <v>65</v>
      </c>
      <c r="C9691">
        <v>2020</v>
      </c>
      <c r="D9691" t="s">
        <v>108</v>
      </c>
      <c r="E9691">
        <v>1</v>
      </c>
      <c r="F9691">
        <v>760725</v>
      </c>
      <c r="G9691">
        <v>0.13100000000000001</v>
      </c>
      <c r="H9691">
        <v>3.0000000000000001E-3</v>
      </c>
      <c r="I9691">
        <v>0.73199999999999998</v>
      </c>
    </row>
    <row r="9692" spans="1:9">
      <c r="A9692" t="s">
        <v>128</v>
      </c>
      <c r="B9692" t="s">
        <v>132</v>
      </c>
      <c r="C9692">
        <v>2022</v>
      </c>
      <c r="D9692" t="s">
        <v>11</v>
      </c>
      <c r="E9692">
        <v>0</v>
      </c>
      <c r="F9692">
        <v>32051</v>
      </c>
      <c r="H9692">
        <v>0</v>
      </c>
      <c r="I9692">
        <v>11.509</v>
      </c>
    </row>
    <row r="9693" spans="1:9">
      <c r="A9693" t="s">
        <v>53</v>
      </c>
      <c r="B9693" t="s">
        <v>106</v>
      </c>
      <c r="C9693">
        <v>2014</v>
      </c>
      <c r="D9693" t="s">
        <v>108</v>
      </c>
      <c r="E9693">
        <v>0</v>
      </c>
      <c r="F9693">
        <v>8959</v>
      </c>
      <c r="H9693">
        <v>0</v>
      </c>
      <c r="I9693">
        <v>41.167000000000002</v>
      </c>
    </row>
    <row r="9694" spans="1:9">
      <c r="A9694" t="s">
        <v>93</v>
      </c>
      <c r="B9694" t="s">
        <v>130</v>
      </c>
      <c r="C9694">
        <v>2003</v>
      </c>
      <c r="D9694" t="s">
        <v>108</v>
      </c>
      <c r="E9694">
        <v>0</v>
      </c>
      <c r="F9694">
        <v>58415</v>
      </c>
      <c r="H9694">
        <v>0</v>
      </c>
      <c r="I9694">
        <v>6.3150000000000004</v>
      </c>
    </row>
    <row r="9695" spans="1:9">
      <c r="A9695" t="s">
        <v>15</v>
      </c>
      <c r="B9695" t="s">
        <v>28</v>
      </c>
      <c r="C9695">
        <v>2020</v>
      </c>
      <c r="D9695" t="s">
        <v>108</v>
      </c>
      <c r="E9695">
        <v>1</v>
      </c>
      <c r="F9695">
        <v>218184</v>
      </c>
      <c r="G9695">
        <v>0.45800000000000002</v>
      </c>
      <c r="H9695">
        <v>1.2E-2</v>
      </c>
      <c r="I9695">
        <v>2.5539999999999998</v>
      </c>
    </row>
    <row r="9696" spans="1:9">
      <c r="A9696" t="s">
        <v>70</v>
      </c>
      <c r="B9696" t="s">
        <v>21</v>
      </c>
      <c r="C9696">
        <v>2019</v>
      </c>
      <c r="D9696" t="s">
        <v>108</v>
      </c>
      <c r="E9696">
        <v>0</v>
      </c>
      <c r="F9696">
        <v>451701</v>
      </c>
      <c r="H9696">
        <v>0</v>
      </c>
      <c r="I9696">
        <v>0.81699999999999995</v>
      </c>
    </row>
    <row r="9697" spans="1:9">
      <c r="A9697" t="s">
        <v>78</v>
      </c>
      <c r="B9697" t="s">
        <v>23</v>
      </c>
      <c r="C9697">
        <v>2003</v>
      </c>
      <c r="D9697" t="s">
        <v>108</v>
      </c>
      <c r="E9697">
        <v>0</v>
      </c>
      <c r="F9697">
        <v>789367</v>
      </c>
      <c r="H9697">
        <v>0</v>
      </c>
      <c r="I9697">
        <v>0.46700000000000003</v>
      </c>
    </row>
    <row r="9698" spans="1:9">
      <c r="A9698" t="s">
        <v>93</v>
      </c>
      <c r="B9698" t="s">
        <v>29</v>
      </c>
      <c r="C9698">
        <v>2001</v>
      </c>
      <c r="D9698" t="s">
        <v>19</v>
      </c>
      <c r="E9698">
        <v>0</v>
      </c>
      <c r="F9698">
        <v>1441983</v>
      </c>
      <c r="H9698">
        <v>0</v>
      </c>
      <c r="I9698">
        <v>0.25600000000000001</v>
      </c>
    </row>
    <row r="9699" spans="1:9">
      <c r="A9699" t="s">
        <v>60</v>
      </c>
      <c r="B9699" t="s">
        <v>33</v>
      </c>
      <c r="C9699">
        <v>2013</v>
      </c>
      <c r="D9699" t="s">
        <v>11</v>
      </c>
      <c r="E9699">
        <v>0</v>
      </c>
      <c r="F9699">
        <v>78313</v>
      </c>
      <c r="H9699">
        <v>0</v>
      </c>
      <c r="I9699">
        <v>4.71</v>
      </c>
    </row>
    <row r="9700" spans="1:9">
      <c r="A9700" t="s">
        <v>78</v>
      </c>
      <c r="B9700" t="s">
        <v>28</v>
      </c>
      <c r="C9700">
        <v>2002</v>
      </c>
      <c r="D9700" t="s">
        <v>11</v>
      </c>
      <c r="E9700">
        <v>0</v>
      </c>
      <c r="F9700">
        <v>91782</v>
      </c>
      <c r="H9700">
        <v>0</v>
      </c>
      <c r="I9700">
        <v>4.0190000000000001</v>
      </c>
    </row>
    <row r="9701" spans="1:9">
      <c r="A9701" t="s">
        <v>64</v>
      </c>
      <c r="B9701" t="s">
        <v>29</v>
      </c>
      <c r="C9701">
        <v>2018</v>
      </c>
      <c r="D9701" t="s">
        <v>11</v>
      </c>
      <c r="E9701">
        <v>1</v>
      </c>
      <c r="F9701">
        <v>1654893</v>
      </c>
      <c r="G9701">
        <v>0.06</v>
      </c>
      <c r="H9701">
        <v>2E-3</v>
      </c>
      <c r="I9701">
        <v>0.33700000000000002</v>
      </c>
    </row>
    <row r="9702" spans="1:9">
      <c r="A9702" t="s">
        <v>37</v>
      </c>
      <c r="B9702" t="s">
        <v>83</v>
      </c>
      <c r="C9702">
        <v>2005</v>
      </c>
      <c r="D9702" t="s">
        <v>11</v>
      </c>
      <c r="E9702">
        <v>22</v>
      </c>
      <c r="F9702">
        <v>76126</v>
      </c>
      <c r="G9702">
        <v>28.899000000000001</v>
      </c>
      <c r="H9702">
        <v>18.111999999999998</v>
      </c>
      <c r="I9702">
        <v>43.750999999999998</v>
      </c>
    </row>
    <row r="9703" spans="1:9">
      <c r="A9703" t="s">
        <v>114</v>
      </c>
      <c r="B9703" t="s">
        <v>29</v>
      </c>
      <c r="C9703">
        <v>2010</v>
      </c>
      <c r="D9703" t="s">
        <v>19</v>
      </c>
      <c r="E9703">
        <v>0</v>
      </c>
      <c r="F9703">
        <v>1553679</v>
      </c>
      <c r="H9703">
        <v>0</v>
      </c>
      <c r="I9703">
        <v>0.23699999999999999</v>
      </c>
    </row>
    <row r="9704" spans="1:9">
      <c r="A9704" t="s">
        <v>51</v>
      </c>
      <c r="B9704" t="s">
        <v>72</v>
      </c>
      <c r="C9704">
        <v>2001</v>
      </c>
      <c r="D9704" t="s">
        <v>19</v>
      </c>
      <c r="E9704">
        <v>0</v>
      </c>
      <c r="F9704">
        <v>39714</v>
      </c>
      <c r="H9704">
        <v>0</v>
      </c>
      <c r="I9704">
        <v>9.2880000000000003</v>
      </c>
    </row>
    <row r="9705" spans="1:9">
      <c r="A9705" t="s">
        <v>128</v>
      </c>
      <c r="B9705" t="s">
        <v>50</v>
      </c>
      <c r="C9705">
        <v>2017</v>
      </c>
      <c r="D9705" t="s">
        <v>19</v>
      </c>
      <c r="E9705">
        <v>0</v>
      </c>
      <c r="F9705">
        <v>747572</v>
      </c>
      <c r="H9705">
        <v>0</v>
      </c>
      <c r="I9705">
        <v>0.49299999999999999</v>
      </c>
    </row>
    <row r="9706" spans="1:9">
      <c r="A9706" t="s">
        <v>121</v>
      </c>
      <c r="B9706" t="s">
        <v>107</v>
      </c>
      <c r="C9706">
        <v>2017</v>
      </c>
      <c r="D9706" t="s">
        <v>19</v>
      </c>
      <c r="E9706">
        <v>0</v>
      </c>
      <c r="F9706">
        <v>7221</v>
      </c>
      <c r="H9706">
        <v>0</v>
      </c>
      <c r="I9706">
        <v>51.072000000000003</v>
      </c>
    </row>
    <row r="9707" spans="1:9">
      <c r="A9707" t="s">
        <v>48</v>
      </c>
      <c r="B9707" t="s">
        <v>113</v>
      </c>
      <c r="C9707">
        <v>2021</v>
      </c>
      <c r="D9707" t="s">
        <v>19</v>
      </c>
      <c r="E9707">
        <v>0</v>
      </c>
      <c r="F9707">
        <v>9563</v>
      </c>
      <c r="H9707">
        <v>0</v>
      </c>
      <c r="I9707">
        <v>38.567</v>
      </c>
    </row>
    <row r="9708" spans="1:9">
      <c r="A9708" t="s">
        <v>81</v>
      </c>
      <c r="B9708" t="s">
        <v>56</v>
      </c>
      <c r="C9708">
        <v>2018</v>
      </c>
      <c r="D9708" t="s">
        <v>19</v>
      </c>
      <c r="E9708">
        <v>0</v>
      </c>
      <c r="F9708">
        <v>274481</v>
      </c>
      <c r="H9708">
        <v>0</v>
      </c>
      <c r="I9708">
        <v>1.3440000000000001</v>
      </c>
    </row>
    <row r="9709" spans="1:9">
      <c r="A9709" t="s">
        <v>51</v>
      </c>
      <c r="B9709" t="s">
        <v>83</v>
      </c>
      <c r="C9709">
        <v>2005</v>
      </c>
      <c r="D9709" t="s">
        <v>19</v>
      </c>
      <c r="E9709">
        <v>0</v>
      </c>
      <c r="F9709">
        <v>81531</v>
      </c>
      <c r="H9709">
        <v>0</v>
      </c>
      <c r="I9709">
        <v>4.524</v>
      </c>
    </row>
    <row r="9710" spans="1:9">
      <c r="A9710" t="s">
        <v>121</v>
      </c>
      <c r="B9710" t="s">
        <v>54</v>
      </c>
      <c r="C9710">
        <v>2022</v>
      </c>
      <c r="D9710" t="s">
        <v>11</v>
      </c>
      <c r="E9710">
        <v>0</v>
      </c>
      <c r="F9710">
        <v>1257598</v>
      </c>
      <c r="H9710">
        <v>0</v>
      </c>
      <c r="I9710">
        <v>0.29299999999999998</v>
      </c>
    </row>
    <row r="9711" spans="1:9">
      <c r="A9711" t="s">
        <v>70</v>
      </c>
      <c r="B9711" t="s">
        <v>83</v>
      </c>
      <c r="C9711">
        <v>2011</v>
      </c>
      <c r="D9711" t="s">
        <v>19</v>
      </c>
      <c r="E9711">
        <v>0</v>
      </c>
      <c r="F9711">
        <v>91237</v>
      </c>
      <c r="H9711">
        <v>0</v>
      </c>
      <c r="I9711">
        <v>4.0430000000000001</v>
      </c>
    </row>
    <row r="9712" spans="1:9">
      <c r="A9712" t="s">
        <v>41</v>
      </c>
      <c r="B9712" t="s">
        <v>30</v>
      </c>
      <c r="C9712">
        <v>2021</v>
      </c>
      <c r="D9712" t="s">
        <v>108</v>
      </c>
      <c r="E9712">
        <v>1</v>
      </c>
      <c r="F9712">
        <v>181871</v>
      </c>
      <c r="G9712">
        <v>0.55000000000000004</v>
      </c>
      <c r="H9712">
        <v>1.4E-2</v>
      </c>
      <c r="I9712">
        <v>3.0630000000000002</v>
      </c>
    </row>
    <row r="9713" spans="1:9">
      <c r="A9713" t="s">
        <v>70</v>
      </c>
      <c r="B9713" t="s">
        <v>52</v>
      </c>
      <c r="C9713">
        <v>2021</v>
      </c>
      <c r="D9713" t="s">
        <v>108</v>
      </c>
      <c r="E9713">
        <v>0</v>
      </c>
      <c r="F9713">
        <v>908195</v>
      </c>
      <c r="H9713">
        <v>0</v>
      </c>
      <c r="I9713">
        <v>0.40600000000000003</v>
      </c>
    </row>
    <row r="9714" spans="1:9">
      <c r="A9714" t="s">
        <v>55</v>
      </c>
      <c r="B9714" t="s">
        <v>23</v>
      </c>
      <c r="C9714">
        <v>2012</v>
      </c>
      <c r="D9714" t="s">
        <v>108</v>
      </c>
      <c r="E9714">
        <v>0</v>
      </c>
      <c r="F9714">
        <v>837333</v>
      </c>
      <c r="H9714">
        <v>0</v>
      </c>
      <c r="I9714">
        <v>0.441</v>
      </c>
    </row>
    <row r="9715" spans="1:9">
      <c r="A9715" t="s">
        <v>81</v>
      </c>
      <c r="B9715" t="s">
        <v>80</v>
      </c>
      <c r="C9715">
        <v>2011</v>
      </c>
      <c r="D9715" t="s">
        <v>19</v>
      </c>
      <c r="E9715">
        <v>0</v>
      </c>
      <c r="F9715">
        <v>68715</v>
      </c>
      <c r="H9715">
        <v>0</v>
      </c>
      <c r="I9715">
        <v>5.3680000000000003</v>
      </c>
    </row>
    <row r="9716" spans="1:9">
      <c r="A9716" t="s">
        <v>66</v>
      </c>
      <c r="B9716" t="s">
        <v>26</v>
      </c>
      <c r="C9716">
        <v>2014</v>
      </c>
      <c r="D9716" t="s">
        <v>108</v>
      </c>
      <c r="E9716">
        <v>42</v>
      </c>
      <c r="F9716">
        <v>227830</v>
      </c>
      <c r="G9716">
        <v>18.434999999999999</v>
      </c>
      <c r="H9716">
        <v>13.286</v>
      </c>
      <c r="I9716">
        <v>24.917999999999999</v>
      </c>
    </row>
    <row r="9717" spans="1:9">
      <c r="A9717" t="s">
        <v>133</v>
      </c>
      <c r="B9717" t="s">
        <v>79</v>
      </c>
      <c r="C9717">
        <v>2020</v>
      </c>
      <c r="D9717" t="s">
        <v>19</v>
      </c>
      <c r="E9717">
        <v>0</v>
      </c>
      <c r="F9717">
        <v>564730</v>
      </c>
      <c r="H9717">
        <v>0</v>
      </c>
      <c r="I9717">
        <v>0.65300000000000002</v>
      </c>
    </row>
    <row r="9718" spans="1:9">
      <c r="A9718" t="s">
        <v>34</v>
      </c>
      <c r="B9718" t="s">
        <v>132</v>
      </c>
      <c r="C9718">
        <v>2013</v>
      </c>
      <c r="D9718" t="s">
        <v>19</v>
      </c>
      <c r="E9718">
        <v>0</v>
      </c>
      <c r="F9718">
        <v>32631</v>
      </c>
      <c r="H9718">
        <v>0</v>
      </c>
      <c r="I9718">
        <v>11.304</v>
      </c>
    </row>
    <row r="9719" spans="1:9">
      <c r="A9719" t="s">
        <v>37</v>
      </c>
      <c r="B9719" t="s">
        <v>129</v>
      </c>
      <c r="C9719">
        <v>2016</v>
      </c>
      <c r="D9719" t="s">
        <v>19</v>
      </c>
      <c r="E9719">
        <v>0</v>
      </c>
      <c r="F9719">
        <v>19680</v>
      </c>
      <c r="H9719">
        <v>0</v>
      </c>
      <c r="I9719">
        <v>18.742999999999999</v>
      </c>
    </row>
    <row r="9720" spans="1:9">
      <c r="A9720" t="s">
        <v>90</v>
      </c>
      <c r="B9720" t="s">
        <v>49</v>
      </c>
      <c r="C9720">
        <v>2016</v>
      </c>
      <c r="D9720" t="s">
        <v>108</v>
      </c>
      <c r="E9720">
        <v>0</v>
      </c>
      <c r="F9720">
        <v>10099858</v>
      </c>
      <c r="H9720">
        <v>0</v>
      </c>
      <c r="I9720">
        <v>3.6999999999999998E-2</v>
      </c>
    </row>
    <row r="9721" spans="1:9">
      <c r="A9721" t="s">
        <v>66</v>
      </c>
      <c r="B9721" t="s">
        <v>110</v>
      </c>
      <c r="C9721">
        <v>2003</v>
      </c>
      <c r="D9721" t="s">
        <v>108</v>
      </c>
      <c r="E9721">
        <v>2</v>
      </c>
      <c r="F9721">
        <v>56442</v>
      </c>
      <c r="G9721">
        <v>3.5430000000000001</v>
      </c>
      <c r="H9721">
        <v>0.42899999999999999</v>
      </c>
      <c r="I9721">
        <v>12.8</v>
      </c>
    </row>
    <row r="9722" spans="1:9">
      <c r="A9722" t="s">
        <v>85</v>
      </c>
      <c r="B9722" t="s">
        <v>50</v>
      </c>
      <c r="C9722">
        <v>2009</v>
      </c>
      <c r="D9722" t="s">
        <v>11</v>
      </c>
      <c r="E9722">
        <v>0</v>
      </c>
      <c r="F9722">
        <v>719853</v>
      </c>
      <c r="H9722">
        <v>0</v>
      </c>
      <c r="I9722">
        <v>0.51200000000000001</v>
      </c>
    </row>
    <row r="9723" spans="1:9">
      <c r="A9723" t="s">
        <v>51</v>
      </c>
      <c r="B9723" t="s">
        <v>79</v>
      </c>
      <c r="C9723">
        <v>2005</v>
      </c>
      <c r="D9723" t="s">
        <v>11</v>
      </c>
      <c r="E9723">
        <v>1</v>
      </c>
      <c r="F9723">
        <v>514168</v>
      </c>
      <c r="G9723">
        <v>0.19400000000000001</v>
      </c>
      <c r="H9723">
        <v>5.0000000000000001E-3</v>
      </c>
      <c r="I9723">
        <v>1.0840000000000001</v>
      </c>
    </row>
    <row r="9724" spans="1:9">
      <c r="A9724" t="s">
        <v>82</v>
      </c>
      <c r="B9724" t="s">
        <v>45</v>
      </c>
      <c r="C9724">
        <v>2004</v>
      </c>
      <c r="D9724" t="s">
        <v>108</v>
      </c>
      <c r="E9724">
        <v>0</v>
      </c>
      <c r="F9724">
        <v>258483</v>
      </c>
      <c r="H9724">
        <v>0</v>
      </c>
      <c r="I9724">
        <v>1.427</v>
      </c>
    </row>
    <row r="9725" spans="1:9">
      <c r="A9725" t="s">
        <v>64</v>
      </c>
      <c r="B9725" t="s">
        <v>49</v>
      </c>
      <c r="C9725">
        <v>2012</v>
      </c>
      <c r="D9725" t="s">
        <v>11</v>
      </c>
      <c r="E9725">
        <v>1</v>
      </c>
      <c r="F9725">
        <v>5061515</v>
      </c>
      <c r="G9725">
        <v>0.02</v>
      </c>
      <c r="H9725">
        <v>1E-3</v>
      </c>
      <c r="I9725">
        <v>0.11</v>
      </c>
    </row>
    <row r="9726" spans="1:9">
      <c r="A9726" t="s">
        <v>48</v>
      </c>
      <c r="B9726" t="s">
        <v>80</v>
      </c>
      <c r="C9726">
        <v>2017</v>
      </c>
      <c r="D9726" t="s">
        <v>11</v>
      </c>
      <c r="E9726">
        <v>0</v>
      </c>
      <c r="F9726">
        <v>70548</v>
      </c>
      <c r="H9726">
        <v>0</v>
      </c>
      <c r="I9726">
        <v>5.2290000000000001</v>
      </c>
    </row>
    <row r="9727" spans="1:9">
      <c r="A9727" t="s">
        <v>120</v>
      </c>
      <c r="B9727" t="s">
        <v>49</v>
      </c>
      <c r="C9727">
        <v>2004</v>
      </c>
      <c r="D9727" t="s">
        <v>19</v>
      </c>
      <c r="E9727">
        <v>0</v>
      </c>
      <c r="F9727">
        <v>4845857</v>
      </c>
      <c r="H9727">
        <v>0</v>
      </c>
      <c r="I9727">
        <v>7.5999999999999998E-2</v>
      </c>
    </row>
    <row r="9728" spans="1:9">
      <c r="A9728" t="s">
        <v>85</v>
      </c>
      <c r="B9728" t="s">
        <v>28</v>
      </c>
      <c r="C9728">
        <v>2014</v>
      </c>
      <c r="D9728" t="s">
        <v>11</v>
      </c>
      <c r="E9728">
        <v>0</v>
      </c>
      <c r="F9728">
        <v>107143</v>
      </c>
      <c r="H9728">
        <v>0</v>
      </c>
      <c r="I9728">
        <v>3.4430000000000001</v>
      </c>
    </row>
    <row r="9729" spans="1:9">
      <c r="A9729" t="s">
        <v>15</v>
      </c>
      <c r="B9729" t="s">
        <v>14</v>
      </c>
      <c r="C9729">
        <v>2002</v>
      </c>
      <c r="D9729" t="s">
        <v>11</v>
      </c>
      <c r="E9729">
        <v>0</v>
      </c>
      <c r="F9729">
        <v>903725</v>
      </c>
      <c r="H9729">
        <v>0</v>
      </c>
      <c r="I9729">
        <v>0.40799999999999997</v>
      </c>
    </row>
    <row r="9730" spans="1:9">
      <c r="A9730" t="s">
        <v>69</v>
      </c>
      <c r="B9730" t="s">
        <v>110</v>
      </c>
      <c r="C9730">
        <v>2014</v>
      </c>
      <c r="D9730" t="s">
        <v>108</v>
      </c>
      <c r="E9730">
        <v>0</v>
      </c>
      <c r="F9730">
        <v>55095</v>
      </c>
      <c r="H9730">
        <v>0</v>
      </c>
      <c r="I9730">
        <v>6.6950000000000003</v>
      </c>
    </row>
    <row r="9731" spans="1:9">
      <c r="A9731" t="s">
        <v>53</v>
      </c>
      <c r="B9731" t="s">
        <v>125</v>
      </c>
      <c r="C9731">
        <v>2007</v>
      </c>
      <c r="D9731" t="s">
        <v>11</v>
      </c>
      <c r="E9731">
        <v>0</v>
      </c>
      <c r="F9731">
        <v>12697</v>
      </c>
      <c r="H9731">
        <v>0</v>
      </c>
      <c r="I9731">
        <v>29.047999999999998</v>
      </c>
    </row>
    <row r="9732" spans="1:9">
      <c r="A9732" t="s">
        <v>15</v>
      </c>
      <c r="B9732" t="s">
        <v>49</v>
      </c>
      <c r="C9732">
        <v>2007</v>
      </c>
      <c r="D9732" t="s">
        <v>11</v>
      </c>
      <c r="E9732">
        <v>1</v>
      </c>
      <c r="F9732">
        <v>4954194</v>
      </c>
      <c r="G9732">
        <v>0.02</v>
      </c>
      <c r="H9732">
        <v>1E-3</v>
      </c>
      <c r="I9732">
        <v>0.112</v>
      </c>
    </row>
    <row r="9733" spans="1:9">
      <c r="A9733" t="s">
        <v>88</v>
      </c>
      <c r="B9733" t="s">
        <v>89</v>
      </c>
      <c r="C9733">
        <v>2013</v>
      </c>
      <c r="D9733" t="s">
        <v>11</v>
      </c>
      <c r="E9733">
        <v>0</v>
      </c>
      <c r="F9733">
        <v>36247</v>
      </c>
      <c r="H9733">
        <v>0</v>
      </c>
      <c r="I9733">
        <v>10.177</v>
      </c>
    </row>
    <row r="9734" spans="1:9">
      <c r="A9734" t="s">
        <v>78</v>
      </c>
      <c r="B9734" t="s">
        <v>61</v>
      </c>
      <c r="C9734">
        <v>2002</v>
      </c>
      <c r="D9734" t="s">
        <v>108</v>
      </c>
      <c r="E9734">
        <v>0</v>
      </c>
      <c r="F9734">
        <v>164725</v>
      </c>
      <c r="H9734">
        <v>0</v>
      </c>
      <c r="I9734">
        <v>2.2389999999999999</v>
      </c>
    </row>
    <row r="9735" spans="1:9">
      <c r="A9735" t="s">
        <v>85</v>
      </c>
      <c r="B9735" t="s">
        <v>40</v>
      </c>
      <c r="C9735">
        <v>2004</v>
      </c>
      <c r="D9735" t="s">
        <v>108</v>
      </c>
      <c r="E9735">
        <v>0</v>
      </c>
      <c r="F9735">
        <v>411190</v>
      </c>
      <c r="H9735">
        <v>0</v>
      </c>
      <c r="I9735">
        <v>0.89700000000000002</v>
      </c>
    </row>
    <row r="9736" spans="1:9">
      <c r="A9736" t="s">
        <v>75</v>
      </c>
      <c r="B9736" t="s">
        <v>12</v>
      </c>
      <c r="C9736">
        <v>2019</v>
      </c>
      <c r="D9736" t="s">
        <v>19</v>
      </c>
      <c r="E9736">
        <v>0</v>
      </c>
      <c r="F9736">
        <v>84424</v>
      </c>
      <c r="H9736">
        <v>0</v>
      </c>
      <c r="I9736">
        <v>4.3689999999999998</v>
      </c>
    </row>
    <row r="9737" spans="1:9">
      <c r="A9737" t="s">
        <v>51</v>
      </c>
      <c r="B9737" t="s">
        <v>73</v>
      </c>
      <c r="C9737">
        <v>2001</v>
      </c>
      <c r="D9737" t="s">
        <v>108</v>
      </c>
      <c r="E9737">
        <v>3</v>
      </c>
      <c r="F9737">
        <v>815003</v>
      </c>
      <c r="G9737">
        <v>0.36799999999999999</v>
      </c>
      <c r="H9737">
        <v>7.5999999999999998E-2</v>
      </c>
      <c r="I9737">
        <v>1.0760000000000001</v>
      </c>
    </row>
    <row r="9738" spans="1:9">
      <c r="A9738" t="s">
        <v>78</v>
      </c>
      <c r="B9738" t="s">
        <v>52</v>
      </c>
      <c r="C9738">
        <v>2016</v>
      </c>
      <c r="D9738" t="s">
        <v>11</v>
      </c>
      <c r="E9738">
        <v>0</v>
      </c>
      <c r="F9738">
        <v>430098</v>
      </c>
      <c r="H9738">
        <v>0</v>
      </c>
      <c r="I9738">
        <v>0.85799999999999998</v>
      </c>
    </row>
    <row r="9739" spans="1:9">
      <c r="A9739" t="s">
        <v>85</v>
      </c>
      <c r="B9739" t="s">
        <v>118</v>
      </c>
      <c r="C9739">
        <v>2006</v>
      </c>
      <c r="D9739" t="s">
        <v>108</v>
      </c>
      <c r="E9739">
        <v>0</v>
      </c>
      <c r="F9739">
        <v>44891</v>
      </c>
      <c r="H9739">
        <v>0</v>
      </c>
      <c r="I9739">
        <v>8.2170000000000005</v>
      </c>
    </row>
    <row r="9740" spans="1:9">
      <c r="A9740" t="s">
        <v>27</v>
      </c>
      <c r="B9740" t="s">
        <v>52</v>
      </c>
      <c r="C9740">
        <v>2011</v>
      </c>
      <c r="D9740" t="s">
        <v>108</v>
      </c>
      <c r="E9740">
        <v>1</v>
      </c>
      <c r="F9740">
        <v>850117</v>
      </c>
      <c r="G9740">
        <v>0.11799999999999999</v>
      </c>
      <c r="H9740">
        <v>3.0000000000000001E-3</v>
      </c>
      <c r="I9740">
        <v>0.65500000000000003</v>
      </c>
    </row>
    <row r="9741" spans="1:9">
      <c r="A9741" t="s">
        <v>111</v>
      </c>
      <c r="B9741" t="s">
        <v>45</v>
      </c>
      <c r="C9741">
        <v>2001</v>
      </c>
      <c r="D9741" t="s">
        <v>108</v>
      </c>
      <c r="E9741">
        <v>0</v>
      </c>
      <c r="F9741">
        <v>251652</v>
      </c>
      <c r="H9741">
        <v>0</v>
      </c>
      <c r="I9741">
        <v>1.466</v>
      </c>
    </row>
    <row r="9742" spans="1:9">
      <c r="A9742" t="s">
        <v>22</v>
      </c>
      <c r="B9742" t="s">
        <v>16</v>
      </c>
      <c r="C9742">
        <v>2003</v>
      </c>
      <c r="D9742" t="s">
        <v>19</v>
      </c>
      <c r="E9742">
        <v>36</v>
      </c>
      <c r="F9742">
        <v>17606060</v>
      </c>
      <c r="G9742">
        <v>0.20399999999999999</v>
      </c>
      <c r="H9742">
        <v>0.14299999999999999</v>
      </c>
      <c r="I9742">
        <v>0.28299999999999997</v>
      </c>
    </row>
    <row r="9743" spans="1:9">
      <c r="A9743" t="s">
        <v>86</v>
      </c>
      <c r="B9743" t="s">
        <v>42</v>
      </c>
      <c r="C9743">
        <v>2019</v>
      </c>
      <c r="D9743" t="s">
        <v>108</v>
      </c>
      <c r="E9743">
        <v>0</v>
      </c>
      <c r="F9743">
        <v>492668</v>
      </c>
      <c r="H9743">
        <v>0</v>
      </c>
      <c r="I9743">
        <v>0.749</v>
      </c>
    </row>
    <row r="9744" spans="1:9">
      <c r="A9744" t="s">
        <v>17</v>
      </c>
      <c r="B9744" t="s">
        <v>50</v>
      </c>
      <c r="C9744">
        <v>2002</v>
      </c>
      <c r="D9744" t="s">
        <v>19</v>
      </c>
      <c r="E9744">
        <v>90</v>
      </c>
      <c r="F9744">
        <v>632736</v>
      </c>
      <c r="G9744">
        <v>14.224</v>
      </c>
      <c r="H9744">
        <v>11.438000000000001</v>
      </c>
      <c r="I9744">
        <v>17.483000000000001</v>
      </c>
    </row>
    <row r="9745" spans="1:9">
      <c r="A9745" t="s">
        <v>43</v>
      </c>
      <c r="B9745" t="s">
        <v>122</v>
      </c>
      <c r="C9745">
        <v>2011</v>
      </c>
      <c r="D9745" t="s">
        <v>11</v>
      </c>
      <c r="E9745">
        <v>0</v>
      </c>
      <c r="F9745">
        <v>9110</v>
      </c>
      <c r="H9745">
        <v>0</v>
      </c>
      <c r="I9745">
        <v>40.484000000000002</v>
      </c>
    </row>
    <row r="9746" spans="1:9">
      <c r="A9746" t="s">
        <v>66</v>
      </c>
      <c r="B9746" t="s">
        <v>107</v>
      </c>
      <c r="C9746">
        <v>2006</v>
      </c>
      <c r="D9746" t="s">
        <v>11</v>
      </c>
      <c r="E9746">
        <v>0</v>
      </c>
      <c r="F9746">
        <v>6524</v>
      </c>
      <c r="H9746">
        <v>0</v>
      </c>
      <c r="I9746">
        <v>56.529000000000003</v>
      </c>
    </row>
    <row r="9747" spans="1:9">
      <c r="A9747" t="s">
        <v>111</v>
      </c>
      <c r="B9747" t="s">
        <v>30</v>
      </c>
      <c r="C9747">
        <v>2016</v>
      </c>
      <c r="D9747" t="s">
        <v>11</v>
      </c>
      <c r="E9747">
        <v>0</v>
      </c>
      <c r="F9747">
        <v>90220</v>
      </c>
      <c r="H9747">
        <v>0</v>
      </c>
      <c r="I9747">
        <v>4.0890000000000004</v>
      </c>
    </row>
    <row r="9748" spans="1:9">
      <c r="A9748" t="s">
        <v>46</v>
      </c>
      <c r="B9748" t="s">
        <v>113</v>
      </c>
      <c r="C9748">
        <v>2022</v>
      </c>
      <c r="D9748" t="s">
        <v>108</v>
      </c>
      <c r="E9748">
        <v>0</v>
      </c>
      <c r="F9748">
        <v>19252</v>
      </c>
      <c r="H9748">
        <v>0</v>
      </c>
      <c r="I9748">
        <v>19.158999999999999</v>
      </c>
    </row>
    <row r="9749" spans="1:9">
      <c r="A9749" t="s">
        <v>88</v>
      </c>
      <c r="B9749" t="s">
        <v>80</v>
      </c>
      <c r="C9749">
        <v>2016</v>
      </c>
      <c r="D9749" t="s">
        <v>108</v>
      </c>
      <c r="E9749">
        <v>0</v>
      </c>
      <c r="F9749">
        <v>141089</v>
      </c>
      <c r="H9749">
        <v>0</v>
      </c>
      <c r="I9749">
        <v>2.6150000000000002</v>
      </c>
    </row>
    <row r="9750" spans="1:9">
      <c r="A9750" t="s">
        <v>70</v>
      </c>
      <c r="B9750" t="s">
        <v>30</v>
      </c>
      <c r="C9750">
        <v>2011</v>
      </c>
      <c r="D9750" t="s">
        <v>19</v>
      </c>
      <c r="E9750">
        <v>0</v>
      </c>
      <c r="F9750">
        <v>87470</v>
      </c>
      <c r="H9750">
        <v>0</v>
      </c>
      <c r="I9750">
        <v>4.2169999999999996</v>
      </c>
    </row>
    <row r="9751" spans="1:9">
      <c r="A9751" t="s">
        <v>67</v>
      </c>
      <c r="B9751" t="s">
        <v>83</v>
      </c>
      <c r="C9751">
        <v>2020</v>
      </c>
      <c r="D9751" t="s">
        <v>108</v>
      </c>
      <c r="E9751">
        <v>0</v>
      </c>
      <c r="F9751">
        <v>180182</v>
      </c>
      <c r="H9751">
        <v>0</v>
      </c>
      <c r="I9751">
        <v>2.0470000000000002</v>
      </c>
    </row>
    <row r="9752" spans="1:9">
      <c r="A9752" t="s">
        <v>43</v>
      </c>
      <c r="B9752" t="s">
        <v>112</v>
      </c>
      <c r="C9752">
        <v>2003</v>
      </c>
      <c r="D9752" t="s">
        <v>108</v>
      </c>
      <c r="E9752">
        <v>0</v>
      </c>
      <c r="F9752">
        <v>3545</v>
      </c>
      <c r="H9752">
        <v>0</v>
      </c>
      <c r="I9752">
        <v>104.005</v>
      </c>
    </row>
    <row r="9753" spans="1:9">
      <c r="A9753" t="s">
        <v>20</v>
      </c>
      <c r="B9753" t="s">
        <v>28</v>
      </c>
      <c r="C9753">
        <v>2015</v>
      </c>
      <c r="D9753" t="s">
        <v>108</v>
      </c>
      <c r="E9753">
        <v>13</v>
      </c>
      <c r="F9753">
        <v>209893</v>
      </c>
      <c r="G9753">
        <v>6.194</v>
      </c>
      <c r="H9753">
        <v>3.298</v>
      </c>
      <c r="I9753">
        <v>10.590999999999999</v>
      </c>
    </row>
    <row r="9754" spans="1:9">
      <c r="A9754" t="s">
        <v>37</v>
      </c>
      <c r="B9754" t="s">
        <v>29</v>
      </c>
      <c r="C9754">
        <v>2005</v>
      </c>
      <c r="D9754" t="s">
        <v>11</v>
      </c>
      <c r="E9754">
        <v>92</v>
      </c>
      <c r="F9754">
        <v>1478773</v>
      </c>
      <c r="G9754">
        <v>6.2210000000000001</v>
      </c>
      <c r="H9754">
        <v>5.0149999999999997</v>
      </c>
      <c r="I9754">
        <v>7.63</v>
      </c>
    </row>
    <row r="9755" spans="1:9">
      <c r="A9755" t="s">
        <v>69</v>
      </c>
      <c r="B9755" t="s">
        <v>49</v>
      </c>
      <c r="C9755">
        <v>2008</v>
      </c>
      <c r="D9755" t="s">
        <v>11</v>
      </c>
      <c r="E9755">
        <v>2</v>
      </c>
      <c r="F9755">
        <v>4965659</v>
      </c>
      <c r="G9755">
        <v>0.04</v>
      </c>
      <c r="H9755">
        <v>5.0000000000000001E-3</v>
      </c>
      <c r="I9755">
        <v>0.14499999999999999</v>
      </c>
    </row>
    <row r="9756" spans="1:9">
      <c r="A9756" t="s">
        <v>82</v>
      </c>
      <c r="B9756" t="s">
        <v>123</v>
      </c>
      <c r="C9756">
        <v>2007</v>
      </c>
      <c r="D9756" t="s">
        <v>11</v>
      </c>
      <c r="E9756">
        <v>0</v>
      </c>
      <c r="F9756">
        <v>27417</v>
      </c>
      <c r="H9756">
        <v>0</v>
      </c>
      <c r="I9756">
        <v>13.454000000000001</v>
      </c>
    </row>
    <row r="9757" spans="1:9">
      <c r="A9757" t="s">
        <v>34</v>
      </c>
      <c r="B9757" t="s">
        <v>14</v>
      </c>
      <c r="C9757">
        <v>2018</v>
      </c>
      <c r="D9757" t="s">
        <v>11</v>
      </c>
      <c r="E9757">
        <v>1</v>
      </c>
      <c r="F9757">
        <v>1084679</v>
      </c>
      <c r="G9757">
        <v>9.1999999999999998E-2</v>
      </c>
      <c r="H9757">
        <v>2E-3</v>
      </c>
      <c r="I9757">
        <v>0.51400000000000001</v>
      </c>
    </row>
    <row r="9758" spans="1:9">
      <c r="A9758" t="s">
        <v>66</v>
      </c>
      <c r="B9758" t="s">
        <v>40</v>
      </c>
      <c r="C9758">
        <v>2021</v>
      </c>
      <c r="D9758" t="s">
        <v>19</v>
      </c>
      <c r="E9758">
        <v>67</v>
      </c>
      <c r="F9758">
        <v>229377</v>
      </c>
      <c r="G9758">
        <v>29.21</v>
      </c>
      <c r="H9758">
        <v>22.638000000000002</v>
      </c>
      <c r="I9758">
        <v>37.094000000000001</v>
      </c>
    </row>
    <row r="9759" spans="1:9">
      <c r="A9759" t="s">
        <v>84</v>
      </c>
      <c r="B9759" t="s">
        <v>113</v>
      </c>
      <c r="C9759">
        <v>2011</v>
      </c>
      <c r="D9759" t="s">
        <v>108</v>
      </c>
      <c r="E9759">
        <v>0</v>
      </c>
      <c r="F9759">
        <v>19951</v>
      </c>
      <c r="H9759">
        <v>0</v>
      </c>
      <c r="I9759">
        <v>18.488</v>
      </c>
    </row>
    <row r="9760" spans="1:9">
      <c r="A9760" t="s">
        <v>86</v>
      </c>
      <c r="B9760" t="s">
        <v>65</v>
      </c>
      <c r="C9760">
        <v>2004</v>
      </c>
      <c r="D9760" t="s">
        <v>108</v>
      </c>
      <c r="E9760">
        <v>0</v>
      </c>
      <c r="F9760">
        <v>701401</v>
      </c>
      <c r="H9760">
        <v>0</v>
      </c>
      <c r="I9760">
        <v>0.52600000000000002</v>
      </c>
    </row>
    <row r="9761" spans="1:9">
      <c r="A9761" t="s">
        <v>92</v>
      </c>
      <c r="B9761" t="s">
        <v>14</v>
      </c>
      <c r="C9761">
        <v>2016</v>
      </c>
      <c r="D9761" t="s">
        <v>11</v>
      </c>
      <c r="E9761">
        <v>0</v>
      </c>
      <c r="F9761">
        <v>1070197</v>
      </c>
      <c r="H9761">
        <v>0</v>
      </c>
      <c r="I9761">
        <v>0.34499999999999997</v>
      </c>
    </row>
    <row r="9762" spans="1:9">
      <c r="A9762" t="s">
        <v>37</v>
      </c>
      <c r="B9762" t="s">
        <v>26</v>
      </c>
      <c r="C9762">
        <v>2004</v>
      </c>
      <c r="D9762" t="s">
        <v>108</v>
      </c>
      <c r="E9762">
        <v>3</v>
      </c>
      <c r="F9762">
        <v>212212</v>
      </c>
      <c r="G9762">
        <v>1.4139999999999999</v>
      </c>
      <c r="H9762">
        <v>0.29199999999999998</v>
      </c>
      <c r="I9762">
        <v>4.1310000000000002</v>
      </c>
    </row>
    <row r="9763" spans="1:9">
      <c r="A9763" t="s">
        <v>81</v>
      </c>
      <c r="B9763" t="s">
        <v>127</v>
      </c>
      <c r="C9763">
        <v>2012</v>
      </c>
      <c r="D9763" t="s">
        <v>19</v>
      </c>
      <c r="E9763">
        <v>0</v>
      </c>
      <c r="F9763">
        <v>14259</v>
      </c>
      <c r="H9763">
        <v>0</v>
      </c>
      <c r="I9763">
        <v>25.867000000000001</v>
      </c>
    </row>
    <row r="9764" spans="1:9">
      <c r="A9764" t="s">
        <v>67</v>
      </c>
      <c r="B9764" t="s">
        <v>44</v>
      </c>
      <c r="C9764">
        <v>2011</v>
      </c>
      <c r="D9764" t="s">
        <v>108</v>
      </c>
      <c r="E9764">
        <v>0</v>
      </c>
      <c r="F9764">
        <v>695749</v>
      </c>
      <c r="H9764">
        <v>0</v>
      </c>
      <c r="I9764">
        <v>0.53</v>
      </c>
    </row>
    <row r="9765" spans="1:9">
      <c r="A9765" t="s">
        <v>78</v>
      </c>
      <c r="B9765" t="s">
        <v>129</v>
      </c>
      <c r="C9765">
        <v>2017</v>
      </c>
      <c r="D9765" t="s">
        <v>19</v>
      </c>
      <c r="E9765">
        <v>0</v>
      </c>
      <c r="F9765">
        <v>19920</v>
      </c>
      <c r="H9765">
        <v>0</v>
      </c>
      <c r="I9765">
        <v>18.516999999999999</v>
      </c>
    </row>
    <row r="9766" spans="1:9">
      <c r="A9766" t="s">
        <v>58</v>
      </c>
      <c r="B9766" t="s">
        <v>125</v>
      </c>
      <c r="C9766">
        <v>2010</v>
      </c>
      <c r="D9766" t="s">
        <v>19</v>
      </c>
      <c r="E9766">
        <v>0</v>
      </c>
      <c r="F9766">
        <v>15907</v>
      </c>
      <c r="H9766">
        <v>0</v>
      </c>
      <c r="I9766">
        <v>23.187999999999999</v>
      </c>
    </row>
    <row r="9767" spans="1:9">
      <c r="A9767" t="s">
        <v>22</v>
      </c>
      <c r="B9767" t="s">
        <v>73</v>
      </c>
      <c r="C9767">
        <v>2003</v>
      </c>
      <c r="D9767" t="s">
        <v>108</v>
      </c>
      <c r="E9767">
        <v>4</v>
      </c>
      <c r="F9767">
        <v>845917</v>
      </c>
      <c r="G9767">
        <v>0.47299999999999998</v>
      </c>
      <c r="H9767">
        <v>0.129</v>
      </c>
      <c r="I9767">
        <v>1.2110000000000001</v>
      </c>
    </row>
    <row r="9768" spans="1:9">
      <c r="A9768" t="s">
        <v>66</v>
      </c>
      <c r="B9768" t="s">
        <v>14</v>
      </c>
      <c r="C9768">
        <v>2017</v>
      </c>
      <c r="D9768" t="s">
        <v>108</v>
      </c>
      <c r="E9768">
        <v>265</v>
      </c>
      <c r="F9768">
        <v>2147291</v>
      </c>
      <c r="G9768">
        <v>12.340999999999999</v>
      </c>
      <c r="H9768">
        <v>10.9</v>
      </c>
      <c r="I9768">
        <v>13.92</v>
      </c>
    </row>
    <row r="9769" spans="1:9">
      <c r="A9769" t="s">
        <v>120</v>
      </c>
      <c r="B9769" t="s">
        <v>63</v>
      </c>
      <c r="C9769">
        <v>2011</v>
      </c>
      <c r="D9769" t="s">
        <v>19</v>
      </c>
      <c r="E9769">
        <v>0</v>
      </c>
      <c r="F9769">
        <v>132859</v>
      </c>
      <c r="H9769">
        <v>0</v>
      </c>
      <c r="I9769">
        <v>2.7759999999999998</v>
      </c>
    </row>
    <row r="9770" spans="1:9">
      <c r="A9770" t="s">
        <v>67</v>
      </c>
      <c r="B9770" t="s">
        <v>16</v>
      </c>
      <c r="C9770">
        <v>2022</v>
      </c>
      <c r="D9770" t="s">
        <v>108</v>
      </c>
      <c r="E9770">
        <v>1</v>
      </c>
      <c r="F9770">
        <v>39028571</v>
      </c>
      <c r="G9770">
        <v>3.0000000000000001E-3</v>
      </c>
      <c r="H9770">
        <v>0</v>
      </c>
      <c r="I9770">
        <v>1.4E-2</v>
      </c>
    </row>
    <row r="9771" spans="1:9">
      <c r="A9771" t="s">
        <v>85</v>
      </c>
      <c r="B9771" t="s">
        <v>49</v>
      </c>
      <c r="C9771">
        <v>2006</v>
      </c>
      <c r="D9771" t="s">
        <v>19</v>
      </c>
      <c r="E9771">
        <v>2</v>
      </c>
      <c r="F9771">
        <v>4826927</v>
      </c>
      <c r="G9771">
        <v>4.1000000000000002E-2</v>
      </c>
      <c r="H9771">
        <v>5.0000000000000001E-3</v>
      </c>
      <c r="I9771">
        <v>0.15</v>
      </c>
    </row>
    <row r="9772" spans="1:9">
      <c r="A9772" t="s">
        <v>55</v>
      </c>
      <c r="B9772" t="s">
        <v>61</v>
      </c>
      <c r="C9772">
        <v>2015</v>
      </c>
      <c r="D9772" t="s">
        <v>108</v>
      </c>
      <c r="E9772">
        <v>1</v>
      </c>
      <c r="F9772">
        <v>182205</v>
      </c>
      <c r="G9772">
        <v>0.54900000000000004</v>
      </c>
      <c r="H9772">
        <v>1.4E-2</v>
      </c>
      <c r="I9772">
        <v>3.0579999999999998</v>
      </c>
    </row>
    <row r="9773" spans="1:9">
      <c r="A9773" t="s">
        <v>92</v>
      </c>
      <c r="B9773" t="s">
        <v>10</v>
      </c>
      <c r="C9773">
        <v>2020</v>
      </c>
      <c r="D9773" t="s">
        <v>11</v>
      </c>
      <c r="E9773">
        <v>0</v>
      </c>
      <c r="F9773">
        <v>443998</v>
      </c>
      <c r="H9773">
        <v>0</v>
      </c>
      <c r="I9773">
        <v>0.83099999999999996</v>
      </c>
    </row>
    <row r="9774" spans="1:9">
      <c r="A9774" t="s">
        <v>64</v>
      </c>
      <c r="B9774" t="s">
        <v>122</v>
      </c>
      <c r="C9774">
        <v>2016</v>
      </c>
      <c r="D9774" t="s">
        <v>19</v>
      </c>
      <c r="E9774">
        <v>0</v>
      </c>
      <c r="F9774">
        <v>9473</v>
      </c>
      <c r="H9774">
        <v>0</v>
      </c>
      <c r="I9774">
        <v>38.933</v>
      </c>
    </row>
    <row r="9775" spans="1:9">
      <c r="A9775" t="s">
        <v>75</v>
      </c>
      <c r="B9775" t="s">
        <v>44</v>
      </c>
      <c r="C9775">
        <v>2001</v>
      </c>
      <c r="D9775" t="s">
        <v>11</v>
      </c>
      <c r="E9775">
        <v>0</v>
      </c>
      <c r="F9775">
        <v>295041</v>
      </c>
      <c r="H9775">
        <v>0</v>
      </c>
      <c r="I9775">
        <v>1.25</v>
      </c>
    </row>
    <row r="9776" spans="1:9">
      <c r="A9776" t="s">
        <v>51</v>
      </c>
      <c r="B9776" t="s">
        <v>65</v>
      </c>
      <c r="C9776">
        <v>2010</v>
      </c>
      <c r="D9776" t="s">
        <v>108</v>
      </c>
      <c r="E9776">
        <v>4</v>
      </c>
      <c r="F9776">
        <v>718452</v>
      </c>
      <c r="G9776">
        <v>0.55700000000000005</v>
      </c>
      <c r="H9776">
        <v>0.152</v>
      </c>
      <c r="I9776">
        <v>1.4259999999999999</v>
      </c>
    </row>
    <row r="9777" spans="1:9">
      <c r="A9777" t="s">
        <v>84</v>
      </c>
      <c r="B9777" t="s">
        <v>65</v>
      </c>
      <c r="C9777">
        <v>2002</v>
      </c>
      <c r="D9777" t="s">
        <v>108</v>
      </c>
      <c r="E9777">
        <v>0</v>
      </c>
      <c r="F9777">
        <v>704897</v>
      </c>
      <c r="H9777">
        <v>0</v>
      </c>
      <c r="I9777">
        <v>0.52300000000000002</v>
      </c>
    </row>
    <row r="9778" spans="1:9">
      <c r="A9778" t="s">
        <v>81</v>
      </c>
      <c r="B9778" t="s">
        <v>52</v>
      </c>
      <c r="C9778">
        <v>2014</v>
      </c>
      <c r="D9778" t="s">
        <v>11</v>
      </c>
      <c r="E9778">
        <v>0</v>
      </c>
      <c r="F9778">
        <v>424634</v>
      </c>
      <c r="H9778">
        <v>0</v>
      </c>
      <c r="I9778">
        <v>0.86899999999999999</v>
      </c>
    </row>
    <row r="9779" spans="1:9">
      <c r="A9779" t="s">
        <v>120</v>
      </c>
      <c r="B9779" t="s">
        <v>126</v>
      </c>
      <c r="C9779">
        <v>2012</v>
      </c>
      <c r="D9779" t="s">
        <v>11</v>
      </c>
      <c r="E9779">
        <v>0</v>
      </c>
      <c r="F9779">
        <v>49532</v>
      </c>
      <c r="H9779">
        <v>0</v>
      </c>
      <c r="I9779">
        <v>7.4470000000000001</v>
      </c>
    </row>
    <row r="9780" spans="1:9">
      <c r="A9780" t="s">
        <v>84</v>
      </c>
      <c r="B9780" t="s">
        <v>42</v>
      </c>
      <c r="C9780">
        <v>2016</v>
      </c>
      <c r="D9780" t="s">
        <v>11</v>
      </c>
      <c r="E9780">
        <v>0</v>
      </c>
      <c r="F9780">
        <v>255041</v>
      </c>
      <c r="H9780">
        <v>0</v>
      </c>
      <c r="I9780">
        <v>1.446</v>
      </c>
    </row>
    <row r="9781" spans="1:9">
      <c r="A9781" t="s">
        <v>9</v>
      </c>
      <c r="B9781" t="s">
        <v>71</v>
      </c>
      <c r="C9781">
        <v>2009</v>
      </c>
      <c r="D9781" t="s">
        <v>11</v>
      </c>
      <c r="E9781">
        <v>0</v>
      </c>
      <c r="F9781">
        <v>127284</v>
      </c>
      <c r="H9781">
        <v>0</v>
      </c>
      <c r="I9781">
        <v>2.8980000000000001</v>
      </c>
    </row>
    <row r="9782" spans="1:9">
      <c r="A9782" t="s">
        <v>37</v>
      </c>
      <c r="B9782" t="s">
        <v>74</v>
      </c>
      <c r="C9782">
        <v>2012</v>
      </c>
      <c r="D9782" t="s">
        <v>108</v>
      </c>
      <c r="E9782">
        <v>0</v>
      </c>
      <c r="F9782">
        <v>135500</v>
      </c>
      <c r="H9782">
        <v>0</v>
      </c>
      <c r="I9782">
        <v>2.722</v>
      </c>
    </row>
    <row r="9783" spans="1:9">
      <c r="A9783" t="s">
        <v>88</v>
      </c>
      <c r="B9783" t="s">
        <v>72</v>
      </c>
      <c r="C9783">
        <v>2019</v>
      </c>
      <c r="D9783" t="s">
        <v>11</v>
      </c>
      <c r="E9783">
        <v>0</v>
      </c>
      <c r="F9783">
        <v>51465</v>
      </c>
      <c r="H9783">
        <v>0</v>
      </c>
      <c r="I9783">
        <v>7.1669999999999998</v>
      </c>
    </row>
    <row r="9784" spans="1:9">
      <c r="A9784" t="s">
        <v>27</v>
      </c>
      <c r="B9784" t="s">
        <v>122</v>
      </c>
      <c r="C9784">
        <v>2009</v>
      </c>
      <c r="D9784" t="s">
        <v>19</v>
      </c>
      <c r="E9784">
        <v>0</v>
      </c>
      <c r="F9784">
        <v>9243</v>
      </c>
      <c r="H9784">
        <v>0</v>
      </c>
      <c r="I9784">
        <v>39.902999999999999</v>
      </c>
    </row>
    <row r="9785" spans="1:9">
      <c r="A9785" t="s">
        <v>15</v>
      </c>
      <c r="B9785" t="s">
        <v>35</v>
      </c>
      <c r="C9785">
        <v>2005</v>
      </c>
      <c r="D9785" t="s">
        <v>108</v>
      </c>
      <c r="E9785">
        <v>0</v>
      </c>
      <c r="F9785">
        <v>312630</v>
      </c>
      <c r="H9785">
        <v>0</v>
      </c>
      <c r="I9785">
        <v>1.18</v>
      </c>
    </row>
    <row r="9786" spans="1:9">
      <c r="A9786" t="s">
        <v>78</v>
      </c>
      <c r="B9786" t="s">
        <v>77</v>
      </c>
      <c r="C9786">
        <v>2018</v>
      </c>
      <c r="D9786" t="s">
        <v>11</v>
      </c>
      <c r="E9786">
        <v>0</v>
      </c>
      <c r="F9786">
        <v>44083</v>
      </c>
      <c r="H9786">
        <v>0</v>
      </c>
      <c r="I9786">
        <v>8.3680000000000003</v>
      </c>
    </row>
    <row r="9787" spans="1:9">
      <c r="A9787" t="s">
        <v>37</v>
      </c>
      <c r="B9787" t="s">
        <v>26</v>
      </c>
      <c r="C9787">
        <v>2019</v>
      </c>
      <c r="D9787" t="s">
        <v>108</v>
      </c>
      <c r="E9787">
        <v>0</v>
      </c>
      <c r="F9787">
        <v>226714</v>
      </c>
      <c r="H9787">
        <v>0</v>
      </c>
      <c r="I9787">
        <v>1.627</v>
      </c>
    </row>
    <row r="9788" spans="1:9">
      <c r="A9788" t="s">
        <v>68</v>
      </c>
      <c r="B9788" t="s">
        <v>28</v>
      </c>
      <c r="C9788">
        <v>2011</v>
      </c>
      <c r="D9788" t="s">
        <v>108</v>
      </c>
      <c r="E9788">
        <v>0</v>
      </c>
      <c r="F9788">
        <v>202754</v>
      </c>
      <c r="H9788">
        <v>0</v>
      </c>
      <c r="I9788">
        <v>1.819</v>
      </c>
    </row>
    <row r="9789" spans="1:9">
      <c r="A9789" t="s">
        <v>46</v>
      </c>
      <c r="B9789" t="s">
        <v>127</v>
      </c>
      <c r="C9789">
        <v>2021</v>
      </c>
      <c r="D9789" t="s">
        <v>19</v>
      </c>
      <c r="E9789">
        <v>0</v>
      </c>
      <c r="F9789">
        <v>14844</v>
      </c>
      <c r="H9789">
        <v>0</v>
      </c>
      <c r="I9789">
        <v>24.847999999999999</v>
      </c>
    </row>
    <row r="9790" spans="1:9">
      <c r="A9790" t="s">
        <v>88</v>
      </c>
      <c r="B9790" t="s">
        <v>131</v>
      </c>
      <c r="C9790">
        <v>2018</v>
      </c>
      <c r="D9790" t="s">
        <v>108</v>
      </c>
      <c r="E9790">
        <v>0</v>
      </c>
      <c r="F9790">
        <v>17345</v>
      </c>
      <c r="H9790">
        <v>0</v>
      </c>
      <c r="I9790">
        <v>21.265000000000001</v>
      </c>
    </row>
    <row r="9791" spans="1:9">
      <c r="A9791" t="s">
        <v>9</v>
      </c>
      <c r="B9791" t="s">
        <v>125</v>
      </c>
      <c r="C9791">
        <v>2015</v>
      </c>
      <c r="D9791" t="s">
        <v>19</v>
      </c>
      <c r="E9791">
        <v>0</v>
      </c>
      <c r="F9791">
        <v>14788</v>
      </c>
      <c r="H9791">
        <v>0</v>
      </c>
      <c r="I9791">
        <v>24.942</v>
      </c>
    </row>
    <row r="9792" spans="1:9">
      <c r="A9792" t="s">
        <v>51</v>
      </c>
      <c r="B9792" t="s">
        <v>109</v>
      </c>
      <c r="C9792">
        <v>2020</v>
      </c>
      <c r="D9792" t="s">
        <v>19</v>
      </c>
      <c r="E9792">
        <v>0</v>
      </c>
      <c r="F9792">
        <v>22042</v>
      </c>
      <c r="H9792">
        <v>0</v>
      </c>
      <c r="I9792">
        <v>16.734000000000002</v>
      </c>
    </row>
    <row r="9793" spans="1:9">
      <c r="A9793" t="s">
        <v>41</v>
      </c>
      <c r="B9793" t="s">
        <v>23</v>
      </c>
      <c r="C9793">
        <v>2007</v>
      </c>
      <c r="D9793" t="s">
        <v>11</v>
      </c>
      <c r="E9793">
        <v>0</v>
      </c>
      <c r="F9793">
        <v>404979</v>
      </c>
      <c r="H9793">
        <v>0</v>
      </c>
      <c r="I9793">
        <v>0.91100000000000003</v>
      </c>
    </row>
    <row r="9794" spans="1:9">
      <c r="A9794" t="s">
        <v>53</v>
      </c>
      <c r="B9794" t="s">
        <v>57</v>
      </c>
      <c r="C9794">
        <v>2002</v>
      </c>
      <c r="D9794" t="s">
        <v>108</v>
      </c>
      <c r="E9794">
        <v>1</v>
      </c>
      <c r="F9794">
        <v>2914438</v>
      </c>
      <c r="G9794">
        <v>3.4000000000000002E-2</v>
      </c>
      <c r="H9794">
        <v>1E-3</v>
      </c>
      <c r="I9794">
        <v>0.191</v>
      </c>
    </row>
    <row r="9795" spans="1:9">
      <c r="A9795" t="s">
        <v>87</v>
      </c>
      <c r="B9795" t="s">
        <v>10</v>
      </c>
      <c r="C9795">
        <v>2006</v>
      </c>
      <c r="D9795" t="s">
        <v>108</v>
      </c>
      <c r="E9795">
        <v>0</v>
      </c>
      <c r="F9795">
        <v>782928</v>
      </c>
      <c r="H9795">
        <v>0</v>
      </c>
      <c r="I9795">
        <v>0.47099999999999997</v>
      </c>
    </row>
    <row r="9796" spans="1:9">
      <c r="A9796" t="s">
        <v>121</v>
      </c>
      <c r="B9796" t="s">
        <v>61</v>
      </c>
      <c r="C9796">
        <v>2003</v>
      </c>
      <c r="D9796" t="s">
        <v>19</v>
      </c>
      <c r="E9796">
        <v>0</v>
      </c>
      <c r="F9796">
        <v>83795</v>
      </c>
      <c r="H9796">
        <v>0</v>
      </c>
      <c r="I9796">
        <v>4.4020000000000001</v>
      </c>
    </row>
    <row r="9797" spans="1:9">
      <c r="A9797" t="s">
        <v>62</v>
      </c>
      <c r="B9797" t="s">
        <v>10</v>
      </c>
      <c r="C9797">
        <v>2016</v>
      </c>
      <c r="D9797" t="s">
        <v>11</v>
      </c>
      <c r="E9797">
        <v>15</v>
      </c>
      <c r="F9797">
        <v>432730</v>
      </c>
    </row>
    <row r="9798" spans="1:9">
      <c r="A9798" t="s">
        <v>87</v>
      </c>
      <c r="B9798" t="s">
        <v>72</v>
      </c>
      <c r="C9798">
        <v>2020</v>
      </c>
      <c r="D9798" t="s">
        <v>19</v>
      </c>
      <c r="E9798">
        <v>0</v>
      </c>
      <c r="F9798">
        <v>50447</v>
      </c>
      <c r="H9798">
        <v>0</v>
      </c>
      <c r="I9798">
        <v>7.3120000000000003</v>
      </c>
    </row>
    <row r="9799" spans="1:9">
      <c r="A9799" t="s">
        <v>105</v>
      </c>
      <c r="B9799" t="s">
        <v>107</v>
      </c>
      <c r="C9799">
        <v>2001</v>
      </c>
      <c r="D9799" t="s">
        <v>108</v>
      </c>
      <c r="E9799">
        <v>0</v>
      </c>
      <c r="F9799">
        <v>13213</v>
      </c>
      <c r="H9799">
        <v>0</v>
      </c>
      <c r="I9799">
        <v>27.914999999999999</v>
      </c>
    </row>
    <row r="9800" spans="1:9">
      <c r="A9800" t="s">
        <v>36</v>
      </c>
      <c r="B9800" t="s">
        <v>89</v>
      </c>
      <c r="C9800">
        <v>2006</v>
      </c>
      <c r="D9800" t="s">
        <v>11</v>
      </c>
      <c r="E9800">
        <v>0</v>
      </c>
      <c r="F9800">
        <v>34418</v>
      </c>
      <c r="H9800">
        <v>0</v>
      </c>
      <c r="I9800">
        <v>10.717000000000001</v>
      </c>
    </row>
    <row r="9801" spans="1:9">
      <c r="A9801" t="s">
        <v>37</v>
      </c>
      <c r="B9801" t="s">
        <v>57</v>
      </c>
      <c r="C9801">
        <v>2009</v>
      </c>
      <c r="D9801" t="s">
        <v>11</v>
      </c>
      <c r="E9801">
        <v>39</v>
      </c>
      <c r="F9801">
        <v>1512749</v>
      </c>
      <c r="G9801">
        <v>2.5779999999999998</v>
      </c>
      <c r="H9801">
        <v>1.833</v>
      </c>
      <c r="I9801">
        <v>3.524</v>
      </c>
    </row>
    <row r="9802" spans="1:9">
      <c r="A9802" t="s">
        <v>58</v>
      </c>
      <c r="B9802" t="s">
        <v>107</v>
      </c>
      <c r="C9802">
        <v>2022</v>
      </c>
      <c r="D9802" t="s">
        <v>19</v>
      </c>
      <c r="E9802">
        <v>0</v>
      </c>
      <c r="F9802">
        <v>7346</v>
      </c>
      <c r="H9802">
        <v>0</v>
      </c>
      <c r="I9802">
        <v>50.204000000000001</v>
      </c>
    </row>
    <row r="9803" spans="1:9">
      <c r="A9803" t="s">
        <v>36</v>
      </c>
      <c r="B9803" t="s">
        <v>124</v>
      </c>
      <c r="C9803">
        <v>2019</v>
      </c>
      <c r="D9803" t="s">
        <v>19</v>
      </c>
      <c r="E9803">
        <v>0</v>
      </c>
      <c r="F9803">
        <v>11358</v>
      </c>
      <c r="H9803">
        <v>0</v>
      </c>
      <c r="I9803">
        <v>32.472999999999999</v>
      </c>
    </row>
    <row r="9804" spans="1:9">
      <c r="A9804" t="s">
        <v>85</v>
      </c>
      <c r="B9804" t="s">
        <v>57</v>
      </c>
      <c r="C9804">
        <v>2022</v>
      </c>
      <c r="D9804" t="s">
        <v>19</v>
      </c>
      <c r="E9804">
        <v>0</v>
      </c>
      <c r="F9804">
        <v>1603382</v>
      </c>
      <c r="H9804">
        <v>0</v>
      </c>
      <c r="I9804">
        <v>0.23</v>
      </c>
    </row>
    <row r="9805" spans="1:9">
      <c r="A9805" t="s">
        <v>20</v>
      </c>
      <c r="B9805" t="s">
        <v>25</v>
      </c>
      <c r="C9805">
        <v>2005</v>
      </c>
      <c r="D9805" t="s">
        <v>19</v>
      </c>
      <c r="E9805">
        <v>62</v>
      </c>
      <c r="F9805">
        <v>857055</v>
      </c>
      <c r="G9805">
        <v>7.234</v>
      </c>
      <c r="H9805">
        <v>5.5460000000000003</v>
      </c>
      <c r="I9805">
        <v>9.2739999999999991</v>
      </c>
    </row>
    <row r="9806" spans="1:9">
      <c r="A9806" t="s">
        <v>105</v>
      </c>
      <c r="B9806" t="s">
        <v>26</v>
      </c>
      <c r="C9806">
        <v>2006</v>
      </c>
      <c r="D9806" t="s">
        <v>19</v>
      </c>
      <c r="E9806">
        <v>0</v>
      </c>
      <c r="F9806">
        <v>106346</v>
      </c>
      <c r="H9806">
        <v>0</v>
      </c>
      <c r="I9806">
        <v>3.4689999999999999</v>
      </c>
    </row>
    <row r="9807" spans="1:9">
      <c r="A9807" t="s">
        <v>22</v>
      </c>
      <c r="B9807" t="s">
        <v>110</v>
      </c>
      <c r="C9807">
        <v>2018</v>
      </c>
      <c r="D9807" t="s">
        <v>108</v>
      </c>
      <c r="E9807">
        <v>0</v>
      </c>
      <c r="F9807">
        <v>55311</v>
      </c>
      <c r="H9807">
        <v>0</v>
      </c>
      <c r="I9807">
        <v>6.6689999999999996</v>
      </c>
    </row>
    <row r="9808" spans="1:9">
      <c r="A9808" t="s">
        <v>93</v>
      </c>
      <c r="B9808" t="s">
        <v>131</v>
      </c>
      <c r="C9808">
        <v>2018</v>
      </c>
      <c r="D9808" t="s">
        <v>108</v>
      </c>
      <c r="E9808">
        <v>0</v>
      </c>
      <c r="F9808">
        <v>17345</v>
      </c>
      <c r="H9808">
        <v>0</v>
      </c>
      <c r="I9808">
        <v>21.265000000000001</v>
      </c>
    </row>
    <row r="9809" spans="1:9">
      <c r="A9809" t="s">
        <v>32</v>
      </c>
      <c r="B9809" t="s">
        <v>73</v>
      </c>
      <c r="C9809">
        <v>2001</v>
      </c>
      <c r="D9809" t="s">
        <v>19</v>
      </c>
      <c r="E9809">
        <v>1</v>
      </c>
      <c r="F9809">
        <v>407831</v>
      </c>
      <c r="G9809">
        <v>0.245</v>
      </c>
      <c r="H9809">
        <v>6.0000000000000001E-3</v>
      </c>
      <c r="I9809">
        <v>1.3660000000000001</v>
      </c>
    </row>
    <row r="9810" spans="1:9">
      <c r="A9810" t="s">
        <v>91</v>
      </c>
      <c r="B9810" t="s">
        <v>118</v>
      </c>
      <c r="C9810">
        <v>2012</v>
      </c>
      <c r="D9810" t="s">
        <v>108</v>
      </c>
      <c r="E9810">
        <v>0</v>
      </c>
      <c r="F9810">
        <v>44909</v>
      </c>
      <c r="H9810">
        <v>0</v>
      </c>
      <c r="I9810">
        <v>8.2140000000000004</v>
      </c>
    </row>
    <row r="9811" spans="1:9">
      <c r="A9811" t="s">
        <v>81</v>
      </c>
      <c r="B9811" t="s">
        <v>18</v>
      </c>
      <c r="C9811">
        <v>2021</v>
      </c>
      <c r="D9811" t="s">
        <v>11</v>
      </c>
      <c r="E9811">
        <v>0</v>
      </c>
      <c r="F9811">
        <v>216240</v>
      </c>
      <c r="H9811">
        <v>0</v>
      </c>
      <c r="I9811">
        <v>1.706</v>
      </c>
    </row>
    <row r="9812" spans="1:9">
      <c r="A9812" t="s">
        <v>20</v>
      </c>
      <c r="B9812" t="s">
        <v>79</v>
      </c>
      <c r="C9812">
        <v>2009</v>
      </c>
      <c r="D9812" t="s">
        <v>11</v>
      </c>
      <c r="E9812">
        <v>26</v>
      </c>
      <c r="F9812">
        <v>533877</v>
      </c>
      <c r="G9812">
        <v>4.87</v>
      </c>
      <c r="H9812">
        <v>3.181</v>
      </c>
      <c r="I9812">
        <v>7.1360000000000001</v>
      </c>
    </row>
    <row r="9813" spans="1:9">
      <c r="A9813" t="s">
        <v>78</v>
      </c>
      <c r="B9813" t="s">
        <v>122</v>
      </c>
      <c r="C9813">
        <v>2009</v>
      </c>
      <c r="D9813" t="s">
        <v>19</v>
      </c>
      <c r="E9813">
        <v>0</v>
      </c>
      <c r="F9813">
        <v>9243</v>
      </c>
      <c r="H9813">
        <v>0</v>
      </c>
      <c r="I9813">
        <v>39.902999999999999</v>
      </c>
    </row>
    <row r="9814" spans="1:9">
      <c r="A9814" t="s">
        <v>17</v>
      </c>
      <c r="B9814" t="s">
        <v>107</v>
      </c>
      <c r="C9814">
        <v>2006</v>
      </c>
      <c r="D9814" t="s">
        <v>19</v>
      </c>
      <c r="E9814">
        <v>0</v>
      </c>
      <c r="F9814">
        <v>7627</v>
      </c>
      <c r="H9814">
        <v>0</v>
      </c>
      <c r="I9814">
        <v>48.353000000000002</v>
      </c>
    </row>
    <row r="9815" spans="1:9">
      <c r="A9815" t="s">
        <v>43</v>
      </c>
      <c r="B9815" t="s">
        <v>49</v>
      </c>
      <c r="C9815">
        <v>2019</v>
      </c>
      <c r="D9815" t="s">
        <v>108</v>
      </c>
      <c r="E9815">
        <v>673</v>
      </c>
      <c r="F9815">
        <v>10063851</v>
      </c>
      <c r="G9815">
        <v>6.6870000000000003</v>
      </c>
      <c r="H9815">
        <v>6.1920000000000002</v>
      </c>
      <c r="I9815">
        <v>7.2119999999999997</v>
      </c>
    </row>
    <row r="9816" spans="1:9">
      <c r="A9816" t="s">
        <v>119</v>
      </c>
      <c r="B9816" t="s">
        <v>73</v>
      </c>
      <c r="C9816">
        <v>2017</v>
      </c>
      <c r="D9816" t="s">
        <v>108</v>
      </c>
      <c r="E9816">
        <v>0</v>
      </c>
      <c r="F9816">
        <v>985393</v>
      </c>
      <c r="H9816">
        <v>0</v>
      </c>
      <c r="I9816">
        <v>0.374</v>
      </c>
    </row>
    <row r="9817" spans="1:9">
      <c r="A9817" t="s">
        <v>67</v>
      </c>
      <c r="B9817" t="s">
        <v>132</v>
      </c>
      <c r="C9817">
        <v>2022</v>
      </c>
      <c r="D9817" t="s">
        <v>19</v>
      </c>
      <c r="E9817">
        <v>0</v>
      </c>
      <c r="F9817">
        <v>32087</v>
      </c>
      <c r="H9817">
        <v>0</v>
      </c>
      <c r="I9817">
        <v>11.496</v>
      </c>
    </row>
    <row r="9818" spans="1:9">
      <c r="A9818" t="s">
        <v>37</v>
      </c>
      <c r="B9818" t="s">
        <v>129</v>
      </c>
      <c r="C9818">
        <v>2002</v>
      </c>
      <c r="D9818" t="s">
        <v>108</v>
      </c>
      <c r="E9818">
        <v>0</v>
      </c>
      <c r="F9818">
        <v>36535</v>
      </c>
      <c r="H9818">
        <v>0</v>
      </c>
      <c r="I9818">
        <v>10.096</v>
      </c>
    </row>
    <row r="9819" spans="1:9">
      <c r="A9819" t="s">
        <v>86</v>
      </c>
      <c r="B9819" t="s">
        <v>116</v>
      </c>
      <c r="C9819">
        <v>2011</v>
      </c>
      <c r="D9819" t="s">
        <v>19</v>
      </c>
      <c r="E9819">
        <v>0</v>
      </c>
      <c r="F9819">
        <v>600</v>
      </c>
      <c r="H9819">
        <v>0</v>
      </c>
      <c r="I9819">
        <v>612.92700000000002</v>
      </c>
    </row>
    <row r="9820" spans="1:9">
      <c r="A9820" t="s">
        <v>64</v>
      </c>
      <c r="B9820" t="s">
        <v>72</v>
      </c>
      <c r="C9820">
        <v>2008</v>
      </c>
      <c r="D9820" t="s">
        <v>11</v>
      </c>
      <c r="F9820">
        <v>47099</v>
      </c>
    </row>
    <row r="9821" spans="1:9">
      <c r="A9821" t="s">
        <v>69</v>
      </c>
      <c r="B9821" t="s">
        <v>127</v>
      </c>
      <c r="C9821">
        <v>2017</v>
      </c>
      <c r="D9821" t="s">
        <v>108</v>
      </c>
      <c r="E9821">
        <v>0</v>
      </c>
      <c r="F9821">
        <v>28072</v>
      </c>
      <c r="H9821">
        <v>0</v>
      </c>
      <c r="I9821">
        <v>13.14</v>
      </c>
    </row>
    <row r="9822" spans="1:9">
      <c r="A9822" t="s">
        <v>34</v>
      </c>
      <c r="B9822" t="s">
        <v>116</v>
      </c>
      <c r="C9822">
        <v>2003</v>
      </c>
      <c r="D9822" t="s">
        <v>11</v>
      </c>
      <c r="E9822">
        <v>0</v>
      </c>
      <c r="F9822">
        <v>596</v>
      </c>
      <c r="H9822">
        <v>0</v>
      </c>
      <c r="I9822">
        <v>617.13400000000001</v>
      </c>
    </row>
    <row r="9823" spans="1:9">
      <c r="A9823" t="s">
        <v>27</v>
      </c>
      <c r="B9823" t="s">
        <v>16</v>
      </c>
      <c r="C9823">
        <v>2003</v>
      </c>
      <c r="D9823" t="s">
        <v>19</v>
      </c>
      <c r="E9823">
        <v>42</v>
      </c>
      <c r="F9823">
        <v>17606060</v>
      </c>
      <c r="G9823">
        <v>0.23899999999999999</v>
      </c>
      <c r="H9823">
        <v>0.17199999999999999</v>
      </c>
      <c r="I9823">
        <v>0.32200000000000001</v>
      </c>
    </row>
    <row r="9824" spans="1:9">
      <c r="A9824" t="s">
        <v>51</v>
      </c>
      <c r="B9824" t="s">
        <v>40</v>
      </c>
      <c r="C9824">
        <v>2004</v>
      </c>
      <c r="D9824" t="s">
        <v>11</v>
      </c>
      <c r="E9824">
        <v>4</v>
      </c>
      <c r="F9824">
        <v>205110</v>
      </c>
      <c r="G9824">
        <v>1.95</v>
      </c>
      <c r="H9824">
        <v>0.53100000000000003</v>
      </c>
      <c r="I9824">
        <v>4.9930000000000003</v>
      </c>
    </row>
    <row r="9825" spans="1:9">
      <c r="A9825" t="s">
        <v>59</v>
      </c>
      <c r="B9825" t="s">
        <v>26</v>
      </c>
      <c r="C9825">
        <v>2008</v>
      </c>
      <c r="D9825" t="s">
        <v>108</v>
      </c>
      <c r="E9825">
        <v>0</v>
      </c>
      <c r="F9825">
        <v>218485</v>
      </c>
      <c r="H9825">
        <v>0</v>
      </c>
      <c r="I9825">
        <v>1.6879999999999999</v>
      </c>
    </row>
    <row r="9826" spans="1:9">
      <c r="A9826" t="s">
        <v>48</v>
      </c>
      <c r="B9826" t="s">
        <v>124</v>
      </c>
      <c r="C9826">
        <v>2010</v>
      </c>
      <c r="D9826" t="s">
        <v>11</v>
      </c>
      <c r="E9826">
        <v>0</v>
      </c>
      <c r="F9826">
        <v>10407</v>
      </c>
      <c r="H9826">
        <v>0</v>
      </c>
      <c r="I9826">
        <v>35.44</v>
      </c>
    </row>
    <row r="9827" spans="1:9">
      <c r="A9827" t="s">
        <v>114</v>
      </c>
      <c r="B9827" t="s">
        <v>129</v>
      </c>
      <c r="C9827">
        <v>2017</v>
      </c>
      <c r="D9827" t="s">
        <v>19</v>
      </c>
      <c r="E9827">
        <v>0</v>
      </c>
      <c r="F9827">
        <v>19920</v>
      </c>
      <c r="H9827">
        <v>0</v>
      </c>
      <c r="I9827">
        <v>18.516999999999999</v>
      </c>
    </row>
    <row r="9828" spans="1:9">
      <c r="A9828" t="s">
        <v>13</v>
      </c>
      <c r="B9828" t="s">
        <v>21</v>
      </c>
      <c r="C9828">
        <v>2006</v>
      </c>
      <c r="D9828" t="s">
        <v>108</v>
      </c>
      <c r="E9828">
        <v>0</v>
      </c>
      <c r="F9828">
        <v>411351</v>
      </c>
      <c r="H9828">
        <v>0</v>
      </c>
      <c r="I9828">
        <v>0.89700000000000002</v>
      </c>
    </row>
    <row r="9829" spans="1:9">
      <c r="A9829" t="s">
        <v>60</v>
      </c>
      <c r="B9829" t="s">
        <v>130</v>
      </c>
      <c r="C9829">
        <v>2012</v>
      </c>
      <c r="D9829" t="s">
        <v>108</v>
      </c>
      <c r="E9829">
        <v>0</v>
      </c>
      <c r="F9829">
        <v>63192</v>
      </c>
      <c r="H9829">
        <v>0</v>
      </c>
      <c r="I9829">
        <v>5.8369999999999997</v>
      </c>
    </row>
    <row r="9830" spans="1:9">
      <c r="A9830" t="s">
        <v>32</v>
      </c>
      <c r="B9830" t="s">
        <v>12</v>
      </c>
      <c r="C9830">
        <v>2012</v>
      </c>
      <c r="D9830" t="s">
        <v>108</v>
      </c>
      <c r="E9830">
        <v>5</v>
      </c>
      <c r="F9830">
        <v>149766</v>
      </c>
      <c r="G9830">
        <v>3.339</v>
      </c>
      <c r="H9830">
        <v>1.0840000000000001</v>
      </c>
      <c r="I9830">
        <v>7.7910000000000004</v>
      </c>
    </row>
    <row r="9831" spans="1:9">
      <c r="A9831" t="s">
        <v>93</v>
      </c>
      <c r="B9831" t="s">
        <v>25</v>
      </c>
      <c r="C9831">
        <v>2004</v>
      </c>
      <c r="D9831" t="s">
        <v>108</v>
      </c>
      <c r="E9831">
        <v>0</v>
      </c>
      <c r="F9831">
        <v>1696919</v>
      </c>
      <c r="H9831">
        <v>0</v>
      </c>
      <c r="I9831">
        <v>0.217</v>
      </c>
    </row>
    <row r="9832" spans="1:9">
      <c r="A9832" t="s">
        <v>17</v>
      </c>
      <c r="B9832" t="s">
        <v>116</v>
      </c>
      <c r="C9832">
        <v>2005</v>
      </c>
      <c r="D9832" t="s">
        <v>108</v>
      </c>
      <c r="E9832">
        <v>0</v>
      </c>
      <c r="F9832">
        <v>1208</v>
      </c>
      <c r="H9832">
        <v>0</v>
      </c>
      <c r="I9832">
        <v>304.90499999999997</v>
      </c>
    </row>
    <row r="9833" spans="1:9">
      <c r="A9833" t="s">
        <v>43</v>
      </c>
      <c r="B9833" t="s">
        <v>83</v>
      </c>
      <c r="C9833">
        <v>2004</v>
      </c>
      <c r="D9833" t="s">
        <v>11</v>
      </c>
      <c r="E9833">
        <v>0</v>
      </c>
      <c r="F9833">
        <v>74201</v>
      </c>
      <c r="H9833">
        <v>0</v>
      </c>
      <c r="I9833">
        <v>4.9710000000000001</v>
      </c>
    </row>
    <row r="9834" spans="1:9">
      <c r="A9834" t="s">
        <v>15</v>
      </c>
      <c r="B9834" t="s">
        <v>35</v>
      </c>
      <c r="C9834">
        <v>2001</v>
      </c>
      <c r="D9834" t="s">
        <v>19</v>
      </c>
      <c r="E9834">
        <v>0</v>
      </c>
      <c r="F9834">
        <v>129717</v>
      </c>
      <c r="H9834">
        <v>0</v>
      </c>
      <c r="I9834">
        <v>2.8439999999999999</v>
      </c>
    </row>
    <row r="9835" spans="1:9">
      <c r="A9835" t="s">
        <v>78</v>
      </c>
      <c r="B9835" t="s">
        <v>126</v>
      </c>
      <c r="C9835">
        <v>2020</v>
      </c>
      <c r="D9835" t="s">
        <v>11</v>
      </c>
      <c r="E9835">
        <v>0</v>
      </c>
      <c r="F9835">
        <v>48995</v>
      </c>
      <c r="H9835">
        <v>0</v>
      </c>
      <c r="I9835">
        <v>7.5289999999999999</v>
      </c>
    </row>
    <row r="9836" spans="1:9">
      <c r="A9836" t="s">
        <v>105</v>
      </c>
      <c r="B9836" t="s">
        <v>33</v>
      </c>
      <c r="C9836">
        <v>2012</v>
      </c>
      <c r="D9836" t="s">
        <v>108</v>
      </c>
      <c r="E9836">
        <v>0</v>
      </c>
      <c r="F9836">
        <v>150285</v>
      </c>
      <c r="H9836">
        <v>0</v>
      </c>
      <c r="I9836">
        <v>2.4550000000000001</v>
      </c>
    </row>
    <row r="9837" spans="1:9">
      <c r="A9837" t="s">
        <v>32</v>
      </c>
      <c r="B9837" t="s">
        <v>112</v>
      </c>
      <c r="C9837">
        <v>2007</v>
      </c>
      <c r="D9837" t="s">
        <v>108</v>
      </c>
      <c r="E9837">
        <v>0</v>
      </c>
      <c r="F9837">
        <v>3344</v>
      </c>
      <c r="H9837">
        <v>0</v>
      </c>
      <c r="I9837">
        <v>110.253</v>
      </c>
    </row>
    <row r="9838" spans="1:9">
      <c r="A9838" t="s">
        <v>68</v>
      </c>
      <c r="B9838" t="s">
        <v>12</v>
      </c>
      <c r="C9838">
        <v>2006</v>
      </c>
      <c r="D9838" t="s">
        <v>11</v>
      </c>
      <c r="E9838">
        <v>0</v>
      </c>
      <c r="F9838">
        <v>63016</v>
      </c>
      <c r="H9838">
        <v>0</v>
      </c>
      <c r="I9838">
        <v>5.8540000000000001</v>
      </c>
    </row>
    <row r="9839" spans="1:9">
      <c r="A9839" t="s">
        <v>88</v>
      </c>
      <c r="B9839" t="s">
        <v>44</v>
      </c>
      <c r="C9839">
        <v>2017</v>
      </c>
      <c r="D9839" t="s">
        <v>19</v>
      </c>
      <c r="E9839">
        <v>0</v>
      </c>
      <c r="F9839">
        <v>373951</v>
      </c>
      <c r="H9839">
        <v>0</v>
      </c>
      <c r="I9839">
        <v>0.98599999999999999</v>
      </c>
    </row>
    <row r="9840" spans="1:9">
      <c r="A9840" t="s">
        <v>92</v>
      </c>
      <c r="B9840" t="s">
        <v>57</v>
      </c>
      <c r="C9840">
        <v>2020</v>
      </c>
      <c r="D9840" t="s">
        <v>108</v>
      </c>
      <c r="E9840">
        <v>0</v>
      </c>
      <c r="F9840">
        <v>3187189</v>
      </c>
      <c r="H9840">
        <v>0</v>
      </c>
      <c r="I9840">
        <v>0.11600000000000001</v>
      </c>
    </row>
    <row r="9841" spans="1:9">
      <c r="A9841" t="s">
        <v>58</v>
      </c>
      <c r="B9841" t="s">
        <v>16</v>
      </c>
      <c r="C9841">
        <v>2008</v>
      </c>
      <c r="D9841" t="s">
        <v>108</v>
      </c>
      <c r="E9841">
        <v>14</v>
      </c>
      <c r="F9841">
        <v>36856222</v>
      </c>
      <c r="G9841">
        <v>3.7999999999999999E-2</v>
      </c>
      <c r="H9841">
        <v>2.1000000000000001E-2</v>
      </c>
      <c r="I9841">
        <v>6.4000000000000001E-2</v>
      </c>
    </row>
    <row r="9842" spans="1:9">
      <c r="A9842" t="s">
        <v>66</v>
      </c>
      <c r="B9842" t="s">
        <v>131</v>
      </c>
      <c r="C9842">
        <v>2001</v>
      </c>
      <c r="D9842" t="s">
        <v>19</v>
      </c>
      <c r="E9842">
        <v>0</v>
      </c>
      <c r="F9842">
        <v>8807</v>
      </c>
      <c r="H9842">
        <v>0</v>
      </c>
      <c r="I9842">
        <v>41.878</v>
      </c>
    </row>
    <row r="9843" spans="1:9">
      <c r="A9843" t="s">
        <v>41</v>
      </c>
      <c r="B9843" t="s">
        <v>131</v>
      </c>
      <c r="C9843">
        <v>2020</v>
      </c>
      <c r="D9843" t="s">
        <v>108</v>
      </c>
      <c r="E9843">
        <v>1</v>
      </c>
      <c r="F9843">
        <v>17124</v>
      </c>
      <c r="G9843">
        <v>5.84</v>
      </c>
      <c r="H9843">
        <v>0.14799999999999999</v>
      </c>
      <c r="I9843">
        <v>32.533000000000001</v>
      </c>
    </row>
    <row r="9844" spans="1:9">
      <c r="A9844" t="s">
        <v>78</v>
      </c>
      <c r="B9844" t="s">
        <v>50</v>
      </c>
      <c r="C9844">
        <v>2002</v>
      </c>
      <c r="D9844" t="s">
        <v>108</v>
      </c>
      <c r="E9844">
        <v>0</v>
      </c>
      <c r="F9844">
        <v>1293483</v>
      </c>
      <c r="H9844">
        <v>0</v>
      </c>
      <c r="I9844">
        <v>0.28499999999999998</v>
      </c>
    </row>
    <row r="9845" spans="1:9">
      <c r="A9845" t="s">
        <v>70</v>
      </c>
      <c r="B9845" t="s">
        <v>113</v>
      </c>
      <c r="C9845">
        <v>2011</v>
      </c>
      <c r="D9845" t="s">
        <v>11</v>
      </c>
      <c r="E9845">
        <v>0</v>
      </c>
      <c r="F9845">
        <v>9894</v>
      </c>
      <c r="H9845">
        <v>0</v>
      </c>
      <c r="I9845">
        <v>37.277000000000001</v>
      </c>
    </row>
    <row r="9846" spans="1:9">
      <c r="A9846" t="s">
        <v>58</v>
      </c>
      <c r="B9846" t="s">
        <v>63</v>
      </c>
      <c r="C9846">
        <v>2016</v>
      </c>
      <c r="D9846" t="s">
        <v>108</v>
      </c>
      <c r="E9846">
        <v>0</v>
      </c>
      <c r="F9846">
        <v>275452</v>
      </c>
      <c r="H9846">
        <v>0</v>
      </c>
      <c r="I9846">
        <v>1.339</v>
      </c>
    </row>
    <row r="9847" spans="1:9">
      <c r="A9847" t="s">
        <v>31</v>
      </c>
      <c r="B9847" t="s">
        <v>76</v>
      </c>
      <c r="C9847">
        <v>2021</v>
      </c>
      <c r="D9847" t="s">
        <v>108</v>
      </c>
      <c r="E9847">
        <v>0</v>
      </c>
      <c r="F9847">
        <v>281750</v>
      </c>
      <c r="H9847">
        <v>0</v>
      </c>
      <c r="I9847">
        <v>1.3089999999999999</v>
      </c>
    </row>
    <row r="9848" spans="1:9">
      <c r="A9848" t="s">
        <v>17</v>
      </c>
      <c r="B9848" t="s">
        <v>61</v>
      </c>
      <c r="C9848">
        <v>2003</v>
      </c>
      <c r="D9848" t="s">
        <v>108</v>
      </c>
      <c r="E9848">
        <v>8</v>
      </c>
      <c r="F9848">
        <v>167670</v>
      </c>
      <c r="G9848">
        <v>4.7709999999999999</v>
      </c>
      <c r="H9848">
        <v>2.06</v>
      </c>
      <c r="I9848">
        <v>9.4009999999999998</v>
      </c>
    </row>
    <row r="9849" spans="1:9">
      <c r="A9849" t="s">
        <v>82</v>
      </c>
      <c r="B9849" t="s">
        <v>25</v>
      </c>
      <c r="C9849">
        <v>2006</v>
      </c>
      <c r="D9849" t="s">
        <v>11</v>
      </c>
      <c r="E9849">
        <v>2</v>
      </c>
      <c r="F9849">
        <v>850345</v>
      </c>
      <c r="G9849">
        <v>0.23499999999999999</v>
      </c>
      <c r="H9849">
        <v>2.8000000000000001E-2</v>
      </c>
      <c r="I9849">
        <v>0.85</v>
      </c>
    </row>
    <row r="9850" spans="1:9">
      <c r="A9850" t="s">
        <v>120</v>
      </c>
      <c r="B9850" t="s">
        <v>72</v>
      </c>
      <c r="C9850">
        <v>2001</v>
      </c>
      <c r="D9850" t="s">
        <v>108</v>
      </c>
      <c r="E9850">
        <v>0</v>
      </c>
      <c r="F9850">
        <v>80240</v>
      </c>
      <c r="H9850">
        <v>0</v>
      </c>
      <c r="I9850">
        <v>4.5970000000000004</v>
      </c>
    </row>
    <row r="9851" spans="1:9">
      <c r="A9851" t="s">
        <v>68</v>
      </c>
      <c r="B9851" t="s">
        <v>74</v>
      </c>
      <c r="C9851">
        <v>2015</v>
      </c>
      <c r="D9851" t="s">
        <v>19</v>
      </c>
      <c r="E9851">
        <v>0</v>
      </c>
      <c r="F9851">
        <v>67706</v>
      </c>
      <c r="H9851">
        <v>0</v>
      </c>
      <c r="I9851">
        <v>5.4480000000000004</v>
      </c>
    </row>
    <row r="9852" spans="1:9">
      <c r="A9852" t="s">
        <v>37</v>
      </c>
      <c r="B9852" t="s">
        <v>44</v>
      </c>
      <c r="C9852">
        <v>2005</v>
      </c>
      <c r="D9852" t="s">
        <v>19</v>
      </c>
      <c r="E9852">
        <v>22</v>
      </c>
      <c r="F9852">
        <v>324668</v>
      </c>
      <c r="G9852">
        <v>6.7759999999999998</v>
      </c>
      <c r="H9852">
        <v>4.2469999999999999</v>
      </c>
      <c r="I9852">
        <v>10.259</v>
      </c>
    </row>
    <row r="9853" spans="1:9">
      <c r="A9853" t="s">
        <v>53</v>
      </c>
      <c r="B9853" t="s">
        <v>74</v>
      </c>
      <c r="C9853">
        <v>2019</v>
      </c>
      <c r="D9853" t="s">
        <v>11</v>
      </c>
      <c r="E9853">
        <v>0</v>
      </c>
      <c r="F9853">
        <v>66518</v>
      </c>
      <c r="H9853">
        <v>0</v>
      </c>
      <c r="I9853">
        <v>5.5460000000000003</v>
      </c>
    </row>
    <row r="9854" spans="1:9">
      <c r="A9854" t="s">
        <v>58</v>
      </c>
      <c r="B9854" t="s">
        <v>106</v>
      </c>
      <c r="C9854">
        <v>2021</v>
      </c>
      <c r="D9854" t="s">
        <v>11</v>
      </c>
      <c r="E9854">
        <v>0</v>
      </c>
      <c r="F9854">
        <v>4632</v>
      </c>
      <c r="H9854">
        <v>0</v>
      </c>
      <c r="I9854">
        <v>79.606999999999999</v>
      </c>
    </row>
    <row r="9855" spans="1:9">
      <c r="A9855" t="s">
        <v>67</v>
      </c>
      <c r="B9855" t="s">
        <v>112</v>
      </c>
      <c r="C9855">
        <v>2009</v>
      </c>
      <c r="D9855" t="s">
        <v>19</v>
      </c>
      <c r="E9855">
        <v>0</v>
      </c>
      <c r="F9855">
        <v>1642</v>
      </c>
      <c r="H9855">
        <v>0</v>
      </c>
      <c r="I9855">
        <v>224.351</v>
      </c>
    </row>
    <row r="9856" spans="1:9">
      <c r="A9856" t="s">
        <v>114</v>
      </c>
      <c r="B9856" t="s">
        <v>76</v>
      </c>
      <c r="C9856">
        <v>2011</v>
      </c>
      <c r="D9856" t="s">
        <v>19</v>
      </c>
      <c r="E9856">
        <v>0</v>
      </c>
      <c r="F9856">
        <v>131277</v>
      </c>
      <c r="H9856">
        <v>0</v>
      </c>
      <c r="I9856">
        <v>2.81</v>
      </c>
    </row>
    <row r="9857" spans="1:9">
      <c r="A9857" t="s">
        <v>48</v>
      </c>
      <c r="B9857" t="s">
        <v>18</v>
      </c>
      <c r="C9857">
        <v>2012</v>
      </c>
      <c r="D9857" t="s">
        <v>108</v>
      </c>
      <c r="E9857">
        <v>0</v>
      </c>
      <c r="F9857">
        <v>424445</v>
      </c>
      <c r="H9857">
        <v>0</v>
      </c>
      <c r="I9857">
        <v>0.86899999999999999</v>
      </c>
    </row>
    <row r="9858" spans="1:9">
      <c r="A9858" t="s">
        <v>70</v>
      </c>
      <c r="B9858" t="s">
        <v>110</v>
      </c>
      <c r="C9858">
        <v>2014</v>
      </c>
      <c r="D9858" t="s">
        <v>19</v>
      </c>
      <c r="E9858">
        <v>0</v>
      </c>
      <c r="F9858">
        <v>28142</v>
      </c>
      <c r="H9858">
        <v>0</v>
      </c>
      <c r="I9858">
        <v>13.106999999999999</v>
      </c>
    </row>
    <row r="9859" spans="1:9">
      <c r="A9859" t="s">
        <v>121</v>
      </c>
      <c r="B9859" t="s">
        <v>33</v>
      </c>
      <c r="C9859">
        <v>2007</v>
      </c>
      <c r="D9859" t="s">
        <v>19</v>
      </c>
      <c r="E9859">
        <v>0</v>
      </c>
      <c r="F9859">
        <v>70617</v>
      </c>
      <c r="H9859">
        <v>0</v>
      </c>
      <c r="I9859">
        <v>5.2240000000000002</v>
      </c>
    </row>
    <row r="9860" spans="1:9">
      <c r="A9860" t="s">
        <v>114</v>
      </c>
      <c r="B9860" t="s">
        <v>77</v>
      </c>
      <c r="C9860">
        <v>2003</v>
      </c>
      <c r="D9860" t="s">
        <v>108</v>
      </c>
      <c r="E9860">
        <v>0</v>
      </c>
      <c r="F9860">
        <v>88017</v>
      </c>
      <c r="H9860">
        <v>0</v>
      </c>
      <c r="I9860">
        <v>4.1909999999999998</v>
      </c>
    </row>
    <row r="9861" spans="1:9">
      <c r="A9861" t="s">
        <v>58</v>
      </c>
      <c r="B9861" t="s">
        <v>123</v>
      </c>
      <c r="C9861">
        <v>2016</v>
      </c>
      <c r="D9861" t="s">
        <v>11</v>
      </c>
      <c r="E9861">
        <v>0</v>
      </c>
      <c r="F9861">
        <v>29546</v>
      </c>
      <c r="H9861">
        <v>0</v>
      </c>
      <c r="I9861">
        <v>12.484</v>
      </c>
    </row>
    <row r="9862" spans="1:9">
      <c r="A9862" t="s">
        <v>31</v>
      </c>
      <c r="B9862" t="s">
        <v>10</v>
      </c>
      <c r="C9862">
        <v>2009</v>
      </c>
      <c r="D9862" t="s">
        <v>19</v>
      </c>
      <c r="E9862">
        <v>1</v>
      </c>
      <c r="F9862">
        <v>406809</v>
      </c>
      <c r="G9862">
        <v>0.246</v>
      </c>
      <c r="H9862">
        <v>6.0000000000000001E-3</v>
      </c>
      <c r="I9862">
        <v>1.37</v>
      </c>
    </row>
    <row r="9863" spans="1:9">
      <c r="A9863" t="s">
        <v>88</v>
      </c>
      <c r="B9863" t="s">
        <v>50</v>
      </c>
      <c r="C9863">
        <v>2021</v>
      </c>
      <c r="D9863" t="s">
        <v>19</v>
      </c>
      <c r="E9863">
        <v>0</v>
      </c>
      <c r="F9863">
        <v>768722</v>
      </c>
      <c r="H9863">
        <v>0</v>
      </c>
      <c r="I9863">
        <v>0.48</v>
      </c>
    </row>
    <row r="9864" spans="1:9">
      <c r="A9864" t="s">
        <v>34</v>
      </c>
      <c r="B9864" t="s">
        <v>80</v>
      </c>
      <c r="C9864">
        <v>2005</v>
      </c>
      <c r="D9864" t="s">
        <v>19</v>
      </c>
      <c r="E9864">
        <v>0</v>
      </c>
      <c r="F9864">
        <v>65236</v>
      </c>
      <c r="H9864">
        <v>0</v>
      </c>
      <c r="I9864">
        <v>5.6550000000000002</v>
      </c>
    </row>
    <row r="9865" spans="1:9">
      <c r="A9865" t="s">
        <v>41</v>
      </c>
      <c r="B9865" t="s">
        <v>56</v>
      </c>
      <c r="C9865">
        <v>2012</v>
      </c>
      <c r="D9865" t="s">
        <v>108</v>
      </c>
      <c r="E9865">
        <v>4</v>
      </c>
      <c r="F9865">
        <v>523837</v>
      </c>
      <c r="G9865">
        <v>0.76400000000000001</v>
      </c>
      <c r="H9865">
        <v>0.20799999999999999</v>
      </c>
      <c r="I9865">
        <v>1.9550000000000001</v>
      </c>
    </row>
    <row r="9866" spans="1:9">
      <c r="A9866" t="s">
        <v>88</v>
      </c>
      <c r="B9866" t="s">
        <v>12</v>
      </c>
      <c r="C9866">
        <v>2006</v>
      </c>
      <c r="D9866" t="s">
        <v>19</v>
      </c>
      <c r="E9866">
        <v>0</v>
      </c>
      <c r="F9866">
        <v>84480</v>
      </c>
      <c r="H9866">
        <v>0</v>
      </c>
      <c r="I9866">
        <v>4.3659999999999997</v>
      </c>
    </row>
    <row r="9867" spans="1:9">
      <c r="A9867" t="s">
        <v>87</v>
      </c>
      <c r="B9867" t="s">
        <v>25</v>
      </c>
      <c r="C9867">
        <v>2011</v>
      </c>
      <c r="D9867" t="s">
        <v>11</v>
      </c>
      <c r="E9867">
        <v>0</v>
      </c>
      <c r="F9867">
        <v>903287</v>
      </c>
      <c r="H9867">
        <v>0</v>
      </c>
      <c r="I9867">
        <v>0.40799999999999997</v>
      </c>
    </row>
    <row r="9868" spans="1:9">
      <c r="A9868" t="s">
        <v>32</v>
      </c>
      <c r="B9868" t="s">
        <v>14</v>
      </c>
      <c r="C9868">
        <v>2022</v>
      </c>
      <c r="D9868" t="s">
        <v>108</v>
      </c>
      <c r="E9868">
        <v>14</v>
      </c>
      <c r="F9868">
        <v>2182824</v>
      </c>
      <c r="G9868">
        <v>0.64100000000000001</v>
      </c>
      <c r="H9868">
        <v>0.35099999999999998</v>
      </c>
      <c r="I9868">
        <v>1.0760000000000001</v>
      </c>
    </row>
    <row r="9869" spans="1:9">
      <c r="A9869" t="s">
        <v>119</v>
      </c>
      <c r="B9869" t="s">
        <v>12</v>
      </c>
      <c r="C9869">
        <v>2022</v>
      </c>
      <c r="D9869" t="s">
        <v>108</v>
      </c>
      <c r="E9869">
        <v>0</v>
      </c>
      <c r="F9869">
        <v>151337</v>
      </c>
      <c r="H9869">
        <v>0</v>
      </c>
      <c r="I9869">
        <v>2.4369999999999998</v>
      </c>
    </row>
    <row r="9870" spans="1:9">
      <c r="A9870" t="s">
        <v>43</v>
      </c>
      <c r="B9870" t="s">
        <v>12</v>
      </c>
      <c r="C9870">
        <v>2008</v>
      </c>
      <c r="D9870" t="s">
        <v>19</v>
      </c>
      <c r="E9870">
        <v>2</v>
      </c>
      <c r="F9870">
        <v>86955</v>
      </c>
      <c r="G9870">
        <v>2.2999999999999998</v>
      </c>
      <c r="H9870">
        <v>0.27900000000000003</v>
      </c>
      <c r="I9870">
        <v>8.3079999999999998</v>
      </c>
    </row>
    <row r="9871" spans="1:9">
      <c r="A9871" t="s">
        <v>20</v>
      </c>
      <c r="B9871" t="s">
        <v>127</v>
      </c>
      <c r="C9871">
        <v>2009</v>
      </c>
      <c r="D9871" t="s">
        <v>11</v>
      </c>
      <c r="E9871">
        <v>0</v>
      </c>
      <c r="F9871">
        <v>13906</v>
      </c>
      <c r="H9871">
        <v>0</v>
      </c>
      <c r="I9871">
        <v>26.523</v>
      </c>
    </row>
    <row r="9872" spans="1:9">
      <c r="A9872" t="s">
        <v>111</v>
      </c>
      <c r="B9872" t="s">
        <v>83</v>
      </c>
      <c r="C9872">
        <v>2010</v>
      </c>
      <c r="D9872" t="s">
        <v>108</v>
      </c>
      <c r="E9872">
        <v>0</v>
      </c>
      <c r="F9872">
        <v>174528</v>
      </c>
      <c r="H9872">
        <v>0</v>
      </c>
      <c r="I9872">
        <v>2.1139999999999999</v>
      </c>
    </row>
    <row r="9873" spans="1:9">
      <c r="A9873" t="s">
        <v>36</v>
      </c>
      <c r="B9873" t="s">
        <v>26</v>
      </c>
      <c r="C9873">
        <v>2019</v>
      </c>
      <c r="D9873" t="s">
        <v>19</v>
      </c>
      <c r="E9873">
        <v>0</v>
      </c>
      <c r="F9873">
        <v>107260</v>
      </c>
      <c r="H9873">
        <v>0</v>
      </c>
      <c r="I9873">
        <v>3.4390000000000001</v>
      </c>
    </row>
    <row r="9874" spans="1:9">
      <c r="A9874" t="s">
        <v>9</v>
      </c>
      <c r="B9874" t="s">
        <v>126</v>
      </c>
      <c r="C9874">
        <v>2004</v>
      </c>
      <c r="D9874" t="s">
        <v>108</v>
      </c>
      <c r="E9874">
        <v>0</v>
      </c>
      <c r="F9874">
        <v>97107</v>
      </c>
      <c r="H9874">
        <v>0</v>
      </c>
      <c r="I9874">
        <v>3.7989999999999999</v>
      </c>
    </row>
    <row r="9875" spans="1:9">
      <c r="A9875" t="s">
        <v>67</v>
      </c>
      <c r="B9875" t="s">
        <v>118</v>
      </c>
      <c r="C9875">
        <v>2019</v>
      </c>
      <c r="D9875" t="s">
        <v>11</v>
      </c>
      <c r="F9875">
        <v>22144</v>
      </c>
    </row>
    <row r="9876" spans="1:9">
      <c r="A9876" t="s">
        <v>62</v>
      </c>
      <c r="B9876" t="s">
        <v>118</v>
      </c>
      <c r="C9876">
        <v>2020</v>
      </c>
      <c r="D9876" t="s">
        <v>19</v>
      </c>
      <c r="E9876">
        <v>0</v>
      </c>
      <c r="F9876">
        <v>21708</v>
      </c>
      <c r="H9876">
        <v>0</v>
      </c>
      <c r="I9876">
        <v>16.992000000000001</v>
      </c>
    </row>
    <row r="9877" spans="1:9">
      <c r="A9877" t="s">
        <v>84</v>
      </c>
      <c r="B9877" t="s">
        <v>25</v>
      </c>
      <c r="C9877">
        <v>2016</v>
      </c>
      <c r="D9877" t="s">
        <v>108</v>
      </c>
      <c r="E9877">
        <v>0</v>
      </c>
      <c r="F9877">
        <v>1925914</v>
      </c>
      <c r="H9877">
        <v>0</v>
      </c>
      <c r="I9877">
        <v>0.192</v>
      </c>
    </row>
    <row r="9878" spans="1:9">
      <c r="A9878" t="s">
        <v>86</v>
      </c>
      <c r="B9878" t="s">
        <v>131</v>
      </c>
      <c r="C9878">
        <v>2007</v>
      </c>
      <c r="D9878" t="s">
        <v>11</v>
      </c>
      <c r="E9878">
        <v>0</v>
      </c>
      <c r="F9878">
        <v>9059</v>
      </c>
      <c r="H9878">
        <v>0</v>
      </c>
      <c r="I9878">
        <v>40.713000000000001</v>
      </c>
    </row>
    <row r="9879" spans="1:9">
      <c r="A9879" t="s">
        <v>60</v>
      </c>
      <c r="B9879" t="s">
        <v>131</v>
      </c>
      <c r="C9879">
        <v>2019</v>
      </c>
      <c r="D9879" t="s">
        <v>108</v>
      </c>
      <c r="E9879">
        <v>0</v>
      </c>
      <c r="F9879">
        <v>17213</v>
      </c>
      <c r="H9879">
        <v>0</v>
      </c>
      <c r="I9879">
        <v>21.428000000000001</v>
      </c>
    </row>
    <row r="9880" spans="1:9">
      <c r="A9880" t="s">
        <v>60</v>
      </c>
      <c r="B9880" t="s">
        <v>132</v>
      </c>
      <c r="C9880">
        <v>2007</v>
      </c>
      <c r="D9880" t="s">
        <v>19</v>
      </c>
      <c r="E9880">
        <v>0</v>
      </c>
      <c r="F9880">
        <v>31962</v>
      </c>
      <c r="H9880">
        <v>0</v>
      </c>
      <c r="I9880">
        <v>11.541</v>
      </c>
    </row>
    <row r="9881" spans="1:9">
      <c r="A9881" t="s">
        <v>58</v>
      </c>
      <c r="B9881" t="s">
        <v>115</v>
      </c>
      <c r="C9881">
        <v>2010</v>
      </c>
      <c r="D9881" t="s">
        <v>108</v>
      </c>
      <c r="E9881">
        <v>0</v>
      </c>
      <c r="F9881">
        <v>13786</v>
      </c>
      <c r="H9881">
        <v>0</v>
      </c>
      <c r="I9881">
        <v>26.754999999999999</v>
      </c>
    </row>
    <row r="9882" spans="1:9">
      <c r="A9882" t="s">
        <v>17</v>
      </c>
      <c r="B9882" t="s">
        <v>112</v>
      </c>
      <c r="C9882">
        <v>2006</v>
      </c>
      <c r="D9882" t="s">
        <v>11</v>
      </c>
      <c r="E9882">
        <v>0</v>
      </c>
      <c r="F9882">
        <v>1689</v>
      </c>
      <c r="H9882">
        <v>0</v>
      </c>
      <c r="I9882">
        <v>218.23099999999999</v>
      </c>
    </row>
    <row r="9883" spans="1:9">
      <c r="A9883" t="s">
        <v>32</v>
      </c>
      <c r="B9883" t="s">
        <v>126</v>
      </c>
      <c r="C9883">
        <v>2006</v>
      </c>
      <c r="D9883" t="s">
        <v>108</v>
      </c>
      <c r="E9883">
        <v>0</v>
      </c>
      <c r="F9883">
        <v>98334</v>
      </c>
      <c r="H9883">
        <v>0</v>
      </c>
      <c r="I9883">
        <v>3.7509999999999999</v>
      </c>
    </row>
    <row r="9884" spans="1:9">
      <c r="A9884" t="s">
        <v>81</v>
      </c>
      <c r="B9884" t="s">
        <v>57</v>
      </c>
      <c r="C9884">
        <v>2019</v>
      </c>
      <c r="D9884" t="s">
        <v>19</v>
      </c>
      <c r="E9884">
        <v>0</v>
      </c>
      <c r="F9884">
        <v>1591272</v>
      </c>
      <c r="H9884">
        <v>0</v>
      </c>
      <c r="I9884">
        <v>0.23200000000000001</v>
      </c>
    </row>
    <row r="9885" spans="1:9">
      <c r="A9885" t="s">
        <v>70</v>
      </c>
      <c r="B9885" t="s">
        <v>25</v>
      </c>
      <c r="C9885">
        <v>2014</v>
      </c>
      <c r="D9885" t="s">
        <v>11</v>
      </c>
      <c r="E9885">
        <v>0</v>
      </c>
      <c r="F9885">
        <v>939733</v>
      </c>
      <c r="H9885">
        <v>0</v>
      </c>
      <c r="I9885">
        <v>0.39300000000000002</v>
      </c>
    </row>
    <row r="9886" spans="1:9">
      <c r="A9886" t="s">
        <v>22</v>
      </c>
      <c r="B9886" t="s">
        <v>16</v>
      </c>
      <c r="C9886">
        <v>2009</v>
      </c>
      <c r="D9886" t="s">
        <v>11</v>
      </c>
      <c r="E9886">
        <v>44</v>
      </c>
      <c r="F9886">
        <v>18632980</v>
      </c>
      <c r="G9886">
        <v>0.23599999999999999</v>
      </c>
      <c r="H9886">
        <v>0.17199999999999999</v>
      </c>
      <c r="I9886">
        <v>0.317</v>
      </c>
    </row>
    <row r="9887" spans="1:9">
      <c r="A9887" t="s">
        <v>32</v>
      </c>
      <c r="B9887" t="s">
        <v>54</v>
      </c>
      <c r="C9887">
        <v>2020</v>
      </c>
      <c r="D9887" t="s">
        <v>108</v>
      </c>
      <c r="E9887">
        <v>21</v>
      </c>
      <c r="F9887">
        <v>2422134</v>
      </c>
      <c r="G9887">
        <v>0.86699999999999999</v>
      </c>
      <c r="H9887">
        <v>0.53700000000000003</v>
      </c>
      <c r="I9887">
        <v>1.325</v>
      </c>
    </row>
    <row r="9888" spans="1:9">
      <c r="A9888" t="s">
        <v>15</v>
      </c>
      <c r="B9888" t="s">
        <v>25</v>
      </c>
      <c r="C9888">
        <v>2019</v>
      </c>
      <c r="D9888" t="s">
        <v>19</v>
      </c>
      <c r="E9888">
        <v>0</v>
      </c>
      <c r="F9888">
        <v>992468</v>
      </c>
      <c r="H9888">
        <v>0</v>
      </c>
      <c r="I9888">
        <v>0.372</v>
      </c>
    </row>
    <row r="9889" spans="1:9">
      <c r="A9889" t="s">
        <v>121</v>
      </c>
      <c r="B9889" t="s">
        <v>80</v>
      </c>
      <c r="C9889">
        <v>2021</v>
      </c>
      <c r="D9889" t="s">
        <v>19</v>
      </c>
      <c r="E9889">
        <v>0</v>
      </c>
      <c r="F9889">
        <v>69520</v>
      </c>
      <c r="H9889">
        <v>0</v>
      </c>
      <c r="I9889">
        <v>5.306</v>
      </c>
    </row>
    <row r="9890" spans="1:9">
      <c r="A9890" t="s">
        <v>53</v>
      </c>
      <c r="B9890" t="s">
        <v>127</v>
      </c>
      <c r="C9890">
        <v>2019</v>
      </c>
      <c r="D9890" t="s">
        <v>19</v>
      </c>
      <c r="E9890">
        <v>0</v>
      </c>
      <c r="F9890">
        <v>14801</v>
      </c>
      <c r="H9890">
        <v>0</v>
      </c>
      <c r="I9890">
        <v>24.92</v>
      </c>
    </row>
    <row r="9891" spans="1:9">
      <c r="A9891" t="s">
        <v>60</v>
      </c>
      <c r="B9891" t="s">
        <v>122</v>
      </c>
      <c r="C9891">
        <v>2012</v>
      </c>
      <c r="D9891" t="s">
        <v>19</v>
      </c>
      <c r="F9891">
        <v>9465</v>
      </c>
    </row>
    <row r="9892" spans="1:9">
      <c r="A9892" t="s">
        <v>53</v>
      </c>
      <c r="B9892" t="s">
        <v>113</v>
      </c>
      <c r="C9892">
        <v>2005</v>
      </c>
      <c r="D9892" t="s">
        <v>19</v>
      </c>
      <c r="E9892">
        <v>0</v>
      </c>
      <c r="F9892">
        <v>10409</v>
      </c>
      <c r="H9892">
        <v>0</v>
      </c>
      <c r="I9892">
        <v>35.432000000000002</v>
      </c>
    </row>
    <row r="9893" spans="1:9">
      <c r="A9893" t="s">
        <v>92</v>
      </c>
      <c r="B9893" t="s">
        <v>10</v>
      </c>
      <c r="C9893">
        <v>2018</v>
      </c>
      <c r="D9893" t="s">
        <v>11</v>
      </c>
      <c r="E9893">
        <v>0</v>
      </c>
      <c r="F9893">
        <v>440345</v>
      </c>
      <c r="H9893">
        <v>0</v>
      </c>
      <c r="I9893">
        <v>0.83799999999999997</v>
      </c>
    </row>
    <row r="9894" spans="1:9">
      <c r="A9894" t="s">
        <v>43</v>
      </c>
      <c r="B9894" t="s">
        <v>52</v>
      </c>
      <c r="C9894">
        <v>2016</v>
      </c>
      <c r="D9894" t="s">
        <v>108</v>
      </c>
      <c r="E9894">
        <v>11</v>
      </c>
      <c r="F9894">
        <v>880702</v>
      </c>
      <c r="G9894">
        <v>1.2490000000000001</v>
      </c>
      <c r="H9894">
        <v>0.623</v>
      </c>
      <c r="I9894">
        <v>2.2349999999999999</v>
      </c>
    </row>
    <row r="9895" spans="1:9">
      <c r="A9895" t="s">
        <v>59</v>
      </c>
      <c r="B9895" t="s">
        <v>117</v>
      </c>
      <c r="C9895">
        <v>2020</v>
      </c>
      <c r="D9895" t="s">
        <v>19</v>
      </c>
      <c r="F9895">
        <v>18086</v>
      </c>
    </row>
    <row r="9896" spans="1:9">
      <c r="A9896" t="s">
        <v>75</v>
      </c>
      <c r="B9896" t="s">
        <v>10</v>
      </c>
      <c r="C9896">
        <v>2022</v>
      </c>
      <c r="D9896" t="s">
        <v>19</v>
      </c>
      <c r="E9896">
        <v>1</v>
      </c>
      <c r="F9896">
        <v>454525</v>
      </c>
      <c r="G9896">
        <v>0.22</v>
      </c>
      <c r="H9896">
        <v>6.0000000000000001E-3</v>
      </c>
      <c r="I9896">
        <v>1.226</v>
      </c>
    </row>
    <row r="9897" spans="1:9">
      <c r="A9897" t="s">
        <v>22</v>
      </c>
      <c r="B9897" t="s">
        <v>57</v>
      </c>
      <c r="C9897">
        <v>2014</v>
      </c>
      <c r="D9897" t="s">
        <v>108</v>
      </c>
      <c r="E9897">
        <v>3</v>
      </c>
      <c r="F9897">
        <v>3135170</v>
      </c>
      <c r="G9897">
        <v>9.6000000000000002E-2</v>
      </c>
      <c r="H9897">
        <v>0.02</v>
      </c>
      <c r="I9897">
        <v>0.28000000000000003</v>
      </c>
    </row>
    <row r="9898" spans="1:9">
      <c r="A9898" t="s">
        <v>68</v>
      </c>
      <c r="B9898" t="s">
        <v>14</v>
      </c>
      <c r="C9898">
        <v>2002</v>
      </c>
      <c r="D9898" t="s">
        <v>19</v>
      </c>
      <c r="E9898">
        <v>2</v>
      </c>
      <c r="F9898">
        <v>897124</v>
      </c>
      <c r="G9898">
        <v>0.223</v>
      </c>
      <c r="H9898">
        <v>2.7E-2</v>
      </c>
      <c r="I9898">
        <v>0.80500000000000005</v>
      </c>
    </row>
    <row r="9899" spans="1:9">
      <c r="A9899" t="s">
        <v>93</v>
      </c>
      <c r="B9899" t="s">
        <v>117</v>
      </c>
      <c r="C9899">
        <v>2011</v>
      </c>
      <c r="D9899" t="s">
        <v>19</v>
      </c>
      <c r="E9899">
        <v>0</v>
      </c>
      <c r="F9899">
        <v>22138</v>
      </c>
      <c r="H9899">
        <v>0</v>
      </c>
      <c r="I9899">
        <v>16.661999999999999</v>
      </c>
    </row>
    <row r="9900" spans="1:9">
      <c r="A9900" t="s">
        <v>48</v>
      </c>
      <c r="B9900" t="s">
        <v>116</v>
      </c>
      <c r="C9900">
        <v>2001</v>
      </c>
      <c r="D9900" t="s">
        <v>11</v>
      </c>
      <c r="E9900">
        <v>0</v>
      </c>
      <c r="F9900">
        <v>589</v>
      </c>
      <c r="H9900">
        <v>0</v>
      </c>
      <c r="I9900">
        <v>624.49699999999996</v>
      </c>
    </row>
    <row r="9901" spans="1:9">
      <c r="A9901" t="s">
        <v>111</v>
      </c>
      <c r="B9901" t="s">
        <v>61</v>
      </c>
      <c r="C9901">
        <v>2011</v>
      </c>
      <c r="D9901" t="s">
        <v>19</v>
      </c>
      <c r="E9901">
        <v>0</v>
      </c>
      <c r="F9901">
        <v>90619</v>
      </c>
      <c r="H9901">
        <v>0</v>
      </c>
      <c r="I9901">
        <v>4.0709999999999997</v>
      </c>
    </row>
    <row r="9902" spans="1:9">
      <c r="A9902" t="s">
        <v>32</v>
      </c>
      <c r="B9902" t="s">
        <v>33</v>
      </c>
      <c r="C9902">
        <v>2017</v>
      </c>
      <c r="D9902" t="s">
        <v>11</v>
      </c>
      <c r="E9902">
        <v>1</v>
      </c>
      <c r="F9902">
        <v>80405</v>
      </c>
      <c r="G9902">
        <v>1.244</v>
      </c>
      <c r="H9902">
        <v>3.1E-2</v>
      </c>
      <c r="I9902">
        <v>6.9290000000000003</v>
      </c>
    </row>
    <row r="9903" spans="1:9">
      <c r="A9903" t="s">
        <v>84</v>
      </c>
      <c r="B9903" t="s">
        <v>65</v>
      </c>
      <c r="C9903">
        <v>2017</v>
      </c>
      <c r="D9903" t="s">
        <v>19</v>
      </c>
      <c r="E9903">
        <v>0</v>
      </c>
      <c r="F9903">
        <v>381697</v>
      </c>
      <c r="H9903">
        <v>0</v>
      </c>
      <c r="I9903">
        <v>0.96599999999999997</v>
      </c>
    </row>
    <row r="9904" spans="1:9">
      <c r="A9904" t="s">
        <v>105</v>
      </c>
      <c r="B9904" t="s">
        <v>47</v>
      </c>
      <c r="C9904">
        <v>2017</v>
      </c>
      <c r="D9904" t="s">
        <v>108</v>
      </c>
      <c r="E9904">
        <v>0</v>
      </c>
      <c r="F9904">
        <v>1659750</v>
      </c>
      <c r="H9904">
        <v>0</v>
      </c>
      <c r="I9904">
        <v>0.222</v>
      </c>
    </row>
    <row r="9905" spans="1:9">
      <c r="A9905" t="s">
        <v>93</v>
      </c>
      <c r="B9905" t="s">
        <v>80</v>
      </c>
      <c r="C9905">
        <v>2015</v>
      </c>
      <c r="D9905" t="s">
        <v>108</v>
      </c>
      <c r="E9905">
        <v>0</v>
      </c>
      <c r="F9905">
        <v>140955</v>
      </c>
      <c r="H9905">
        <v>0</v>
      </c>
      <c r="I9905">
        <v>2.617</v>
      </c>
    </row>
    <row r="9906" spans="1:9">
      <c r="A9906" t="s">
        <v>92</v>
      </c>
      <c r="B9906" t="s">
        <v>12</v>
      </c>
      <c r="C9906">
        <v>2021</v>
      </c>
      <c r="D9906" t="s">
        <v>19</v>
      </c>
      <c r="E9906">
        <v>0</v>
      </c>
      <c r="F9906">
        <v>85202</v>
      </c>
      <c r="H9906">
        <v>0</v>
      </c>
      <c r="I9906">
        <v>4.3289999999999997</v>
      </c>
    </row>
    <row r="9907" spans="1:9">
      <c r="A9907" t="s">
        <v>120</v>
      </c>
      <c r="B9907" t="s">
        <v>131</v>
      </c>
      <c r="C9907">
        <v>2020</v>
      </c>
      <c r="D9907" t="s">
        <v>19</v>
      </c>
      <c r="E9907">
        <v>0</v>
      </c>
      <c r="F9907">
        <v>8948</v>
      </c>
      <c r="H9907">
        <v>0</v>
      </c>
      <c r="I9907">
        <v>41.216999999999999</v>
      </c>
    </row>
    <row r="9908" spans="1:9">
      <c r="A9908" t="s">
        <v>66</v>
      </c>
      <c r="B9908" t="s">
        <v>123</v>
      </c>
      <c r="C9908">
        <v>2006</v>
      </c>
      <c r="D9908" t="s">
        <v>19</v>
      </c>
      <c r="F9908">
        <v>27576</v>
      </c>
    </row>
    <row r="9909" spans="1:9">
      <c r="A9909" t="s">
        <v>85</v>
      </c>
      <c r="B9909" t="s">
        <v>106</v>
      </c>
      <c r="C9909">
        <v>2002</v>
      </c>
      <c r="D9909" t="s">
        <v>19</v>
      </c>
      <c r="E9909">
        <v>0</v>
      </c>
      <c r="F9909">
        <v>4749</v>
      </c>
      <c r="H9909">
        <v>0</v>
      </c>
      <c r="I9909">
        <v>77.643000000000001</v>
      </c>
    </row>
    <row r="9910" spans="1:9">
      <c r="A9910" t="s">
        <v>43</v>
      </c>
      <c r="B9910" t="s">
        <v>71</v>
      </c>
      <c r="C9910">
        <v>2005</v>
      </c>
      <c r="D9910" t="s">
        <v>108</v>
      </c>
      <c r="E9910">
        <v>3</v>
      </c>
      <c r="F9910">
        <v>246686</v>
      </c>
      <c r="G9910">
        <v>1.216</v>
      </c>
      <c r="H9910">
        <v>0.251</v>
      </c>
      <c r="I9910">
        <v>3.5539999999999998</v>
      </c>
    </row>
    <row r="9911" spans="1:9">
      <c r="A9911" t="s">
        <v>91</v>
      </c>
      <c r="B9911" t="s">
        <v>122</v>
      </c>
      <c r="C9911">
        <v>2019</v>
      </c>
      <c r="D9911" t="s">
        <v>11</v>
      </c>
      <c r="E9911">
        <v>0</v>
      </c>
      <c r="F9911">
        <v>9108</v>
      </c>
      <c r="H9911">
        <v>0</v>
      </c>
      <c r="I9911">
        <v>40.493000000000002</v>
      </c>
    </row>
    <row r="9912" spans="1:9">
      <c r="A9912" t="s">
        <v>36</v>
      </c>
      <c r="B9912" t="s">
        <v>109</v>
      </c>
      <c r="C9912">
        <v>2017</v>
      </c>
      <c r="D9912" t="s">
        <v>108</v>
      </c>
      <c r="E9912">
        <v>0</v>
      </c>
      <c r="F9912">
        <v>45354</v>
      </c>
      <c r="H9912">
        <v>0</v>
      </c>
      <c r="I9912">
        <v>8.1329999999999991</v>
      </c>
    </row>
    <row r="9913" spans="1:9">
      <c r="A9913" t="s">
        <v>41</v>
      </c>
      <c r="B9913" t="s">
        <v>109</v>
      </c>
      <c r="C9913">
        <v>2015</v>
      </c>
      <c r="D9913" t="s">
        <v>108</v>
      </c>
      <c r="E9913">
        <v>0</v>
      </c>
      <c r="F9913">
        <v>45414</v>
      </c>
      <c r="H9913">
        <v>0</v>
      </c>
      <c r="I9913">
        <v>8.1219999999999999</v>
      </c>
    </row>
    <row r="9914" spans="1:9">
      <c r="A9914" t="s">
        <v>36</v>
      </c>
      <c r="B9914" t="s">
        <v>33</v>
      </c>
      <c r="C9914">
        <v>2021</v>
      </c>
      <c r="D9914" t="s">
        <v>108</v>
      </c>
      <c r="E9914">
        <v>0</v>
      </c>
      <c r="F9914">
        <v>156860</v>
      </c>
      <c r="H9914">
        <v>0</v>
      </c>
      <c r="I9914">
        <v>2.3519999999999999</v>
      </c>
    </row>
    <row r="9915" spans="1:9">
      <c r="A9915" t="s">
        <v>119</v>
      </c>
      <c r="B9915" t="s">
        <v>132</v>
      </c>
      <c r="C9915">
        <v>2007</v>
      </c>
      <c r="D9915" t="s">
        <v>19</v>
      </c>
      <c r="E9915">
        <v>0</v>
      </c>
      <c r="F9915">
        <v>31962</v>
      </c>
      <c r="H9915">
        <v>0</v>
      </c>
      <c r="I9915">
        <v>11.541</v>
      </c>
    </row>
    <row r="9916" spans="1:9">
      <c r="A9916" t="s">
        <v>43</v>
      </c>
      <c r="B9916" t="s">
        <v>132</v>
      </c>
      <c r="C9916">
        <v>2021</v>
      </c>
      <c r="D9916" t="s">
        <v>19</v>
      </c>
      <c r="F9916">
        <v>32105</v>
      </c>
    </row>
    <row r="9917" spans="1:9">
      <c r="A9917" t="s">
        <v>78</v>
      </c>
      <c r="B9917" t="s">
        <v>83</v>
      </c>
      <c r="C9917">
        <v>2017</v>
      </c>
      <c r="D9917" t="s">
        <v>11</v>
      </c>
      <c r="E9917">
        <v>0</v>
      </c>
      <c r="F9917">
        <v>91824</v>
      </c>
      <c r="H9917">
        <v>0</v>
      </c>
      <c r="I9917">
        <v>4.0170000000000003</v>
      </c>
    </row>
    <row r="9918" spans="1:9">
      <c r="A9918" t="s">
        <v>34</v>
      </c>
      <c r="B9918" t="s">
        <v>83</v>
      </c>
      <c r="C9918">
        <v>2006</v>
      </c>
      <c r="D9918" t="s">
        <v>108</v>
      </c>
      <c r="E9918">
        <v>0</v>
      </c>
      <c r="F9918">
        <v>162532</v>
      </c>
      <c r="H9918">
        <v>0</v>
      </c>
      <c r="I9918">
        <v>2.27</v>
      </c>
    </row>
    <row r="9919" spans="1:9">
      <c r="A9919" t="s">
        <v>86</v>
      </c>
      <c r="B9919" t="s">
        <v>45</v>
      </c>
      <c r="C9919">
        <v>2002</v>
      </c>
      <c r="D9919" t="s">
        <v>108</v>
      </c>
      <c r="E9919">
        <v>0</v>
      </c>
      <c r="F9919">
        <v>253549</v>
      </c>
      <c r="H9919">
        <v>0</v>
      </c>
      <c r="I9919">
        <v>1.4550000000000001</v>
      </c>
    </row>
    <row r="9920" spans="1:9">
      <c r="A9920" t="s">
        <v>31</v>
      </c>
      <c r="B9920" t="s">
        <v>12</v>
      </c>
      <c r="C9920">
        <v>2020</v>
      </c>
      <c r="D9920" t="s">
        <v>19</v>
      </c>
      <c r="E9920">
        <v>0</v>
      </c>
      <c r="F9920">
        <v>84974</v>
      </c>
      <c r="H9920">
        <v>0</v>
      </c>
      <c r="I9920">
        <v>4.3410000000000002</v>
      </c>
    </row>
    <row r="9921" spans="1:9">
      <c r="A9921" t="s">
        <v>91</v>
      </c>
      <c r="B9921" t="s">
        <v>89</v>
      </c>
      <c r="C9921">
        <v>2004</v>
      </c>
      <c r="D9921" t="s">
        <v>11</v>
      </c>
      <c r="E9921">
        <v>0</v>
      </c>
      <c r="F9921">
        <v>32422</v>
      </c>
      <c r="H9921">
        <v>0</v>
      </c>
      <c r="I9921">
        <v>11.377000000000001</v>
      </c>
    </row>
    <row r="9922" spans="1:9">
      <c r="A9922" t="s">
        <v>67</v>
      </c>
      <c r="B9922" t="s">
        <v>40</v>
      </c>
      <c r="C9922">
        <v>2021</v>
      </c>
      <c r="D9922" t="s">
        <v>11</v>
      </c>
      <c r="E9922">
        <v>0</v>
      </c>
      <c r="F9922">
        <v>224121</v>
      </c>
      <c r="H9922">
        <v>0</v>
      </c>
      <c r="I9922">
        <v>1.6459999999999999</v>
      </c>
    </row>
    <row r="9923" spans="1:9">
      <c r="A9923" t="s">
        <v>91</v>
      </c>
      <c r="B9923" t="s">
        <v>123</v>
      </c>
      <c r="C9923">
        <v>2016</v>
      </c>
      <c r="D9923" t="s">
        <v>108</v>
      </c>
      <c r="E9923">
        <v>0</v>
      </c>
      <c r="F9923">
        <v>60087</v>
      </c>
      <c r="H9923">
        <v>0</v>
      </c>
      <c r="I9923">
        <v>6.1390000000000002</v>
      </c>
    </row>
    <row r="9924" spans="1:9">
      <c r="A9924" t="s">
        <v>58</v>
      </c>
      <c r="B9924" t="s">
        <v>129</v>
      </c>
      <c r="C9924">
        <v>2018</v>
      </c>
      <c r="D9924" t="s">
        <v>108</v>
      </c>
      <c r="E9924">
        <v>0</v>
      </c>
      <c r="F9924">
        <v>40038</v>
      </c>
      <c r="H9924">
        <v>0</v>
      </c>
      <c r="I9924">
        <v>9.2129999999999992</v>
      </c>
    </row>
    <row r="9925" spans="1:9">
      <c r="A9925" t="s">
        <v>133</v>
      </c>
      <c r="B9925" t="s">
        <v>33</v>
      </c>
      <c r="C9925">
        <v>2022</v>
      </c>
      <c r="D9925" t="s">
        <v>108</v>
      </c>
      <c r="E9925">
        <v>0</v>
      </c>
      <c r="F9925">
        <v>157382</v>
      </c>
      <c r="H9925">
        <v>0</v>
      </c>
      <c r="I9925">
        <v>2.3439999999999999</v>
      </c>
    </row>
    <row r="9926" spans="1:9">
      <c r="A9926" t="s">
        <v>34</v>
      </c>
      <c r="B9926" t="s">
        <v>57</v>
      </c>
      <c r="C9926">
        <v>2019</v>
      </c>
      <c r="D9926" t="s">
        <v>108</v>
      </c>
      <c r="E9926">
        <v>0</v>
      </c>
      <c r="F9926">
        <v>3191365</v>
      </c>
      <c r="H9926">
        <v>0</v>
      </c>
      <c r="I9926">
        <v>0.11600000000000001</v>
      </c>
    </row>
    <row r="9927" spans="1:9">
      <c r="A9927" t="s">
        <v>37</v>
      </c>
      <c r="B9927" t="s">
        <v>61</v>
      </c>
      <c r="C9927">
        <v>2008</v>
      </c>
      <c r="D9927" t="s">
        <v>19</v>
      </c>
      <c r="E9927">
        <v>1</v>
      </c>
      <c r="F9927">
        <v>89260</v>
      </c>
      <c r="G9927">
        <v>1.1200000000000001</v>
      </c>
      <c r="H9927">
        <v>2.8000000000000001E-2</v>
      </c>
      <c r="I9927">
        <v>6.242</v>
      </c>
    </row>
    <row r="9928" spans="1:9">
      <c r="A9928" t="s">
        <v>91</v>
      </c>
      <c r="B9928" t="s">
        <v>21</v>
      </c>
      <c r="C9928">
        <v>2017</v>
      </c>
      <c r="D9928" t="s">
        <v>108</v>
      </c>
      <c r="E9928">
        <v>0</v>
      </c>
      <c r="F9928">
        <v>445721</v>
      </c>
      <c r="H9928">
        <v>0</v>
      </c>
      <c r="I9928">
        <v>0.82799999999999996</v>
      </c>
    </row>
    <row r="9929" spans="1:9">
      <c r="A9929" t="s">
        <v>20</v>
      </c>
      <c r="B9929" t="s">
        <v>21</v>
      </c>
      <c r="C9929">
        <v>2014</v>
      </c>
      <c r="D9929" t="s">
        <v>108</v>
      </c>
      <c r="E9929">
        <v>17</v>
      </c>
      <c r="F9929">
        <v>431153</v>
      </c>
      <c r="G9929">
        <v>3.9430000000000001</v>
      </c>
      <c r="H9929">
        <v>2.2970000000000002</v>
      </c>
      <c r="I9929">
        <v>6.3129999999999997</v>
      </c>
    </row>
    <row r="9930" spans="1:9">
      <c r="A9930" t="s">
        <v>13</v>
      </c>
      <c r="B9930" t="s">
        <v>29</v>
      </c>
      <c r="C9930">
        <v>2010</v>
      </c>
      <c r="D9930" t="s">
        <v>11</v>
      </c>
      <c r="E9930">
        <v>3</v>
      </c>
      <c r="F9930">
        <v>1541634</v>
      </c>
      <c r="G9930">
        <v>0.19500000000000001</v>
      </c>
      <c r="H9930">
        <v>0.04</v>
      </c>
      <c r="I9930">
        <v>0.56899999999999995</v>
      </c>
    </row>
    <row r="9931" spans="1:9">
      <c r="A9931" t="s">
        <v>70</v>
      </c>
      <c r="B9931" t="s">
        <v>71</v>
      </c>
      <c r="C9931">
        <v>2022</v>
      </c>
      <c r="D9931" t="s">
        <v>108</v>
      </c>
      <c r="E9931">
        <v>0</v>
      </c>
      <c r="F9931">
        <v>254590</v>
      </c>
      <c r="H9931">
        <v>0</v>
      </c>
      <c r="I9931">
        <v>1.4490000000000001</v>
      </c>
    </row>
    <row r="9932" spans="1:9">
      <c r="A9932" t="s">
        <v>37</v>
      </c>
      <c r="B9932" t="s">
        <v>29</v>
      </c>
      <c r="C9932">
        <v>2010</v>
      </c>
      <c r="D9932" t="s">
        <v>19</v>
      </c>
      <c r="E9932">
        <v>14</v>
      </c>
      <c r="F9932">
        <v>1553679</v>
      </c>
      <c r="G9932">
        <v>0.90100000000000002</v>
      </c>
      <c r="H9932">
        <v>0.49299999999999999</v>
      </c>
      <c r="I9932">
        <v>1.512</v>
      </c>
    </row>
    <row r="9933" spans="1:9">
      <c r="A9933" t="s">
        <v>48</v>
      </c>
      <c r="B9933" t="s">
        <v>80</v>
      </c>
      <c r="C9933">
        <v>2019</v>
      </c>
      <c r="D9933" t="s">
        <v>19</v>
      </c>
      <c r="E9933">
        <v>0</v>
      </c>
      <c r="F9933">
        <v>69768</v>
      </c>
      <c r="H9933">
        <v>0</v>
      </c>
      <c r="I9933">
        <v>5.2869999999999999</v>
      </c>
    </row>
    <row r="9934" spans="1:9">
      <c r="A9934" t="s">
        <v>22</v>
      </c>
      <c r="B9934" t="s">
        <v>23</v>
      </c>
      <c r="C9934">
        <v>2018</v>
      </c>
      <c r="D9934" t="s">
        <v>108</v>
      </c>
      <c r="E9934">
        <v>1</v>
      </c>
      <c r="F9934">
        <v>849523</v>
      </c>
      <c r="G9934">
        <v>0.11799999999999999</v>
      </c>
      <c r="H9934">
        <v>3.0000000000000001E-3</v>
      </c>
      <c r="I9934">
        <v>0.65600000000000003</v>
      </c>
    </row>
    <row r="9935" spans="1:9">
      <c r="A9935" t="s">
        <v>34</v>
      </c>
      <c r="B9935" t="s">
        <v>117</v>
      </c>
      <c r="C9935">
        <v>2010</v>
      </c>
      <c r="D9935" t="s">
        <v>108</v>
      </c>
      <c r="E9935">
        <v>0</v>
      </c>
      <c r="F9935">
        <v>34895</v>
      </c>
      <c r="H9935">
        <v>0</v>
      </c>
      <c r="I9935">
        <v>10.571</v>
      </c>
    </row>
    <row r="9936" spans="1:9">
      <c r="A9936" t="s">
        <v>32</v>
      </c>
      <c r="B9936" t="s">
        <v>106</v>
      </c>
      <c r="C9936">
        <v>2007</v>
      </c>
      <c r="D9936" t="s">
        <v>19</v>
      </c>
      <c r="E9936">
        <v>0</v>
      </c>
      <c r="F9936">
        <v>4846</v>
      </c>
      <c r="H9936">
        <v>0</v>
      </c>
      <c r="I9936">
        <v>76.085999999999999</v>
      </c>
    </row>
    <row r="9937" spans="1:9">
      <c r="A9937" t="s">
        <v>55</v>
      </c>
      <c r="B9937" t="s">
        <v>38</v>
      </c>
      <c r="C9937">
        <v>2019</v>
      </c>
      <c r="D9937" t="s">
        <v>11</v>
      </c>
      <c r="E9937">
        <v>0</v>
      </c>
      <c r="F9937">
        <v>237995</v>
      </c>
      <c r="H9937">
        <v>0</v>
      </c>
      <c r="I9937">
        <v>1.55</v>
      </c>
    </row>
    <row r="9938" spans="1:9">
      <c r="A9938" t="s">
        <v>120</v>
      </c>
      <c r="B9938" t="s">
        <v>112</v>
      </c>
      <c r="C9938">
        <v>2006</v>
      </c>
      <c r="D9938" t="s">
        <v>19</v>
      </c>
      <c r="E9938">
        <v>0</v>
      </c>
      <c r="F9938">
        <v>1735</v>
      </c>
      <c r="H9938">
        <v>0</v>
      </c>
      <c r="I9938">
        <v>212.33</v>
      </c>
    </row>
    <row r="9939" spans="1:9">
      <c r="A9939" t="s">
        <v>37</v>
      </c>
      <c r="B9939" t="s">
        <v>49</v>
      </c>
      <c r="C9939">
        <v>2008</v>
      </c>
      <c r="D9939" t="s">
        <v>19</v>
      </c>
      <c r="E9939">
        <v>259</v>
      </c>
      <c r="F9939">
        <v>4831153</v>
      </c>
      <c r="G9939">
        <v>5.3609999999999998</v>
      </c>
      <c r="H9939">
        <v>4.7279999999999998</v>
      </c>
      <c r="I9939">
        <v>6.0549999999999997</v>
      </c>
    </row>
    <row r="9940" spans="1:9">
      <c r="A9940" t="s">
        <v>20</v>
      </c>
      <c r="B9940" t="s">
        <v>107</v>
      </c>
      <c r="C9940">
        <v>2008</v>
      </c>
      <c r="D9940" t="s">
        <v>108</v>
      </c>
      <c r="E9940">
        <v>0</v>
      </c>
      <c r="F9940">
        <v>14073</v>
      </c>
      <c r="H9940">
        <v>0</v>
      </c>
      <c r="I9940">
        <v>26.209</v>
      </c>
    </row>
    <row r="9941" spans="1:9">
      <c r="A9941" t="s">
        <v>9</v>
      </c>
      <c r="B9941" t="s">
        <v>131</v>
      </c>
      <c r="C9941">
        <v>2016</v>
      </c>
      <c r="D9941" t="s">
        <v>108</v>
      </c>
      <c r="E9941">
        <v>3</v>
      </c>
      <c r="F9941">
        <v>17644</v>
      </c>
      <c r="G9941">
        <v>17.003</v>
      </c>
      <c r="H9941">
        <v>3.5070000000000001</v>
      </c>
      <c r="I9941">
        <v>49.682000000000002</v>
      </c>
    </row>
    <row r="9942" spans="1:9">
      <c r="A9942" t="s">
        <v>70</v>
      </c>
      <c r="B9942" t="s">
        <v>42</v>
      </c>
      <c r="C9942">
        <v>2017</v>
      </c>
      <c r="D9942" t="s">
        <v>19</v>
      </c>
      <c r="E9942">
        <v>0</v>
      </c>
      <c r="F9942">
        <v>248159</v>
      </c>
      <c r="H9942">
        <v>0</v>
      </c>
      <c r="I9942">
        <v>1.486</v>
      </c>
    </row>
    <row r="9943" spans="1:9">
      <c r="A9943" t="s">
        <v>105</v>
      </c>
      <c r="B9943" t="s">
        <v>10</v>
      </c>
      <c r="C9943">
        <v>2014</v>
      </c>
      <c r="D9943" t="s">
        <v>11</v>
      </c>
      <c r="E9943">
        <v>0</v>
      </c>
      <c r="F9943">
        <v>422401</v>
      </c>
      <c r="H9943">
        <v>0</v>
      </c>
      <c r="I9943">
        <v>0.873</v>
      </c>
    </row>
    <row r="9944" spans="1:9">
      <c r="A9944" t="s">
        <v>88</v>
      </c>
      <c r="B9944" t="s">
        <v>45</v>
      </c>
      <c r="C9944">
        <v>2017</v>
      </c>
      <c r="D9944" t="s">
        <v>108</v>
      </c>
      <c r="E9944">
        <v>0</v>
      </c>
      <c r="F9944">
        <v>282103</v>
      </c>
      <c r="H9944">
        <v>0</v>
      </c>
      <c r="I9944">
        <v>1.3080000000000001</v>
      </c>
    </row>
    <row r="9945" spans="1:9">
      <c r="A9945" t="s">
        <v>41</v>
      </c>
      <c r="B9945" t="s">
        <v>12</v>
      </c>
      <c r="C9945">
        <v>2015</v>
      </c>
      <c r="D9945" t="s">
        <v>19</v>
      </c>
      <c r="E9945">
        <v>0</v>
      </c>
      <c r="F9945">
        <v>81971</v>
      </c>
      <c r="H9945">
        <v>0</v>
      </c>
      <c r="I9945">
        <v>4.5</v>
      </c>
    </row>
    <row r="9946" spans="1:9">
      <c r="A9946" t="s">
        <v>9</v>
      </c>
      <c r="B9946" t="s">
        <v>115</v>
      </c>
      <c r="C9946">
        <v>2012</v>
      </c>
      <c r="D9946" t="s">
        <v>108</v>
      </c>
      <c r="E9946">
        <v>0</v>
      </c>
      <c r="F9946">
        <v>13987</v>
      </c>
      <c r="H9946">
        <v>0</v>
      </c>
      <c r="I9946">
        <v>26.37</v>
      </c>
    </row>
    <row r="9947" spans="1:9">
      <c r="A9947" t="s">
        <v>91</v>
      </c>
      <c r="B9947" t="s">
        <v>79</v>
      </c>
      <c r="C9947">
        <v>2016</v>
      </c>
      <c r="D9947" t="s">
        <v>19</v>
      </c>
      <c r="E9947">
        <v>0</v>
      </c>
      <c r="F9947">
        <v>554483</v>
      </c>
      <c r="H9947">
        <v>0</v>
      </c>
      <c r="I9947">
        <v>0.66500000000000004</v>
      </c>
    </row>
    <row r="9948" spans="1:9">
      <c r="A9948" t="s">
        <v>91</v>
      </c>
      <c r="B9948" t="s">
        <v>49</v>
      </c>
      <c r="C9948">
        <v>2006</v>
      </c>
      <c r="D9948" t="s">
        <v>108</v>
      </c>
      <c r="E9948">
        <v>1</v>
      </c>
      <c r="F9948">
        <v>9787327</v>
      </c>
      <c r="G9948">
        <v>0.01</v>
      </c>
      <c r="H9948">
        <v>0</v>
      </c>
      <c r="I9948">
        <v>5.7000000000000002E-2</v>
      </c>
    </row>
    <row r="9949" spans="1:9">
      <c r="A9949" t="s">
        <v>91</v>
      </c>
      <c r="B9949" t="s">
        <v>122</v>
      </c>
      <c r="C9949">
        <v>2005</v>
      </c>
      <c r="D9949" t="s">
        <v>19</v>
      </c>
      <c r="E9949">
        <v>0</v>
      </c>
      <c r="F9949">
        <v>9154</v>
      </c>
      <c r="H9949">
        <v>0</v>
      </c>
      <c r="I9949">
        <v>40.287999999999997</v>
      </c>
    </row>
    <row r="9950" spans="1:9">
      <c r="A9950" t="s">
        <v>105</v>
      </c>
      <c r="B9950" t="s">
        <v>61</v>
      </c>
      <c r="C9950">
        <v>2021</v>
      </c>
      <c r="D9950" t="s">
        <v>19</v>
      </c>
      <c r="E9950">
        <v>0</v>
      </c>
      <c r="F9950">
        <v>95604</v>
      </c>
      <c r="H9950">
        <v>0</v>
      </c>
      <c r="I9950">
        <v>3.8580000000000001</v>
      </c>
    </row>
    <row r="9951" spans="1:9">
      <c r="A9951" t="s">
        <v>48</v>
      </c>
      <c r="B9951" t="s">
        <v>89</v>
      </c>
      <c r="C9951">
        <v>2017</v>
      </c>
      <c r="D9951" t="s">
        <v>19</v>
      </c>
      <c r="E9951">
        <v>0</v>
      </c>
      <c r="F9951">
        <v>38587</v>
      </c>
      <c r="H9951">
        <v>0</v>
      </c>
      <c r="I9951">
        <v>9.5589999999999993</v>
      </c>
    </row>
    <row r="9952" spans="1:9">
      <c r="A9952" t="s">
        <v>86</v>
      </c>
      <c r="B9952" t="s">
        <v>89</v>
      </c>
      <c r="C9952">
        <v>2006</v>
      </c>
      <c r="D9952" t="s">
        <v>19</v>
      </c>
      <c r="E9952">
        <v>0</v>
      </c>
      <c r="F9952">
        <v>34800</v>
      </c>
      <c r="H9952">
        <v>0</v>
      </c>
      <c r="I9952">
        <v>10.6</v>
      </c>
    </row>
    <row r="9953" spans="1:9">
      <c r="A9953" t="s">
        <v>13</v>
      </c>
      <c r="B9953" t="s">
        <v>35</v>
      </c>
      <c r="C9953">
        <v>2010</v>
      </c>
      <c r="D9953" t="s">
        <v>19</v>
      </c>
      <c r="E9953">
        <v>1</v>
      </c>
      <c r="F9953">
        <v>170151</v>
      </c>
      <c r="G9953">
        <v>0.58799999999999997</v>
      </c>
      <c r="H9953">
        <v>1.4999999999999999E-2</v>
      </c>
      <c r="I9953">
        <v>3.274</v>
      </c>
    </row>
    <row r="9954" spans="1:9">
      <c r="A9954" t="s">
        <v>36</v>
      </c>
      <c r="B9954" t="s">
        <v>71</v>
      </c>
      <c r="C9954">
        <v>2003</v>
      </c>
      <c r="D9954" t="s">
        <v>11</v>
      </c>
      <c r="E9954">
        <v>0</v>
      </c>
      <c r="F9954">
        <v>125259</v>
      </c>
      <c r="H9954">
        <v>0</v>
      </c>
      <c r="I9954">
        <v>2.9449999999999998</v>
      </c>
    </row>
    <row r="9955" spans="1:9">
      <c r="A9955" t="s">
        <v>90</v>
      </c>
      <c r="B9955" t="s">
        <v>106</v>
      </c>
      <c r="C9955">
        <v>2007</v>
      </c>
      <c r="D9955" t="s">
        <v>108</v>
      </c>
      <c r="E9955">
        <v>0</v>
      </c>
      <c r="F9955">
        <v>9590</v>
      </c>
      <c r="H9955">
        <v>0</v>
      </c>
      <c r="I9955">
        <v>38.457999999999998</v>
      </c>
    </row>
    <row r="9956" spans="1:9">
      <c r="A9956" t="s">
        <v>41</v>
      </c>
      <c r="B9956" t="s">
        <v>83</v>
      </c>
      <c r="C9956">
        <v>2001</v>
      </c>
      <c r="D9956" t="s">
        <v>19</v>
      </c>
      <c r="E9956">
        <v>0</v>
      </c>
      <c r="F9956">
        <v>75334</v>
      </c>
      <c r="H9956">
        <v>0</v>
      </c>
      <c r="I9956">
        <v>4.8970000000000002</v>
      </c>
    </row>
    <row r="9957" spans="1:9">
      <c r="A9957" t="s">
        <v>75</v>
      </c>
      <c r="B9957" t="s">
        <v>125</v>
      </c>
      <c r="C9957">
        <v>2002</v>
      </c>
      <c r="D9957" t="s">
        <v>19</v>
      </c>
      <c r="E9957">
        <v>0</v>
      </c>
      <c r="F9957">
        <v>15277</v>
      </c>
      <c r="H9957">
        <v>0</v>
      </c>
      <c r="I9957">
        <v>24.143999999999998</v>
      </c>
    </row>
    <row r="9958" spans="1:9">
      <c r="A9958" t="s">
        <v>87</v>
      </c>
      <c r="B9958" t="s">
        <v>129</v>
      </c>
      <c r="C9958">
        <v>2007</v>
      </c>
      <c r="D9958" t="s">
        <v>11</v>
      </c>
      <c r="E9958">
        <v>0</v>
      </c>
      <c r="F9958">
        <v>17207</v>
      </c>
      <c r="H9958">
        <v>0</v>
      </c>
      <c r="I9958">
        <v>21.436</v>
      </c>
    </row>
    <row r="9959" spans="1:9">
      <c r="A9959" t="s">
        <v>87</v>
      </c>
      <c r="B9959" t="s">
        <v>54</v>
      </c>
      <c r="C9959">
        <v>2022</v>
      </c>
      <c r="D9959" t="s">
        <v>108</v>
      </c>
      <c r="E9959">
        <v>0</v>
      </c>
      <c r="F9959">
        <v>2437925</v>
      </c>
      <c r="H9959">
        <v>0</v>
      </c>
      <c r="I9959">
        <v>0.151</v>
      </c>
    </row>
    <row r="9960" spans="1:9">
      <c r="A9960" t="s">
        <v>17</v>
      </c>
      <c r="B9960" t="s">
        <v>21</v>
      </c>
      <c r="C9960">
        <v>2009</v>
      </c>
      <c r="D9960" t="s">
        <v>108</v>
      </c>
      <c r="E9960">
        <v>47</v>
      </c>
      <c r="F9960">
        <v>412488</v>
      </c>
      <c r="G9960">
        <v>11.394</v>
      </c>
      <c r="H9960">
        <v>8.3719999999999999</v>
      </c>
      <c r="I9960">
        <v>15.151999999999999</v>
      </c>
    </row>
    <row r="9961" spans="1:9">
      <c r="A9961" t="s">
        <v>31</v>
      </c>
      <c r="B9961" t="s">
        <v>28</v>
      </c>
      <c r="C9961">
        <v>2010</v>
      </c>
      <c r="D9961" t="s">
        <v>108</v>
      </c>
      <c r="E9961">
        <v>0</v>
      </c>
      <c r="F9961">
        <v>200849</v>
      </c>
      <c r="H9961">
        <v>0</v>
      </c>
      <c r="I9961">
        <v>1.837</v>
      </c>
    </row>
    <row r="9962" spans="1:9">
      <c r="A9962" t="s">
        <v>121</v>
      </c>
      <c r="B9962" t="s">
        <v>125</v>
      </c>
      <c r="C9962">
        <v>2004</v>
      </c>
      <c r="D9962" t="s">
        <v>19</v>
      </c>
      <c r="E9962">
        <v>0</v>
      </c>
      <c r="F9962">
        <v>15600</v>
      </c>
      <c r="H9962">
        <v>0</v>
      </c>
      <c r="I9962">
        <v>23.643000000000001</v>
      </c>
    </row>
    <row r="9963" spans="1:9">
      <c r="A9963" t="s">
        <v>111</v>
      </c>
      <c r="B9963" t="s">
        <v>40</v>
      </c>
      <c r="C9963">
        <v>2011</v>
      </c>
      <c r="D9963" t="s">
        <v>19</v>
      </c>
      <c r="E9963">
        <v>0</v>
      </c>
      <c r="F9963">
        <v>214152</v>
      </c>
      <c r="H9963">
        <v>0</v>
      </c>
      <c r="I9963">
        <v>1.7230000000000001</v>
      </c>
    </row>
    <row r="9964" spans="1:9">
      <c r="A9964" t="s">
        <v>68</v>
      </c>
      <c r="B9964" t="s">
        <v>76</v>
      </c>
      <c r="C9964">
        <v>2012</v>
      </c>
      <c r="D9964" t="s">
        <v>108</v>
      </c>
      <c r="E9964">
        <v>0</v>
      </c>
      <c r="F9964">
        <v>262303</v>
      </c>
      <c r="H9964">
        <v>0</v>
      </c>
      <c r="I9964">
        <v>1.4059999999999999</v>
      </c>
    </row>
    <row r="9965" spans="1:9">
      <c r="A9965" t="s">
        <v>133</v>
      </c>
      <c r="B9965" t="s">
        <v>131</v>
      </c>
      <c r="C9965">
        <v>2020</v>
      </c>
      <c r="D9965" t="s">
        <v>11</v>
      </c>
      <c r="E9965">
        <v>0</v>
      </c>
      <c r="F9965">
        <v>8830</v>
      </c>
      <c r="H9965">
        <v>0</v>
      </c>
      <c r="I9965">
        <v>41.768000000000001</v>
      </c>
    </row>
    <row r="9966" spans="1:9">
      <c r="A9966" t="s">
        <v>34</v>
      </c>
      <c r="B9966" t="s">
        <v>73</v>
      </c>
      <c r="C9966">
        <v>2021</v>
      </c>
      <c r="D9966" t="s">
        <v>11</v>
      </c>
      <c r="E9966">
        <v>1</v>
      </c>
      <c r="F9966">
        <v>508934</v>
      </c>
      <c r="G9966">
        <v>0.19600000000000001</v>
      </c>
      <c r="H9966">
        <v>5.0000000000000001E-3</v>
      </c>
      <c r="I9966">
        <v>1.095</v>
      </c>
    </row>
    <row r="9967" spans="1:9">
      <c r="A9967" t="s">
        <v>15</v>
      </c>
      <c r="B9967" t="s">
        <v>122</v>
      </c>
      <c r="C9967">
        <v>2019</v>
      </c>
      <c r="D9967" t="s">
        <v>108</v>
      </c>
      <c r="E9967">
        <v>0</v>
      </c>
      <c r="F9967">
        <v>18947</v>
      </c>
      <c r="H9967">
        <v>0</v>
      </c>
      <c r="I9967">
        <v>19.468</v>
      </c>
    </row>
    <row r="9968" spans="1:9">
      <c r="A9968" t="s">
        <v>64</v>
      </c>
      <c r="B9968" t="s">
        <v>76</v>
      </c>
      <c r="C9968">
        <v>2005</v>
      </c>
      <c r="D9968" t="s">
        <v>108</v>
      </c>
      <c r="E9968">
        <v>1</v>
      </c>
      <c r="F9968">
        <v>240600</v>
      </c>
      <c r="G9968">
        <v>0.41599999999999998</v>
      </c>
      <c r="H9968">
        <v>1.0999999999999999E-2</v>
      </c>
      <c r="I9968">
        <v>2.3159999999999998</v>
      </c>
    </row>
    <row r="9969" spans="1:9">
      <c r="A9969" t="s">
        <v>78</v>
      </c>
      <c r="B9969" t="s">
        <v>131</v>
      </c>
      <c r="C9969">
        <v>2006</v>
      </c>
      <c r="D9969" t="s">
        <v>108</v>
      </c>
      <c r="E9969">
        <v>0</v>
      </c>
      <c r="F9969">
        <v>18244</v>
      </c>
      <c r="H9969">
        <v>0</v>
      </c>
      <c r="I9969">
        <v>20.218</v>
      </c>
    </row>
    <row r="9970" spans="1:9">
      <c r="A9970" t="s">
        <v>88</v>
      </c>
      <c r="B9970" t="s">
        <v>77</v>
      </c>
      <c r="C9970">
        <v>2018</v>
      </c>
      <c r="D9970" t="s">
        <v>19</v>
      </c>
      <c r="E9970">
        <v>0</v>
      </c>
      <c r="F9970">
        <v>44410</v>
      </c>
      <c r="H9970">
        <v>0</v>
      </c>
      <c r="I9970">
        <v>8.3059999999999992</v>
      </c>
    </row>
    <row r="9971" spans="1:9">
      <c r="A9971" t="s">
        <v>17</v>
      </c>
      <c r="B9971" t="s">
        <v>18</v>
      </c>
      <c r="C9971">
        <v>2021</v>
      </c>
      <c r="D9971" t="s">
        <v>19</v>
      </c>
      <c r="E9971">
        <v>13</v>
      </c>
      <c r="F9971">
        <v>228941</v>
      </c>
      <c r="G9971">
        <v>5.6779999999999999</v>
      </c>
      <c r="H9971">
        <v>3.0230000000000001</v>
      </c>
      <c r="I9971">
        <v>9.7100000000000009</v>
      </c>
    </row>
    <row r="9972" spans="1:9">
      <c r="A9972" t="s">
        <v>90</v>
      </c>
      <c r="B9972" t="s">
        <v>10</v>
      </c>
      <c r="C9972">
        <v>2007</v>
      </c>
      <c r="D9972" t="s">
        <v>11</v>
      </c>
      <c r="E9972">
        <v>0</v>
      </c>
      <c r="F9972">
        <v>389778</v>
      </c>
      <c r="H9972">
        <v>0</v>
      </c>
      <c r="I9972">
        <v>0.94599999999999995</v>
      </c>
    </row>
    <row r="9973" spans="1:9">
      <c r="A9973" t="s">
        <v>105</v>
      </c>
      <c r="B9973" t="s">
        <v>42</v>
      </c>
      <c r="C9973">
        <v>2015</v>
      </c>
      <c r="D9973" t="s">
        <v>108</v>
      </c>
      <c r="E9973">
        <v>0</v>
      </c>
      <c r="F9973">
        <v>500553</v>
      </c>
      <c r="H9973">
        <v>0</v>
      </c>
      <c r="I9973">
        <v>0.73699999999999999</v>
      </c>
    </row>
    <row r="9974" spans="1:9">
      <c r="A9974" t="s">
        <v>36</v>
      </c>
      <c r="B9974" t="s">
        <v>116</v>
      </c>
      <c r="C9974">
        <v>2013</v>
      </c>
      <c r="D9974" t="s">
        <v>108</v>
      </c>
      <c r="E9974">
        <v>0</v>
      </c>
      <c r="F9974">
        <v>1193</v>
      </c>
      <c r="H9974">
        <v>0</v>
      </c>
      <c r="I9974">
        <v>308.733</v>
      </c>
    </row>
    <row r="9975" spans="1:9">
      <c r="A9975" t="s">
        <v>92</v>
      </c>
      <c r="B9975" t="s">
        <v>116</v>
      </c>
      <c r="C9975">
        <v>2002</v>
      </c>
      <c r="D9975" t="s">
        <v>19</v>
      </c>
      <c r="E9975">
        <v>0</v>
      </c>
      <c r="F9975">
        <v>654</v>
      </c>
      <c r="H9975">
        <v>0</v>
      </c>
      <c r="I9975">
        <v>562.29300000000001</v>
      </c>
    </row>
    <row r="9976" spans="1:9">
      <c r="A9976" t="s">
        <v>59</v>
      </c>
      <c r="B9976" t="s">
        <v>124</v>
      </c>
      <c r="C9976">
        <v>2005</v>
      </c>
      <c r="D9976" t="s">
        <v>11</v>
      </c>
      <c r="E9976">
        <v>0</v>
      </c>
      <c r="F9976">
        <v>10072</v>
      </c>
      <c r="H9976">
        <v>0</v>
      </c>
      <c r="I9976">
        <v>36.619</v>
      </c>
    </row>
    <row r="9977" spans="1:9">
      <c r="A9977" t="s">
        <v>81</v>
      </c>
      <c r="B9977" t="s">
        <v>12</v>
      </c>
      <c r="C9977">
        <v>2015</v>
      </c>
      <c r="D9977" t="s">
        <v>19</v>
      </c>
      <c r="E9977">
        <v>0</v>
      </c>
      <c r="F9977">
        <v>81971</v>
      </c>
      <c r="H9977">
        <v>0</v>
      </c>
      <c r="I9977">
        <v>4.5</v>
      </c>
    </row>
    <row r="9978" spans="1:9">
      <c r="A9978" t="s">
        <v>85</v>
      </c>
      <c r="B9978" t="s">
        <v>125</v>
      </c>
      <c r="C9978">
        <v>2017</v>
      </c>
      <c r="D9978" t="s">
        <v>19</v>
      </c>
      <c r="E9978">
        <v>0</v>
      </c>
      <c r="F9978">
        <v>14310</v>
      </c>
      <c r="H9978">
        <v>0</v>
      </c>
      <c r="I9978">
        <v>25.774999999999999</v>
      </c>
    </row>
    <row r="9979" spans="1:9">
      <c r="A9979" t="s">
        <v>70</v>
      </c>
      <c r="B9979" t="s">
        <v>47</v>
      </c>
      <c r="C9979">
        <v>2010</v>
      </c>
      <c r="D9979" t="s">
        <v>11</v>
      </c>
      <c r="E9979">
        <v>0</v>
      </c>
      <c r="F9979">
        <v>769699</v>
      </c>
      <c r="H9979">
        <v>0</v>
      </c>
      <c r="I9979">
        <v>0.47899999999999998</v>
      </c>
    </row>
    <row r="9980" spans="1:9">
      <c r="A9980" t="s">
        <v>31</v>
      </c>
      <c r="B9980" t="s">
        <v>54</v>
      </c>
      <c r="C9980">
        <v>2020</v>
      </c>
      <c r="D9980" t="s">
        <v>108</v>
      </c>
      <c r="E9980">
        <v>3</v>
      </c>
      <c r="F9980">
        <v>2422134</v>
      </c>
      <c r="G9980">
        <v>0.124</v>
      </c>
      <c r="H9980">
        <v>2.5999999999999999E-2</v>
      </c>
      <c r="I9980">
        <v>0.36199999999999999</v>
      </c>
    </row>
    <row r="9981" spans="1:9">
      <c r="A9981" t="s">
        <v>17</v>
      </c>
      <c r="B9981" t="s">
        <v>18</v>
      </c>
      <c r="C9981">
        <v>2019</v>
      </c>
      <c r="D9981" t="s">
        <v>108</v>
      </c>
      <c r="E9981">
        <v>48</v>
      </c>
      <c r="F9981">
        <v>440874</v>
      </c>
      <c r="G9981">
        <v>10.887</v>
      </c>
      <c r="H9981">
        <v>8.0280000000000005</v>
      </c>
      <c r="I9981">
        <v>14.435</v>
      </c>
    </row>
    <row r="9982" spans="1:9">
      <c r="A9982" t="s">
        <v>51</v>
      </c>
      <c r="B9982" t="s">
        <v>16</v>
      </c>
      <c r="C9982">
        <v>2007</v>
      </c>
      <c r="D9982" t="s">
        <v>19</v>
      </c>
      <c r="E9982">
        <v>51</v>
      </c>
      <c r="F9982">
        <v>18179624</v>
      </c>
      <c r="G9982">
        <v>0.28100000000000003</v>
      </c>
      <c r="H9982">
        <v>0.20899999999999999</v>
      </c>
      <c r="I9982">
        <v>0.36899999999999999</v>
      </c>
    </row>
    <row r="9983" spans="1:9">
      <c r="A9983" t="s">
        <v>78</v>
      </c>
      <c r="B9983" t="s">
        <v>129</v>
      </c>
      <c r="C9983">
        <v>2004</v>
      </c>
      <c r="D9983" t="s">
        <v>108</v>
      </c>
      <c r="E9983">
        <v>0</v>
      </c>
      <c r="F9983">
        <v>37147</v>
      </c>
      <c r="H9983">
        <v>0</v>
      </c>
      <c r="I9983">
        <v>9.93</v>
      </c>
    </row>
    <row r="9984" spans="1:9">
      <c r="A9984" t="s">
        <v>85</v>
      </c>
      <c r="B9984" t="s">
        <v>33</v>
      </c>
      <c r="C9984">
        <v>2020</v>
      </c>
      <c r="D9984" t="s">
        <v>11</v>
      </c>
      <c r="E9984">
        <v>0</v>
      </c>
      <c r="F9984">
        <v>81565</v>
      </c>
      <c r="H9984">
        <v>0</v>
      </c>
      <c r="I9984">
        <v>4.5229999999999997</v>
      </c>
    </row>
    <row r="9985" spans="1:9">
      <c r="A9985" t="s">
        <v>111</v>
      </c>
      <c r="B9985" t="s">
        <v>73</v>
      </c>
      <c r="C9985">
        <v>2015</v>
      </c>
      <c r="D9985" t="s">
        <v>11</v>
      </c>
      <c r="E9985">
        <v>0</v>
      </c>
      <c r="F9985">
        <v>489099</v>
      </c>
      <c r="H9985">
        <v>0</v>
      </c>
      <c r="I9985">
        <v>0.754</v>
      </c>
    </row>
    <row r="9986" spans="1:9">
      <c r="A9986" t="s">
        <v>31</v>
      </c>
      <c r="B9986" t="s">
        <v>112</v>
      </c>
      <c r="C9986">
        <v>2011</v>
      </c>
      <c r="D9986" t="s">
        <v>108</v>
      </c>
      <c r="E9986">
        <v>0</v>
      </c>
      <c r="F9986">
        <v>3237</v>
      </c>
      <c r="H9986">
        <v>0</v>
      </c>
      <c r="I9986">
        <v>113.895</v>
      </c>
    </row>
    <row r="9987" spans="1:9">
      <c r="A9987" t="s">
        <v>85</v>
      </c>
      <c r="B9987" t="s">
        <v>80</v>
      </c>
      <c r="C9987">
        <v>2022</v>
      </c>
      <c r="D9987" t="s">
        <v>19</v>
      </c>
      <c r="E9987">
        <v>0</v>
      </c>
      <c r="F9987">
        <v>69694</v>
      </c>
      <c r="H9987">
        <v>0</v>
      </c>
      <c r="I9987">
        <v>5.2930000000000001</v>
      </c>
    </row>
    <row r="9988" spans="1:9">
      <c r="A9988" t="s">
        <v>120</v>
      </c>
      <c r="B9988" t="s">
        <v>52</v>
      </c>
      <c r="C9988">
        <v>2017</v>
      </c>
      <c r="D9988" t="s">
        <v>11</v>
      </c>
      <c r="E9988">
        <v>0</v>
      </c>
      <c r="F9988">
        <v>433762</v>
      </c>
      <c r="H9988">
        <v>0</v>
      </c>
      <c r="I9988">
        <v>0.85</v>
      </c>
    </row>
    <row r="9989" spans="1:9">
      <c r="A9989" t="s">
        <v>64</v>
      </c>
      <c r="B9989" t="s">
        <v>118</v>
      </c>
      <c r="C9989">
        <v>2005</v>
      </c>
      <c r="D9989" t="s">
        <v>108</v>
      </c>
      <c r="E9989">
        <v>0</v>
      </c>
      <c r="F9989">
        <v>44945</v>
      </c>
      <c r="H9989">
        <v>0</v>
      </c>
      <c r="I9989">
        <v>8.2070000000000007</v>
      </c>
    </row>
    <row r="9990" spans="1:9">
      <c r="A9990" t="s">
        <v>15</v>
      </c>
      <c r="B9990" t="s">
        <v>42</v>
      </c>
      <c r="C9990">
        <v>2007</v>
      </c>
      <c r="D9990" t="s">
        <v>11</v>
      </c>
      <c r="E9990">
        <v>2</v>
      </c>
      <c r="F9990">
        <v>240336</v>
      </c>
      <c r="G9990">
        <v>0.83199999999999996</v>
      </c>
      <c r="H9990">
        <v>0.10100000000000001</v>
      </c>
      <c r="I9990">
        <v>3.0059999999999998</v>
      </c>
    </row>
    <row r="9991" spans="1:9">
      <c r="A9991" t="s">
        <v>75</v>
      </c>
      <c r="B9991" t="s">
        <v>54</v>
      </c>
      <c r="C9991">
        <v>2012</v>
      </c>
      <c r="D9991" t="s">
        <v>11</v>
      </c>
      <c r="E9991">
        <v>0</v>
      </c>
      <c r="F9991">
        <v>1131774</v>
      </c>
      <c r="H9991">
        <v>0</v>
      </c>
      <c r="I9991">
        <v>0.32600000000000001</v>
      </c>
    </row>
    <row r="9992" spans="1:9">
      <c r="A9992" t="s">
        <v>67</v>
      </c>
      <c r="B9992" t="s">
        <v>89</v>
      </c>
      <c r="C9992">
        <v>2005</v>
      </c>
      <c r="D9992" t="s">
        <v>108</v>
      </c>
      <c r="E9992">
        <v>0</v>
      </c>
      <c r="F9992">
        <v>67712</v>
      </c>
      <c r="H9992">
        <v>0</v>
      </c>
      <c r="I9992">
        <v>5.4480000000000004</v>
      </c>
    </row>
    <row r="9993" spans="1:9">
      <c r="A9993" t="s">
        <v>37</v>
      </c>
      <c r="B9993" t="s">
        <v>50</v>
      </c>
      <c r="C9993">
        <v>2021</v>
      </c>
      <c r="D9993" t="s">
        <v>19</v>
      </c>
      <c r="E9993">
        <v>39</v>
      </c>
      <c r="F9993">
        <v>768722</v>
      </c>
      <c r="G9993">
        <v>5.0730000000000004</v>
      </c>
      <c r="H9993">
        <v>3.6080000000000001</v>
      </c>
      <c r="I9993">
        <v>6.9349999999999996</v>
      </c>
    </row>
    <row r="9994" spans="1:9">
      <c r="A9994" t="s">
        <v>121</v>
      </c>
      <c r="B9994" t="s">
        <v>40</v>
      </c>
      <c r="C9994">
        <v>2014</v>
      </c>
      <c r="D9994" t="s">
        <v>108</v>
      </c>
      <c r="E9994">
        <v>0</v>
      </c>
      <c r="F9994">
        <v>438421</v>
      </c>
      <c r="H9994">
        <v>0</v>
      </c>
      <c r="I9994">
        <v>0.84099999999999997</v>
      </c>
    </row>
    <row r="9995" spans="1:9">
      <c r="A9995" t="s">
        <v>51</v>
      </c>
      <c r="B9995" t="s">
        <v>74</v>
      </c>
      <c r="C9995">
        <v>2005</v>
      </c>
      <c r="D9995" t="s">
        <v>19</v>
      </c>
      <c r="E9995">
        <v>1</v>
      </c>
      <c r="F9995">
        <v>65594</v>
      </c>
      <c r="G9995">
        <v>1.5249999999999999</v>
      </c>
      <c r="H9995">
        <v>3.9E-2</v>
      </c>
      <c r="I9995">
        <v>8.4939999999999998</v>
      </c>
    </row>
    <row r="9996" spans="1:9">
      <c r="A9996" t="s">
        <v>68</v>
      </c>
      <c r="B9996" t="s">
        <v>12</v>
      </c>
      <c r="C9996">
        <v>2022</v>
      </c>
      <c r="D9996" t="s">
        <v>108</v>
      </c>
      <c r="E9996">
        <v>0</v>
      </c>
      <c r="F9996">
        <v>151337</v>
      </c>
      <c r="H9996">
        <v>0</v>
      </c>
      <c r="I9996">
        <v>2.4369999999999998</v>
      </c>
    </row>
    <row r="9997" spans="1:9">
      <c r="A9997" t="s">
        <v>88</v>
      </c>
      <c r="B9997" t="s">
        <v>125</v>
      </c>
      <c r="C9997">
        <v>2015</v>
      </c>
      <c r="D9997" t="s">
        <v>108</v>
      </c>
      <c r="E9997">
        <v>0</v>
      </c>
      <c r="F9997">
        <v>27113</v>
      </c>
      <c r="H9997">
        <v>0</v>
      </c>
      <c r="I9997">
        <v>13.605</v>
      </c>
    </row>
    <row r="9998" spans="1:9">
      <c r="A9998" t="s">
        <v>86</v>
      </c>
      <c r="B9998" t="s">
        <v>61</v>
      </c>
      <c r="C9998">
        <v>2020</v>
      </c>
      <c r="D9998" t="s">
        <v>19</v>
      </c>
      <c r="E9998">
        <v>0</v>
      </c>
      <c r="F9998">
        <v>97032</v>
      </c>
      <c r="H9998">
        <v>0</v>
      </c>
      <c r="I9998">
        <v>3.802</v>
      </c>
    </row>
    <row r="9999" spans="1:9">
      <c r="A9999" t="s">
        <v>32</v>
      </c>
      <c r="B9999" t="s">
        <v>118</v>
      </c>
      <c r="C9999">
        <v>2005</v>
      </c>
      <c r="D9999" t="s">
        <v>19</v>
      </c>
      <c r="E9999">
        <v>0</v>
      </c>
      <c r="F9999">
        <v>22234</v>
      </c>
      <c r="H9999">
        <v>0</v>
      </c>
      <c r="I9999">
        <v>16.59</v>
      </c>
    </row>
    <row r="10000" spans="1:9">
      <c r="A10000" t="s">
        <v>120</v>
      </c>
      <c r="B10000" t="s">
        <v>109</v>
      </c>
      <c r="C10000">
        <v>2015</v>
      </c>
      <c r="D10000" t="s">
        <v>108</v>
      </c>
      <c r="E10000">
        <v>0</v>
      </c>
      <c r="F10000">
        <v>45414</v>
      </c>
      <c r="H10000">
        <v>0</v>
      </c>
      <c r="I10000">
        <v>8.1219999999999999</v>
      </c>
    </row>
    <row r="10001" spans="1:9">
      <c r="A10001" t="s">
        <v>60</v>
      </c>
      <c r="B10001" t="s">
        <v>25</v>
      </c>
      <c r="C10001">
        <v>2003</v>
      </c>
      <c r="D10001" t="s">
        <v>11</v>
      </c>
      <c r="E10001">
        <v>0</v>
      </c>
      <c r="F10001">
        <v>838473</v>
      </c>
      <c r="H10001">
        <v>0</v>
      </c>
      <c r="I10001">
        <v>0.44</v>
      </c>
    </row>
    <row r="10002" spans="1:9">
      <c r="A10002" t="s">
        <v>13</v>
      </c>
      <c r="B10002" t="s">
        <v>47</v>
      </c>
      <c r="C10002">
        <v>2022</v>
      </c>
      <c r="D10002" t="s">
        <v>108</v>
      </c>
      <c r="E10002">
        <v>18</v>
      </c>
      <c r="F10002">
        <v>1638979</v>
      </c>
      <c r="G10002">
        <v>1.0980000000000001</v>
      </c>
      <c r="H10002">
        <v>0.65100000000000002</v>
      </c>
      <c r="I10002">
        <v>1.736</v>
      </c>
    </row>
    <row r="10003" spans="1:9">
      <c r="A10003" t="s">
        <v>111</v>
      </c>
      <c r="B10003" t="s">
        <v>131</v>
      </c>
      <c r="C10003">
        <v>2010</v>
      </c>
      <c r="D10003" t="s">
        <v>11</v>
      </c>
      <c r="E10003">
        <v>0</v>
      </c>
      <c r="F10003">
        <v>8982</v>
      </c>
      <c r="H10003">
        <v>0</v>
      </c>
      <c r="I10003">
        <v>41.061</v>
      </c>
    </row>
    <row r="10004" spans="1:9">
      <c r="A10004" t="s">
        <v>78</v>
      </c>
      <c r="B10004" t="s">
        <v>35</v>
      </c>
      <c r="C10004">
        <v>2013</v>
      </c>
      <c r="D10004" t="s">
        <v>108</v>
      </c>
      <c r="E10004">
        <v>0</v>
      </c>
      <c r="F10004">
        <v>368023</v>
      </c>
      <c r="H10004">
        <v>0</v>
      </c>
      <c r="I10004">
        <v>1.002</v>
      </c>
    </row>
    <row r="10005" spans="1:9">
      <c r="A10005" t="s">
        <v>81</v>
      </c>
      <c r="B10005" t="s">
        <v>110</v>
      </c>
      <c r="C10005">
        <v>2001</v>
      </c>
      <c r="D10005" t="s">
        <v>11</v>
      </c>
      <c r="E10005">
        <v>0</v>
      </c>
      <c r="F10005">
        <v>26135</v>
      </c>
      <c r="H10005">
        <v>0</v>
      </c>
      <c r="I10005">
        <v>14.113</v>
      </c>
    </row>
    <row r="10006" spans="1:9">
      <c r="A10006" t="s">
        <v>67</v>
      </c>
      <c r="B10006" t="s">
        <v>56</v>
      </c>
      <c r="C10006">
        <v>2001</v>
      </c>
      <c r="D10006" t="s">
        <v>11</v>
      </c>
      <c r="E10006">
        <v>0</v>
      </c>
      <c r="F10006">
        <v>235061</v>
      </c>
      <c r="H10006">
        <v>0</v>
      </c>
      <c r="I10006">
        <v>1.569</v>
      </c>
    </row>
    <row r="10007" spans="1:9">
      <c r="A10007" t="s">
        <v>15</v>
      </c>
      <c r="B10007" t="s">
        <v>77</v>
      </c>
      <c r="C10007">
        <v>2010</v>
      </c>
      <c r="D10007" t="s">
        <v>19</v>
      </c>
      <c r="E10007">
        <v>0</v>
      </c>
      <c r="F10007">
        <v>43983</v>
      </c>
      <c r="H10007">
        <v>0</v>
      </c>
      <c r="I10007">
        <v>8.3870000000000005</v>
      </c>
    </row>
    <row r="10008" spans="1:9">
      <c r="A10008" t="s">
        <v>111</v>
      </c>
      <c r="B10008" t="s">
        <v>54</v>
      </c>
      <c r="C10008">
        <v>2018</v>
      </c>
      <c r="D10008" t="s">
        <v>11</v>
      </c>
      <c r="E10008">
        <v>0</v>
      </c>
      <c r="F10008">
        <v>1208236</v>
      </c>
      <c r="H10008">
        <v>0</v>
      </c>
      <c r="I10008">
        <v>0.30499999999999999</v>
      </c>
    </row>
    <row r="10009" spans="1:9">
      <c r="A10009" t="s">
        <v>78</v>
      </c>
      <c r="B10009" t="s">
        <v>12</v>
      </c>
      <c r="C10009">
        <v>2003</v>
      </c>
      <c r="D10009" t="s">
        <v>11</v>
      </c>
      <c r="E10009">
        <v>0</v>
      </c>
      <c r="F10009">
        <v>59166</v>
      </c>
      <c r="H10009">
        <v>0</v>
      </c>
      <c r="I10009">
        <v>6.2350000000000003</v>
      </c>
    </row>
    <row r="10010" spans="1:9">
      <c r="A10010" t="s">
        <v>82</v>
      </c>
      <c r="B10010" t="s">
        <v>110</v>
      </c>
      <c r="C10010">
        <v>2011</v>
      </c>
      <c r="D10010" t="s">
        <v>19</v>
      </c>
      <c r="E10010">
        <v>0</v>
      </c>
      <c r="F10010">
        <v>29010</v>
      </c>
      <c r="H10010">
        <v>0</v>
      </c>
      <c r="I10010">
        <v>12.715</v>
      </c>
    </row>
    <row r="10011" spans="1:9">
      <c r="A10011" t="s">
        <v>88</v>
      </c>
      <c r="B10011" t="s">
        <v>47</v>
      </c>
      <c r="C10011">
        <v>2009</v>
      </c>
      <c r="D10011" t="s">
        <v>11</v>
      </c>
      <c r="E10011">
        <v>0</v>
      </c>
      <c r="F10011">
        <v>765745</v>
      </c>
      <c r="H10011">
        <v>0</v>
      </c>
      <c r="I10011">
        <v>0.48199999999999998</v>
      </c>
    </row>
    <row r="10012" spans="1:9">
      <c r="A10012" t="s">
        <v>22</v>
      </c>
      <c r="B10012" t="s">
        <v>65</v>
      </c>
      <c r="C10012">
        <v>2011</v>
      </c>
      <c r="D10012" t="s">
        <v>19</v>
      </c>
      <c r="E10012">
        <v>1</v>
      </c>
      <c r="F10012">
        <v>359580</v>
      </c>
      <c r="G10012">
        <v>0.27800000000000002</v>
      </c>
      <c r="H10012">
        <v>7.0000000000000001E-3</v>
      </c>
      <c r="I10012">
        <v>1.5489999999999999</v>
      </c>
    </row>
    <row r="10013" spans="1:9">
      <c r="A10013" t="s">
        <v>66</v>
      </c>
      <c r="B10013" t="s">
        <v>71</v>
      </c>
      <c r="C10013">
        <v>2018</v>
      </c>
      <c r="D10013" t="s">
        <v>108</v>
      </c>
      <c r="E10013">
        <v>119</v>
      </c>
      <c r="F10013">
        <v>264944</v>
      </c>
      <c r="G10013">
        <v>44.914999999999999</v>
      </c>
      <c r="H10013">
        <v>37.21</v>
      </c>
      <c r="I10013">
        <v>53.744999999999997</v>
      </c>
    </row>
    <row r="10014" spans="1:9">
      <c r="A10014" t="s">
        <v>111</v>
      </c>
      <c r="B10014" t="s">
        <v>77</v>
      </c>
      <c r="C10014">
        <v>2019</v>
      </c>
      <c r="D10014" t="s">
        <v>19</v>
      </c>
      <c r="E10014">
        <v>0</v>
      </c>
      <c r="F10014">
        <v>44277</v>
      </c>
      <c r="H10014">
        <v>0</v>
      </c>
      <c r="I10014">
        <v>8.3309999999999995</v>
      </c>
    </row>
    <row r="10015" spans="1:9">
      <c r="A10015" t="s">
        <v>85</v>
      </c>
      <c r="B10015" t="s">
        <v>23</v>
      </c>
      <c r="C10015">
        <v>2014</v>
      </c>
      <c r="D10015" t="s">
        <v>11</v>
      </c>
      <c r="E10015">
        <v>0</v>
      </c>
      <c r="F10015">
        <v>424159</v>
      </c>
      <c r="H10015">
        <v>0</v>
      </c>
      <c r="I10015">
        <v>0.87</v>
      </c>
    </row>
    <row r="10016" spans="1:9">
      <c r="A10016" t="s">
        <v>67</v>
      </c>
      <c r="B10016" t="s">
        <v>63</v>
      </c>
      <c r="C10016">
        <v>2004</v>
      </c>
      <c r="D10016" t="s">
        <v>19</v>
      </c>
      <c r="E10016">
        <v>0</v>
      </c>
      <c r="F10016">
        <v>127160</v>
      </c>
      <c r="H10016">
        <v>0</v>
      </c>
      <c r="I10016">
        <v>2.9009999999999998</v>
      </c>
    </row>
    <row r="10017" spans="1:9">
      <c r="A10017" t="s">
        <v>37</v>
      </c>
      <c r="B10017" t="s">
        <v>38</v>
      </c>
      <c r="C10017">
        <v>2010</v>
      </c>
      <c r="D10017" t="s">
        <v>19</v>
      </c>
      <c r="E10017">
        <v>2</v>
      </c>
      <c r="F10017">
        <v>221442</v>
      </c>
      <c r="G10017">
        <v>0.90300000000000002</v>
      </c>
      <c r="H10017">
        <v>0.109</v>
      </c>
      <c r="I10017">
        <v>3.2629999999999999</v>
      </c>
    </row>
    <row r="10018" spans="1:9">
      <c r="A10018" t="s">
        <v>15</v>
      </c>
      <c r="B10018" t="s">
        <v>110</v>
      </c>
      <c r="C10018">
        <v>2010</v>
      </c>
      <c r="D10018" t="s">
        <v>108</v>
      </c>
      <c r="E10018">
        <v>0</v>
      </c>
      <c r="F10018">
        <v>55365</v>
      </c>
      <c r="H10018">
        <v>0</v>
      </c>
      <c r="I10018">
        <v>6.6630000000000003</v>
      </c>
    </row>
    <row r="10019" spans="1:9">
      <c r="A10019" t="s">
        <v>114</v>
      </c>
      <c r="B10019" t="s">
        <v>28</v>
      </c>
      <c r="C10019">
        <v>2010</v>
      </c>
      <c r="D10019" t="s">
        <v>11</v>
      </c>
      <c r="E10019">
        <v>0</v>
      </c>
      <c r="F10019">
        <v>102914</v>
      </c>
      <c r="H10019">
        <v>0</v>
      </c>
      <c r="I10019">
        <v>3.5840000000000001</v>
      </c>
    </row>
    <row r="10020" spans="1:9">
      <c r="A10020" t="s">
        <v>81</v>
      </c>
      <c r="B10020" t="s">
        <v>65</v>
      </c>
      <c r="C10020">
        <v>2011</v>
      </c>
      <c r="D10020" t="s">
        <v>108</v>
      </c>
      <c r="E10020">
        <v>0</v>
      </c>
      <c r="F10020">
        <v>729569</v>
      </c>
      <c r="H10020">
        <v>0</v>
      </c>
      <c r="I10020">
        <v>0.50600000000000001</v>
      </c>
    </row>
    <row r="10021" spans="1:9">
      <c r="A10021" t="s">
        <v>121</v>
      </c>
      <c r="B10021" t="s">
        <v>40</v>
      </c>
      <c r="C10021">
        <v>2019</v>
      </c>
      <c r="D10021" t="s">
        <v>19</v>
      </c>
      <c r="E10021">
        <v>0</v>
      </c>
      <c r="F10021">
        <v>228721</v>
      </c>
      <c r="H10021">
        <v>0</v>
      </c>
      <c r="I10021">
        <v>1.613</v>
      </c>
    </row>
    <row r="10022" spans="1:9">
      <c r="A10022" t="s">
        <v>86</v>
      </c>
      <c r="B10022" t="s">
        <v>79</v>
      </c>
      <c r="C10022">
        <v>2017</v>
      </c>
      <c r="D10022" t="s">
        <v>108</v>
      </c>
      <c r="E10022">
        <v>1</v>
      </c>
      <c r="F10022">
        <v>1149457</v>
      </c>
      <c r="G10022">
        <v>8.6999999999999994E-2</v>
      </c>
      <c r="H10022">
        <v>2E-3</v>
      </c>
      <c r="I10022">
        <v>0.48499999999999999</v>
      </c>
    </row>
    <row r="10023" spans="1:9">
      <c r="A10023" t="s">
        <v>81</v>
      </c>
      <c r="B10023" t="s">
        <v>35</v>
      </c>
      <c r="C10023">
        <v>2014</v>
      </c>
      <c r="D10023" t="s">
        <v>11</v>
      </c>
      <c r="E10023">
        <v>0</v>
      </c>
      <c r="F10023">
        <v>187971</v>
      </c>
      <c r="H10023">
        <v>0</v>
      </c>
      <c r="I10023">
        <v>1.962</v>
      </c>
    </row>
    <row r="10024" spans="1:9">
      <c r="A10024" t="s">
        <v>78</v>
      </c>
      <c r="B10024" t="s">
        <v>23</v>
      </c>
      <c r="C10024">
        <v>2016</v>
      </c>
      <c r="D10024" t="s">
        <v>11</v>
      </c>
      <c r="E10024">
        <v>0</v>
      </c>
      <c r="F10024">
        <v>425494</v>
      </c>
      <c r="H10024">
        <v>0</v>
      </c>
      <c r="I10024">
        <v>0.86699999999999999</v>
      </c>
    </row>
    <row r="10025" spans="1:9">
      <c r="A10025" t="s">
        <v>111</v>
      </c>
      <c r="B10025" t="s">
        <v>132</v>
      </c>
      <c r="C10025">
        <v>2005</v>
      </c>
      <c r="D10025" t="s">
        <v>11</v>
      </c>
      <c r="E10025">
        <v>0</v>
      </c>
      <c r="F10025">
        <v>31709</v>
      </c>
      <c r="H10025">
        <v>0</v>
      </c>
      <c r="I10025">
        <v>11.632999999999999</v>
      </c>
    </row>
    <row r="10026" spans="1:9">
      <c r="A10026" t="s">
        <v>32</v>
      </c>
      <c r="B10026" t="s">
        <v>117</v>
      </c>
      <c r="C10026">
        <v>2001</v>
      </c>
      <c r="D10026" t="s">
        <v>19</v>
      </c>
      <c r="F10026">
        <v>21388</v>
      </c>
    </row>
    <row r="10027" spans="1:9">
      <c r="A10027" t="s">
        <v>85</v>
      </c>
      <c r="B10027" t="s">
        <v>132</v>
      </c>
      <c r="C10027">
        <v>2008</v>
      </c>
      <c r="D10027" t="s">
        <v>11</v>
      </c>
      <c r="E10027">
        <v>0</v>
      </c>
      <c r="F10027">
        <v>32159</v>
      </c>
      <c r="H10027">
        <v>0</v>
      </c>
      <c r="I10027">
        <v>11.47</v>
      </c>
    </row>
    <row r="10028" spans="1:9">
      <c r="A10028" t="s">
        <v>105</v>
      </c>
      <c r="B10028" t="s">
        <v>73</v>
      </c>
      <c r="C10028">
        <v>2019</v>
      </c>
      <c r="D10028" t="s">
        <v>108</v>
      </c>
      <c r="E10028">
        <v>0</v>
      </c>
      <c r="F10028">
        <v>1001640</v>
      </c>
      <c r="H10028">
        <v>0</v>
      </c>
      <c r="I10028">
        <v>0.36799999999999999</v>
      </c>
    </row>
    <row r="10029" spans="1:9">
      <c r="A10029" t="s">
        <v>36</v>
      </c>
      <c r="B10029" t="s">
        <v>45</v>
      </c>
      <c r="C10029">
        <v>2017</v>
      </c>
      <c r="D10029" t="s">
        <v>11</v>
      </c>
      <c r="E10029">
        <v>0</v>
      </c>
      <c r="F10029">
        <v>135327</v>
      </c>
      <c r="H10029">
        <v>0</v>
      </c>
      <c r="I10029">
        <v>2.726</v>
      </c>
    </row>
    <row r="10030" spans="1:9">
      <c r="A10030" t="s">
        <v>27</v>
      </c>
      <c r="B10030" t="s">
        <v>83</v>
      </c>
      <c r="C10030">
        <v>2007</v>
      </c>
      <c r="D10030" t="s">
        <v>19</v>
      </c>
      <c r="E10030">
        <v>0</v>
      </c>
      <c r="F10030">
        <v>86048</v>
      </c>
      <c r="H10030">
        <v>0</v>
      </c>
      <c r="I10030">
        <v>4.2869999999999999</v>
      </c>
    </row>
    <row r="10031" spans="1:9">
      <c r="A10031" t="s">
        <v>70</v>
      </c>
      <c r="B10031" t="s">
        <v>54</v>
      </c>
      <c r="C10031">
        <v>2006</v>
      </c>
      <c r="D10031" t="s">
        <v>11</v>
      </c>
      <c r="E10031">
        <v>1</v>
      </c>
      <c r="F10031">
        <v>1013839</v>
      </c>
      <c r="G10031">
        <v>9.9000000000000005E-2</v>
      </c>
      <c r="H10031">
        <v>2E-3</v>
      </c>
      <c r="I10031">
        <v>0.55000000000000004</v>
      </c>
    </row>
    <row r="10032" spans="1:9">
      <c r="A10032" t="s">
        <v>48</v>
      </c>
      <c r="B10032" t="s">
        <v>115</v>
      </c>
      <c r="C10032">
        <v>2020</v>
      </c>
      <c r="D10032" t="s">
        <v>19</v>
      </c>
      <c r="E10032">
        <v>0</v>
      </c>
      <c r="F10032">
        <v>6709</v>
      </c>
      <c r="H10032">
        <v>0</v>
      </c>
      <c r="I10032">
        <v>54.969000000000001</v>
      </c>
    </row>
    <row r="10033" spans="1:9">
      <c r="A10033" t="s">
        <v>133</v>
      </c>
      <c r="B10033" t="s">
        <v>110</v>
      </c>
      <c r="C10033">
        <v>2008</v>
      </c>
      <c r="D10033" t="s">
        <v>19</v>
      </c>
      <c r="E10033">
        <v>0</v>
      </c>
      <c r="F10033">
        <v>29645</v>
      </c>
      <c r="H10033">
        <v>0</v>
      </c>
      <c r="I10033">
        <v>12.443</v>
      </c>
    </row>
    <row r="10034" spans="1:9">
      <c r="A10034" t="s">
        <v>84</v>
      </c>
      <c r="B10034" t="s">
        <v>127</v>
      </c>
      <c r="C10034">
        <v>2022</v>
      </c>
      <c r="D10034" t="s">
        <v>11</v>
      </c>
      <c r="E10034">
        <v>0</v>
      </c>
      <c r="F10034">
        <v>14312</v>
      </c>
      <c r="H10034">
        <v>0</v>
      </c>
      <c r="I10034">
        <v>25.771000000000001</v>
      </c>
    </row>
    <row r="10035" spans="1:9">
      <c r="A10035" t="s">
        <v>15</v>
      </c>
      <c r="B10035" t="s">
        <v>71</v>
      </c>
      <c r="C10035">
        <v>2013</v>
      </c>
      <c r="D10035" t="s">
        <v>19</v>
      </c>
      <c r="E10035">
        <v>0</v>
      </c>
      <c r="F10035">
        <v>127966</v>
      </c>
      <c r="H10035">
        <v>0</v>
      </c>
      <c r="I10035">
        <v>2.883</v>
      </c>
    </row>
    <row r="10036" spans="1:9">
      <c r="A10036" t="s">
        <v>22</v>
      </c>
      <c r="B10036" t="s">
        <v>116</v>
      </c>
      <c r="C10036">
        <v>2006</v>
      </c>
      <c r="D10036" t="s">
        <v>11</v>
      </c>
      <c r="E10036">
        <v>0</v>
      </c>
      <c r="F10036">
        <v>605</v>
      </c>
      <c r="H10036">
        <v>0</v>
      </c>
      <c r="I10036">
        <v>608.08299999999997</v>
      </c>
    </row>
    <row r="10037" spans="1:9">
      <c r="A10037" t="s">
        <v>15</v>
      </c>
      <c r="B10037" t="s">
        <v>116</v>
      </c>
      <c r="C10037">
        <v>2010</v>
      </c>
      <c r="D10037" t="s">
        <v>19</v>
      </c>
      <c r="E10037">
        <v>0</v>
      </c>
      <c r="F10037">
        <v>606</v>
      </c>
      <c r="H10037">
        <v>0</v>
      </c>
      <c r="I10037">
        <v>606.87699999999995</v>
      </c>
    </row>
    <row r="10038" spans="1:9">
      <c r="A10038" t="s">
        <v>15</v>
      </c>
      <c r="B10038" t="s">
        <v>47</v>
      </c>
      <c r="C10038">
        <v>2008</v>
      </c>
      <c r="D10038" t="s">
        <v>108</v>
      </c>
      <c r="E10038">
        <v>1</v>
      </c>
      <c r="F10038">
        <v>1491781</v>
      </c>
      <c r="G10038">
        <v>6.7000000000000004E-2</v>
      </c>
      <c r="H10038">
        <v>2E-3</v>
      </c>
      <c r="I10038">
        <v>0.373</v>
      </c>
    </row>
    <row r="10039" spans="1:9">
      <c r="A10039" t="s">
        <v>58</v>
      </c>
      <c r="B10039" t="s">
        <v>116</v>
      </c>
      <c r="C10039">
        <v>2004</v>
      </c>
      <c r="D10039" t="s">
        <v>19</v>
      </c>
      <c r="E10039">
        <v>0</v>
      </c>
      <c r="F10039">
        <v>659</v>
      </c>
      <c r="H10039">
        <v>0</v>
      </c>
      <c r="I10039">
        <v>558.01300000000003</v>
      </c>
    </row>
    <row r="10040" spans="1:9">
      <c r="A10040" t="s">
        <v>69</v>
      </c>
      <c r="B10040" t="s">
        <v>74</v>
      </c>
      <c r="C10040">
        <v>2007</v>
      </c>
      <c r="D10040" t="s">
        <v>108</v>
      </c>
      <c r="E10040">
        <v>0</v>
      </c>
      <c r="F10040">
        <v>132657</v>
      </c>
      <c r="H10040">
        <v>0</v>
      </c>
      <c r="I10040">
        <v>2.7810000000000001</v>
      </c>
    </row>
    <row r="10041" spans="1:9">
      <c r="A10041" t="s">
        <v>64</v>
      </c>
      <c r="B10041" t="s">
        <v>61</v>
      </c>
      <c r="C10041">
        <v>2007</v>
      </c>
      <c r="D10041" t="s">
        <v>19</v>
      </c>
      <c r="E10041">
        <v>0</v>
      </c>
      <c r="F10041">
        <v>88573</v>
      </c>
      <c r="H10041">
        <v>0</v>
      </c>
      <c r="I10041">
        <v>4.165</v>
      </c>
    </row>
    <row r="10042" spans="1:9">
      <c r="A10042" t="s">
        <v>36</v>
      </c>
      <c r="B10042" t="s">
        <v>118</v>
      </c>
      <c r="C10042">
        <v>2015</v>
      </c>
      <c r="D10042" t="s">
        <v>108</v>
      </c>
      <c r="E10042">
        <v>0</v>
      </c>
      <c r="F10042">
        <v>44655</v>
      </c>
      <c r="H10042">
        <v>0</v>
      </c>
      <c r="I10042">
        <v>8.2609999999999992</v>
      </c>
    </row>
    <row r="10043" spans="1:9">
      <c r="A10043" t="s">
        <v>121</v>
      </c>
      <c r="B10043" t="s">
        <v>47</v>
      </c>
      <c r="C10043">
        <v>2011</v>
      </c>
      <c r="D10043" t="s">
        <v>108</v>
      </c>
      <c r="E10043">
        <v>0</v>
      </c>
      <c r="F10043">
        <v>1535986</v>
      </c>
      <c r="H10043">
        <v>0</v>
      </c>
      <c r="I10043">
        <v>0.24</v>
      </c>
    </row>
    <row r="10044" spans="1:9">
      <c r="A10044" t="s">
        <v>91</v>
      </c>
      <c r="B10044" t="s">
        <v>80</v>
      </c>
      <c r="C10044">
        <v>2016</v>
      </c>
      <c r="D10044" t="s">
        <v>108</v>
      </c>
      <c r="E10044">
        <v>0</v>
      </c>
      <c r="F10044">
        <v>141089</v>
      </c>
      <c r="H10044">
        <v>0</v>
      </c>
      <c r="I10044">
        <v>2.6150000000000002</v>
      </c>
    </row>
    <row r="10045" spans="1:9">
      <c r="A10045" t="s">
        <v>41</v>
      </c>
      <c r="B10045" t="s">
        <v>38</v>
      </c>
      <c r="C10045">
        <v>2006</v>
      </c>
      <c r="D10045" t="s">
        <v>19</v>
      </c>
      <c r="E10045">
        <v>0</v>
      </c>
      <c r="F10045">
        <v>208162</v>
      </c>
      <c r="H10045">
        <v>0</v>
      </c>
      <c r="I10045">
        <v>1.772</v>
      </c>
    </row>
    <row r="10046" spans="1:9">
      <c r="A10046" t="s">
        <v>41</v>
      </c>
      <c r="B10046" t="s">
        <v>52</v>
      </c>
      <c r="C10046">
        <v>2021</v>
      </c>
      <c r="D10046" t="s">
        <v>19</v>
      </c>
      <c r="E10046">
        <v>9</v>
      </c>
      <c r="F10046">
        <v>472128</v>
      </c>
      <c r="G10046">
        <v>1.9059999999999999</v>
      </c>
      <c r="H10046">
        <v>0.872</v>
      </c>
      <c r="I10046">
        <v>3.6190000000000002</v>
      </c>
    </row>
    <row r="10047" spans="1:9">
      <c r="A10047" t="s">
        <v>84</v>
      </c>
      <c r="B10047" t="s">
        <v>57</v>
      </c>
      <c r="C10047">
        <v>2001</v>
      </c>
      <c r="D10047" t="s">
        <v>108</v>
      </c>
      <c r="E10047">
        <v>0</v>
      </c>
      <c r="F10047">
        <v>2889908</v>
      </c>
      <c r="H10047">
        <v>0</v>
      </c>
      <c r="I10047">
        <v>0.128</v>
      </c>
    </row>
    <row r="10048" spans="1:9">
      <c r="A10048" t="s">
        <v>105</v>
      </c>
      <c r="B10048" t="s">
        <v>14</v>
      </c>
      <c r="C10048">
        <v>2008</v>
      </c>
      <c r="D10048" t="s">
        <v>11</v>
      </c>
      <c r="E10048">
        <v>0</v>
      </c>
      <c r="F10048">
        <v>1012903</v>
      </c>
      <c r="H10048">
        <v>0</v>
      </c>
      <c r="I10048">
        <v>0.36399999999999999</v>
      </c>
    </row>
    <row r="10049" spans="1:9">
      <c r="A10049" t="s">
        <v>93</v>
      </c>
      <c r="B10049" t="s">
        <v>125</v>
      </c>
      <c r="C10049">
        <v>2014</v>
      </c>
      <c r="D10049" t="s">
        <v>19</v>
      </c>
      <c r="E10049">
        <v>0</v>
      </c>
      <c r="F10049">
        <v>14941</v>
      </c>
      <c r="H10049">
        <v>0</v>
      </c>
      <c r="I10049">
        <v>24.687000000000001</v>
      </c>
    </row>
    <row r="10050" spans="1:9">
      <c r="A10050" t="s">
        <v>84</v>
      </c>
      <c r="B10050" t="s">
        <v>130</v>
      </c>
      <c r="C10050">
        <v>2009</v>
      </c>
      <c r="D10050" t="s">
        <v>19</v>
      </c>
      <c r="E10050">
        <v>0</v>
      </c>
      <c r="F10050">
        <v>31425</v>
      </c>
      <c r="H10050">
        <v>0</v>
      </c>
      <c r="I10050">
        <v>11.738</v>
      </c>
    </row>
    <row r="10051" spans="1:9">
      <c r="A10051" t="s">
        <v>9</v>
      </c>
      <c r="B10051" t="s">
        <v>56</v>
      </c>
      <c r="C10051">
        <v>2015</v>
      </c>
      <c r="D10051" t="s">
        <v>19</v>
      </c>
      <c r="E10051">
        <v>34</v>
      </c>
      <c r="F10051">
        <v>266525</v>
      </c>
      <c r="G10051">
        <v>12.757</v>
      </c>
      <c r="H10051">
        <v>8.8350000000000009</v>
      </c>
      <c r="I10051">
        <v>17.826000000000001</v>
      </c>
    </row>
    <row r="10052" spans="1:9">
      <c r="A10052" t="s">
        <v>36</v>
      </c>
      <c r="B10052" t="s">
        <v>117</v>
      </c>
      <c r="C10052">
        <v>2009</v>
      </c>
      <c r="D10052" t="s">
        <v>19</v>
      </c>
      <c r="E10052">
        <v>0</v>
      </c>
      <c r="F10052">
        <v>22312</v>
      </c>
      <c r="H10052">
        <v>0</v>
      </c>
      <c r="I10052">
        <v>16.530999999999999</v>
      </c>
    </row>
    <row r="10053" spans="1:9">
      <c r="A10053" t="s">
        <v>68</v>
      </c>
      <c r="B10053" t="s">
        <v>125</v>
      </c>
      <c r="C10053">
        <v>2006</v>
      </c>
      <c r="D10053" t="s">
        <v>108</v>
      </c>
      <c r="E10053">
        <v>0</v>
      </c>
      <c r="F10053">
        <v>28276</v>
      </c>
      <c r="H10053">
        <v>0</v>
      </c>
      <c r="I10053">
        <v>13.045</v>
      </c>
    </row>
    <row r="10054" spans="1:9">
      <c r="A10054" t="s">
        <v>86</v>
      </c>
      <c r="B10054" t="s">
        <v>129</v>
      </c>
      <c r="C10054">
        <v>2017</v>
      </c>
      <c r="D10054" t="s">
        <v>108</v>
      </c>
      <c r="E10054">
        <v>0</v>
      </c>
      <c r="F10054">
        <v>38549</v>
      </c>
      <c r="H10054">
        <v>0</v>
      </c>
      <c r="I10054">
        <v>9.5690000000000008</v>
      </c>
    </row>
    <row r="10055" spans="1:9">
      <c r="A10055" t="s">
        <v>69</v>
      </c>
      <c r="B10055" t="s">
        <v>79</v>
      </c>
      <c r="C10055">
        <v>2010</v>
      </c>
      <c r="D10055" t="s">
        <v>108</v>
      </c>
      <c r="E10055">
        <v>3</v>
      </c>
      <c r="F10055">
        <v>1049025</v>
      </c>
      <c r="G10055">
        <v>0.28599999999999998</v>
      </c>
      <c r="H10055">
        <v>5.8999999999999997E-2</v>
      </c>
      <c r="I10055">
        <v>0.83599999999999997</v>
      </c>
    </row>
    <row r="10056" spans="1:9">
      <c r="A10056" t="s">
        <v>37</v>
      </c>
      <c r="B10056" t="s">
        <v>14</v>
      </c>
      <c r="C10056">
        <v>2014</v>
      </c>
      <c r="D10056" t="s">
        <v>108</v>
      </c>
      <c r="E10056">
        <v>24</v>
      </c>
      <c r="F10056">
        <v>2104497</v>
      </c>
      <c r="G10056">
        <v>1.1399999999999999</v>
      </c>
      <c r="H10056">
        <v>0.73099999999999998</v>
      </c>
      <c r="I10056">
        <v>1.6970000000000001</v>
      </c>
    </row>
    <row r="10057" spans="1:9">
      <c r="A10057" t="s">
        <v>82</v>
      </c>
      <c r="B10057" t="s">
        <v>130</v>
      </c>
      <c r="C10057">
        <v>2022</v>
      </c>
      <c r="D10057" t="s">
        <v>19</v>
      </c>
      <c r="E10057">
        <v>0</v>
      </c>
      <c r="F10057">
        <v>31781</v>
      </c>
      <c r="H10057">
        <v>0</v>
      </c>
      <c r="I10057">
        <v>11.606999999999999</v>
      </c>
    </row>
    <row r="10058" spans="1:9">
      <c r="A10058" t="s">
        <v>53</v>
      </c>
      <c r="B10058" t="s">
        <v>110</v>
      </c>
      <c r="C10058">
        <v>2012</v>
      </c>
      <c r="D10058" t="s">
        <v>108</v>
      </c>
      <c r="E10058">
        <v>0</v>
      </c>
      <c r="F10058">
        <v>54638</v>
      </c>
      <c r="H10058">
        <v>0</v>
      </c>
      <c r="I10058">
        <v>6.7510000000000003</v>
      </c>
    </row>
    <row r="10059" spans="1:9">
      <c r="A10059" t="s">
        <v>13</v>
      </c>
      <c r="B10059" t="s">
        <v>124</v>
      </c>
      <c r="C10059">
        <v>2021</v>
      </c>
      <c r="D10059" t="s">
        <v>108</v>
      </c>
      <c r="E10059">
        <v>0</v>
      </c>
      <c r="F10059">
        <v>21867</v>
      </c>
      <c r="H10059">
        <v>0</v>
      </c>
      <c r="I10059">
        <v>16.867999999999999</v>
      </c>
    </row>
    <row r="10060" spans="1:9">
      <c r="A10060" t="s">
        <v>87</v>
      </c>
      <c r="B10060" t="s">
        <v>125</v>
      </c>
      <c r="C10060">
        <v>2009</v>
      </c>
      <c r="D10060" t="s">
        <v>11</v>
      </c>
      <c r="E10060">
        <v>0</v>
      </c>
      <c r="F10060">
        <v>12720</v>
      </c>
      <c r="H10060">
        <v>0</v>
      </c>
      <c r="I10060">
        <v>28.995000000000001</v>
      </c>
    </row>
    <row r="10061" spans="1:9">
      <c r="A10061" t="s">
        <v>93</v>
      </c>
      <c r="B10061" t="s">
        <v>23</v>
      </c>
      <c r="C10061">
        <v>2011</v>
      </c>
      <c r="D10061" t="s">
        <v>19</v>
      </c>
      <c r="E10061">
        <v>0</v>
      </c>
      <c r="F10061">
        <v>413937</v>
      </c>
      <c r="H10061">
        <v>0</v>
      </c>
      <c r="I10061">
        <v>0.89100000000000001</v>
      </c>
    </row>
    <row r="10062" spans="1:9">
      <c r="A10062" t="s">
        <v>81</v>
      </c>
      <c r="B10062" t="s">
        <v>28</v>
      </c>
      <c r="C10062">
        <v>2019</v>
      </c>
      <c r="D10062" t="s">
        <v>108</v>
      </c>
      <c r="E10062">
        <v>0</v>
      </c>
      <c r="F10062">
        <v>216073</v>
      </c>
      <c r="H10062">
        <v>0</v>
      </c>
      <c r="I10062">
        <v>1.7070000000000001</v>
      </c>
    </row>
    <row r="10063" spans="1:9">
      <c r="A10063" t="s">
        <v>17</v>
      </c>
      <c r="B10063" t="s">
        <v>42</v>
      </c>
      <c r="C10063">
        <v>2001</v>
      </c>
      <c r="D10063" t="s">
        <v>108</v>
      </c>
      <c r="E10063">
        <v>47</v>
      </c>
      <c r="F10063">
        <v>465423</v>
      </c>
      <c r="G10063">
        <v>10.098000000000001</v>
      </c>
      <c r="H10063">
        <v>7.42</v>
      </c>
      <c r="I10063">
        <v>13.428000000000001</v>
      </c>
    </row>
    <row r="10064" spans="1:9">
      <c r="A10064" t="s">
        <v>64</v>
      </c>
      <c r="B10064" t="s">
        <v>112</v>
      </c>
      <c r="C10064">
        <v>2011</v>
      </c>
      <c r="D10064" t="s">
        <v>19</v>
      </c>
      <c r="E10064">
        <v>0</v>
      </c>
      <c r="F10064">
        <v>1640</v>
      </c>
      <c r="H10064">
        <v>0</v>
      </c>
      <c r="I10064">
        <v>224.679</v>
      </c>
    </row>
    <row r="10065" spans="1:9">
      <c r="A10065" t="s">
        <v>60</v>
      </c>
      <c r="B10065" t="s">
        <v>45</v>
      </c>
      <c r="C10065">
        <v>2008</v>
      </c>
      <c r="D10065" t="s">
        <v>108</v>
      </c>
      <c r="E10065">
        <v>3</v>
      </c>
      <c r="F10065">
        <v>266850</v>
      </c>
      <c r="G10065">
        <v>1.1240000000000001</v>
      </c>
      <c r="H10065">
        <v>0.23200000000000001</v>
      </c>
      <c r="I10065">
        <v>3.2850000000000001</v>
      </c>
    </row>
    <row r="10066" spans="1:9">
      <c r="A10066" t="s">
        <v>119</v>
      </c>
      <c r="B10066" t="s">
        <v>40</v>
      </c>
      <c r="C10066">
        <v>2022</v>
      </c>
      <c r="D10066" t="s">
        <v>19</v>
      </c>
      <c r="E10066">
        <v>0</v>
      </c>
      <c r="F10066">
        <v>230302</v>
      </c>
      <c r="H10066">
        <v>0</v>
      </c>
      <c r="I10066">
        <v>1.6020000000000001</v>
      </c>
    </row>
    <row r="10067" spans="1:9">
      <c r="A10067" t="s">
        <v>59</v>
      </c>
      <c r="B10067" t="s">
        <v>33</v>
      </c>
      <c r="C10067">
        <v>2019</v>
      </c>
      <c r="D10067" t="s">
        <v>11</v>
      </c>
      <c r="E10067">
        <v>0</v>
      </c>
      <c r="F10067">
        <v>81075</v>
      </c>
      <c r="H10067">
        <v>0</v>
      </c>
      <c r="I10067">
        <v>4.55</v>
      </c>
    </row>
    <row r="10068" spans="1:9">
      <c r="A10068" t="s">
        <v>82</v>
      </c>
      <c r="B10068" t="s">
        <v>33</v>
      </c>
      <c r="C10068">
        <v>2021</v>
      </c>
      <c r="D10068" t="s">
        <v>108</v>
      </c>
      <c r="E10068">
        <v>0</v>
      </c>
      <c r="F10068">
        <v>156860</v>
      </c>
      <c r="H10068">
        <v>0</v>
      </c>
      <c r="I10068">
        <v>2.3519999999999999</v>
      </c>
    </row>
    <row r="10069" spans="1:9">
      <c r="A10069" t="s">
        <v>86</v>
      </c>
      <c r="B10069" t="s">
        <v>54</v>
      </c>
      <c r="C10069">
        <v>2013</v>
      </c>
      <c r="D10069" t="s">
        <v>19</v>
      </c>
      <c r="E10069">
        <v>0</v>
      </c>
      <c r="F10069">
        <v>1134562</v>
      </c>
      <c r="H10069">
        <v>0</v>
      </c>
      <c r="I10069">
        <v>0.32500000000000001</v>
      </c>
    </row>
    <row r="10070" spans="1:9">
      <c r="A10070" t="s">
        <v>48</v>
      </c>
      <c r="B10070" t="s">
        <v>33</v>
      </c>
      <c r="C10070">
        <v>2011</v>
      </c>
      <c r="D10070" t="s">
        <v>11</v>
      </c>
      <c r="E10070">
        <v>0</v>
      </c>
      <c r="F10070">
        <v>78242</v>
      </c>
      <c r="H10070">
        <v>0</v>
      </c>
      <c r="I10070">
        <v>4.7149999999999999</v>
      </c>
    </row>
    <row r="10071" spans="1:9">
      <c r="A10071" t="s">
        <v>69</v>
      </c>
      <c r="B10071" t="s">
        <v>80</v>
      </c>
      <c r="C10071">
        <v>2005</v>
      </c>
      <c r="D10071" t="s">
        <v>108</v>
      </c>
      <c r="E10071">
        <v>0</v>
      </c>
      <c r="F10071">
        <v>130740</v>
      </c>
      <c r="H10071">
        <v>0</v>
      </c>
      <c r="I10071">
        <v>2.8210000000000002</v>
      </c>
    </row>
    <row r="10072" spans="1:9">
      <c r="A10072" t="s">
        <v>13</v>
      </c>
      <c r="B10072" t="s">
        <v>113</v>
      </c>
      <c r="C10072">
        <v>2004</v>
      </c>
      <c r="D10072" t="s">
        <v>11</v>
      </c>
      <c r="E10072">
        <v>0</v>
      </c>
      <c r="F10072">
        <v>10447</v>
      </c>
      <c r="H10072">
        <v>0</v>
      </c>
      <c r="I10072">
        <v>35.305</v>
      </c>
    </row>
    <row r="10073" spans="1:9">
      <c r="A10073" t="s">
        <v>114</v>
      </c>
      <c r="B10073" t="s">
        <v>38</v>
      </c>
      <c r="C10073">
        <v>2012</v>
      </c>
      <c r="D10073" t="s">
        <v>108</v>
      </c>
      <c r="E10073">
        <v>0</v>
      </c>
      <c r="F10073">
        <v>451114</v>
      </c>
      <c r="H10073">
        <v>0</v>
      </c>
      <c r="I10073">
        <v>0.81799999999999995</v>
      </c>
    </row>
    <row r="10074" spans="1:9">
      <c r="A10074" t="s">
        <v>62</v>
      </c>
      <c r="B10074" t="s">
        <v>25</v>
      </c>
      <c r="C10074">
        <v>2018</v>
      </c>
      <c r="D10074" t="s">
        <v>108</v>
      </c>
      <c r="E10074">
        <v>7</v>
      </c>
      <c r="F10074">
        <v>1937985</v>
      </c>
      <c r="G10074">
        <v>0.36099999999999999</v>
      </c>
      <c r="H10074">
        <v>0.14499999999999999</v>
      </c>
      <c r="I10074">
        <v>0.74399999999999999</v>
      </c>
    </row>
    <row r="10075" spans="1:9">
      <c r="A10075" t="s">
        <v>53</v>
      </c>
      <c r="B10075" t="s">
        <v>132</v>
      </c>
      <c r="C10075">
        <v>2015</v>
      </c>
      <c r="D10075" t="s">
        <v>11</v>
      </c>
      <c r="F10075">
        <v>32250</v>
      </c>
    </row>
    <row r="10076" spans="1:9">
      <c r="A10076" t="s">
        <v>41</v>
      </c>
      <c r="B10076" t="s">
        <v>72</v>
      </c>
      <c r="C10076">
        <v>2005</v>
      </c>
      <c r="D10076" t="s">
        <v>19</v>
      </c>
      <c r="F10076">
        <v>43650</v>
      </c>
    </row>
    <row r="10077" spans="1:9">
      <c r="A10077" t="s">
        <v>59</v>
      </c>
      <c r="B10077" t="s">
        <v>26</v>
      </c>
      <c r="C10077">
        <v>2001</v>
      </c>
      <c r="D10077" t="s">
        <v>11</v>
      </c>
      <c r="E10077">
        <v>0</v>
      </c>
      <c r="F10077">
        <v>104697</v>
      </c>
      <c r="H10077">
        <v>0</v>
      </c>
      <c r="I10077">
        <v>3.5230000000000001</v>
      </c>
    </row>
    <row r="10078" spans="1:9">
      <c r="A10078" t="s">
        <v>20</v>
      </c>
      <c r="B10078" t="s">
        <v>26</v>
      </c>
      <c r="C10078">
        <v>2018</v>
      </c>
      <c r="D10078" t="s">
        <v>19</v>
      </c>
      <c r="E10078">
        <v>7</v>
      </c>
      <c r="F10078">
        <v>113143</v>
      </c>
      <c r="G10078">
        <v>6.1870000000000003</v>
      </c>
      <c r="H10078">
        <v>2.4870000000000001</v>
      </c>
      <c r="I10078">
        <v>12.747</v>
      </c>
    </row>
    <row r="10079" spans="1:9">
      <c r="A10079" t="s">
        <v>88</v>
      </c>
      <c r="B10079" t="s">
        <v>28</v>
      </c>
      <c r="C10079">
        <v>2015</v>
      </c>
      <c r="D10079" t="s">
        <v>108</v>
      </c>
      <c r="E10079">
        <v>0</v>
      </c>
      <c r="F10079">
        <v>209893</v>
      </c>
      <c r="H10079">
        <v>0</v>
      </c>
      <c r="I10079">
        <v>1.7569999999999999</v>
      </c>
    </row>
    <row r="10080" spans="1:9">
      <c r="A10080" t="s">
        <v>34</v>
      </c>
      <c r="B10080" t="s">
        <v>71</v>
      </c>
      <c r="C10080">
        <v>2021</v>
      </c>
      <c r="D10080" t="s">
        <v>108</v>
      </c>
      <c r="E10080">
        <v>5</v>
      </c>
      <c r="F10080">
        <v>258385</v>
      </c>
      <c r="G10080">
        <v>1.9350000000000001</v>
      </c>
      <c r="H10080">
        <v>0.628</v>
      </c>
      <c r="I10080">
        <v>4.516</v>
      </c>
    </row>
    <row r="10081" spans="1:9">
      <c r="A10081" t="s">
        <v>93</v>
      </c>
      <c r="B10081" t="s">
        <v>110</v>
      </c>
      <c r="C10081">
        <v>2003</v>
      </c>
      <c r="D10081" t="s">
        <v>108</v>
      </c>
      <c r="E10081">
        <v>0</v>
      </c>
      <c r="F10081">
        <v>56442</v>
      </c>
      <c r="H10081">
        <v>0</v>
      </c>
      <c r="I10081">
        <v>6.5350000000000001</v>
      </c>
    </row>
    <row r="10082" spans="1:9">
      <c r="A10082" t="s">
        <v>128</v>
      </c>
      <c r="B10082" t="s">
        <v>73</v>
      </c>
      <c r="C10082">
        <v>2017</v>
      </c>
      <c r="D10082" t="s">
        <v>19</v>
      </c>
      <c r="E10082">
        <v>0</v>
      </c>
      <c r="F10082">
        <v>500264</v>
      </c>
      <c r="H10082">
        <v>0</v>
      </c>
      <c r="I10082">
        <v>0.73699999999999999</v>
      </c>
    </row>
    <row r="10083" spans="1:9">
      <c r="A10083" t="s">
        <v>85</v>
      </c>
      <c r="B10083" t="s">
        <v>40</v>
      </c>
      <c r="C10083">
        <v>2019</v>
      </c>
      <c r="D10083" t="s">
        <v>19</v>
      </c>
      <c r="E10083">
        <v>0</v>
      </c>
      <c r="F10083">
        <v>228721</v>
      </c>
      <c r="H10083">
        <v>0</v>
      </c>
      <c r="I10083">
        <v>1.613</v>
      </c>
    </row>
    <row r="10084" spans="1:9">
      <c r="A10084" t="s">
        <v>92</v>
      </c>
      <c r="B10084" t="s">
        <v>113</v>
      </c>
      <c r="C10084">
        <v>2022</v>
      </c>
      <c r="D10084" t="s">
        <v>11</v>
      </c>
      <c r="E10084">
        <v>0</v>
      </c>
      <c r="F10084">
        <v>9549</v>
      </c>
      <c r="H10084">
        <v>0</v>
      </c>
      <c r="I10084">
        <v>38.624000000000002</v>
      </c>
    </row>
    <row r="10085" spans="1:9">
      <c r="A10085" t="s">
        <v>87</v>
      </c>
      <c r="B10085" t="s">
        <v>14</v>
      </c>
      <c r="C10085">
        <v>2007</v>
      </c>
      <c r="D10085" t="s">
        <v>19</v>
      </c>
      <c r="E10085">
        <v>0</v>
      </c>
      <c r="F10085">
        <v>996552</v>
      </c>
      <c r="H10085">
        <v>0</v>
      </c>
      <c r="I10085">
        <v>0.37</v>
      </c>
    </row>
    <row r="10086" spans="1:9">
      <c r="A10086" t="s">
        <v>87</v>
      </c>
      <c r="B10086" t="s">
        <v>18</v>
      </c>
      <c r="C10086">
        <v>2011</v>
      </c>
      <c r="D10086" t="s">
        <v>108</v>
      </c>
      <c r="E10086">
        <v>0</v>
      </c>
      <c r="F10086">
        <v>420251</v>
      </c>
      <c r="H10086">
        <v>0</v>
      </c>
      <c r="I10086">
        <v>0.878</v>
      </c>
    </row>
    <row r="10087" spans="1:9">
      <c r="A10087" t="s">
        <v>15</v>
      </c>
      <c r="B10087" t="s">
        <v>132</v>
      </c>
      <c r="C10087">
        <v>2007</v>
      </c>
      <c r="D10087" t="s">
        <v>11</v>
      </c>
      <c r="E10087">
        <v>0</v>
      </c>
      <c r="F10087">
        <v>32024</v>
      </c>
      <c r="H10087">
        <v>0</v>
      </c>
      <c r="I10087">
        <v>11.519</v>
      </c>
    </row>
    <row r="10088" spans="1:9">
      <c r="A10088" t="s">
        <v>13</v>
      </c>
      <c r="B10088" t="s">
        <v>116</v>
      </c>
      <c r="C10088">
        <v>2019</v>
      </c>
      <c r="D10088" t="s">
        <v>19</v>
      </c>
      <c r="E10088">
        <v>0</v>
      </c>
      <c r="F10088">
        <v>569</v>
      </c>
      <c r="H10088">
        <v>0</v>
      </c>
      <c r="I10088">
        <v>646.21199999999999</v>
      </c>
    </row>
    <row r="10089" spans="1:9">
      <c r="A10089" t="s">
        <v>41</v>
      </c>
      <c r="B10089" t="s">
        <v>71</v>
      </c>
      <c r="C10089">
        <v>2011</v>
      </c>
      <c r="D10089" t="s">
        <v>108</v>
      </c>
      <c r="E10089">
        <v>2</v>
      </c>
      <c r="F10089">
        <v>255411</v>
      </c>
      <c r="G10089">
        <v>0.78300000000000003</v>
      </c>
      <c r="H10089">
        <v>9.5000000000000001E-2</v>
      </c>
      <c r="I10089">
        <v>2.8290000000000002</v>
      </c>
    </row>
    <row r="10090" spans="1:9">
      <c r="A10090" t="s">
        <v>15</v>
      </c>
      <c r="B10090" t="s">
        <v>29</v>
      </c>
      <c r="C10090">
        <v>2019</v>
      </c>
      <c r="D10090" t="s">
        <v>19</v>
      </c>
      <c r="E10090">
        <v>6</v>
      </c>
      <c r="F10090">
        <v>1688006</v>
      </c>
      <c r="G10090">
        <v>0.35499999999999998</v>
      </c>
      <c r="H10090">
        <v>0.13</v>
      </c>
      <c r="I10090">
        <v>0.77400000000000002</v>
      </c>
    </row>
    <row r="10091" spans="1:9">
      <c r="A10091" t="s">
        <v>20</v>
      </c>
      <c r="B10091" t="s">
        <v>12</v>
      </c>
      <c r="C10091">
        <v>2015</v>
      </c>
      <c r="D10091" t="s">
        <v>19</v>
      </c>
      <c r="E10091">
        <v>2</v>
      </c>
      <c r="F10091">
        <v>81971</v>
      </c>
      <c r="G10091">
        <v>2.44</v>
      </c>
      <c r="H10091">
        <v>0.29499999999999998</v>
      </c>
      <c r="I10091">
        <v>8.8130000000000006</v>
      </c>
    </row>
    <row r="10092" spans="1:9">
      <c r="A10092" t="s">
        <v>22</v>
      </c>
      <c r="B10092" t="s">
        <v>56</v>
      </c>
      <c r="C10092">
        <v>2009</v>
      </c>
      <c r="D10092" t="s">
        <v>19</v>
      </c>
      <c r="E10092">
        <v>0</v>
      </c>
      <c r="F10092">
        <v>253256</v>
      </c>
      <c r="H10092">
        <v>0</v>
      </c>
      <c r="I10092">
        <v>1.4570000000000001</v>
      </c>
    </row>
    <row r="10093" spans="1:9">
      <c r="A10093" t="s">
        <v>121</v>
      </c>
      <c r="B10093" t="s">
        <v>72</v>
      </c>
      <c r="C10093">
        <v>2013</v>
      </c>
      <c r="D10093" t="s">
        <v>108</v>
      </c>
      <c r="E10093">
        <v>0</v>
      </c>
      <c r="F10093">
        <v>95909</v>
      </c>
      <c r="H10093">
        <v>0</v>
      </c>
      <c r="I10093">
        <v>3.8460000000000001</v>
      </c>
    </row>
    <row r="10094" spans="1:9">
      <c r="A10094" t="s">
        <v>43</v>
      </c>
      <c r="B10094" t="s">
        <v>132</v>
      </c>
      <c r="C10094">
        <v>2005</v>
      </c>
      <c r="D10094" t="s">
        <v>11</v>
      </c>
      <c r="E10094">
        <v>0</v>
      </c>
      <c r="F10094">
        <v>31709</v>
      </c>
      <c r="H10094">
        <v>0</v>
      </c>
      <c r="I10094">
        <v>11.632999999999999</v>
      </c>
    </row>
    <row r="10095" spans="1:9">
      <c r="A10095" t="s">
        <v>51</v>
      </c>
      <c r="B10095" t="s">
        <v>65</v>
      </c>
      <c r="C10095">
        <v>2007</v>
      </c>
      <c r="D10095" t="s">
        <v>11</v>
      </c>
      <c r="E10095">
        <v>0</v>
      </c>
      <c r="F10095">
        <v>357982</v>
      </c>
      <c r="H10095">
        <v>0</v>
      </c>
      <c r="I10095">
        <v>1.03</v>
      </c>
    </row>
    <row r="10096" spans="1:9">
      <c r="A10096" t="s">
        <v>22</v>
      </c>
      <c r="B10096" t="s">
        <v>14</v>
      </c>
      <c r="C10096">
        <v>2007</v>
      </c>
      <c r="D10096" t="s">
        <v>11</v>
      </c>
      <c r="E10096">
        <v>1</v>
      </c>
      <c r="F10096">
        <v>1006099</v>
      </c>
      <c r="G10096">
        <v>9.9000000000000005E-2</v>
      </c>
      <c r="H10096">
        <v>3.0000000000000001E-3</v>
      </c>
      <c r="I10096">
        <v>0.55400000000000005</v>
      </c>
    </row>
    <row r="10097" spans="1:9">
      <c r="A10097" t="s">
        <v>55</v>
      </c>
      <c r="B10097" t="s">
        <v>12</v>
      </c>
      <c r="C10097">
        <v>2013</v>
      </c>
      <c r="D10097" t="s">
        <v>108</v>
      </c>
      <c r="E10097">
        <v>0</v>
      </c>
      <c r="F10097">
        <v>149667</v>
      </c>
      <c r="H10097">
        <v>0</v>
      </c>
      <c r="I10097">
        <v>2.4649999999999999</v>
      </c>
    </row>
    <row r="10098" spans="1:9">
      <c r="A10098" t="s">
        <v>93</v>
      </c>
      <c r="B10098" t="s">
        <v>52</v>
      </c>
      <c r="C10098">
        <v>2022</v>
      </c>
      <c r="D10098" t="s">
        <v>19</v>
      </c>
      <c r="E10098">
        <v>0</v>
      </c>
      <c r="F10098">
        <v>477024</v>
      </c>
      <c r="H10098">
        <v>0</v>
      </c>
      <c r="I10098">
        <v>0.77300000000000002</v>
      </c>
    </row>
    <row r="10099" spans="1:9">
      <c r="A10099" t="s">
        <v>133</v>
      </c>
      <c r="B10099" t="s">
        <v>14</v>
      </c>
      <c r="C10099">
        <v>2016</v>
      </c>
      <c r="D10099" t="s">
        <v>11</v>
      </c>
      <c r="E10099">
        <v>0</v>
      </c>
      <c r="F10099">
        <v>1070197</v>
      </c>
      <c r="H10099">
        <v>0</v>
      </c>
      <c r="I10099">
        <v>0.34499999999999997</v>
      </c>
    </row>
    <row r="10100" spans="1:9">
      <c r="A10100" t="s">
        <v>120</v>
      </c>
      <c r="B10100" t="s">
        <v>115</v>
      </c>
      <c r="C10100">
        <v>2010</v>
      </c>
      <c r="D10100" t="s">
        <v>19</v>
      </c>
      <c r="E10100">
        <v>0</v>
      </c>
      <c r="F10100">
        <v>7113</v>
      </c>
      <c r="H10100">
        <v>0</v>
      </c>
      <c r="I10100">
        <v>51.847999999999999</v>
      </c>
    </row>
    <row r="10101" spans="1:9">
      <c r="A10101" t="s">
        <v>91</v>
      </c>
      <c r="B10101" t="s">
        <v>129</v>
      </c>
      <c r="C10101">
        <v>2004</v>
      </c>
      <c r="D10101" t="s">
        <v>11</v>
      </c>
      <c r="E10101">
        <v>0</v>
      </c>
      <c r="F10101">
        <v>16732</v>
      </c>
      <c r="H10101">
        <v>0</v>
      </c>
      <c r="I10101">
        <v>22.045000000000002</v>
      </c>
    </row>
    <row r="10102" spans="1:9">
      <c r="A10102" t="s">
        <v>70</v>
      </c>
      <c r="B10102" t="s">
        <v>54</v>
      </c>
      <c r="C10102">
        <v>2014</v>
      </c>
      <c r="D10102" t="s">
        <v>11</v>
      </c>
      <c r="E10102">
        <v>1</v>
      </c>
      <c r="F10102">
        <v>1155094</v>
      </c>
      <c r="G10102">
        <v>8.6999999999999994E-2</v>
      </c>
      <c r="H10102">
        <v>2E-3</v>
      </c>
      <c r="I10102">
        <v>0.48199999999999998</v>
      </c>
    </row>
    <row r="10103" spans="1:9">
      <c r="A10103" t="s">
        <v>22</v>
      </c>
      <c r="B10103" t="s">
        <v>130</v>
      </c>
      <c r="C10103">
        <v>2012</v>
      </c>
      <c r="D10103" t="s">
        <v>19</v>
      </c>
      <c r="E10103">
        <v>0</v>
      </c>
      <c r="F10103">
        <v>31482</v>
      </c>
      <c r="H10103">
        <v>0</v>
      </c>
      <c r="I10103">
        <v>11.717000000000001</v>
      </c>
    </row>
    <row r="10104" spans="1:9">
      <c r="A10104" t="s">
        <v>120</v>
      </c>
      <c r="B10104" t="s">
        <v>28</v>
      </c>
      <c r="C10104">
        <v>2014</v>
      </c>
      <c r="D10104" t="s">
        <v>19</v>
      </c>
      <c r="E10104">
        <v>0</v>
      </c>
      <c r="F10104">
        <v>102500</v>
      </c>
      <c r="H10104">
        <v>0</v>
      </c>
      <c r="I10104">
        <v>3.5990000000000002</v>
      </c>
    </row>
    <row r="10105" spans="1:9">
      <c r="A10105" t="s">
        <v>87</v>
      </c>
      <c r="B10105" t="s">
        <v>130</v>
      </c>
      <c r="C10105">
        <v>2017</v>
      </c>
      <c r="D10105" t="s">
        <v>11</v>
      </c>
      <c r="E10105">
        <v>0</v>
      </c>
      <c r="F10105">
        <v>32145</v>
      </c>
      <c r="H10105">
        <v>0</v>
      </c>
      <c r="I10105">
        <v>11.475</v>
      </c>
    </row>
    <row r="10106" spans="1:9">
      <c r="A10106" t="s">
        <v>51</v>
      </c>
      <c r="B10106" t="s">
        <v>126</v>
      </c>
      <c r="C10106">
        <v>2011</v>
      </c>
      <c r="D10106" t="s">
        <v>108</v>
      </c>
      <c r="E10106">
        <v>0</v>
      </c>
      <c r="F10106">
        <v>99222</v>
      </c>
      <c r="H10106">
        <v>0</v>
      </c>
      <c r="I10106">
        <v>3.718</v>
      </c>
    </row>
    <row r="10107" spans="1:9">
      <c r="A10107" t="s">
        <v>92</v>
      </c>
      <c r="B10107" t="s">
        <v>129</v>
      </c>
      <c r="C10107">
        <v>2009</v>
      </c>
      <c r="D10107" t="s">
        <v>108</v>
      </c>
      <c r="E10107">
        <v>0</v>
      </c>
      <c r="F10107">
        <v>37905</v>
      </c>
      <c r="H10107">
        <v>0</v>
      </c>
      <c r="I10107">
        <v>9.7309999999999999</v>
      </c>
    </row>
    <row r="10108" spans="1:9">
      <c r="A10108" t="s">
        <v>90</v>
      </c>
      <c r="B10108" t="s">
        <v>89</v>
      </c>
      <c r="C10108">
        <v>2001</v>
      </c>
      <c r="D10108" t="s">
        <v>11</v>
      </c>
      <c r="E10108">
        <v>0</v>
      </c>
      <c r="F10108">
        <v>30474</v>
      </c>
      <c r="H10108">
        <v>0</v>
      </c>
      <c r="I10108">
        <v>12.103999999999999</v>
      </c>
    </row>
    <row r="10109" spans="1:9">
      <c r="A10109" t="s">
        <v>120</v>
      </c>
      <c r="B10109" t="s">
        <v>35</v>
      </c>
      <c r="C10109">
        <v>2006</v>
      </c>
      <c r="D10109" t="s">
        <v>108</v>
      </c>
      <c r="E10109">
        <v>0</v>
      </c>
      <c r="F10109">
        <v>322270</v>
      </c>
      <c r="H10109">
        <v>0</v>
      </c>
      <c r="I10109">
        <v>1.145</v>
      </c>
    </row>
    <row r="10110" spans="1:9">
      <c r="A10110" t="s">
        <v>70</v>
      </c>
      <c r="B10110" t="s">
        <v>76</v>
      </c>
      <c r="C10110">
        <v>2009</v>
      </c>
      <c r="D10110" t="s">
        <v>108</v>
      </c>
      <c r="E10110">
        <v>1</v>
      </c>
      <c r="F10110">
        <v>254123</v>
      </c>
      <c r="G10110">
        <v>0.39400000000000002</v>
      </c>
      <c r="H10110">
        <v>0.01</v>
      </c>
      <c r="I10110">
        <v>2.1920000000000002</v>
      </c>
    </row>
    <row r="10111" spans="1:9">
      <c r="A10111" t="s">
        <v>86</v>
      </c>
      <c r="B10111" t="s">
        <v>45</v>
      </c>
      <c r="C10111">
        <v>2007</v>
      </c>
      <c r="D10111" t="s">
        <v>19</v>
      </c>
      <c r="E10111">
        <v>0</v>
      </c>
      <c r="F10111">
        <v>135362</v>
      </c>
      <c r="H10111">
        <v>0</v>
      </c>
      <c r="I10111">
        <v>2.7250000000000001</v>
      </c>
    </row>
    <row r="10112" spans="1:9">
      <c r="A10112" t="s">
        <v>87</v>
      </c>
      <c r="B10112" t="s">
        <v>124</v>
      </c>
      <c r="C10112">
        <v>2001</v>
      </c>
      <c r="D10112" t="s">
        <v>19</v>
      </c>
      <c r="E10112">
        <v>0</v>
      </c>
      <c r="F10112">
        <v>9698</v>
      </c>
      <c r="H10112">
        <v>0</v>
      </c>
      <c r="I10112">
        <v>38.030999999999999</v>
      </c>
    </row>
    <row r="10113" spans="1:9">
      <c r="A10113" t="s">
        <v>105</v>
      </c>
      <c r="B10113" t="s">
        <v>80</v>
      </c>
      <c r="C10113">
        <v>2014</v>
      </c>
      <c r="D10113" t="s">
        <v>19</v>
      </c>
      <c r="E10113">
        <v>0</v>
      </c>
      <c r="F10113">
        <v>70302</v>
      </c>
      <c r="H10113">
        <v>0</v>
      </c>
      <c r="I10113">
        <v>5.2469999999999999</v>
      </c>
    </row>
    <row r="10114" spans="1:9">
      <c r="A10114" t="s">
        <v>9</v>
      </c>
      <c r="B10114" t="s">
        <v>42</v>
      </c>
      <c r="C10114">
        <v>2006</v>
      </c>
      <c r="D10114" t="s">
        <v>11</v>
      </c>
      <c r="E10114">
        <v>0</v>
      </c>
      <c r="F10114">
        <v>238835</v>
      </c>
      <c r="H10114">
        <v>0</v>
      </c>
      <c r="I10114">
        <v>1.5449999999999999</v>
      </c>
    </row>
    <row r="10115" spans="1:9">
      <c r="A10115" t="s">
        <v>105</v>
      </c>
      <c r="B10115" t="s">
        <v>35</v>
      </c>
      <c r="C10115">
        <v>2021</v>
      </c>
      <c r="D10115" t="s">
        <v>108</v>
      </c>
      <c r="E10115">
        <v>0</v>
      </c>
      <c r="F10115">
        <v>409189</v>
      </c>
      <c r="H10115">
        <v>0</v>
      </c>
      <c r="I10115">
        <v>0.90200000000000002</v>
      </c>
    </row>
    <row r="10116" spans="1:9">
      <c r="A10116" t="s">
        <v>34</v>
      </c>
      <c r="B10116" t="s">
        <v>47</v>
      </c>
      <c r="C10116">
        <v>2019</v>
      </c>
      <c r="D10116" t="s">
        <v>19</v>
      </c>
      <c r="E10116">
        <v>5</v>
      </c>
      <c r="F10116">
        <v>822606</v>
      </c>
      <c r="G10116">
        <v>0.60799999999999998</v>
      </c>
      <c r="H10116">
        <v>0.19700000000000001</v>
      </c>
      <c r="I10116">
        <v>1.4179999999999999</v>
      </c>
    </row>
    <row r="10117" spans="1:9">
      <c r="A10117" t="s">
        <v>85</v>
      </c>
      <c r="B10117" t="s">
        <v>38</v>
      </c>
      <c r="C10117">
        <v>2010</v>
      </c>
      <c r="D10117" t="s">
        <v>11</v>
      </c>
      <c r="E10117">
        <v>0</v>
      </c>
      <c r="F10117">
        <v>220737</v>
      </c>
      <c r="H10117">
        <v>0</v>
      </c>
      <c r="I10117">
        <v>1.671</v>
      </c>
    </row>
    <row r="10118" spans="1:9">
      <c r="A10118" t="s">
        <v>41</v>
      </c>
      <c r="B10118" t="s">
        <v>49</v>
      </c>
      <c r="C10118">
        <v>2017</v>
      </c>
      <c r="D10118" t="s">
        <v>11</v>
      </c>
      <c r="E10118">
        <v>31</v>
      </c>
      <c r="F10118">
        <v>5161378</v>
      </c>
      <c r="G10118">
        <v>0.60099999999999998</v>
      </c>
      <c r="H10118">
        <v>0.40799999999999997</v>
      </c>
      <c r="I10118">
        <v>0.85299999999999998</v>
      </c>
    </row>
    <row r="10119" spans="1:9">
      <c r="A10119" t="s">
        <v>31</v>
      </c>
      <c r="B10119" t="s">
        <v>125</v>
      </c>
      <c r="C10119">
        <v>2013</v>
      </c>
      <c r="D10119" t="s">
        <v>108</v>
      </c>
      <c r="E10119">
        <v>0</v>
      </c>
      <c r="F10119">
        <v>27589</v>
      </c>
      <c r="H10119">
        <v>0</v>
      </c>
      <c r="I10119">
        <v>13.37</v>
      </c>
    </row>
    <row r="10120" spans="1:9">
      <c r="A10120" t="s">
        <v>70</v>
      </c>
      <c r="B10120" t="s">
        <v>49</v>
      </c>
      <c r="C10120">
        <v>2019</v>
      </c>
      <c r="D10120" t="s">
        <v>11</v>
      </c>
      <c r="E10120">
        <v>1</v>
      </c>
      <c r="F10120">
        <v>5153811</v>
      </c>
      <c r="G10120">
        <v>1.9E-2</v>
      </c>
      <c r="H10120">
        <v>0</v>
      </c>
      <c r="I10120">
        <v>0.108</v>
      </c>
    </row>
    <row r="10121" spans="1:9">
      <c r="A10121" t="s">
        <v>53</v>
      </c>
      <c r="B10121" t="s">
        <v>71</v>
      </c>
      <c r="C10121">
        <v>2007</v>
      </c>
      <c r="D10121" t="s">
        <v>11</v>
      </c>
      <c r="E10121">
        <v>0</v>
      </c>
      <c r="F10121">
        <v>126059</v>
      </c>
      <c r="H10121">
        <v>0</v>
      </c>
      <c r="I10121">
        <v>2.9260000000000002</v>
      </c>
    </row>
    <row r="10122" spans="1:9">
      <c r="A10122" t="s">
        <v>32</v>
      </c>
      <c r="B10122" t="s">
        <v>77</v>
      </c>
      <c r="C10122">
        <v>2021</v>
      </c>
      <c r="D10122" t="s">
        <v>108</v>
      </c>
      <c r="E10122">
        <v>1</v>
      </c>
      <c r="F10122">
        <v>90445</v>
      </c>
      <c r="G10122">
        <v>1.1060000000000001</v>
      </c>
      <c r="H10122">
        <v>2.8000000000000001E-2</v>
      </c>
      <c r="I10122">
        <v>6.16</v>
      </c>
    </row>
    <row r="10123" spans="1:9">
      <c r="A10123" t="s">
        <v>75</v>
      </c>
      <c r="B10123" t="s">
        <v>110</v>
      </c>
      <c r="C10123">
        <v>2014</v>
      </c>
      <c r="D10123" t="s">
        <v>11</v>
      </c>
      <c r="E10123">
        <v>0</v>
      </c>
      <c r="F10123">
        <v>25681</v>
      </c>
      <c r="H10123">
        <v>0</v>
      </c>
      <c r="I10123">
        <v>14.363</v>
      </c>
    </row>
    <row r="10124" spans="1:9">
      <c r="A10124" t="s">
        <v>43</v>
      </c>
      <c r="B10124" t="s">
        <v>106</v>
      </c>
      <c r="C10124">
        <v>2001</v>
      </c>
      <c r="D10124" t="s">
        <v>11</v>
      </c>
      <c r="E10124">
        <v>0</v>
      </c>
      <c r="F10124">
        <v>4670</v>
      </c>
      <c r="H10124">
        <v>0</v>
      </c>
      <c r="I10124">
        <v>78.960999999999999</v>
      </c>
    </row>
    <row r="10125" spans="1:9">
      <c r="A10125" t="s">
        <v>92</v>
      </c>
      <c r="B10125" t="s">
        <v>116</v>
      </c>
      <c r="C10125">
        <v>2012</v>
      </c>
      <c r="D10125" t="s">
        <v>108</v>
      </c>
      <c r="E10125">
        <v>0</v>
      </c>
      <c r="F10125">
        <v>1186</v>
      </c>
      <c r="H10125">
        <v>0</v>
      </c>
      <c r="I10125">
        <v>310.55200000000002</v>
      </c>
    </row>
    <row r="10126" spans="1:9">
      <c r="A10126" t="s">
        <v>32</v>
      </c>
      <c r="B10126" t="s">
        <v>117</v>
      </c>
      <c r="C10126">
        <v>2021</v>
      </c>
      <c r="D10126" t="s">
        <v>11</v>
      </c>
      <c r="E10126">
        <v>0</v>
      </c>
      <c r="F10126">
        <v>11240</v>
      </c>
      <c r="H10126">
        <v>0</v>
      </c>
      <c r="I10126">
        <v>32.814</v>
      </c>
    </row>
    <row r="10127" spans="1:9">
      <c r="A10127" t="s">
        <v>121</v>
      </c>
      <c r="B10127" t="s">
        <v>106</v>
      </c>
      <c r="C10127">
        <v>2002</v>
      </c>
      <c r="D10127" t="s">
        <v>108</v>
      </c>
      <c r="E10127">
        <v>0</v>
      </c>
      <c r="F10127">
        <v>9400</v>
      </c>
      <c r="H10127">
        <v>0</v>
      </c>
      <c r="I10127">
        <v>39.235999999999997</v>
      </c>
    </row>
    <row r="10128" spans="1:9">
      <c r="A10128" t="s">
        <v>69</v>
      </c>
      <c r="B10128" t="s">
        <v>113</v>
      </c>
      <c r="C10128">
        <v>2005</v>
      </c>
      <c r="D10128" t="s">
        <v>19</v>
      </c>
      <c r="E10128">
        <v>0</v>
      </c>
      <c r="F10128">
        <v>10409</v>
      </c>
      <c r="H10128">
        <v>0</v>
      </c>
      <c r="I10128">
        <v>35.432000000000002</v>
      </c>
    </row>
    <row r="10129" spans="1:9">
      <c r="A10129" t="s">
        <v>121</v>
      </c>
      <c r="B10129" t="s">
        <v>129</v>
      </c>
      <c r="C10129">
        <v>2019</v>
      </c>
      <c r="D10129" t="s">
        <v>11</v>
      </c>
      <c r="E10129">
        <v>0</v>
      </c>
      <c r="F10129">
        <v>17147</v>
      </c>
      <c r="H10129">
        <v>0</v>
      </c>
      <c r="I10129">
        <v>21.510999999999999</v>
      </c>
    </row>
    <row r="10130" spans="1:9">
      <c r="A10130" t="s">
        <v>86</v>
      </c>
      <c r="B10130" t="s">
        <v>12</v>
      </c>
      <c r="C10130">
        <v>2015</v>
      </c>
      <c r="D10130" t="s">
        <v>108</v>
      </c>
      <c r="E10130">
        <v>0</v>
      </c>
      <c r="F10130">
        <v>148525</v>
      </c>
      <c r="H10130">
        <v>0</v>
      </c>
      <c r="I10130">
        <v>2.484</v>
      </c>
    </row>
    <row r="10131" spans="1:9">
      <c r="A10131" t="s">
        <v>66</v>
      </c>
      <c r="B10131" t="s">
        <v>40</v>
      </c>
      <c r="C10131">
        <v>2009</v>
      </c>
      <c r="D10131" t="s">
        <v>11</v>
      </c>
      <c r="E10131">
        <v>52</v>
      </c>
      <c r="F10131">
        <v>210296</v>
      </c>
      <c r="G10131">
        <v>24.727</v>
      </c>
      <c r="H10131">
        <v>18.468</v>
      </c>
      <c r="I10131">
        <v>32.424999999999997</v>
      </c>
    </row>
    <row r="10132" spans="1:9">
      <c r="A10132" t="s">
        <v>120</v>
      </c>
      <c r="B10132" t="s">
        <v>71</v>
      </c>
      <c r="C10132">
        <v>2016</v>
      </c>
      <c r="D10132" t="s">
        <v>108</v>
      </c>
      <c r="E10132">
        <v>0</v>
      </c>
      <c r="F10132">
        <v>265181</v>
      </c>
      <c r="H10132">
        <v>0</v>
      </c>
      <c r="I10132">
        <v>1.391</v>
      </c>
    </row>
    <row r="10133" spans="1:9">
      <c r="A10133" t="s">
        <v>60</v>
      </c>
      <c r="B10133" t="s">
        <v>50</v>
      </c>
      <c r="C10133">
        <v>2020</v>
      </c>
      <c r="D10133" t="s">
        <v>108</v>
      </c>
      <c r="E10133">
        <v>0</v>
      </c>
      <c r="F10133">
        <v>1586796</v>
      </c>
      <c r="H10133">
        <v>0</v>
      </c>
      <c r="I10133">
        <v>0.23200000000000001</v>
      </c>
    </row>
    <row r="10134" spans="1:9">
      <c r="A10134" t="s">
        <v>92</v>
      </c>
      <c r="B10134" t="s">
        <v>129</v>
      </c>
      <c r="C10134">
        <v>2003</v>
      </c>
      <c r="D10134" t="s">
        <v>19</v>
      </c>
      <c r="E10134">
        <v>0</v>
      </c>
      <c r="F10134">
        <v>20204</v>
      </c>
      <c r="H10134">
        <v>0</v>
      </c>
      <c r="I10134">
        <v>18.257000000000001</v>
      </c>
    </row>
    <row r="10135" spans="1:9">
      <c r="A10135" t="s">
        <v>88</v>
      </c>
      <c r="B10135" t="s">
        <v>63</v>
      </c>
      <c r="C10135">
        <v>2007</v>
      </c>
      <c r="D10135" t="s">
        <v>19</v>
      </c>
      <c r="E10135">
        <v>0</v>
      </c>
      <c r="F10135">
        <v>128554</v>
      </c>
      <c r="H10135">
        <v>0</v>
      </c>
      <c r="I10135">
        <v>2.8690000000000002</v>
      </c>
    </row>
    <row r="10136" spans="1:9">
      <c r="A10136" t="s">
        <v>78</v>
      </c>
      <c r="B10136" t="s">
        <v>118</v>
      </c>
      <c r="C10136">
        <v>2009</v>
      </c>
      <c r="D10136" t="s">
        <v>11</v>
      </c>
      <c r="E10136">
        <v>0</v>
      </c>
      <c r="F10136">
        <v>22589</v>
      </c>
      <c r="H10136">
        <v>0</v>
      </c>
      <c r="I10136">
        <v>16.329000000000001</v>
      </c>
    </row>
    <row r="10137" spans="1:9">
      <c r="A10137" t="s">
        <v>17</v>
      </c>
      <c r="B10137" t="s">
        <v>25</v>
      </c>
      <c r="C10137">
        <v>2005</v>
      </c>
      <c r="D10137" t="s">
        <v>19</v>
      </c>
      <c r="E10137">
        <v>149</v>
      </c>
      <c r="F10137">
        <v>857055</v>
      </c>
      <c r="G10137">
        <v>17.385000000000002</v>
      </c>
      <c r="H10137">
        <v>14.706</v>
      </c>
      <c r="I10137">
        <v>20.411000000000001</v>
      </c>
    </row>
    <row r="10138" spans="1:9">
      <c r="A10138" t="s">
        <v>111</v>
      </c>
      <c r="B10138" t="s">
        <v>73</v>
      </c>
      <c r="C10138">
        <v>2004</v>
      </c>
      <c r="D10138" t="s">
        <v>19</v>
      </c>
      <c r="E10138">
        <v>0</v>
      </c>
      <c r="F10138">
        <v>430028</v>
      </c>
      <c r="H10138">
        <v>0</v>
      </c>
      <c r="I10138">
        <v>0.85799999999999998</v>
      </c>
    </row>
    <row r="10139" spans="1:9">
      <c r="A10139" t="s">
        <v>46</v>
      </c>
      <c r="B10139" t="s">
        <v>12</v>
      </c>
      <c r="C10139">
        <v>2022</v>
      </c>
      <c r="D10139" t="s">
        <v>11</v>
      </c>
      <c r="E10139">
        <v>0</v>
      </c>
      <c r="F10139">
        <v>70431</v>
      </c>
      <c r="H10139">
        <v>0</v>
      </c>
      <c r="I10139">
        <v>5.2370000000000001</v>
      </c>
    </row>
    <row r="10140" spans="1:9">
      <c r="A10140" t="s">
        <v>53</v>
      </c>
      <c r="B10140" t="s">
        <v>56</v>
      </c>
      <c r="C10140">
        <v>2006</v>
      </c>
      <c r="D10140" t="s">
        <v>19</v>
      </c>
      <c r="E10140">
        <v>1</v>
      </c>
      <c r="F10140">
        <v>248671</v>
      </c>
      <c r="G10140">
        <v>0.40200000000000002</v>
      </c>
      <c r="H10140">
        <v>0.01</v>
      </c>
      <c r="I10140">
        <v>2.2410000000000001</v>
      </c>
    </row>
    <row r="10141" spans="1:9">
      <c r="A10141" t="s">
        <v>90</v>
      </c>
      <c r="B10141" t="s">
        <v>10</v>
      </c>
      <c r="C10141">
        <v>2010</v>
      </c>
      <c r="D10141" t="s">
        <v>11</v>
      </c>
      <c r="E10141">
        <v>0</v>
      </c>
      <c r="F10141">
        <v>396773</v>
      </c>
      <c r="H10141">
        <v>0</v>
      </c>
      <c r="I10141">
        <v>0.93</v>
      </c>
    </row>
    <row r="10142" spans="1:9">
      <c r="A10142" t="s">
        <v>87</v>
      </c>
      <c r="B10142" t="s">
        <v>52</v>
      </c>
      <c r="C10142">
        <v>2010</v>
      </c>
      <c r="D10142" t="s">
        <v>19</v>
      </c>
      <c r="E10142">
        <v>0</v>
      </c>
      <c r="F10142">
        <v>433108</v>
      </c>
      <c r="H10142">
        <v>0</v>
      </c>
      <c r="I10142">
        <v>0.85199999999999998</v>
      </c>
    </row>
    <row r="10143" spans="1:9">
      <c r="A10143" t="s">
        <v>66</v>
      </c>
      <c r="B10143" t="s">
        <v>29</v>
      </c>
      <c r="C10143">
        <v>2012</v>
      </c>
      <c r="D10143" t="s">
        <v>11</v>
      </c>
      <c r="E10143">
        <v>342</v>
      </c>
      <c r="F10143">
        <v>1581119</v>
      </c>
      <c r="G10143">
        <v>21.63</v>
      </c>
      <c r="H10143">
        <v>19.399000000000001</v>
      </c>
      <c r="I10143">
        <v>24.047999999999998</v>
      </c>
    </row>
    <row r="10144" spans="1:9">
      <c r="A10144" t="s">
        <v>68</v>
      </c>
      <c r="B10144" t="s">
        <v>124</v>
      </c>
      <c r="C10144">
        <v>2005</v>
      </c>
      <c r="D10144" t="s">
        <v>11</v>
      </c>
      <c r="E10144">
        <v>0</v>
      </c>
      <c r="F10144">
        <v>10072</v>
      </c>
      <c r="H10144">
        <v>0</v>
      </c>
      <c r="I10144">
        <v>36.619</v>
      </c>
    </row>
    <row r="10145" spans="1:9">
      <c r="A10145" t="s">
        <v>55</v>
      </c>
      <c r="B10145" t="s">
        <v>107</v>
      </c>
      <c r="C10145">
        <v>2011</v>
      </c>
      <c r="D10145" t="s">
        <v>19</v>
      </c>
      <c r="E10145">
        <v>0</v>
      </c>
      <c r="F10145">
        <v>7613</v>
      </c>
      <c r="H10145">
        <v>0</v>
      </c>
      <c r="I10145">
        <v>48.442999999999998</v>
      </c>
    </row>
    <row r="10146" spans="1:9">
      <c r="A10146" t="s">
        <v>62</v>
      </c>
      <c r="B10146" t="s">
        <v>47</v>
      </c>
      <c r="C10146">
        <v>2020</v>
      </c>
      <c r="D10146" t="s">
        <v>19</v>
      </c>
      <c r="E10146">
        <v>0</v>
      </c>
      <c r="F10146">
        <v>823827</v>
      </c>
      <c r="H10146">
        <v>0</v>
      </c>
      <c r="I10146">
        <v>0.44800000000000001</v>
      </c>
    </row>
    <row r="10147" spans="1:9">
      <c r="A10147" t="s">
        <v>9</v>
      </c>
      <c r="B10147" t="s">
        <v>38</v>
      </c>
      <c r="C10147">
        <v>2005</v>
      </c>
      <c r="D10147" t="s">
        <v>108</v>
      </c>
      <c r="E10147">
        <v>125</v>
      </c>
      <c r="F10147">
        <v>408403</v>
      </c>
      <c r="G10147">
        <v>30.606999999999999</v>
      </c>
      <c r="H10147">
        <v>25.478000000000002</v>
      </c>
      <c r="I10147">
        <v>36.466000000000001</v>
      </c>
    </row>
    <row r="10148" spans="1:9">
      <c r="A10148" t="s">
        <v>37</v>
      </c>
      <c r="B10148" t="s">
        <v>14</v>
      </c>
      <c r="C10148">
        <v>2001</v>
      </c>
      <c r="D10148" t="s">
        <v>19</v>
      </c>
      <c r="E10148">
        <v>27</v>
      </c>
      <c r="F10148">
        <v>878633</v>
      </c>
      <c r="G10148">
        <v>3.073</v>
      </c>
      <c r="H10148">
        <v>2.0249999999999999</v>
      </c>
      <c r="I10148">
        <v>4.4710000000000001</v>
      </c>
    </row>
    <row r="10149" spans="1:9">
      <c r="A10149" t="s">
        <v>32</v>
      </c>
      <c r="B10149" t="s">
        <v>56</v>
      </c>
      <c r="C10149">
        <v>2009</v>
      </c>
      <c r="D10149" t="s">
        <v>108</v>
      </c>
      <c r="E10149">
        <v>2</v>
      </c>
      <c r="F10149">
        <v>512052</v>
      </c>
      <c r="G10149">
        <v>0.39100000000000001</v>
      </c>
      <c r="H10149">
        <v>4.7E-2</v>
      </c>
      <c r="I10149">
        <v>1.411</v>
      </c>
    </row>
    <row r="10150" spans="1:9">
      <c r="A10150" t="s">
        <v>59</v>
      </c>
      <c r="B10150" t="s">
        <v>44</v>
      </c>
      <c r="C10150">
        <v>2021</v>
      </c>
      <c r="D10150" t="s">
        <v>19</v>
      </c>
      <c r="E10150">
        <v>3</v>
      </c>
      <c r="F10150">
        <v>388146</v>
      </c>
      <c r="G10150">
        <v>0.77300000000000002</v>
      </c>
      <c r="H10150">
        <v>0.159</v>
      </c>
      <c r="I10150">
        <v>2.2589999999999999</v>
      </c>
    </row>
    <row r="10151" spans="1:9">
      <c r="A10151" t="s">
        <v>70</v>
      </c>
      <c r="B10151" t="s">
        <v>74</v>
      </c>
      <c r="C10151">
        <v>2019</v>
      </c>
      <c r="D10151" t="s">
        <v>108</v>
      </c>
      <c r="E10151">
        <v>0</v>
      </c>
      <c r="F10151">
        <v>136740</v>
      </c>
      <c r="H10151">
        <v>0</v>
      </c>
      <c r="I10151">
        <v>2.698</v>
      </c>
    </row>
    <row r="10152" spans="1:9">
      <c r="A10152" t="s">
        <v>39</v>
      </c>
      <c r="B10152" t="s">
        <v>122</v>
      </c>
      <c r="C10152">
        <v>2012</v>
      </c>
      <c r="D10152" t="s">
        <v>19</v>
      </c>
      <c r="E10152">
        <v>0</v>
      </c>
      <c r="F10152">
        <v>9465</v>
      </c>
      <c r="H10152">
        <v>0</v>
      </c>
      <c r="I10152">
        <v>38.966000000000001</v>
      </c>
    </row>
    <row r="10153" spans="1:9">
      <c r="A10153" t="s">
        <v>81</v>
      </c>
      <c r="B10153" t="s">
        <v>56</v>
      </c>
      <c r="C10153">
        <v>2021</v>
      </c>
      <c r="D10153" t="s">
        <v>108</v>
      </c>
      <c r="E10153">
        <v>0</v>
      </c>
      <c r="F10153">
        <v>551845</v>
      </c>
      <c r="H10153">
        <v>0</v>
      </c>
      <c r="I10153">
        <v>0.66800000000000004</v>
      </c>
    </row>
    <row r="10154" spans="1:9">
      <c r="A10154" t="s">
        <v>13</v>
      </c>
      <c r="B10154" t="s">
        <v>71</v>
      </c>
      <c r="C10154">
        <v>2015</v>
      </c>
      <c r="D10154" t="s">
        <v>108</v>
      </c>
      <c r="E10154">
        <v>1</v>
      </c>
      <c r="F10154">
        <v>263964</v>
      </c>
      <c r="G10154">
        <v>0.379</v>
      </c>
      <c r="H10154">
        <v>0.01</v>
      </c>
      <c r="I10154">
        <v>2.1110000000000002</v>
      </c>
    </row>
    <row r="10155" spans="1:9">
      <c r="A10155" t="s">
        <v>22</v>
      </c>
      <c r="B10155" t="s">
        <v>125</v>
      </c>
      <c r="C10155">
        <v>2005</v>
      </c>
      <c r="D10155" t="s">
        <v>11</v>
      </c>
      <c r="E10155">
        <v>0</v>
      </c>
      <c r="F10155">
        <v>12649</v>
      </c>
      <c r="H10155">
        <v>0</v>
      </c>
      <c r="I10155">
        <v>29.16</v>
      </c>
    </row>
    <row r="10156" spans="1:9">
      <c r="A10156" t="s">
        <v>17</v>
      </c>
      <c r="B10156" t="s">
        <v>33</v>
      </c>
      <c r="C10156">
        <v>2014</v>
      </c>
      <c r="D10156" t="s">
        <v>108</v>
      </c>
      <c r="E10156">
        <v>23</v>
      </c>
      <c r="F10156">
        <v>152611</v>
      </c>
      <c r="G10156">
        <v>15.071</v>
      </c>
      <c r="H10156">
        <v>9.5540000000000003</v>
      </c>
      <c r="I10156">
        <v>22.613</v>
      </c>
    </row>
    <row r="10157" spans="1:9">
      <c r="A10157" t="s">
        <v>128</v>
      </c>
      <c r="B10157" t="s">
        <v>45</v>
      </c>
      <c r="C10157">
        <v>2016</v>
      </c>
      <c r="D10157" t="s">
        <v>11</v>
      </c>
      <c r="E10157">
        <v>0</v>
      </c>
      <c r="F10157">
        <v>135360</v>
      </c>
    </row>
    <row r="10158" spans="1:9">
      <c r="A10158" t="s">
        <v>60</v>
      </c>
      <c r="B10158" t="s">
        <v>74</v>
      </c>
      <c r="C10158">
        <v>2004</v>
      </c>
      <c r="D10158" t="s">
        <v>108</v>
      </c>
      <c r="E10158">
        <v>0</v>
      </c>
      <c r="F10158">
        <v>131243</v>
      </c>
      <c r="H10158">
        <v>0</v>
      </c>
      <c r="I10158">
        <v>2.8109999999999999</v>
      </c>
    </row>
    <row r="10159" spans="1:9">
      <c r="A10159" t="s">
        <v>37</v>
      </c>
      <c r="B10159" t="s">
        <v>10</v>
      </c>
      <c r="C10159">
        <v>2009</v>
      </c>
      <c r="D10159" t="s">
        <v>19</v>
      </c>
      <c r="E10159">
        <v>108</v>
      </c>
      <c r="F10159">
        <v>406809</v>
      </c>
      <c r="G10159">
        <v>26.547999999999998</v>
      </c>
      <c r="H10159">
        <v>21.777999999999999</v>
      </c>
      <c r="I10159">
        <v>32.052</v>
      </c>
    </row>
    <row r="10160" spans="1:9">
      <c r="A10160" t="s">
        <v>87</v>
      </c>
      <c r="B10160" t="s">
        <v>73</v>
      </c>
      <c r="C10160">
        <v>2010</v>
      </c>
      <c r="D10160" t="s">
        <v>108</v>
      </c>
      <c r="E10160">
        <v>0</v>
      </c>
      <c r="F10160">
        <v>930450</v>
      </c>
      <c r="H10160">
        <v>0</v>
      </c>
      <c r="I10160">
        <v>0.39600000000000002</v>
      </c>
    </row>
    <row r="10161" spans="1:9">
      <c r="A10161" t="s">
        <v>17</v>
      </c>
      <c r="B10161" t="s">
        <v>89</v>
      </c>
      <c r="C10161">
        <v>2016</v>
      </c>
      <c r="D10161" t="s">
        <v>108</v>
      </c>
      <c r="E10161">
        <v>7</v>
      </c>
      <c r="F10161">
        <v>76782</v>
      </c>
      <c r="G10161">
        <v>9.1170000000000009</v>
      </c>
      <c r="H10161">
        <v>3.665</v>
      </c>
      <c r="I10161">
        <v>18.783000000000001</v>
      </c>
    </row>
    <row r="10162" spans="1:9">
      <c r="A10162" t="s">
        <v>51</v>
      </c>
      <c r="B10162" t="s">
        <v>49</v>
      </c>
      <c r="C10162">
        <v>2018</v>
      </c>
      <c r="D10162" t="s">
        <v>11</v>
      </c>
      <c r="E10162">
        <v>10</v>
      </c>
      <c r="F10162">
        <v>5161871</v>
      </c>
      <c r="G10162">
        <v>0.19400000000000001</v>
      </c>
      <c r="H10162">
        <v>9.2999999999999999E-2</v>
      </c>
      <c r="I10162">
        <v>0.35599999999999998</v>
      </c>
    </row>
    <row r="10163" spans="1:9">
      <c r="A10163" t="s">
        <v>41</v>
      </c>
      <c r="B10163" t="s">
        <v>63</v>
      </c>
      <c r="C10163">
        <v>2004</v>
      </c>
      <c r="D10163" t="s">
        <v>11</v>
      </c>
      <c r="E10163">
        <v>1</v>
      </c>
      <c r="F10163">
        <v>127676</v>
      </c>
      <c r="G10163">
        <v>0.78300000000000003</v>
      </c>
      <c r="H10163">
        <v>0.02</v>
      </c>
      <c r="I10163">
        <v>4.3639999999999999</v>
      </c>
    </row>
    <row r="10164" spans="1:9">
      <c r="A10164" t="s">
        <v>86</v>
      </c>
      <c r="B10164" t="s">
        <v>123</v>
      </c>
      <c r="C10164">
        <v>2005</v>
      </c>
      <c r="D10164" t="s">
        <v>11</v>
      </c>
      <c r="E10164">
        <v>0</v>
      </c>
      <c r="F10164">
        <v>27399</v>
      </c>
      <c r="H10164">
        <v>0</v>
      </c>
      <c r="I10164">
        <v>13.462</v>
      </c>
    </row>
    <row r="10165" spans="1:9">
      <c r="A10165" t="s">
        <v>67</v>
      </c>
      <c r="B10165" t="s">
        <v>74</v>
      </c>
      <c r="C10165">
        <v>2007</v>
      </c>
      <c r="D10165" t="s">
        <v>19</v>
      </c>
      <c r="E10165">
        <v>0</v>
      </c>
      <c r="F10165">
        <v>66233</v>
      </c>
      <c r="H10165">
        <v>0</v>
      </c>
      <c r="I10165">
        <v>5.569</v>
      </c>
    </row>
    <row r="10166" spans="1:9">
      <c r="A10166" t="s">
        <v>53</v>
      </c>
      <c r="B10166" t="s">
        <v>12</v>
      </c>
      <c r="C10166">
        <v>2009</v>
      </c>
      <c r="D10166" t="s">
        <v>19</v>
      </c>
      <c r="E10166">
        <v>0</v>
      </c>
      <c r="F10166">
        <v>86927</v>
      </c>
      <c r="H10166">
        <v>0</v>
      </c>
      <c r="I10166">
        <v>4.2439999999999998</v>
      </c>
    </row>
    <row r="10167" spans="1:9">
      <c r="A10167" t="s">
        <v>90</v>
      </c>
      <c r="B10167" t="s">
        <v>126</v>
      </c>
      <c r="C10167">
        <v>2009</v>
      </c>
      <c r="D10167" t="s">
        <v>19</v>
      </c>
      <c r="E10167">
        <v>0</v>
      </c>
      <c r="F10167">
        <v>48719</v>
      </c>
      <c r="H10167">
        <v>0</v>
      </c>
      <c r="I10167">
        <v>7.5720000000000001</v>
      </c>
    </row>
    <row r="10168" spans="1:9">
      <c r="A10168" t="s">
        <v>128</v>
      </c>
      <c r="B10168" t="s">
        <v>38</v>
      </c>
      <c r="C10168">
        <v>2019</v>
      </c>
      <c r="D10168" t="s">
        <v>108</v>
      </c>
      <c r="E10168">
        <v>0</v>
      </c>
      <c r="F10168">
        <v>470619</v>
      </c>
      <c r="H10168">
        <v>0</v>
      </c>
      <c r="I10168">
        <v>0.78400000000000003</v>
      </c>
    </row>
    <row r="10169" spans="1:9">
      <c r="A10169" t="s">
        <v>133</v>
      </c>
      <c r="B10169" t="s">
        <v>72</v>
      </c>
      <c r="C10169">
        <v>2006</v>
      </c>
      <c r="D10169" t="s">
        <v>108</v>
      </c>
      <c r="E10169">
        <v>0</v>
      </c>
      <c r="F10169">
        <v>90628</v>
      </c>
      <c r="H10169">
        <v>0</v>
      </c>
      <c r="I10169">
        <v>4.07</v>
      </c>
    </row>
    <row r="10170" spans="1:9">
      <c r="A10170" t="s">
        <v>31</v>
      </c>
      <c r="B10170" t="s">
        <v>115</v>
      </c>
      <c r="C10170">
        <v>2013</v>
      </c>
      <c r="D10170" t="s">
        <v>108</v>
      </c>
      <c r="E10170">
        <v>0</v>
      </c>
      <c r="F10170">
        <v>14058</v>
      </c>
      <c r="H10170">
        <v>0</v>
      </c>
      <c r="I10170">
        <v>26.236999999999998</v>
      </c>
    </row>
    <row r="10171" spans="1:9">
      <c r="A10171" t="s">
        <v>58</v>
      </c>
      <c r="B10171" t="s">
        <v>47</v>
      </c>
      <c r="C10171">
        <v>2013</v>
      </c>
      <c r="D10171" t="s">
        <v>108</v>
      </c>
      <c r="E10171">
        <v>0</v>
      </c>
      <c r="F10171">
        <v>1584064</v>
      </c>
      <c r="H10171">
        <v>0</v>
      </c>
      <c r="I10171">
        <v>0.23300000000000001</v>
      </c>
    </row>
    <row r="10172" spans="1:9">
      <c r="A10172" t="s">
        <v>27</v>
      </c>
      <c r="B10172" t="s">
        <v>127</v>
      </c>
      <c r="C10172">
        <v>2016</v>
      </c>
      <c r="D10172" t="s">
        <v>11</v>
      </c>
      <c r="F10172">
        <v>13932</v>
      </c>
    </row>
    <row r="10173" spans="1:9">
      <c r="A10173" t="s">
        <v>31</v>
      </c>
      <c r="B10173" t="s">
        <v>106</v>
      </c>
      <c r="C10173">
        <v>2006</v>
      </c>
      <c r="D10173" t="s">
        <v>11</v>
      </c>
      <c r="E10173">
        <v>0</v>
      </c>
      <c r="F10173">
        <v>4763</v>
      </c>
      <c r="H10173">
        <v>0</v>
      </c>
      <c r="I10173">
        <v>77.426000000000002</v>
      </c>
    </row>
    <row r="10174" spans="1:9">
      <c r="A10174" t="s">
        <v>119</v>
      </c>
      <c r="B10174" t="s">
        <v>21</v>
      </c>
      <c r="C10174">
        <v>2022</v>
      </c>
      <c r="D10174" t="s">
        <v>11</v>
      </c>
      <c r="E10174">
        <v>0</v>
      </c>
      <c r="F10174">
        <v>224901</v>
      </c>
      <c r="H10174">
        <v>0</v>
      </c>
      <c r="I10174">
        <v>1.64</v>
      </c>
    </row>
    <row r="10175" spans="1:9">
      <c r="A10175" t="s">
        <v>119</v>
      </c>
      <c r="B10175" t="s">
        <v>16</v>
      </c>
      <c r="C10175">
        <v>2012</v>
      </c>
      <c r="D10175" t="s">
        <v>108</v>
      </c>
      <c r="E10175">
        <v>0</v>
      </c>
      <c r="F10175">
        <v>38055785</v>
      </c>
      <c r="H10175">
        <v>0</v>
      </c>
      <c r="I10175">
        <v>0.01</v>
      </c>
    </row>
    <row r="10176" spans="1:9">
      <c r="A10176" t="s">
        <v>82</v>
      </c>
      <c r="B10176" t="s">
        <v>83</v>
      </c>
      <c r="C10176">
        <v>2012</v>
      </c>
      <c r="D10176" t="s">
        <v>11</v>
      </c>
      <c r="E10176">
        <v>0</v>
      </c>
      <c r="F10176">
        <v>87855</v>
      </c>
      <c r="H10176">
        <v>0</v>
      </c>
      <c r="I10176">
        <v>4.1989999999999998</v>
      </c>
    </row>
    <row r="10177" spans="1:9">
      <c r="A10177" t="s">
        <v>84</v>
      </c>
      <c r="B10177" t="s">
        <v>50</v>
      </c>
      <c r="C10177">
        <v>2001</v>
      </c>
      <c r="D10177" t="s">
        <v>19</v>
      </c>
      <c r="E10177">
        <v>0</v>
      </c>
      <c r="F10177">
        <v>618919</v>
      </c>
      <c r="H10177">
        <v>0</v>
      </c>
      <c r="I10177">
        <v>0.59599999999999997</v>
      </c>
    </row>
    <row r="10178" spans="1:9">
      <c r="A10178" t="s">
        <v>93</v>
      </c>
      <c r="B10178" t="s">
        <v>44</v>
      </c>
      <c r="C10178">
        <v>2004</v>
      </c>
      <c r="D10178" t="s">
        <v>108</v>
      </c>
      <c r="E10178">
        <v>0</v>
      </c>
      <c r="F10178">
        <v>638522</v>
      </c>
      <c r="H10178">
        <v>0</v>
      </c>
      <c r="I10178">
        <v>0.57799999999999996</v>
      </c>
    </row>
    <row r="10179" spans="1:9">
      <c r="A10179" t="s">
        <v>114</v>
      </c>
      <c r="B10179" t="s">
        <v>127</v>
      </c>
      <c r="C10179">
        <v>2011</v>
      </c>
      <c r="D10179" t="s">
        <v>11</v>
      </c>
      <c r="E10179">
        <v>0</v>
      </c>
      <c r="F10179">
        <v>13948</v>
      </c>
      <c r="H10179">
        <v>0</v>
      </c>
      <c r="I10179">
        <v>26.443999999999999</v>
      </c>
    </row>
    <row r="10180" spans="1:9">
      <c r="A10180" t="s">
        <v>87</v>
      </c>
      <c r="B10180" t="s">
        <v>16</v>
      </c>
      <c r="C10180">
        <v>2002</v>
      </c>
      <c r="D10180" t="s">
        <v>11</v>
      </c>
      <c r="E10180">
        <v>0</v>
      </c>
      <c r="F10180">
        <v>17554666</v>
      </c>
      <c r="H10180">
        <v>0</v>
      </c>
      <c r="I10180">
        <v>2.1000000000000001E-2</v>
      </c>
    </row>
    <row r="10181" spans="1:9">
      <c r="A10181" t="s">
        <v>87</v>
      </c>
      <c r="B10181" t="s">
        <v>89</v>
      </c>
      <c r="C10181">
        <v>2010</v>
      </c>
      <c r="D10181" t="s">
        <v>19</v>
      </c>
      <c r="E10181">
        <v>0</v>
      </c>
      <c r="F10181">
        <v>36352</v>
      </c>
      <c r="H10181">
        <v>0</v>
      </c>
      <c r="I10181">
        <v>10.147</v>
      </c>
    </row>
    <row r="10182" spans="1:9">
      <c r="A10182" t="s">
        <v>121</v>
      </c>
      <c r="B10182" t="s">
        <v>30</v>
      </c>
      <c r="C10182">
        <v>2010</v>
      </c>
      <c r="D10182" t="s">
        <v>108</v>
      </c>
      <c r="E10182">
        <v>0</v>
      </c>
      <c r="F10182">
        <v>177223</v>
      </c>
      <c r="H10182">
        <v>0</v>
      </c>
      <c r="I10182">
        <v>2.081</v>
      </c>
    </row>
    <row r="10183" spans="1:9">
      <c r="A10183" t="s">
        <v>133</v>
      </c>
      <c r="B10183" t="s">
        <v>72</v>
      </c>
      <c r="C10183">
        <v>2022</v>
      </c>
      <c r="D10183" t="s">
        <v>19</v>
      </c>
      <c r="E10183">
        <v>0</v>
      </c>
      <c r="F10183">
        <v>49817</v>
      </c>
      <c r="H10183">
        <v>0</v>
      </c>
      <c r="I10183">
        <v>7.4050000000000002</v>
      </c>
    </row>
    <row r="10184" spans="1:9">
      <c r="A10184" t="s">
        <v>43</v>
      </c>
      <c r="B10184" t="s">
        <v>26</v>
      </c>
      <c r="C10184">
        <v>2017</v>
      </c>
      <c r="D10184" t="s">
        <v>11</v>
      </c>
      <c r="E10184">
        <v>4</v>
      </c>
      <c r="F10184">
        <v>113062</v>
      </c>
      <c r="G10184">
        <v>3.5379999999999998</v>
      </c>
      <c r="H10184">
        <v>0.96399999999999997</v>
      </c>
      <c r="I10184">
        <v>9.0579999999999998</v>
      </c>
    </row>
    <row r="10185" spans="1:9">
      <c r="A10185" t="s">
        <v>9</v>
      </c>
      <c r="B10185" t="s">
        <v>50</v>
      </c>
      <c r="C10185">
        <v>2020</v>
      </c>
      <c r="D10185" t="s">
        <v>19</v>
      </c>
      <c r="E10185">
        <v>38</v>
      </c>
      <c r="F10185">
        <v>770173</v>
      </c>
      <c r="G10185">
        <v>4.9340000000000002</v>
      </c>
      <c r="H10185">
        <v>3.492</v>
      </c>
      <c r="I10185">
        <v>6.7720000000000002</v>
      </c>
    </row>
    <row r="10186" spans="1:9">
      <c r="A10186" t="s">
        <v>31</v>
      </c>
      <c r="B10186" t="s">
        <v>80</v>
      </c>
      <c r="C10186">
        <v>2017</v>
      </c>
      <c r="D10186" t="s">
        <v>11</v>
      </c>
      <c r="E10186">
        <v>0</v>
      </c>
      <c r="F10186">
        <v>70548</v>
      </c>
      <c r="H10186">
        <v>0</v>
      </c>
      <c r="I10186">
        <v>5.2290000000000001</v>
      </c>
    </row>
    <row r="10187" spans="1:9">
      <c r="A10187" t="s">
        <v>53</v>
      </c>
      <c r="B10187" t="s">
        <v>130</v>
      </c>
      <c r="C10187">
        <v>2012</v>
      </c>
      <c r="D10187" t="s">
        <v>11</v>
      </c>
      <c r="E10187">
        <v>0</v>
      </c>
      <c r="F10187">
        <v>31654</v>
      </c>
      <c r="H10187">
        <v>0</v>
      </c>
      <c r="I10187">
        <v>11.653</v>
      </c>
    </row>
    <row r="10188" spans="1:9">
      <c r="A10188" t="s">
        <v>17</v>
      </c>
      <c r="B10188" t="s">
        <v>61</v>
      </c>
      <c r="C10188">
        <v>2021</v>
      </c>
      <c r="D10188" t="s">
        <v>11</v>
      </c>
      <c r="E10188">
        <v>14</v>
      </c>
      <c r="F10188">
        <v>93485</v>
      </c>
      <c r="G10188">
        <v>14.976000000000001</v>
      </c>
      <c r="H10188">
        <v>8.1880000000000006</v>
      </c>
      <c r="I10188">
        <v>25.125</v>
      </c>
    </row>
    <row r="10189" spans="1:9">
      <c r="A10189" t="s">
        <v>34</v>
      </c>
      <c r="B10189" t="s">
        <v>118</v>
      </c>
      <c r="C10189">
        <v>2013</v>
      </c>
      <c r="D10189" t="s">
        <v>11</v>
      </c>
      <c r="F10189">
        <v>22433</v>
      </c>
    </row>
    <row r="10190" spans="1:9">
      <c r="A10190" t="s">
        <v>55</v>
      </c>
      <c r="B10190" t="s">
        <v>131</v>
      </c>
      <c r="C10190">
        <v>2014</v>
      </c>
      <c r="D10190" t="s">
        <v>108</v>
      </c>
      <c r="E10190">
        <v>0</v>
      </c>
      <c r="F10190">
        <v>17848</v>
      </c>
      <c r="H10190">
        <v>0</v>
      </c>
      <c r="I10190">
        <v>20.666</v>
      </c>
    </row>
    <row r="10191" spans="1:9">
      <c r="A10191" t="s">
        <v>87</v>
      </c>
      <c r="B10191" t="s">
        <v>72</v>
      </c>
      <c r="C10191">
        <v>2022</v>
      </c>
      <c r="D10191" t="s">
        <v>19</v>
      </c>
      <c r="E10191">
        <v>0</v>
      </c>
      <c r="F10191">
        <v>49817</v>
      </c>
      <c r="H10191">
        <v>0</v>
      </c>
      <c r="I10191">
        <v>7.4050000000000002</v>
      </c>
    </row>
    <row r="10192" spans="1:9">
      <c r="A10192" t="s">
        <v>13</v>
      </c>
      <c r="B10192" t="s">
        <v>14</v>
      </c>
      <c r="C10192">
        <v>2013</v>
      </c>
      <c r="D10192" t="s">
        <v>19</v>
      </c>
      <c r="E10192">
        <v>2</v>
      </c>
      <c r="F10192">
        <v>1039344</v>
      </c>
      <c r="G10192">
        <v>0.192</v>
      </c>
      <c r="H10192">
        <v>2.3E-2</v>
      </c>
      <c r="I10192">
        <v>0.69499999999999995</v>
      </c>
    </row>
    <row r="10193" spans="1:9">
      <c r="A10193" t="s">
        <v>51</v>
      </c>
      <c r="B10193" t="s">
        <v>56</v>
      </c>
      <c r="C10193">
        <v>2018</v>
      </c>
      <c r="D10193" t="s">
        <v>108</v>
      </c>
      <c r="E10193">
        <v>0</v>
      </c>
      <c r="F10193">
        <v>549544</v>
      </c>
      <c r="H10193">
        <v>0</v>
      </c>
      <c r="I10193">
        <v>0.67100000000000004</v>
      </c>
    </row>
    <row r="10194" spans="1:9">
      <c r="A10194" t="s">
        <v>82</v>
      </c>
      <c r="B10194" t="s">
        <v>124</v>
      </c>
      <c r="C10194">
        <v>2019</v>
      </c>
      <c r="D10194" t="s">
        <v>19</v>
      </c>
      <c r="E10194">
        <v>0</v>
      </c>
      <c r="F10194">
        <v>11358</v>
      </c>
      <c r="H10194">
        <v>0</v>
      </c>
      <c r="I10194">
        <v>32.472999999999999</v>
      </c>
    </row>
    <row r="10195" spans="1:9">
      <c r="A10195" t="s">
        <v>64</v>
      </c>
      <c r="B10195" t="s">
        <v>23</v>
      </c>
      <c r="C10195">
        <v>2009</v>
      </c>
      <c r="D10195" t="s">
        <v>19</v>
      </c>
      <c r="E10195">
        <v>0</v>
      </c>
      <c r="F10195">
        <v>407005</v>
      </c>
      <c r="H10195">
        <v>0</v>
      </c>
      <c r="I10195">
        <v>0.90600000000000003</v>
      </c>
    </row>
    <row r="10196" spans="1:9">
      <c r="A10196" t="s">
        <v>120</v>
      </c>
      <c r="B10196" t="s">
        <v>21</v>
      </c>
      <c r="C10196">
        <v>2009</v>
      </c>
      <c r="D10196" t="s">
        <v>19</v>
      </c>
      <c r="E10196">
        <v>0</v>
      </c>
      <c r="F10196">
        <v>206322</v>
      </c>
      <c r="H10196">
        <v>0</v>
      </c>
      <c r="I10196">
        <v>1.788</v>
      </c>
    </row>
    <row r="10197" spans="1:9">
      <c r="A10197" t="s">
        <v>59</v>
      </c>
      <c r="B10197" t="s">
        <v>71</v>
      </c>
      <c r="C10197">
        <v>2007</v>
      </c>
      <c r="D10197" t="s">
        <v>19</v>
      </c>
      <c r="E10197">
        <v>0</v>
      </c>
      <c r="F10197">
        <v>122743</v>
      </c>
      <c r="H10197">
        <v>0</v>
      </c>
      <c r="I10197">
        <v>3.0049999999999999</v>
      </c>
    </row>
    <row r="10198" spans="1:9">
      <c r="A10198" t="s">
        <v>85</v>
      </c>
      <c r="B10198" t="s">
        <v>23</v>
      </c>
      <c r="C10198">
        <v>2018</v>
      </c>
      <c r="D10198" t="s">
        <v>11</v>
      </c>
      <c r="E10198">
        <v>0</v>
      </c>
      <c r="F10198">
        <v>424709</v>
      </c>
      <c r="H10198">
        <v>0</v>
      </c>
      <c r="I10198">
        <v>0.86899999999999999</v>
      </c>
    </row>
    <row r="10199" spans="1:9">
      <c r="A10199" t="s">
        <v>51</v>
      </c>
      <c r="B10199" t="s">
        <v>125</v>
      </c>
      <c r="C10199">
        <v>2021</v>
      </c>
      <c r="D10199" t="s">
        <v>108</v>
      </c>
      <c r="E10199">
        <v>0</v>
      </c>
      <c r="F10199">
        <v>27365</v>
      </c>
      <c r="H10199">
        <v>0</v>
      </c>
      <c r="I10199">
        <v>13.478999999999999</v>
      </c>
    </row>
    <row r="10200" spans="1:9">
      <c r="A10200" t="s">
        <v>75</v>
      </c>
      <c r="B10200" t="s">
        <v>40</v>
      </c>
      <c r="C10200">
        <v>2021</v>
      </c>
      <c r="D10200" t="s">
        <v>19</v>
      </c>
      <c r="E10200">
        <v>0</v>
      </c>
      <c r="F10200">
        <v>229377</v>
      </c>
      <c r="H10200">
        <v>0</v>
      </c>
      <c r="I10200">
        <v>1.6080000000000001</v>
      </c>
    </row>
    <row r="10201" spans="1:9">
      <c r="A10201" t="s">
        <v>75</v>
      </c>
      <c r="B10201" t="s">
        <v>116</v>
      </c>
      <c r="C10201">
        <v>2012</v>
      </c>
      <c r="D10201" t="s">
        <v>19</v>
      </c>
      <c r="E10201">
        <v>0</v>
      </c>
      <c r="F10201">
        <v>601</v>
      </c>
      <c r="H10201">
        <v>0</v>
      </c>
      <c r="I10201">
        <v>611.91</v>
      </c>
    </row>
    <row r="10202" spans="1:9">
      <c r="A10202" t="s">
        <v>27</v>
      </c>
      <c r="B10202" t="s">
        <v>124</v>
      </c>
      <c r="C10202">
        <v>2013</v>
      </c>
      <c r="D10202" t="s">
        <v>11</v>
      </c>
      <c r="E10202">
        <v>0</v>
      </c>
      <c r="F10202">
        <v>10461</v>
      </c>
      <c r="H10202">
        <v>0</v>
      </c>
      <c r="I10202">
        <v>35.256999999999998</v>
      </c>
    </row>
    <row r="10203" spans="1:9">
      <c r="A10203" t="s">
        <v>27</v>
      </c>
      <c r="B10203" t="s">
        <v>107</v>
      </c>
      <c r="C10203">
        <v>2015</v>
      </c>
      <c r="D10203" t="s">
        <v>108</v>
      </c>
      <c r="E10203">
        <v>0</v>
      </c>
      <c r="F10203">
        <v>13548</v>
      </c>
      <c r="H10203">
        <v>0</v>
      </c>
      <c r="I10203">
        <v>27.225000000000001</v>
      </c>
    </row>
    <row r="10204" spans="1:9">
      <c r="A10204" t="s">
        <v>68</v>
      </c>
      <c r="B10204" t="s">
        <v>118</v>
      </c>
      <c r="C10204">
        <v>2019</v>
      </c>
      <c r="D10204" t="s">
        <v>108</v>
      </c>
      <c r="E10204">
        <v>0</v>
      </c>
      <c r="F10204">
        <v>44193</v>
      </c>
      <c r="H10204">
        <v>0</v>
      </c>
      <c r="I10204">
        <v>8.3469999999999995</v>
      </c>
    </row>
    <row r="10205" spans="1:9">
      <c r="A10205" t="s">
        <v>133</v>
      </c>
      <c r="B10205" t="s">
        <v>65</v>
      </c>
      <c r="C10205">
        <v>2001</v>
      </c>
      <c r="D10205" t="s">
        <v>108</v>
      </c>
      <c r="E10205">
        <v>0</v>
      </c>
      <c r="F10205">
        <v>707460</v>
      </c>
      <c r="H10205">
        <v>0</v>
      </c>
      <c r="I10205">
        <v>0.52100000000000002</v>
      </c>
    </row>
    <row r="10206" spans="1:9">
      <c r="A10206" t="s">
        <v>27</v>
      </c>
      <c r="B10206" t="s">
        <v>83</v>
      </c>
      <c r="C10206">
        <v>2015</v>
      </c>
      <c r="D10206" t="s">
        <v>108</v>
      </c>
      <c r="E10206">
        <v>2</v>
      </c>
      <c r="F10206">
        <v>179952</v>
      </c>
      <c r="G10206">
        <v>1.111</v>
      </c>
      <c r="H10206">
        <v>0.13500000000000001</v>
      </c>
      <c r="I10206">
        <v>4.0149999999999997</v>
      </c>
    </row>
    <row r="10207" spans="1:9">
      <c r="A10207" t="s">
        <v>22</v>
      </c>
      <c r="B10207" t="s">
        <v>25</v>
      </c>
      <c r="C10207">
        <v>2001</v>
      </c>
      <c r="D10207" t="s">
        <v>108</v>
      </c>
      <c r="E10207">
        <v>15</v>
      </c>
      <c r="F10207">
        <v>1693171</v>
      </c>
      <c r="G10207">
        <v>0.88600000000000001</v>
      </c>
      <c r="H10207">
        <v>0.496</v>
      </c>
      <c r="I10207">
        <v>1.4610000000000001</v>
      </c>
    </row>
    <row r="10208" spans="1:9">
      <c r="A10208" t="s">
        <v>84</v>
      </c>
      <c r="B10208" t="s">
        <v>47</v>
      </c>
      <c r="C10208">
        <v>2001</v>
      </c>
      <c r="D10208" t="s">
        <v>108</v>
      </c>
      <c r="E10208">
        <v>0</v>
      </c>
      <c r="F10208">
        <v>1465564</v>
      </c>
      <c r="H10208">
        <v>0</v>
      </c>
      <c r="I10208">
        <v>0.252</v>
      </c>
    </row>
    <row r="10209" spans="1:9">
      <c r="A10209" t="s">
        <v>27</v>
      </c>
      <c r="B10209" t="s">
        <v>72</v>
      </c>
      <c r="C10209">
        <v>2018</v>
      </c>
      <c r="D10209" t="s">
        <v>108</v>
      </c>
      <c r="E10209">
        <v>0</v>
      </c>
      <c r="F10209">
        <v>99334</v>
      </c>
      <c r="H10209">
        <v>0</v>
      </c>
      <c r="I10209">
        <v>3.714</v>
      </c>
    </row>
    <row r="10210" spans="1:9">
      <c r="A10210" t="s">
        <v>32</v>
      </c>
      <c r="B10210" t="s">
        <v>80</v>
      </c>
      <c r="C10210">
        <v>2017</v>
      </c>
      <c r="D10210" t="s">
        <v>11</v>
      </c>
      <c r="E10210">
        <v>2</v>
      </c>
      <c r="F10210">
        <v>70548</v>
      </c>
      <c r="G10210">
        <v>2.835</v>
      </c>
      <c r="H10210">
        <v>0.34300000000000003</v>
      </c>
      <c r="I10210">
        <v>10.24</v>
      </c>
    </row>
    <row r="10211" spans="1:9">
      <c r="A10211" t="s">
        <v>31</v>
      </c>
      <c r="B10211" t="s">
        <v>89</v>
      </c>
      <c r="C10211">
        <v>2011</v>
      </c>
      <c r="D10211" t="s">
        <v>19</v>
      </c>
      <c r="E10211">
        <v>0</v>
      </c>
      <c r="F10211">
        <v>36784</v>
      </c>
      <c r="H10211">
        <v>0</v>
      </c>
      <c r="I10211">
        <v>10.028</v>
      </c>
    </row>
    <row r="10212" spans="1:9">
      <c r="A10212" t="s">
        <v>66</v>
      </c>
      <c r="B10212" t="s">
        <v>72</v>
      </c>
      <c r="C10212">
        <v>2017</v>
      </c>
      <c r="D10212" t="s">
        <v>19</v>
      </c>
      <c r="F10212">
        <v>49457</v>
      </c>
    </row>
    <row r="10213" spans="1:9">
      <c r="A10213" t="s">
        <v>59</v>
      </c>
      <c r="B10213" t="s">
        <v>16</v>
      </c>
      <c r="C10213">
        <v>2016</v>
      </c>
      <c r="D10213" t="s">
        <v>19</v>
      </c>
      <c r="E10213">
        <v>90</v>
      </c>
      <c r="F10213">
        <v>19580429</v>
      </c>
      <c r="G10213">
        <v>0.46</v>
      </c>
      <c r="H10213">
        <v>0.37</v>
      </c>
      <c r="I10213">
        <v>0.56499999999999995</v>
      </c>
    </row>
    <row r="10214" spans="1:9">
      <c r="A10214" t="s">
        <v>91</v>
      </c>
      <c r="B10214" t="s">
        <v>118</v>
      </c>
      <c r="C10214">
        <v>2007</v>
      </c>
      <c r="D10214" t="s">
        <v>19</v>
      </c>
      <c r="E10214">
        <v>0</v>
      </c>
      <c r="F10214">
        <v>22227</v>
      </c>
      <c r="H10214">
        <v>0</v>
      </c>
      <c r="I10214">
        <v>16.594999999999999</v>
      </c>
    </row>
    <row r="10215" spans="1:9">
      <c r="A10215" t="s">
        <v>41</v>
      </c>
      <c r="B10215" t="s">
        <v>54</v>
      </c>
      <c r="C10215">
        <v>2020</v>
      </c>
      <c r="D10215" t="s">
        <v>108</v>
      </c>
      <c r="E10215">
        <v>7</v>
      </c>
      <c r="F10215">
        <v>2422134</v>
      </c>
      <c r="G10215">
        <v>0.28899999999999998</v>
      </c>
      <c r="H10215">
        <v>0.11600000000000001</v>
      </c>
      <c r="I10215">
        <v>0.59499999999999997</v>
      </c>
    </row>
    <row r="10216" spans="1:9">
      <c r="A10216" t="s">
        <v>78</v>
      </c>
      <c r="B10216" t="s">
        <v>52</v>
      </c>
      <c r="C10216">
        <v>2008</v>
      </c>
      <c r="D10216" t="s">
        <v>108</v>
      </c>
      <c r="E10216">
        <v>0</v>
      </c>
      <c r="F10216">
        <v>819891</v>
      </c>
      <c r="H10216">
        <v>0</v>
      </c>
      <c r="I10216">
        <v>0.45</v>
      </c>
    </row>
    <row r="10217" spans="1:9">
      <c r="A10217" t="s">
        <v>60</v>
      </c>
      <c r="B10217" t="s">
        <v>109</v>
      </c>
      <c r="C10217">
        <v>2007</v>
      </c>
      <c r="D10217" t="s">
        <v>11</v>
      </c>
      <c r="E10217">
        <v>0</v>
      </c>
      <c r="F10217">
        <v>22842</v>
      </c>
      <c r="H10217">
        <v>0</v>
      </c>
      <c r="I10217">
        <v>16.148</v>
      </c>
    </row>
    <row r="10218" spans="1:9">
      <c r="A10218" t="s">
        <v>85</v>
      </c>
      <c r="B10218" t="s">
        <v>65</v>
      </c>
      <c r="C10218">
        <v>2019</v>
      </c>
      <c r="D10218" t="s">
        <v>19</v>
      </c>
      <c r="E10218">
        <v>0</v>
      </c>
      <c r="F10218">
        <v>383536</v>
      </c>
      <c r="H10218">
        <v>0</v>
      </c>
      <c r="I10218">
        <v>0.96199999999999997</v>
      </c>
    </row>
    <row r="10219" spans="1:9">
      <c r="A10219" t="s">
        <v>22</v>
      </c>
      <c r="B10219" t="s">
        <v>131</v>
      </c>
      <c r="C10219">
        <v>2007</v>
      </c>
      <c r="D10219" t="s">
        <v>11</v>
      </c>
      <c r="E10219">
        <v>0</v>
      </c>
      <c r="F10219">
        <v>9059</v>
      </c>
      <c r="H10219">
        <v>0</v>
      </c>
      <c r="I10219">
        <v>40.713000000000001</v>
      </c>
    </row>
    <row r="10220" spans="1:9">
      <c r="A10220" t="s">
        <v>90</v>
      </c>
      <c r="B10220" t="s">
        <v>132</v>
      </c>
      <c r="C10220">
        <v>2022</v>
      </c>
      <c r="D10220" t="s">
        <v>19</v>
      </c>
      <c r="E10220">
        <v>0</v>
      </c>
      <c r="F10220">
        <v>32087</v>
      </c>
      <c r="H10220">
        <v>0</v>
      </c>
      <c r="I10220">
        <v>11.496</v>
      </c>
    </row>
    <row r="10221" spans="1:9">
      <c r="A10221" t="s">
        <v>69</v>
      </c>
      <c r="B10221" t="s">
        <v>113</v>
      </c>
      <c r="C10221">
        <v>2022</v>
      </c>
      <c r="D10221" t="s">
        <v>11</v>
      </c>
      <c r="E10221">
        <v>0</v>
      </c>
      <c r="F10221">
        <v>9549</v>
      </c>
      <c r="H10221">
        <v>0</v>
      </c>
      <c r="I10221">
        <v>38.624000000000002</v>
      </c>
    </row>
    <row r="10222" spans="1:9">
      <c r="A10222" t="s">
        <v>46</v>
      </c>
      <c r="B10222" t="s">
        <v>61</v>
      </c>
      <c r="C10222">
        <v>2011</v>
      </c>
      <c r="D10222" t="s">
        <v>11</v>
      </c>
      <c r="E10222">
        <v>0</v>
      </c>
      <c r="F10222">
        <v>90290</v>
      </c>
      <c r="H10222">
        <v>0</v>
      </c>
      <c r="I10222">
        <v>4.0860000000000003</v>
      </c>
    </row>
    <row r="10223" spans="1:9">
      <c r="A10223" t="s">
        <v>91</v>
      </c>
      <c r="B10223" t="s">
        <v>45</v>
      </c>
      <c r="C10223">
        <v>2008</v>
      </c>
      <c r="D10223" t="s">
        <v>11</v>
      </c>
      <c r="E10223">
        <v>0</v>
      </c>
      <c r="F10223">
        <v>130093</v>
      </c>
      <c r="H10223">
        <v>0</v>
      </c>
      <c r="I10223">
        <v>2.8359999999999999</v>
      </c>
    </row>
    <row r="10224" spans="1:9">
      <c r="A10224" t="s">
        <v>37</v>
      </c>
      <c r="B10224" t="s">
        <v>132</v>
      </c>
      <c r="C10224">
        <v>2007</v>
      </c>
      <c r="D10224" t="s">
        <v>108</v>
      </c>
      <c r="E10224">
        <v>1</v>
      </c>
      <c r="F10224">
        <v>63986</v>
      </c>
      <c r="G10224">
        <v>1.5629999999999999</v>
      </c>
      <c r="H10224">
        <v>0.04</v>
      </c>
      <c r="I10224">
        <v>8.7070000000000007</v>
      </c>
    </row>
    <row r="10225" spans="1:9">
      <c r="A10225" t="s">
        <v>53</v>
      </c>
      <c r="B10225" t="s">
        <v>110</v>
      </c>
      <c r="C10225">
        <v>2008</v>
      </c>
      <c r="D10225" t="s">
        <v>19</v>
      </c>
      <c r="E10225">
        <v>0</v>
      </c>
      <c r="F10225">
        <v>29645</v>
      </c>
      <c r="H10225">
        <v>0</v>
      </c>
      <c r="I10225">
        <v>12.443</v>
      </c>
    </row>
    <row r="10226" spans="1:9">
      <c r="A10226" t="s">
        <v>48</v>
      </c>
      <c r="B10226" t="s">
        <v>129</v>
      </c>
      <c r="C10226">
        <v>2013</v>
      </c>
      <c r="D10226" t="s">
        <v>19</v>
      </c>
      <c r="E10226">
        <v>0</v>
      </c>
      <c r="F10226">
        <v>19243</v>
      </c>
      <c r="H10226">
        <v>0</v>
      </c>
      <c r="I10226">
        <v>19.167999999999999</v>
      </c>
    </row>
    <row r="10227" spans="1:9">
      <c r="A10227" t="s">
        <v>81</v>
      </c>
      <c r="B10227" t="s">
        <v>47</v>
      </c>
      <c r="C10227">
        <v>2004</v>
      </c>
      <c r="D10227" t="s">
        <v>11</v>
      </c>
      <c r="E10227">
        <v>0</v>
      </c>
      <c r="F10227">
        <v>746723</v>
      </c>
      <c r="H10227">
        <v>0</v>
      </c>
      <c r="I10227">
        <v>0.49399999999999999</v>
      </c>
    </row>
    <row r="10228" spans="1:9">
      <c r="A10228" t="s">
        <v>9</v>
      </c>
      <c r="B10228" t="s">
        <v>118</v>
      </c>
      <c r="C10228">
        <v>2015</v>
      </c>
      <c r="D10228" t="s">
        <v>108</v>
      </c>
      <c r="E10228">
        <v>0</v>
      </c>
      <c r="F10228">
        <v>44655</v>
      </c>
      <c r="H10228">
        <v>0</v>
      </c>
      <c r="I10228">
        <v>8.2609999999999992</v>
      </c>
    </row>
    <row r="10229" spans="1:9">
      <c r="A10229" t="s">
        <v>111</v>
      </c>
      <c r="B10229" t="s">
        <v>40</v>
      </c>
      <c r="C10229">
        <v>2007</v>
      </c>
      <c r="D10229" t="s">
        <v>11</v>
      </c>
      <c r="E10229">
        <v>0</v>
      </c>
      <c r="F10229">
        <v>207530</v>
      </c>
      <c r="H10229">
        <v>0</v>
      </c>
      <c r="I10229">
        <v>1.778</v>
      </c>
    </row>
    <row r="10230" spans="1:9">
      <c r="A10230" t="s">
        <v>92</v>
      </c>
      <c r="B10230" t="s">
        <v>23</v>
      </c>
      <c r="C10230">
        <v>2013</v>
      </c>
      <c r="D10230" t="s">
        <v>108</v>
      </c>
      <c r="E10230">
        <v>0</v>
      </c>
      <c r="F10230">
        <v>842775</v>
      </c>
      <c r="H10230">
        <v>0</v>
      </c>
      <c r="I10230">
        <v>0.438</v>
      </c>
    </row>
    <row r="10231" spans="1:9">
      <c r="A10231" t="s">
        <v>15</v>
      </c>
      <c r="B10231" t="s">
        <v>116</v>
      </c>
      <c r="C10231">
        <v>2004</v>
      </c>
      <c r="D10231" t="s">
        <v>108</v>
      </c>
      <c r="E10231">
        <v>0</v>
      </c>
      <c r="F10231">
        <v>1266</v>
      </c>
      <c r="H10231">
        <v>0</v>
      </c>
      <c r="I10231">
        <v>290.95699999999999</v>
      </c>
    </row>
    <row r="10232" spans="1:9">
      <c r="A10232" t="s">
        <v>53</v>
      </c>
      <c r="B10232" t="s">
        <v>23</v>
      </c>
      <c r="C10232">
        <v>2002</v>
      </c>
      <c r="D10232" t="s">
        <v>108</v>
      </c>
      <c r="E10232">
        <v>0</v>
      </c>
      <c r="F10232">
        <v>779894</v>
      </c>
      <c r="H10232">
        <v>0</v>
      </c>
      <c r="I10232">
        <v>0.47299999999999998</v>
      </c>
    </row>
    <row r="10233" spans="1:9">
      <c r="A10233" t="s">
        <v>78</v>
      </c>
      <c r="B10233" t="s">
        <v>76</v>
      </c>
      <c r="C10233">
        <v>2015</v>
      </c>
      <c r="D10233" t="s">
        <v>11</v>
      </c>
      <c r="E10233">
        <v>0</v>
      </c>
      <c r="F10233">
        <v>132893</v>
      </c>
      <c r="H10233">
        <v>0</v>
      </c>
      <c r="I10233">
        <v>2.7759999999999998</v>
      </c>
    </row>
    <row r="10234" spans="1:9">
      <c r="A10234" t="s">
        <v>17</v>
      </c>
      <c r="B10234" t="s">
        <v>71</v>
      </c>
      <c r="C10234">
        <v>2015</v>
      </c>
      <c r="D10234" t="s">
        <v>108</v>
      </c>
      <c r="E10234">
        <v>61</v>
      </c>
      <c r="F10234">
        <v>263964</v>
      </c>
      <c r="G10234">
        <v>23.109000000000002</v>
      </c>
      <c r="H10234">
        <v>17.677</v>
      </c>
      <c r="I10234">
        <v>29.684000000000001</v>
      </c>
    </row>
    <row r="10235" spans="1:9">
      <c r="A10235" t="s">
        <v>75</v>
      </c>
      <c r="B10235" t="s">
        <v>112</v>
      </c>
      <c r="C10235">
        <v>2014</v>
      </c>
      <c r="D10235" t="s">
        <v>19</v>
      </c>
      <c r="E10235">
        <v>0</v>
      </c>
      <c r="F10235">
        <v>1607</v>
      </c>
      <c r="H10235">
        <v>0</v>
      </c>
      <c r="I10235">
        <v>229.28700000000001</v>
      </c>
    </row>
    <row r="10236" spans="1:9">
      <c r="A10236" t="s">
        <v>84</v>
      </c>
      <c r="B10236" t="s">
        <v>130</v>
      </c>
      <c r="C10236">
        <v>2014</v>
      </c>
      <c r="D10236" t="s">
        <v>108</v>
      </c>
      <c r="E10236">
        <v>0</v>
      </c>
      <c r="F10236">
        <v>63161</v>
      </c>
      <c r="H10236">
        <v>0</v>
      </c>
      <c r="I10236">
        <v>5.84</v>
      </c>
    </row>
    <row r="10237" spans="1:9">
      <c r="A10237" t="s">
        <v>15</v>
      </c>
      <c r="B10237" t="s">
        <v>42</v>
      </c>
      <c r="C10237">
        <v>2008</v>
      </c>
      <c r="D10237" t="s">
        <v>11</v>
      </c>
      <c r="E10237">
        <v>0</v>
      </c>
      <c r="F10237">
        <v>242159</v>
      </c>
      <c r="H10237">
        <v>0</v>
      </c>
      <c r="I10237">
        <v>1.5229999999999999</v>
      </c>
    </row>
    <row r="10238" spans="1:9">
      <c r="A10238" t="s">
        <v>70</v>
      </c>
      <c r="B10238" t="s">
        <v>131</v>
      </c>
      <c r="C10238">
        <v>2011</v>
      </c>
      <c r="D10238" t="s">
        <v>108</v>
      </c>
      <c r="E10238">
        <v>0</v>
      </c>
      <c r="F10238">
        <v>18157</v>
      </c>
      <c r="H10238">
        <v>0</v>
      </c>
      <c r="I10238">
        <v>20.315000000000001</v>
      </c>
    </row>
    <row r="10239" spans="1:9">
      <c r="A10239" t="s">
        <v>51</v>
      </c>
      <c r="B10239" t="s">
        <v>112</v>
      </c>
      <c r="C10239">
        <v>2011</v>
      </c>
      <c r="D10239" t="s">
        <v>19</v>
      </c>
      <c r="E10239">
        <v>0</v>
      </c>
      <c r="F10239">
        <v>1640</v>
      </c>
      <c r="H10239">
        <v>0</v>
      </c>
      <c r="I10239">
        <v>224.679</v>
      </c>
    </row>
    <row r="10240" spans="1:9">
      <c r="A10240" t="s">
        <v>111</v>
      </c>
      <c r="B10240" t="s">
        <v>130</v>
      </c>
      <c r="C10240">
        <v>2014</v>
      </c>
      <c r="D10240" t="s">
        <v>19</v>
      </c>
      <c r="E10240">
        <v>0</v>
      </c>
      <c r="F10240">
        <v>31437</v>
      </c>
      <c r="H10240">
        <v>0</v>
      </c>
      <c r="I10240">
        <v>11.734</v>
      </c>
    </row>
    <row r="10241" spans="1:9">
      <c r="A10241" t="s">
        <v>92</v>
      </c>
      <c r="B10241" t="s">
        <v>33</v>
      </c>
      <c r="C10241">
        <v>2020</v>
      </c>
      <c r="D10241" t="s">
        <v>108</v>
      </c>
      <c r="E10241">
        <v>0</v>
      </c>
      <c r="F10241">
        <v>156141</v>
      </c>
      <c r="H10241">
        <v>0</v>
      </c>
      <c r="I10241">
        <v>2.363</v>
      </c>
    </row>
    <row r="10242" spans="1:9">
      <c r="A10242" t="s">
        <v>9</v>
      </c>
      <c r="B10242" t="s">
        <v>129</v>
      </c>
      <c r="C10242">
        <v>2016</v>
      </c>
      <c r="D10242" t="s">
        <v>19</v>
      </c>
      <c r="E10242">
        <v>0</v>
      </c>
      <c r="F10242">
        <v>19680</v>
      </c>
      <c r="H10242">
        <v>0</v>
      </c>
      <c r="I10242">
        <v>18.742999999999999</v>
      </c>
    </row>
    <row r="10243" spans="1:9">
      <c r="A10243" t="s">
        <v>32</v>
      </c>
      <c r="B10243" t="s">
        <v>132</v>
      </c>
      <c r="C10243">
        <v>2001</v>
      </c>
      <c r="D10243" t="s">
        <v>11</v>
      </c>
      <c r="E10243">
        <v>0</v>
      </c>
      <c r="F10243">
        <v>30250</v>
      </c>
      <c r="H10243">
        <v>0</v>
      </c>
      <c r="I10243">
        <v>12.194000000000001</v>
      </c>
    </row>
    <row r="10244" spans="1:9">
      <c r="A10244" t="s">
        <v>128</v>
      </c>
      <c r="B10244" t="s">
        <v>72</v>
      </c>
      <c r="C10244">
        <v>2019</v>
      </c>
      <c r="D10244" t="s">
        <v>108</v>
      </c>
      <c r="E10244">
        <v>0</v>
      </c>
      <c r="F10244">
        <v>101046</v>
      </c>
      <c r="H10244">
        <v>0</v>
      </c>
      <c r="I10244">
        <v>3.6509999999999998</v>
      </c>
    </row>
    <row r="10245" spans="1:9">
      <c r="A10245" t="s">
        <v>48</v>
      </c>
      <c r="B10245" t="s">
        <v>112</v>
      </c>
      <c r="C10245">
        <v>2016</v>
      </c>
      <c r="D10245" t="s">
        <v>108</v>
      </c>
      <c r="E10245">
        <v>0</v>
      </c>
      <c r="F10245">
        <v>3220</v>
      </c>
      <c r="H10245">
        <v>0</v>
      </c>
      <c r="I10245">
        <v>114.496</v>
      </c>
    </row>
    <row r="10246" spans="1:9">
      <c r="A10246" t="s">
        <v>27</v>
      </c>
      <c r="B10246" t="s">
        <v>30</v>
      </c>
      <c r="C10246">
        <v>2020</v>
      </c>
      <c r="D10246" t="s">
        <v>108</v>
      </c>
      <c r="E10246">
        <v>1</v>
      </c>
      <c r="F10246">
        <v>182537</v>
      </c>
      <c r="G10246">
        <v>0.54800000000000004</v>
      </c>
      <c r="H10246">
        <v>1.4E-2</v>
      </c>
      <c r="I10246">
        <v>3.052</v>
      </c>
    </row>
    <row r="10247" spans="1:9">
      <c r="A10247" t="s">
        <v>27</v>
      </c>
      <c r="B10247" t="s">
        <v>107</v>
      </c>
      <c r="C10247">
        <v>2005</v>
      </c>
      <c r="D10247" t="s">
        <v>108</v>
      </c>
      <c r="E10247">
        <v>0</v>
      </c>
      <c r="F10247">
        <v>13799</v>
      </c>
      <c r="H10247">
        <v>0</v>
      </c>
      <c r="I10247">
        <v>26.728999999999999</v>
      </c>
    </row>
    <row r="10248" spans="1:9">
      <c r="A10248" t="s">
        <v>24</v>
      </c>
      <c r="B10248" t="s">
        <v>117</v>
      </c>
      <c r="C10248">
        <v>2018</v>
      </c>
      <c r="D10248" t="s">
        <v>108</v>
      </c>
      <c r="E10248">
        <v>0</v>
      </c>
      <c r="F10248">
        <v>32936</v>
      </c>
      <c r="H10248">
        <v>0</v>
      </c>
      <c r="I10248">
        <v>11.2</v>
      </c>
    </row>
    <row r="10249" spans="1:9">
      <c r="A10249" t="s">
        <v>53</v>
      </c>
      <c r="B10249" t="s">
        <v>49</v>
      </c>
      <c r="C10249">
        <v>2018</v>
      </c>
      <c r="D10249" t="s">
        <v>11</v>
      </c>
      <c r="E10249">
        <v>4</v>
      </c>
      <c r="F10249">
        <v>5161871</v>
      </c>
      <c r="G10249">
        <v>7.6999999999999999E-2</v>
      </c>
      <c r="H10249">
        <v>2.1000000000000001E-2</v>
      </c>
      <c r="I10249">
        <v>0.19800000000000001</v>
      </c>
    </row>
    <row r="10250" spans="1:9">
      <c r="A10250" t="s">
        <v>81</v>
      </c>
      <c r="B10250" t="s">
        <v>12</v>
      </c>
      <c r="C10250">
        <v>2019</v>
      </c>
      <c r="D10250" t="s">
        <v>19</v>
      </c>
      <c r="E10250">
        <v>0</v>
      </c>
      <c r="F10250">
        <v>84424</v>
      </c>
      <c r="H10250">
        <v>0</v>
      </c>
      <c r="I10250">
        <v>4.3689999999999998</v>
      </c>
    </row>
    <row r="10251" spans="1:9">
      <c r="A10251" t="s">
        <v>120</v>
      </c>
      <c r="B10251" t="s">
        <v>127</v>
      </c>
      <c r="C10251">
        <v>2022</v>
      </c>
      <c r="D10251" t="s">
        <v>19</v>
      </c>
      <c r="E10251">
        <v>0</v>
      </c>
      <c r="F10251">
        <v>14900</v>
      </c>
      <c r="H10251">
        <v>0</v>
      </c>
      <c r="I10251">
        <v>24.754999999999999</v>
      </c>
    </row>
    <row r="10252" spans="1:9">
      <c r="A10252" t="s">
        <v>46</v>
      </c>
      <c r="B10252" t="s">
        <v>74</v>
      </c>
      <c r="C10252">
        <v>2022</v>
      </c>
      <c r="D10252" t="s">
        <v>11</v>
      </c>
      <c r="E10252">
        <v>0</v>
      </c>
      <c r="F10252">
        <v>66801</v>
      </c>
      <c r="H10252">
        <v>0</v>
      </c>
      <c r="I10252">
        <v>5.5220000000000002</v>
      </c>
    </row>
    <row r="10253" spans="1:9">
      <c r="A10253" t="s">
        <v>85</v>
      </c>
      <c r="B10253" t="s">
        <v>35</v>
      </c>
      <c r="C10253">
        <v>2001</v>
      </c>
      <c r="D10253" t="s">
        <v>108</v>
      </c>
      <c r="E10253">
        <v>0</v>
      </c>
      <c r="F10253">
        <v>264925</v>
      </c>
      <c r="H10253">
        <v>0</v>
      </c>
      <c r="I10253">
        <v>1.3919999999999999</v>
      </c>
    </row>
    <row r="10254" spans="1:9">
      <c r="A10254" t="s">
        <v>62</v>
      </c>
      <c r="B10254" t="s">
        <v>47</v>
      </c>
      <c r="C10254">
        <v>2018</v>
      </c>
      <c r="D10254" t="s">
        <v>108</v>
      </c>
      <c r="E10254">
        <v>7</v>
      </c>
      <c r="F10254">
        <v>1669659</v>
      </c>
      <c r="G10254">
        <v>0.41899999999999998</v>
      </c>
      <c r="H10254">
        <v>0.16900000000000001</v>
      </c>
      <c r="I10254">
        <v>0.86399999999999999</v>
      </c>
    </row>
    <row r="10255" spans="1:9">
      <c r="A10255" t="s">
        <v>92</v>
      </c>
      <c r="B10255" t="s">
        <v>107</v>
      </c>
      <c r="C10255">
        <v>2013</v>
      </c>
      <c r="D10255" t="s">
        <v>108</v>
      </c>
      <c r="E10255">
        <v>0</v>
      </c>
      <c r="F10255">
        <v>13724</v>
      </c>
      <c r="H10255">
        <v>0</v>
      </c>
      <c r="I10255">
        <v>26.875</v>
      </c>
    </row>
    <row r="10256" spans="1:9">
      <c r="A10256" t="s">
        <v>75</v>
      </c>
      <c r="B10256" t="s">
        <v>33</v>
      </c>
      <c r="C10256">
        <v>2019</v>
      </c>
      <c r="D10256" t="s">
        <v>19</v>
      </c>
      <c r="E10256">
        <v>0</v>
      </c>
      <c r="F10256">
        <v>76611</v>
      </c>
      <c r="H10256">
        <v>0</v>
      </c>
      <c r="I10256">
        <v>4.8150000000000004</v>
      </c>
    </row>
    <row r="10257" spans="1:9">
      <c r="A10257" t="s">
        <v>70</v>
      </c>
      <c r="B10257" t="s">
        <v>52</v>
      </c>
      <c r="C10257">
        <v>2003</v>
      </c>
      <c r="D10257" t="s">
        <v>11</v>
      </c>
      <c r="E10257">
        <v>0</v>
      </c>
      <c r="F10257">
        <v>348293</v>
      </c>
      <c r="H10257">
        <v>0</v>
      </c>
      <c r="I10257">
        <v>1.0589999999999999</v>
      </c>
    </row>
    <row r="10258" spans="1:9">
      <c r="A10258" t="s">
        <v>111</v>
      </c>
      <c r="B10258" t="s">
        <v>14</v>
      </c>
      <c r="C10258">
        <v>2018</v>
      </c>
      <c r="D10258" t="s">
        <v>11</v>
      </c>
      <c r="E10258">
        <v>0</v>
      </c>
      <c r="F10258">
        <v>1084679</v>
      </c>
      <c r="H10258">
        <v>0</v>
      </c>
      <c r="I10258">
        <v>0.34</v>
      </c>
    </row>
    <row r="10259" spans="1:9">
      <c r="A10259" t="s">
        <v>31</v>
      </c>
      <c r="B10259" t="s">
        <v>44</v>
      </c>
      <c r="C10259">
        <v>2022</v>
      </c>
      <c r="D10259" t="s">
        <v>11</v>
      </c>
      <c r="E10259">
        <v>0</v>
      </c>
      <c r="F10259">
        <v>391145</v>
      </c>
      <c r="H10259">
        <v>0</v>
      </c>
      <c r="I10259">
        <v>0.94299999999999995</v>
      </c>
    </row>
    <row r="10260" spans="1:9">
      <c r="A10260" t="s">
        <v>68</v>
      </c>
      <c r="B10260" t="s">
        <v>122</v>
      </c>
      <c r="C10260">
        <v>2015</v>
      </c>
      <c r="D10260" t="s">
        <v>11</v>
      </c>
      <c r="E10260">
        <v>0</v>
      </c>
      <c r="F10260">
        <v>9152</v>
      </c>
      <c r="H10260">
        <v>0</v>
      </c>
      <c r="I10260">
        <v>40.298999999999999</v>
      </c>
    </row>
    <row r="10261" spans="1:9">
      <c r="A10261" t="s">
        <v>13</v>
      </c>
      <c r="B10261" t="s">
        <v>38</v>
      </c>
      <c r="C10261">
        <v>2021</v>
      </c>
      <c r="D10261" t="s">
        <v>108</v>
      </c>
      <c r="E10261">
        <v>0</v>
      </c>
      <c r="F10261">
        <v>474800</v>
      </c>
      <c r="H10261">
        <v>0</v>
      </c>
      <c r="I10261">
        <v>0.77700000000000002</v>
      </c>
    </row>
    <row r="10262" spans="1:9">
      <c r="A10262" t="s">
        <v>91</v>
      </c>
      <c r="B10262" t="s">
        <v>38</v>
      </c>
      <c r="C10262">
        <v>2003</v>
      </c>
      <c r="D10262" t="s">
        <v>19</v>
      </c>
      <c r="E10262">
        <v>0</v>
      </c>
      <c r="F10262">
        <v>195167</v>
      </c>
      <c r="H10262">
        <v>0</v>
      </c>
      <c r="I10262">
        <v>1.89</v>
      </c>
    </row>
    <row r="10263" spans="1:9">
      <c r="A10263" t="s">
        <v>17</v>
      </c>
      <c r="B10263" t="s">
        <v>72</v>
      </c>
      <c r="C10263">
        <v>2014</v>
      </c>
      <c r="D10263" t="s">
        <v>11</v>
      </c>
      <c r="F10263">
        <v>48030</v>
      </c>
    </row>
    <row r="10264" spans="1:9">
      <c r="A10264" t="s">
        <v>70</v>
      </c>
      <c r="B10264" t="s">
        <v>35</v>
      </c>
      <c r="C10264">
        <v>2013</v>
      </c>
      <c r="D10264" t="s">
        <v>11</v>
      </c>
      <c r="E10264">
        <v>0</v>
      </c>
      <c r="F10264">
        <v>186291</v>
      </c>
      <c r="H10264">
        <v>0</v>
      </c>
      <c r="I10264">
        <v>1.98</v>
      </c>
    </row>
    <row r="10265" spans="1:9">
      <c r="A10265" t="s">
        <v>58</v>
      </c>
      <c r="B10265" t="s">
        <v>54</v>
      </c>
      <c r="C10265">
        <v>2009</v>
      </c>
      <c r="D10265" t="s">
        <v>11</v>
      </c>
      <c r="E10265">
        <v>0</v>
      </c>
      <c r="F10265">
        <v>1084974</v>
      </c>
      <c r="H10265">
        <v>0</v>
      </c>
      <c r="I10265">
        <v>0.34</v>
      </c>
    </row>
    <row r="10266" spans="1:9">
      <c r="A10266" t="s">
        <v>119</v>
      </c>
      <c r="B10266" t="s">
        <v>89</v>
      </c>
      <c r="C10266">
        <v>2017</v>
      </c>
      <c r="D10266" t="s">
        <v>11</v>
      </c>
      <c r="E10266">
        <v>0</v>
      </c>
      <c r="F10266">
        <v>37836</v>
      </c>
      <c r="H10266">
        <v>0</v>
      </c>
      <c r="I10266">
        <v>9.7490000000000006</v>
      </c>
    </row>
    <row r="10267" spans="1:9">
      <c r="A10267" t="s">
        <v>91</v>
      </c>
      <c r="B10267" t="s">
        <v>44</v>
      </c>
      <c r="C10267">
        <v>2019</v>
      </c>
      <c r="D10267" t="s">
        <v>11</v>
      </c>
      <c r="E10267">
        <v>0</v>
      </c>
      <c r="F10267">
        <v>383526</v>
      </c>
      <c r="H10267">
        <v>0</v>
      </c>
      <c r="I10267">
        <v>0.96199999999999997</v>
      </c>
    </row>
    <row r="10268" spans="1:9">
      <c r="A10268" t="s">
        <v>93</v>
      </c>
      <c r="B10268" t="s">
        <v>38</v>
      </c>
      <c r="C10268">
        <v>2015</v>
      </c>
      <c r="D10268" t="s">
        <v>108</v>
      </c>
      <c r="E10268">
        <v>0</v>
      </c>
      <c r="F10268">
        <v>459935</v>
      </c>
      <c r="H10268">
        <v>0</v>
      </c>
      <c r="I10268">
        <v>0.80200000000000005</v>
      </c>
    </row>
    <row r="10269" spans="1:9">
      <c r="A10269" t="s">
        <v>58</v>
      </c>
      <c r="B10269" t="s">
        <v>117</v>
      </c>
      <c r="C10269">
        <v>2003</v>
      </c>
      <c r="D10269" t="s">
        <v>19</v>
      </c>
      <c r="E10269">
        <v>0</v>
      </c>
      <c r="F10269">
        <v>21746</v>
      </c>
      <c r="H10269">
        <v>0</v>
      </c>
      <c r="I10269">
        <v>16.962</v>
      </c>
    </row>
    <row r="10270" spans="1:9">
      <c r="A10270" t="s">
        <v>31</v>
      </c>
      <c r="B10270" t="s">
        <v>10</v>
      </c>
      <c r="C10270">
        <v>2020</v>
      </c>
      <c r="D10270" t="s">
        <v>108</v>
      </c>
      <c r="E10270">
        <v>1</v>
      </c>
      <c r="F10270">
        <v>870130</v>
      </c>
      <c r="G10270">
        <v>0.115</v>
      </c>
      <c r="H10270">
        <v>3.0000000000000001E-3</v>
      </c>
      <c r="I10270">
        <v>0.64</v>
      </c>
    </row>
    <row r="10271" spans="1:9">
      <c r="A10271" t="s">
        <v>81</v>
      </c>
      <c r="B10271" t="s">
        <v>25</v>
      </c>
      <c r="C10271">
        <v>2006</v>
      </c>
      <c r="D10271" t="s">
        <v>11</v>
      </c>
      <c r="E10271">
        <v>1</v>
      </c>
      <c r="F10271">
        <v>850345</v>
      </c>
      <c r="G10271">
        <v>0.11799999999999999</v>
      </c>
      <c r="H10271">
        <v>3.0000000000000001E-3</v>
      </c>
      <c r="I10271">
        <v>0.65500000000000003</v>
      </c>
    </row>
    <row r="10272" spans="1:9">
      <c r="A10272" t="s">
        <v>69</v>
      </c>
      <c r="B10272" t="s">
        <v>72</v>
      </c>
      <c r="C10272">
        <v>2008</v>
      </c>
      <c r="D10272" t="s">
        <v>108</v>
      </c>
      <c r="E10272">
        <v>1</v>
      </c>
      <c r="F10272">
        <v>93465</v>
      </c>
      <c r="G10272">
        <v>1.07</v>
      </c>
      <c r="H10272">
        <v>2.7E-2</v>
      </c>
      <c r="I10272">
        <v>5.9610000000000003</v>
      </c>
    </row>
    <row r="10273" spans="1:9">
      <c r="A10273" t="s">
        <v>121</v>
      </c>
      <c r="B10273" t="s">
        <v>33</v>
      </c>
      <c r="C10273">
        <v>2010</v>
      </c>
      <c r="D10273" t="s">
        <v>108</v>
      </c>
      <c r="E10273">
        <v>0</v>
      </c>
      <c r="F10273">
        <v>150865</v>
      </c>
      <c r="H10273">
        <v>0</v>
      </c>
      <c r="I10273">
        <v>2.4449999999999998</v>
      </c>
    </row>
    <row r="10274" spans="1:9">
      <c r="A10274" t="s">
        <v>13</v>
      </c>
      <c r="B10274" t="s">
        <v>42</v>
      </c>
      <c r="C10274">
        <v>2014</v>
      </c>
      <c r="D10274" t="s">
        <v>108</v>
      </c>
      <c r="E10274">
        <v>0</v>
      </c>
      <c r="F10274">
        <v>498151</v>
      </c>
      <c r="H10274">
        <v>0</v>
      </c>
      <c r="I10274">
        <v>0.74099999999999999</v>
      </c>
    </row>
    <row r="10275" spans="1:9">
      <c r="A10275" t="s">
        <v>105</v>
      </c>
      <c r="B10275" t="s">
        <v>132</v>
      </c>
      <c r="C10275">
        <v>2007</v>
      </c>
      <c r="D10275" t="s">
        <v>108</v>
      </c>
      <c r="E10275">
        <v>0</v>
      </c>
      <c r="F10275">
        <v>63986</v>
      </c>
      <c r="H10275">
        <v>0</v>
      </c>
      <c r="I10275">
        <v>5.7649999999999997</v>
      </c>
    </row>
    <row r="10276" spans="1:9">
      <c r="A10276" t="s">
        <v>36</v>
      </c>
      <c r="B10276" t="s">
        <v>16</v>
      </c>
      <c r="C10276">
        <v>2010</v>
      </c>
      <c r="D10276" t="s">
        <v>19</v>
      </c>
      <c r="E10276">
        <v>4</v>
      </c>
      <c r="F10276">
        <v>18517830</v>
      </c>
      <c r="G10276">
        <v>2.1999999999999999E-2</v>
      </c>
      <c r="H10276">
        <v>6.0000000000000001E-3</v>
      </c>
      <c r="I10276">
        <v>5.5E-2</v>
      </c>
    </row>
    <row r="10277" spans="1:9">
      <c r="A10277" t="s">
        <v>43</v>
      </c>
      <c r="B10277" t="s">
        <v>89</v>
      </c>
      <c r="C10277">
        <v>2008</v>
      </c>
      <c r="D10277" t="s">
        <v>19</v>
      </c>
      <c r="F10277">
        <v>35895</v>
      </c>
    </row>
    <row r="10278" spans="1:9">
      <c r="A10278" t="s">
        <v>69</v>
      </c>
      <c r="B10278" t="s">
        <v>12</v>
      </c>
      <c r="C10278">
        <v>2001</v>
      </c>
      <c r="D10278" t="s">
        <v>11</v>
      </c>
      <c r="E10278">
        <v>1</v>
      </c>
      <c r="F10278">
        <v>56448</v>
      </c>
      <c r="G10278">
        <v>1.772</v>
      </c>
      <c r="H10278">
        <v>4.4999999999999998E-2</v>
      </c>
      <c r="I10278">
        <v>9.8699999999999992</v>
      </c>
    </row>
    <row r="10279" spans="1:9">
      <c r="A10279" t="s">
        <v>36</v>
      </c>
      <c r="B10279" t="s">
        <v>89</v>
      </c>
      <c r="C10279">
        <v>2015</v>
      </c>
      <c r="D10279" t="s">
        <v>11</v>
      </c>
      <c r="E10279">
        <v>0</v>
      </c>
      <c r="F10279">
        <v>36887</v>
      </c>
      <c r="H10279">
        <v>0</v>
      </c>
      <c r="I10279">
        <v>10</v>
      </c>
    </row>
    <row r="10280" spans="1:9">
      <c r="A10280" t="s">
        <v>85</v>
      </c>
      <c r="B10280" t="s">
        <v>106</v>
      </c>
      <c r="C10280">
        <v>2005</v>
      </c>
      <c r="D10280" t="s">
        <v>19</v>
      </c>
      <c r="E10280">
        <v>0</v>
      </c>
      <c r="F10280">
        <v>4851</v>
      </c>
      <c r="H10280">
        <v>0</v>
      </c>
      <c r="I10280">
        <v>76.007999999999996</v>
      </c>
    </row>
    <row r="10281" spans="1:9">
      <c r="A10281" t="s">
        <v>87</v>
      </c>
      <c r="B10281" t="s">
        <v>54</v>
      </c>
      <c r="C10281">
        <v>2013</v>
      </c>
      <c r="D10281" t="s">
        <v>19</v>
      </c>
      <c r="E10281">
        <v>0</v>
      </c>
      <c r="F10281">
        <v>1134562</v>
      </c>
      <c r="H10281">
        <v>0</v>
      </c>
      <c r="I10281">
        <v>0.32500000000000001</v>
      </c>
    </row>
    <row r="10282" spans="1:9">
      <c r="A10282" t="s">
        <v>13</v>
      </c>
      <c r="B10282" t="s">
        <v>79</v>
      </c>
      <c r="C10282">
        <v>2014</v>
      </c>
      <c r="D10282" t="s">
        <v>11</v>
      </c>
      <c r="E10282">
        <v>2</v>
      </c>
      <c r="F10282">
        <v>563776</v>
      </c>
      <c r="G10282">
        <v>0.35499999999999998</v>
      </c>
      <c r="H10282">
        <v>4.2999999999999997E-2</v>
      </c>
      <c r="I10282">
        <v>1.2809999999999999</v>
      </c>
    </row>
    <row r="10283" spans="1:9">
      <c r="A10283" t="s">
        <v>43</v>
      </c>
      <c r="B10283" t="s">
        <v>126</v>
      </c>
      <c r="C10283">
        <v>2015</v>
      </c>
      <c r="D10283" t="s">
        <v>11</v>
      </c>
      <c r="F10283">
        <v>49262</v>
      </c>
    </row>
    <row r="10284" spans="1:9">
      <c r="A10284" t="s">
        <v>36</v>
      </c>
      <c r="B10284" t="s">
        <v>12</v>
      </c>
      <c r="C10284">
        <v>2022</v>
      </c>
      <c r="D10284" t="s">
        <v>11</v>
      </c>
      <c r="E10284">
        <v>0</v>
      </c>
      <c r="F10284">
        <v>70431</v>
      </c>
      <c r="H10284">
        <v>0</v>
      </c>
      <c r="I10284">
        <v>5.2370000000000001</v>
      </c>
    </row>
    <row r="10285" spans="1:9">
      <c r="A10285" t="s">
        <v>82</v>
      </c>
      <c r="B10285" t="s">
        <v>61</v>
      </c>
      <c r="C10285">
        <v>2006</v>
      </c>
      <c r="D10285" t="s">
        <v>108</v>
      </c>
      <c r="E10285">
        <v>0</v>
      </c>
      <c r="F10285">
        <v>175258</v>
      </c>
      <c r="H10285">
        <v>0</v>
      </c>
      <c r="I10285">
        <v>2.105</v>
      </c>
    </row>
    <row r="10286" spans="1:9">
      <c r="A10286" t="s">
        <v>36</v>
      </c>
      <c r="B10286" t="s">
        <v>125</v>
      </c>
      <c r="C10286">
        <v>2016</v>
      </c>
      <c r="D10286" t="s">
        <v>108</v>
      </c>
      <c r="E10286">
        <v>0</v>
      </c>
      <c r="F10286">
        <v>27070</v>
      </c>
      <c r="H10286">
        <v>0</v>
      </c>
      <c r="I10286">
        <v>13.625999999999999</v>
      </c>
    </row>
    <row r="10287" spans="1:9">
      <c r="A10287" t="s">
        <v>87</v>
      </c>
      <c r="B10287" t="s">
        <v>50</v>
      </c>
      <c r="C10287">
        <v>2021</v>
      </c>
      <c r="D10287" t="s">
        <v>108</v>
      </c>
      <c r="E10287">
        <v>0</v>
      </c>
      <c r="F10287">
        <v>1583084</v>
      </c>
      <c r="H10287">
        <v>0</v>
      </c>
      <c r="I10287">
        <v>0.23300000000000001</v>
      </c>
    </row>
    <row r="10288" spans="1:9">
      <c r="A10288" t="s">
        <v>53</v>
      </c>
      <c r="B10288" t="s">
        <v>71</v>
      </c>
      <c r="C10288">
        <v>2020</v>
      </c>
      <c r="D10288" t="s">
        <v>19</v>
      </c>
      <c r="E10288">
        <v>0</v>
      </c>
      <c r="F10288">
        <v>128351</v>
      </c>
      <c r="H10288">
        <v>0</v>
      </c>
      <c r="I10288">
        <v>2.8740000000000001</v>
      </c>
    </row>
    <row r="10289" spans="1:9">
      <c r="A10289" t="s">
        <v>43</v>
      </c>
      <c r="B10289" t="s">
        <v>106</v>
      </c>
      <c r="C10289">
        <v>2007</v>
      </c>
      <c r="D10289" t="s">
        <v>11</v>
      </c>
      <c r="E10289">
        <v>0</v>
      </c>
      <c r="F10289">
        <v>4744</v>
      </c>
      <c r="H10289">
        <v>0</v>
      </c>
      <c r="I10289">
        <v>77.736000000000004</v>
      </c>
    </row>
    <row r="10290" spans="1:9">
      <c r="A10290" t="s">
        <v>36</v>
      </c>
      <c r="B10290" t="s">
        <v>73</v>
      </c>
      <c r="C10290">
        <v>2018</v>
      </c>
      <c r="D10290" t="s">
        <v>19</v>
      </c>
      <c r="E10290">
        <v>0</v>
      </c>
      <c r="F10290">
        <v>505798</v>
      </c>
      <c r="H10290">
        <v>0</v>
      </c>
      <c r="I10290">
        <v>0.72899999999999998</v>
      </c>
    </row>
    <row r="10291" spans="1:9">
      <c r="A10291" t="s">
        <v>17</v>
      </c>
      <c r="B10291" t="s">
        <v>29</v>
      </c>
      <c r="C10291">
        <v>2017</v>
      </c>
      <c r="D10291" t="s">
        <v>19</v>
      </c>
      <c r="E10291">
        <v>265</v>
      </c>
      <c r="F10291">
        <v>1671007</v>
      </c>
      <c r="G10291">
        <v>15.859</v>
      </c>
      <c r="H10291">
        <v>14.007</v>
      </c>
      <c r="I10291">
        <v>17.887</v>
      </c>
    </row>
    <row r="10292" spans="1:9">
      <c r="A10292" t="s">
        <v>111</v>
      </c>
      <c r="B10292" t="s">
        <v>45</v>
      </c>
      <c r="C10292">
        <v>2015</v>
      </c>
      <c r="D10292" t="s">
        <v>19</v>
      </c>
      <c r="E10292">
        <v>0</v>
      </c>
      <c r="F10292">
        <v>141621</v>
      </c>
      <c r="H10292">
        <v>0</v>
      </c>
      <c r="I10292">
        <v>2.605</v>
      </c>
    </row>
    <row r="10293" spans="1:9">
      <c r="A10293" t="s">
        <v>58</v>
      </c>
      <c r="B10293" t="s">
        <v>10</v>
      </c>
      <c r="C10293">
        <v>2010</v>
      </c>
      <c r="D10293" t="s">
        <v>11</v>
      </c>
      <c r="E10293">
        <v>0</v>
      </c>
      <c r="F10293">
        <v>396773</v>
      </c>
      <c r="H10293">
        <v>0</v>
      </c>
      <c r="I10293">
        <v>0.93</v>
      </c>
    </row>
    <row r="10294" spans="1:9">
      <c r="A10294" t="s">
        <v>31</v>
      </c>
      <c r="B10294" t="s">
        <v>45</v>
      </c>
      <c r="C10294">
        <v>2016</v>
      </c>
      <c r="D10294" t="s">
        <v>19</v>
      </c>
      <c r="E10294">
        <v>0</v>
      </c>
      <c r="F10294">
        <v>142577</v>
      </c>
      <c r="H10294">
        <v>0</v>
      </c>
      <c r="I10294">
        <v>2.5870000000000002</v>
      </c>
    </row>
    <row r="10295" spans="1:9">
      <c r="A10295" t="s">
        <v>120</v>
      </c>
      <c r="B10295" t="s">
        <v>23</v>
      </c>
      <c r="C10295">
        <v>2012</v>
      </c>
      <c r="D10295" t="s">
        <v>108</v>
      </c>
      <c r="E10295">
        <v>0</v>
      </c>
      <c r="F10295">
        <v>837333</v>
      </c>
      <c r="H10295">
        <v>0</v>
      </c>
      <c r="I10295">
        <v>0.441</v>
      </c>
    </row>
    <row r="10296" spans="1:9">
      <c r="A10296" t="s">
        <v>62</v>
      </c>
      <c r="B10296" t="s">
        <v>23</v>
      </c>
      <c r="C10296">
        <v>2017</v>
      </c>
      <c r="D10296" t="s">
        <v>11</v>
      </c>
      <c r="E10296">
        <v>0</v>
      </c>
      <c r="F10296">
        <v>425160</v>
      </c>
      <c r="H10296">
        <v>0</v>
      </c>
      <c r="I10296">
        <v>0.86799999999999999</v>
      </c>
    </row>
    <row r="10297" spans="1:9">
      <c r="A10297" t="s">
        <v>46</v>
      </c>
      <c r="B10297" t="s">
        <v>131</v>
      </c>
      <c r="C10297">
        <v>2012</v>
      </c>
      <c r="D10297" t="s">
        <v>108</v>
      </c>
      <c r="E10297">
        <v>0</v>
      </c>
      <c r="F10297">
        <v>18072</v>
      </c>
      <c r="H10297">
        <v>0</v>
      </c>
      <c r="I10297">
        <v>20.41</v>
      </c>
    </row>
    <row r="10298" spans="1:9">
      <c r="A10298" t="s">
        <v>78</v>
      </c>
      <c r="B10298" t="s">
        <v>44</v>
      </c>
      <c r="C10298">
        <v>2013</v>
      </c>
      <c r="D10298" t="s">
        <v>19</v>
      </c>
      <c r="E10298">
        <v>0</v>
      </c>
      <c r="F10298">
        <v>352380</v>
      </c>
      <c r="H10298">
        <v>0</v>
      </c>
      <c r="I10298">
        <v>1.0469999999999999</v>
      </c>
    </row>
    <row r="10299" spans="1:9">
      <c r="A10299" t="s">
        <v>66</v>
      </c>
      <c r="B10299" t="s">
        <v>16</v>
      </c>
      <c r="C10299">
        <v>2004</v>
      </c>
      <c r="D10299" t="s">
        <v>19</v>
      </c>
      <c r="E10299">
        <v>2770</v>
      </c>
      <c r="F10299">
        <v>17784418</v>
      </c>
      <c r="G10299">
        <v>15.574999999999999</v>
      </c>
      <c r="H10299">
        <v>15.000999999999999</v>
      </c>
      <c r="I10299">
        <v>16.166</v>
      </c>
    </row>
    <row r="10300" spans="1:9">
      <c r="A10300" t="s">
        <v>48</v>
      </c>
      <c r="B10300" t="s">
        <v>116</v>
      </c>
      <c r="C10300">
        <v>2009</v>
      </c>
      <c r="D10300" t="s">
        <v>108</v>
      </c>
      <c r="E10300">
        <v>0</v>
      </c>
      <c r="F10300">
        <v>1180</v>
      </c>
      <c r="H10300">
        <v>0</v>
      </c>
      <c r="I10300">
        <v>312.12900000000002</v>
      </c>
    </row>
    <row r="10301" spans="1:9">
      <c r="A10301" t="s">
        <v>20</v>
      </c>
      <c r="B10301" t="s">
        <v>14</v>
      </c>
      <c r="C10301">
        <v>2017</v>
      </c>
      <c r="D10301" t="s">
        <v>108</v>
      </c>
      <c r="E10301">
        <v>52</v>
      </c>
      <c r="F10301">
        <v>2147291</v>
      </c>
      <c r="G10301">
        <v>2.4220000000000002</v>
      </c>
      <c r="H10301">
        <v>1.8089999999999999</v>
      </c>
      <c r="I10301">
        <v>3.1760000000000002</v>
      </c>
    </row>
    <row r="10302" spans="1:9">
      <c r="A10302" t="s">
        <v>59</v>
      </c>
      <c r="B10302" t="s">
        <v>26</v>
      </c>
      <c r="C10302">
        <v>2010</v>
      </c>
      <c r="D10302" t="s">
        <v>108</v>
      </c>
      <c r="E10302">
        <v>0</v>
      </c>
      <c r="F10302">
        <v>220000</v>
      </c>
      <c r="H10302">
        <v>0</v>
      </c>
      <c r="I10302">
        <v>1.677</v>
      </c>
    </row>
    <row r="10303" spans="1:9">
      <c r="A10303" t="s">
        <v>36</v>
      </c>
      <c r="B10303" t="s">
        <v>130</v>
      </c>
      <c r="C10303">
        <v>2016</v>
      </c>
      <c r="D10303" t="s">
        <v>19</v>
      </c>
      <c r="E10303">
        <v>0</v>
      </c>
      <c r="F10303">
        <v>31811</v>
      </c>
      <c r="H10303">
        <v>0</v>
      </c>
      <c r="I10303">
        <v>11.596</v>
      </c>
    </row>
    <row r="10304" spans="1:9">
      <c r="A10304" t="s">
        <v>58</v>
      </c>
      <c r="B10304" t="s">
        <v>72</v>
      </c>
      <c r="C10304">
        <v>2016</v>
      </c>
      <c r="D10304" t="s">
        <v>108</v>
      </c>
      <c r="E10304">
        <v>0</v>
      </c>
      <c r="F10304">
        <v>96517</v>
      </c>
      <c r="H10304">
        <v>0</v>
      </c>
      <c r="I10304">
        <v>3.8220000000000001</v>
      </c>
    </row>
    <row r="10305" spans="1:9">
      <c r="A10305" t="s">
        <v>34</v>
      </c>
      <c r="B10305" t="s">
        <v>89</v>
      </c>
      <c r="C10305">
        <v>2017</v>
      </c>
      <c r="D10305" t="s">
        <v>108</v>
      </c>
      <c r="E10305">
        <v>0</v>
      </c>
      <c r="F10305">
        <v>78181</v>
      </c>
      <c r="H10305">
        <v>0</v>
      </c>
      <c r="I10305">
        <v>4.718</v>
      </c>
    </row>
    <row r="10306" spans="1:9">
      <c r="A10306" t="s">
        <v>20</v>
      </c>
      <c r="B10306" t="s">
        <v>72</v>
      </c>
      <c r="C10306">
        <v>2005</v>
      </c>
      <c r="D10306" t="s">
        <v>19</v>
      </c>
      <c r="F10306">
        <v>43650</v>
      </c>
    </row>
    <row r="10307" spans="1:9">
      <c r="A10307" t="s">
        <v>92</v>
      </c>
      <c r="B10307" t="s">
        <v>25</v>
      </c>
      <c r="C10307">
        <v>2020</v>
      </c>
      <c r="D10307" t="s">
        <v>19</v>
      </c>
      <c r="E10307">
        <v>0</v>
      </c>
      <c r="F10307">
        <v>993016</v>
      </c>
      <c r="H10307">
        <v>0</v>
      </c>
      <c r="I10307">
        <v>0.371</v>
      </c>
    </row>
    <row r="10308" spans="1:9">
      <c r="A10308" t="s">
        <v>46</v>
      </c>
      <c r="B10308" t="s">
        <v>38</v>
      </c>
      <c r="C10308">
        <v>2015</v>
      </c>
      <c r="D10308" t="s">
        <v>108</v>
      </c>
      <c r="E10308">
        <v>0</v>
      </c>
      <c r="F10308">
        <v>459935</v>
      </c>
      <c r="H10308">
        <v>0</v>
      </c>
      <c r="I10308">
        <v>0.80200000000000005</v>
      </c>
    </row>
    <row r="10309" spans="1:9">
      <c r="A10309" t="s">
        <v>85</v>
      </c>
      <c r="B10309" t="s">
        <v>83</v>
      </c>
      <c r="C10309">
        <v>2009</v>
      </c>
      <c r="D10309" t="s">
        <v>19</v>
      </c>
      <c r="E10309">
        <v>0</v>
      </c>
      <c r="F10309">
        <v>89075</v>
      </c>
      <c r="H10309">
        <v>0</v>
      </c>
      <c r="I10309">
        <v>4.141</v>
      </c>
    </row>
    <row r="10310" spans="1:9">
      <c r="A10310" t="s">
        <v>78</v>
      </c>
      <c r="B10310" t="s">
        <v>83</v>
      </c>
      <c r="C10310">
        <v>2007</v>
      </c>
      <c r="D10310" t="s">
        <v>108</v>
      </c>
      <c r="E10310">
        <v>0</v>
      </c>
      <c r="F10310">
        <v>166894</v>
      </c>
      <c r="H10310">
        <v>0</v>
      </c>
      <c r="I10310">
        <v>2.21</v>
      </c>
    </row>
    <row r="10311" spans="1:9">
      <c r="A10311" t="s">
        <v>13</v>
      </c>
      <c r="B10311" t="s">
        <v>123</v>
      </c>
      <c r="C10311">
        <v>2006</v>
      </c>
      <c r="D10311" t="s">
        <v>19</v>
      </c>
      <c r="E10311">
        <v>0</v>
      </c>
      <c r="F10311">
        <v>27576</v>
      </c>
      <c r="H10311">
        <v>0</v>
      </c>
      <c r="I10311">
        <v>13.375999999999999</v>
      </c>
    </row>
    <row r="10312" spans="1:9">
      <c r="A10312" t="s">
        <v>22</v>
      </c>
      <c r="B10312" t="s">
        <v>79</v>
      </c>
      <c r="C10312">
        <v>2010</v>
      </c>
      <c r="D10312" t="s">
        <v>11</v>
      </c>
      <c r="E10312">
        <v>3</v>
      </c>
      <c r="F10312">
        <v>537499</v>
      </c>
      <c r="G10312">
        <v>0.55800000000000005</v>
      </c>
      <c r="H10312">
        <v>0.115</v>
      </c>
      <c r="I10312">
        <v>1.631</v>
      </c>
    </row>
    <row r="10313" spans="1:9">
      <c r="A10313" t="s">
        <v>66</v>
      </c>
      <c r="B10313" t="s">
        <v>44</v>
      </c>
      <c r="C10313">
        <v>2022</v>
      </c>
      <c r="D10313" t="s">
        <v>19</v>
      </c>
      <c r="E10313">
        <v>88</v>
      </c>
      <c r="F10313">
        <v>392561</v>
      </c>
      <c r="G10313">
        <v>22.417000000000002</v>
      </c>
      <c r="H10313">
        <v>17.978999999999999</v>
      </c>
      <c r="I10313">
        <v>27.617999999999999</v>
      </c>
    </row>
    <row r="10314" spans="1:9">
      <c r="A10314" t="s">
        <v>55</v>
      </c>
      <c r="B10314" t="s">
        <v>63</v>
      </c>
      <c r="C10314">
        <v>2015</v>
      </c>
      <c r="D10314" t="s">
        <v>11</v>
      </c>
      <c r="E10314">
        <v>0</v>
      </c>
      <c r="F10314">
        <v>136803</v>
      </c>
      <c r="H10314">
        <v>0</v>
      </c>
      <c r="I10314">
        <v>2.6960000000000002</v>
      </c>
    </row>
    <row r="10315" spans="1:9">
      <c r="A10315" t="s">
        <v>84</v>
      </c>
      <c r="B10315" t="s">
        <v>12</v>
      </c>
      <c r="C10315">
        <v>2013</v>
      </c>
      <c r="D10315" t="s">
        <v>19</v>
      </c>
      <c r="E10315">
        <v>0</v>
      </c>
      <c r="F10315">
        <v>83137</v>
      </c>
      <c r="H10315">
        <v>0</v>
      </c>
      <c r="I10315">
        <v>4.4370000000000003</v>
      </c>
    </row>
    <row r="10316" spans="1:9">
      <c r="A10316" t="s">
        <v>27</v>
      </c>
      <c r="B10316" t="s">
        <v>106</v>
      </c>
      <c r="C10316">
        <v>2021</v>
      </c>
      <c r="D10316" t="s">
        <v>19</v>
      </c>
      <c r="E10316">
        <v>0</v>
      </c>
      <c r="F10316">
        <v>4752</v>
      </c>
      <c r="H10316">
        <v>0</v>
      </c>
      <c r="I10316">
        <v>77.597999999999999</v>
      </c>
    </row>
    <row r="10317" spans="1:9">
      <c r="A10317" t="s">
        <v>84</v>
      </c>
      <c r="B10317" t="s">
        <v>63</v>
      </c>
      <c r="C10317">
        <v>2003</v>
      </c>
      <c r="D10317" t="s">
        <v>108</v>
      </c>
      <c r="E10317">
        <v>0</v>
      </c>
      <c r="F10317">
        <v>255122</v>
      </c>
      <c r="H10317">
        <v>0</v>
      </c>
      <c r="I10317">
        <v>1.446</v>
      </c>
    </row>
    <row r="10318" spans="1:9">
      <c r="A10318" t="s">
        <v>81</v>
      </c>
      <c r="B10318" t="s">
        <v>65</v>
      </c>
      <c r="C10318">
        <v>2014</v>
      </c>
      <c r="D10318" t="s">
        <v>19</v>
      </c>
      <c r="E10318">
        <v>0</v>
      </c>
      <c r="F10318">
        <v>374066</v>
      </c>
      <c r="H10318">
        <v>0</v>
      </c>
      <c r="I10318">
        <v>0.98599999999999999</v>
      </c>
    </row>
    <row r="10319" spans="1:9">
      <c r="A10319" t="s">
        <v>58</v>
      </c>
      <c r="B10319" t="s">
        <v>129</v>
      </c>
      <c r="C10319">
        <v>2022</v>
      </c>
      <c r="D10319" t="s">
        <v>108</v>
      </c>
      <c r="E10319">
        <v>0</v>
      </c>
      <c r="F10319">
        <v>40052</v>
      </c>
      <c r="H10319">
        <v>0</v>
      </c>
      <c r="I10319">
        <v>9.2100000000000009</v>
      </c>
    </row>
    <row r="10320" spans="1:9">
      <c r="A10320" t="s">
        <v>66</v>
      </c>
      <c r="B10320" t="s">
        <v>14</v>
      </c>
      <c r="C10320">
        <v>2004</v>
      </c>
      <c r="D10320" t="s">
        <v>11</v>
      </c>
      <c r="E10320">
        <v>43</v>
      </c>
      <c r="F10320">
        <v>954481</v>
      </c>
      <c r="G10320">
        <v>4.5049999999999999</v>
      </c>
      <c r="H10320">
        <v>3.26</v>
      </c>
      <c r="I10320">
        <v>6.0679999999999996</v>
      </c>
    </row>
    <row r="10321" spans="1:9">
      <c r="A10321" t="s">
        <v>105</v>
      </c>
      <c r="B10321" t="s">
        <v>132</v>
      </c>
      <c r="C10321">
        <v>2003</v>
      </c>
      <c r="D10321" t="s">
        <v>19</v>
      </c>
      <c r="E10321">
        <v>0</v>
      </c>
      <c r="F10321">
        <v>30790</v>
      </c>
      <c r="H10321">
        <v>0</v>
      </c>
      <c r="I10321">
        <v>11.98</v>
      </c>
    </row>
    <row r="10322" spans="1:9">
      <c r="A10322" t="s">
        <v>58</v>
      </c>
      <c r="B10322" t="s">
        <v>40</v>
      </c>
      <c r="C10322">
        <v>2012</v>
      </c>
      <c r="D10322" t="s">
        <v>11</v>
      </c>
      <c r="E10322">
        <v>0</v>
      </c>
      <c r="F10322">
        <v>213987</v>
      </c>
      <c r="H10322">
        <v>0</v>
      </c>
      <c r="I10322">
        <v>1.724</v>
      </c>
    </row>
    <row r="10323" spans="1:9">
      <c r="A10323" t="s">
        <v>120</v>
      </c>
      <c r="B10323" t="s">
        <v>79</v>
      </c>
      <c r="C10323">
        <v>2011</v>
      </c>
      <c r="D10323" t="s">
        <v>11</v>
      </c>
      <c r="E10323">
        <v>0</v>
      </c>
      <c r="F10323">
        <v>545315</v>
      </c>
      <c r="H10323">
        <v>0</v>
      </c>
      <c r="I10323">
        <v>0.67600000000000005</v>
      </c>
    </row>
    <row r="10324" spans="1:9">
      <c r="A10324" t="s">
        <v>13</v>
      </c>
      <c r="B10324" t="s">
        <v>110</v>
      </c>
      <c r="C10324">
        <v>2003</v>
      </c>
      <c r="D10324" t="s">
        <v>19</v>
      </c>
      <c r="E10324">
        <v>0</v>
      </c>
      <c r="F10324">
        <v>29793</v>
      </c>
      <c r="H10324">
        <v>0</v>
      </c>
      <c r="I10324">
        <v>12.381</v>
      </c>
    </row>
    <row r="10325" spans="1:9">
      <c r="A10325" t="s">
        <v>48</v>
      </c>
      <c r="B10325" t="s">
        <v>50</v>
      </c>
      <c r="C10325">
        <v>2004</v>
      </c>
      <c r="D10325" t="s">
        <v>108</v>
      </c>
      <c r="E10325">
        <v>1</v>
      </c>
      <c r="F10325">
        <v>1342899</v>
      </c>
      <c r="G10325">
        <v>7.3999999999999996E-2</v>
      </c>
      <c r="H10325">
        <v>2E-3</v>
      </c>
      <c r="I10325">
        <v>0.41499999999999998</v>
      </c>
    </row>
    <row r="10326" spans="1:9">
      <c r="A10326" t="s">
        <v>120</v>
      </c>
      <c r="B10326" t="s">
        <v>123</v>
      </c>
      <c r="C10326">
        <v>2021</v>
      </c>
      <c r="D10326" t="s">
        <v>108</v>
      </c>
      <c r="E10326">
        <v>0</v>
      </c>
      <c r="F10326">
        <v>65170</v>
      </c>
      <c r="H10326">
        <v>0</v>
      </c>
      <c r="I10326">
        <v>5.66</v>
      </c>
    </row>
    <row r="10327" spans="1:9">
      <c r="A10327" t="s">
        <v>51</v>
      </c>
      <c r="B10327" t="s">
        <v>23</v>
      </c>
      <c r="C10327">
        <v>2012</v>
      </c>
      <c r="D10327" t="s">
        <v>11</v>
      </c>
      <c r="E10327">
        <v>3</v>
      </c>
      <c r="F10327">
        <v>420205</v>
      </c>
      <c r="G10327">
        <v>0.71399999999999997</v>
      </c>
      <c r="H10327">
        <v>0.14699999999999999</v>
      </c>
      <c r="I10327">
        <v>2.0859999999999999</v>
      </c>
    </row>
    <row r="10328" spans="1:9">
      <c r="A10328" t="s">
        <v>87</v>
      </c>
      <c r="B10328" t="s">
        <v>89</v>
      </c>
      <c r="C10328">
        <v>2011</v>
      </c>
      <c r="D10328" t="s">
        <v>108</v>
      </c>
      <c r="E10328">
        <v>0</v>
      </c>
      <c r="F10328">
        <v>73140</v>
      </c>
      <c r="H10328">
        <v>0</v>
      </c>
      <c r="I10328">
        <v>5.0430000000000001</v>
      </c>
    </row>
    <row r="10329" spans="1:9">
      <c r="A10329" t="s">
        <v>41</v>
      </c>
      <c r="B10329" t="s">
        <v>123</v>
      </c>
      <c r="C10329">
        <v>2019</v>
      </c>
      <c r="D10329" t="s">
        <v>108</v>
      </c>
      <c r="E10329">
        <v>3</v>
      </c>
      <c r="F10329">
        <v>63282</v>
      </c>
      <c r="G10329">
        <v>4.7409999999999997</v>
      </c>
      <c r="H10329">
        <v>0.97799999999999998</v>
      </c>
      <c r="I10329">
        <v>13.853999999999999</v>
      </c>
    </row>
    <row r="10330" spans="1:9">
      <c r="A10330" t="s">
        <v>105</v>
      </c>
      <c r="B10330" t="s">
        <v>74</v>
      </c>
      <c r="C10330">
        <v>2004</v>
      </c>
      <c r="D10330" t="s">
        <v>108</v>
      </c>
      <c r="E10330">
        <v>0</v>
      </c>
      <c r="F10330">
        <v>131243</v>
      </c>
      <c r="H10330">
        <v>0</v>
      </c>
      <c r="I10330">
        <v>2.8109999999999999</v>
      </c>
    </row>
    <row r="10331" spans="1:9">
      <c r="A10331" t="s">
        <v>60</v>
      </c>
      <c r="B10331" t="s">
        <v>89</v>
      </c>
      <c r="C10331">
        <v>2020</v>
      </c>
      <c r="D10331" t="s">
        <v>11</v>
      </c>
      <c r="E10331">
        <v>0</v>
      </c>
      <c r="F10331">
        <v>39344</v>
      </c>
      <c r="H10331">
        <v>0</v>
      </c>
      <c r="I10331">
        <v>9.3759999999999994</v>
      </c>
    </row>
    <row r="10332" spans="1:9">
      <c r="A10332" t="s">
        <v>70</v>
      </c>
      <c r="B10332" t="s">
        <v>65</v>
      </c>
      <c r="C10332">
        <v>2013</v>
      </c>
      <c r="D10332" t="s">
        <v>108</v>
      </c>
      <c r="E10332">
        <v>0</v>
      </c>
      <c r="F10332">
        <v>748241</v>
      </c>
      <c r="H10332">
        <v>0</v>
      </c>
      <c r="I10332">
        <v>0.49299999999999999</v>
      </c>
    </row>
    <row r="10333" spans="1:9">
      <c r="A10333" t="s">
        <v>114</v>
      </c>
      <c r="B10333" t="s">
        <v>109</v>
      </c>
      <c r="C10333">
        <v>2008</v>
      </c>
      <c r="D10333" t="s">
        <v>108</v>
      </c>
      <c r="E10333">
        <v>0</v>
      </c>
      <c r="F10333">
        <v>45702</v>
      </c>
      <c r="H10333">
        <v>0</v>
      </c>
      <c r="I10333">
        <v>8.0709999999999997</v>
      </c>
    </row>
    <row r="10334" spans="1:9">
      <c r="A10334" t="s">
        <v>48</v>
      </c>
      <c r="B10334" t="s">
        <v>77</v>
      </c>
      <c r="C10334">
        <v>2010</v>
      </c>
      <c r="D10334" t="s">
        <v>19</v>
      </c>
      <c r="E10334">
        <v>0</v>
      </c>
      <c r="F10334">
        <v>43983</v>
      </c>
      <c r="H10334">
        <v>0</v>
      </c>
      <c r="I10334">
        <v>8.3870000000000005</v>
      </c>
    </row>
    <row r="10335" spans="1:9">
      <c r="A10335" t="s">
        <v>41</v>
      </c>
      <c r="B10335" t="s">
        <v>45</v>
      </c>
      <c r="C10335">
        <v>2020</v>
      </c>
      <c r="D10335" t="s">
        <v>108</v>
      </c>
      <c r="E10335">
        <v>1</v>
      </c>
      <c r="F10335">
        <v>282639</v>
      </c>
      <c r="G10335">
        <v>0.35399999999999998</v>
      </c>
      <c r="H10335">
        <v>8.9999999999999993E-3</v>
      </c>
      <c r="I10335">
        <v>1.9710000000000001</v>
      </c>
    </row>
    <row r="10336" spans="1:9">
      <c r="A10336" t="s">
        <v>64</v>
      </c>
      <c r="B10336" t="s">
        <v>76</v>
      </c>
      <c r="C10336">
        <v>2014</v>
      </c>
      <c r="D10336" t="s">
        <v>19</v>
      </c>
      <c r="E10336">
        <v>0</v>
      </c>
      <c r="F10336">
        <v>135048</v>
      </c>
      <c r="H10336">
        <v>0</v>
      </c>
      <c r="I10336">
        <v>2.7309999999999999</v>
      </c>
    </row>
    <row r="10337" spans="1:9">
      <c r="A10337" t="s">
        <v>85</v>
      </c>
      <c r="B10337" t="s">
        <v>113</v>
      </c>
      <c r="C10337">
        <v>2019</v>
      </c>
      <c r="D10337" t="s">
        <v>11</v>
      </c>
      <c r="E10337">
        <v>0</v>
      </c>
      <c r="F10337">
        <v>9134</v>
      </c>
      <c r="H10337">
        <v>0</v>
      </c>
      <c r="I10337">
        <v>40.378</v>
      </c>
    </row>
    <row r="10338" spans="1:9">
      <c r="A10338" t="s">
        <v>48</v>
      </c>
      <c r="B10338" t="s">
        <v>14</v>
      </c>
      <c r="C10338">
        <v>2005</v>
      </c>
      <c r="D10338" t="s">
        <v>19</v>
      </c>
      <c r="E10338">
        <v>0</v>
      </c>
      <c r="F10338">
        <v>966781</v>
      </c>
      <c r="H10338">
        <v>0</v>
      </c>
      <c r="I10338">
        <v>0.38200000000000001</v>
      </c>
    </row>
    <row r="10339" spans="1:9">
      <c r="A10339" t="s">
        <v>32</v>
      </c>
      <c r="B10339" t="s">
        <v>122</v>
      </c>
      <c r="C10339">
        <v>2020</v>
      </c>
      <c r="D10339" t="s">
        <v>11</v>
      </c>
      <c r="F10339">
        <v>9077</v>
      </c>
    </row>
    <row r="10340" spans="1:9">
      <c r="A10340" t="s">
        <v>20</v>
      </c>
      <c r="B10340" t="s">
        <v>65</v>
      </c>
      <c r="C10340">
        <v>2016</v>
      </c>
      <c r="D10340" t="s">
        <v>108</v>
      </c>
      <c r="E10340">
        <v>53</v>
      </c>
      <c r="F10340">
        <v>764070</v>
      </c>
      <c r="G10340">
        <v>6.9370000000000003</v>
      </c>
      <c r="H10340">
        <v>5.1959999999999997</v>
      </c>
      <c r="I10340">
        <v>9.0730000000000004</v>
      </c>
    </row>
    <row r="10341" spans="1:9">
      <c r="A10341" t="s">
        <v>111</v>
      </c>
      <c r="B10341" t="s">
        <v>116</v>
      </c>
      <c r="C10341">
        <v>2018</v>
      </c>
      <c r="D10341" t="s">
        <v>108</v>
      </c>
      <c r="E10341">
        <v>0</v>
      </c>
      <c r="F10341">
        <v>1208</v>
      </c>
      <c r="H10341">
        <v>0</v>
      </c>
      <c r="I10341">
        <v>304.90499999999997</v>
      </c>
    </row>
    <row r="10342" spans="1:9">
      <c r="A10342" t="s">
        <v>88</v>
      </c>
      <c r="B10342" t="s">
        <v>71</v>
      </c>
      <c r="C10342">
        <v>2021</v>
      </c>
      <c r="D10342" t="s">
        <v>108</v>
      </c>
      <c r="E10342">
        <v>0</v>
      </c>
      <c r="F10342">
        <v>258385</v>
      </c>
      <c r="H10342">
        <v>0</v>
      </c>
      <c r="I10342">
        <v>1.4279999999999999</v>
      </c>
    </row>
    <row r="10343" spans="1:9">
      <c r="A10343" t="s">
        <v>84</v>
      </c>
      <c r="B10343" t="s">
        <v>126</v>
      </c>
      <c r="C10343">
        <v>2022</v>
      </c>
      <c r="D10343" t="s">
        <v>108</v>
      </c>
      <c r="E10343">
        <v>0</v>
      </c>
      <c r="F10343">
        <v>100788</v>
      </c>
      <c r="H10343">
        <v>0</v>
      </c>
      <c r="I10343">
        <v>3.66</v>
      </c>
    </row>
    <row r="10344" spans="1:9">
      <c r="A10344" t="s">
        <v>121</v>
      </c>
      <c r="B10344" t="s">
        <v>38</v>
      </c>
      <c r="C10344">
        <v>2018</v>
      </c>
      <c r="D10344" t="s">
        <v>19</v>
      </c>
      <c r="E10344">
        <v>0</v>
      </c>
      <c r="F10344">
        <v>237944</v>
      </c>
      <c r="H10344">
        <v>0</v>
      </c>
      <c r="I10344">
        <v>1.55</v>
      </c>
    </row>
    <row r="10345" spans="1:9">
      <c r="A10345" t="s">
        <v>86</v>
      </c>
      <c r="B10345" t="s">
        <v>123</v>
      </c>
      <c r="C10345">
        <v>2012</v>
      </c>
      <c r="D10345" t="s">
        <v>11</v>
      </c>
      <c r="E10345">
        <v>0</v>
      </c>
      <c r="F10345">
        <v>28317</v>
      </c>
      <c r="H10345">
        <v>0</v>
      </c>
      <c r="I10345">
        <v>13.026</v>
      </c>
    </row>
    <row r="10346" spans="1:9">
      <c r="A10346" t="s">
        <v>20</v>
      </c>
      <c r="B10346" t="s">
        <v>132</v>
      </c>
      <c r="C10346">
        <v>2002</v>
      </c>
      <c r="D10346" t="s">
        <v>108</v>
      </c>
      <c r="E10346">
        <v>9</v>
      </c>
      <c r="F10346">
        <v>61005</v>
      </c>
      <c r="G10346">
        <v>14.753</v>
      </c>
      <c r="H10346">
        <v>6.7460000000000004</v>
      </c>
      <c r="I10346">
        <v>28.004000000000001</v>
      </c>
    </row>
    <row r="10347" spans="1:9">
      <c r="A10347" t="s">
        <v>60</v>
      </c>
      <c r="B10347" t="s">
        <v>18</v>
      </c>
      <c r="C10347">
        <v>2008</v>
      </c>
      <c r="D10347" t="s">
        <v>108</v>
      </c>
      <c r="E10347">
        <v>0</v>
      </c>
      <c r="F10347">
        <v>410877</v>
      </c>
      <c r="H10347">
        <v>0</v>
      </c>
      <c r="I10347">
        <v>0.89800000000000002</v>
      </c>
    </row>
    <row r="10348" spans="1:9">
      <c r="A10348" t="s">
        <v>68</v>
      </c>
      <c r="B10348" t="s">
        <v>40</v>
      </c>
      <c r="C10348">
        <v>2001</v>
      </c>
      <c r="D10348" t="s">
        <v>11</v>
      </c>
      <c r="E10348">
        <v>0</v>
      </c>
      <c r="F10348">
        <v>201546</v>
      </c>
      <c r="H10348">
        <v>0</v>
      </c>
      <c r="I10348">
        <v>1.83</v>
      </c>
    </row>
    <row r="10349" spans="1:9">
      <c r="A10349" t="s">
        <v>34</v>
      </c>
      <c r="B10349" t="s">
        <v>113</v>
      </c>
      <c r="C10349">
        <v>2009</v>
      </c>
      <c r="D10349" t="s">
        <v>11</v>
      </c>
      <c r="E10349">
        <v>0</v>
      </c>
      <c r="F10349">
        <v>10036</v>
      </c>
      <c r="H10349">
        <v>0</v>
      </c>
      <c r="I10349">
        <v>36.747999999999998</v>
      </c>
    </row>
    <row r="10350" spans="1:9">
      <c r="A10350" t="s">
        <v>48</v>
      </c>
      <c r="B10350" t="s">
        <v>132</v>
      </c>
      <c r="C10350">
        <v>2018</v>
      </c>
      <c r="D10350" t="s">
        <v>19</v>
      </c>
      <c r="E10350">
        <v>0</v>
      </c>
      <c r="F10350">
        <v>32389</v>
      </c>
      <c r="H10350">
        <v>0</v>
      </c>
      <c r="I10350">
        <v>11.388999999999999</v>
      </c>
    </row>
    <row r="10351" spans="1:9">
      <c r="A10351" t="s">
        <v>51</v>
      </c>
      <c r="B10351" t="s">
        <v>42</v>
      </c>
      <c r="C10351">
        <v>2003</v>
      </c>
      <c r="D10351" t="s">
        <v>19</v>
      </c>
      <c r="E10351">
        <v>0</v>
      </c>
      <c r="F10351">
        <v>230188</v>
      </c>
      <c r="H10351">
        <v>0</v>
      </c>
      <c r="I10351">
        <v>1.603</v>
      </c>
    </row>
    <row r="10352" spans="1:9">
      <c r="A10352" t="s">
        <v>17</v>
      </c>
      <c r="B10352" t="s">
        <v>106</v>
      </c>
      <c r="C10352">
        <v>2010</v>
      </c>
      <c r="D10352" t="s">
        <v>19</v>
      </c>
      <c r="E10352">
        <v>0</v>
      </c>
      <c r="F10352">
        <v>4878</v>
      </c>
      <c r="H10352">
        <v>0</v>
      </c>
      <c r="I10352">
        <v>75.593999999999994</v>
      </c>
    </row>
    <row r="10353" spans="1:9">
      <c r="A10353" t="s">
        <v>24</v>
      </c>
      <c r="B10353" t="s">
        <v>44</v>
      </c>
      <c r="C10353">
        <v>2019</v>
      </c>
      <c r="D10353" t="s">
        <v>19</v>
      </c>
      <c r="E10353">
        <v>0</v>
      </c>
      <c r="F10353">
        <v>384409</v>
      </c>
      <c r="H10353">
        <v>0</v>
      </c>
      <c r="I10353">
        <v>0.96</v>
      </c>
    </row>
    <row r="10354" spans="1:9">
      <c r="A10354" t="s">
        <v>13</v>
      </c>
      <c r="B10354" t="s">
        <v>83</v>
      </c>
      <c r="C10354">
        <v>2007</v>
      </c>
      <c r="D10354" t="s">
        <v>11</v>
      </c>
      <c r="E10354">
        <v>0</v>
      </c>
      <c r="F10354">
        <v>80846</v>
      </c>
      <c r="H10354">
        <v>0</v>
      </c>
      <c r="I10354">
        <v>4.5629999999999997</v>
      </c>
    </row>
    <row r="10355" spans="1:9">
      <c r="A10355" t="s">
        <v>70</v>
      </c>
      <c r="B10355" t="s">
        <v>110</v>
      </c>
      <c r="C10355">
        <v>2019</v>
      </c>
      <c r="D10355" t="s">
        <v>108</v>
      </c>
      <c r="E10355">
        <v>0</v>
      </c>
      <c r="F10355">
        <v>55316</v>
      </c>
      <c r="H10355">
        <v>0</v>
      </c>
      <c r="I10355">
        <v>6.6689999999999996</v>
      </c>
    </row>
    <row r="10356" spans="1:9">
      <c r="A10356" t="s">
        <v>22</v>
      </c>
      <c r="B10356" t="s">
        <v>33</v>
      </c>
      <c r="C10356">
        <v>2006</v>
      </c>
      <c r="D10356" t="s">
        <v>19</v>
      </c>
      <c r="E10356">
        <v>0</v>
      </c>
      <c r="F10356">
        <v>68998</v>
      </c>
      <c r="H10356">
        <v>0</v>
      </c>
      <c r="I10356">
        <v>5.3460000000000001</v>
      </c>
    </row>
    <row r="10357" spans="1:9">
      <c r="A10357" t="s">
        <v>120</v>
      </c>
      <c r="B10357" t="s">
        <v>89</v>
      </c>
      <c r="C10357">
        <v>2007</v>
      </c>
      <c r="D10357" t="s">
        <v>11</v>
      </c>
      <c r="E10357">
        <v>0</v>
      </c>
      <c r="F10357">
        <v>34930</v>
      </c>
      <c r="H10357">
        <v>0</v>
      </c>
      <c r="I10357">
        <v>10.56</v>
      </c>
    </row>
    <row r="10358" spans="1:9">
      <c r="A10358" t="s">
        <v>67</v>
      </c>
      <c r="B10358" t="s">
        <v>35</v>
      </c>
      <c r="C10358">
        <v>2008</v>
      </c>
      <c r="D10358" t="s">
        <v>19</v>
      </c>
      <c r="E10358">
        <v>0</v>
      </c>
      <c r="F10358">
        <v>165146</v>
      </c>
      <c r="H10358">
        <v>0</v>
      </c>
      <c r="I10358">
        <v>2.234</v>
      </c>
    </row>
    <row r="10359" spans="1:9">
      <c r="A10359" t="s">
        <v>60</v>
      </c>
      <c r="B10359" t="s">
        <v>50</v>
      </c>
      <c r="C10359">
        <v>2018</v>
      </c>
      <c r="D10359" t="s">
        <v>108</v>
      </c>
      <c r="E10359">
        <v>0</v>
      </c>
      <c r="F10359">
        <v>1554668</v>
      </c>
      <c r="H10359">
        <v>0</v>
      </c>
      <c r="I10359">
        <v>0.23699999999999999</v>
      </c>
    </row>
    <row r="10360" spans="1:9">
      <c r="A10360" t="s">
        <v>43</v>
      </c>
      <c r="B10360" t="s">
        <v>61</v>
      </c>
      <c r="C10360">
        <v>2005</v>
      </c>
      <c r="D10360" t="s">
        <v>108</v>
      </c>
      <c r="E10360">
        <v>2</v>
      </c>
      <c r="F10360">
        <v>173181</v>
      </c>
      <c r="G10360">
        <v>1.155</v>
      </c>
      <c r="H10360">
        <v>0.14000000000000001</v>
      </c>
      <c r="I10360">
        <v>4.1719999999999997</v>
      </c>
    </row>
    <row r="10361" spans="1:9">
      <c r="A10361" t="s">
        <v>82</v>
      </c>
      <c r="B10361" t="s">
        <v>77</v>
      </c>
      <c r="C10361">
        <v>2010</v>
      </c>
      <c r="D10361" t="s">
        <v>19</v>
      </c>
      <c r="E10361">
        <v>0</v>
      </c>
      <c r="F10361">
        <v>43983</v>
      </c>
      <c r="H10361">
        <v>0</v>
      </c>
      <c r="I10361">
        <v>8.3870000000000005</v>
      </c>
    </row>
    <row r="10362" spans="1:9">
      <c r="A10362" t="s">
        <v>60</v>
      </c>
      <c r="B10362" t="s">
        <v>10</v>
      </c>
      <c r="C10362">
        <v>2010</v>
      </c>
      <c r="D10362" t="s">
        <v>11</v>
      </c>
      <c r="E10362">
        <v>0</v>
      </c>
      <c r="F10362">
        <v>396773</v>
      </c>
      <c r="H10362">
        <v>0</v>
      </c>
      <c r="I10362">
        <v>0.93</v>
      </c>
    </row>
    <row r="10363" spans="1:9">
      <c r="A10363" t="s">
        <v>88</v>
      </c>
      <c r="B10363" t="s">
        <v>57</v>
      </c>
      <c r="C10363">
        <v>2016</v>
      </c>
      <c r="D10363" t="s">
        <v>19</v>
      </c>
      <c r="E10363">
        <v>0</v>
      </c>
      <c r="F10363">
        <v>1577149</v>
      </c>
      <c r="H10363">
        <v>0</v>
      </c>
      <c r="I10363">
        <v>0.23400000000000001</v>
      </c>
    </row>
    <row r="10364" spans="1:9">
      <c r="A10364" t="s">
        <v>43</v>
      </c>
      <c r="B10364" t="s">
        <v>107</v>
      </c>
      <c r="C10364">
        <v>2016</v>
      </c>
      <c r="D10364" t="s">
        <v>108</v>
      </c>
      <c r="E10364">
        <v>2</v>
      </c>
      <c r="F10364">
        <v>13389</v>
      </c>
      <c r="G10364">
        <v>14.938000000000001</v>
      </c>
      <c r="H10364">
        <v>1.8089999999999999</v>
      </c>
      <c r="I10364">
        <v>53.948999999999998</v>
      </c>
    </row>
    <row r="10365" spans="1:9">
      <c r="A10365" t="s">
        <v>120</v>
      </c>
      <c r="B10365" t="s">
        <v>56</v>
      </c>
      <c r="C10365">
        <v>2009</v>
      </c>
      <c r="D10365" t="s">
        <v>108</v>
      </c>
      <c r="E10365">
        <v>0</v>
      </c>
      <c r="F10365">
        <v>512052</v>
      </c>
      <c r="H10365">
        <v>0</v>
      </c>
      <c r="I10365">
        <v>0.72</v>
      </c>
    </row>
    <row r="10366" spans="1:9">
      <c r="A10366" t="s">
        <v>91</v>
      </c>
      <c r="B10366" t="s">
        <v>76</v>
      </c>
      <c r="C10366">
        <v>2005</v>
      </c>
      <c r="D10366" t="s">
        <v>19</v>
      </c>
      <c r="E10366">
        <v>0</v>
      </c>
      <c r="F10366">
        <v>120483</v>
      </c>
      <c r="H10366">
        <v>0</v>
      </c>
      <c r="I10366">
        <v>3.0619999999999998</v>
      </c>
    </row>
    <row r="10367" spans="1:9">
      <c r="A10367" t="s">
        <v>93</v>
      </c>
      <c r="B10367" t="s">
        <v>35</v>
      </c>
      <c r="C10367">
        <v>2007</v>
      </c>
      <c r="D10367" t="s">
        <v>11</v>
      </c>
      <c r="E10367">
        <v>0</v>
      </c>
      <c r="F10367">
        <v>168495</v>
      </c>
      <c r="H10367">
        <v>0</v>
      </c>
      <c r="I10367">
        <v>2.1890000000000001</v>
      </c>
    </row>
    <row r="10368" spans="1:9">
      <c r="A10368" t="s">
        <v>53</v>
      </c>
      <c r="B10368" t="s">
        <v>71</v>
      </c>
      <c r="C10368">
        <v>2013</v>
      </c>
      <c r="D10368" t="s">
        <v>108</v>
      </c>
      <c r="E10368">
        <v>0</v>
      </c>
      <c r="F10368">
        <v>260645</v>
      </c>
      <c r="H10368">
        <v>0</v>
      </c>
      <c r="I10368">
        <v>1.415</v>
      </c>
    </row>
    <row r="10369" spans="1:9">
      <c r="A10369" t="s">
        <v>31</v>
      </c>
      <c r="B10369" t="s">
        <v>117</v>
      </c>
      <c r="C10369">
        <v>2010</v>
      </c>
      <c r="D10369" t="s">
        <v>108</v>
      </c>
      <c r="E10369">
        <v>0</v>
      </c>
      <c r="F10369">
        <v>34895</v>
      </c>
      <c r="H10369">
        <v>0</v>
      </c>
      <c r="I10369">
        <v>10.571</v>
      </c>
    </row>
    <row r="10370" spans="1:9">
      <c r="A10370" t="s">
        <v>121</v>
      </c>
      <c r="B10370" t="s">
        <v>25</v>
      </c>
      <c r="C10370">
        <v>2007</v>
      </c>
      <c r="D10370" t="s">
        <v>11</v>
      </c>
      <c r="E10370">
        <v>0</v>
      </c>
      <c r="F10370">
        <v>862263</v>
      </c>
      <c r="H10370">
        <v>0</v>
      </c>
      <c r="I10370">
        <v>0.42799999999999999</v>
      </c>
    </row>
    <row r="10371" spans="1:9">
      <c r="A10371" t="s">
        <v>41</v>
      </c>
      <c r="B10371" t="s">
        <v>107</v>
      </c>
      <c r="C10371">
        <v>2013</v>
      </c>
      <c r="D10371" t="s">
        <v>11</v>
      </c>
      <c r="F10371">
        <v>6470</v>
      </c>
    </row>
    <row r="10372" spans="1:9">
      <c r="A10372" t="s">
        <v>75</v>
      </c>
      <c r="B10372" t="s">
        <v>79</v>
      </c>
      <c r="C10372">
        <v>2013</v>
      </c>
      <c r="D10372" t="s">
        <v>11</v>
      </c>
      <c r="E10372">
        <v>0</v>
      </c>
      <c r="F10372">
        <v>557823</v>
      </c>
      <c r="H10372">
        <v>0</v>
      </c>
      <c r="I10372">
        <v>0.66100000000000003</v>
      </c>
    </row>
    <row r="10373" spans="1:9">
      <c r="A10373" t="s">
        <v>91</v>
      </c>
      <c r="B10373" t="s">
        <v>50</v>
      </c>
      <c r="C10373">
        <v>2015</v>
      </c>
      <c r="D10373" t="s">
        <v>19</v>
      </c>
      <c r="E10373">
        <v>0</v>
      </c>
      <c r="F10373">
        <v>732307</v>
      </c>
      <c r="H10373">
        <v>0</v>
      </c>
      <c r="I10373">
        <v>0.504</v>
      </c>
    </row>
    <row r="10374" spans="1:9">
      <c r="A10374" t="s">
        <v>17</v>
      </c>
      <c r="B10374" t="s">
        <v>110</v>
      </c>
      <c r="C10374">
        <v>2014</v>
      </c>
      <c r="D10374" t="s">
        <v>11</v>
      </c>
      <c r="F10374">
        <v>25681</v>
      </c>
    </row>
    <row r="10375" spans="1:9">
      <c r="A10375" t="s">
        <v>78</v>
      </c>
      <c r="B10375" t="s">
        <v>122</v>
      </c>
      <c r="C10375">
        <v>2004</v>
      </c>
      <c r="D10375" t="s">
        <v>11</v>
      </c>
      <c r="E10375">
        <v>0</v>
      </c>
      <c r="F10375">
        <v>9366</v>
      </c>
      <c r="H10375">
        <v>0</v>
      </c>
      <c r="I10375">
        <v>39.375999999999998</v>
      </c>
    </row>
    <row r="10376" spans="1:9">
      <c r="A10376" t="s">
        <v>87</v>
      </c>
      <c r="B10376" t="s">
        <v>47</v>
      </c>
      <c r="C10376">
        <v>2002</v>
      </c>
      <c r="D10376" t="s">
        <v>11</v>
      </c>
      <c r="E10376">
        <v>0</v>
      </c>
      <c r="F10376">
        <v>747987</v>
      </c>
      <c r="H10376">
        <v>0</v>
      </c>
      <c r="I10376">
        <v>0.49299999999999999</v>
      </c>
    </row>
    <row r="10377" spans="1:9">
      <c r="A10377" t="s">
        <v>53</v>
      </c>
      <c r="B10377" t="s">
        <v>89</v>
      </c>
      <c r="C10377">
        <v>2011</v>
      </c>
      <c r="D10377" t="s">
        <v>11</v>
      </c>
      <c r="E10377">
        <v>0</v>
      </c>
      <c r="F10377">
        <v>36042</v>
      </c>
      <c r="H10377">
        <v>0</v>
      </c>
      <c r="I10377">
        <v>10.234</v>
      </c>
    </row>
    <row r="10378" spans="1:9">
      <c r="A10378" t="s">
        <v>13</v>
      </c>
      <c r="B10378" t="s">
        <v>21</v>
      </c>
      <c r="C10378">
        <v>2004</v>
      </c>
      <c r="D10378" t="s">
        <v>108</v>
      </c>
      <c r="E10378">
        <v>2</v>
      </c>
      <c r="F10378">
        <v>411389</v>
      </c>
      <c r="G10378">
        <v>0.48599999999999999</v>
      </c>
      <c r="H10378">
        <v>5.8999999999999997E-2</v>
      </c>
      <c r="I10378">
        <v>1.756</v>
      </c>
    </row>
    <row r="10379" spans="1:9">
      <c r="A10379" t="s">
        <v>87</v>
      </c>
      <c r="B10379" t="s">
        <v>30</v>
      </c>
      <c r="C10379">
        <v>2014</v>
      </c>
      <c r="D10379" t="s">
        <v>11</v>
      </c>
      <c r="E10379">
        <v>0</v>
      </c>
      <c r="F10379">
        <v>90943</v>
      </c>
      <c r="H10379">
        <v>0</v>
      </c>
      <c r="I10379">
        <v>4.056</v>
      </c>
    </row>
    <row r="10380" spans="1:9">
      <c r="A10380" t="s">
        <v>51</v>
      </c>
      <c r="B10380" t="s">
        <v>118</v>
      </c>
      <c r="C10380">
        <v>2018</v>
      </c>
      <c r="D10380" t="s">
        <v>19</v>
      </c>
      <c r="E10380">
        <v>0</v>
      </c>
      <c r="F10380">
        <v>21954</v>
      </c>
      <c r="H10380">
        <v>0</v>
      </c>
      <c r="I10380">
        <v>16.800999999999998</v>
      </c>
    </row>
    <row r="10381" spans="1:9">
      <c r="A10381" t="s">
        <v>20</v>
      </c>
      <c r="B10381" t="s">
        <v>130</v>
      </c>
      <c r="C10381">
        <v>2020</v>
      </c>
      <c r="D10381" t="s">
        <v>19</v>
      </c>
      <c r="E10381">
        <v>0</v>
      </c>
      <c r="F10381">
        <v>32366</v>
      </c>
      <c r="H10381">
        <v>0</v>
      </c>
      <c r="I10381">
        <v>11.397</v>
      </c>
    </row>
    <row r="10382" spans="1:9">
      <c r="A10382" t="s">
        <v>27</v>
      </c>
      <c r="B10382" t="s">
        <v>16</v>
      </c>
      <c r="C10382">
        <v>2019</v>
      </c>
      <c r="D10382" t="s">
        <v>19</v>
      </c>
      <c r="E10382">
        <v>363</v>
      </c>
      <c r="F10382">
        <v>19846424</v>
      </c>
      <c r="G10382">
        <v>1.829</v>
      </c>
      <c r="H10382">
        <v>1.6459999999999999</v>
      </c>
      <c r="I10382">
        <v>2.0270000000000001</v>
      </c>
    </row>
    <row r="10383" spans="1:9">
      <c r="A10383" t="s">
        <v>59</v>
      </c>
      <c r="B10383" t="s">
        <v>18</v>
      </c>
      <c r="C10383">
        <v>2002</v>
      </c>
      <c r="D10383" t="s">
        <v>11</v>
      </c>
      <c r="E10383">
        <v>0</v>
      </c>
      <c r="F10383">
        <v>197739</v>
      </c>
      <c r="H10383">
        <v>0</v>
      </c>
      <c r="I10383">
        <v>1.8660000000000001</v>
      </c>
    </row>
    <row r="10384" spans="1:9">
      <c r="A10384" t="s">
        <v>91</v>
      </c>
      <c r="B10384" t="s">
        <v>10</v>
      </c>
      <c r="C10384">
        <v>2012</v>
      </c>
      <c r="D10384" t="s">
        <v>11</v>
      </c>
      <c r="E10384">
        <v>0</v>
      </c>
      <c r="F10384">
        <v>411842</v>
      </c>
      <c r="H10384">
        <v>0</v>
      </c>
      <c r="I10384">
        <v>0.89600000000000002</v>
      </c>
    </row>
    <row r="10385" spans="1:9">
      <c r="A10385" t="s">
        <v>64</v>
      </c>
      <c r="B10385" t="s">
        <v>40</v>
      </c>
      <c r="C10385">
        <v>2001</v>
      </c>
      <c r="D10385" t="s">
        <v>108</v>
      </c>
      <c r="E10385">
        <v>1</v>
      </c>
      <c r="F10385">
        <v>403442</v>
      </c>
      <c r="G10385">
        <v>0.248</v>
      </c>
      <c r="H10385">
        <v>6.0000000000000001E-3</v>
      </c>
      <c r="I10385">
        <v>1.381</v>
      </c>
    </row>
    <row r="10386" spans="1:9">
      <c r="A10386" t="s">
        <v>85</v>
      </c>
      <c r="B10386" t="s">
        <v>61</v>
      </c>
      <c r="C10386">
        <v>2009</v>
      </c>
      <c r="D10386" t="s">
        <v>11</v>
      </c>
      <c r="E10386">
        <v>0</v>
      </c>
      <c r="F10386">
        <v>89876</v>
      </c>
      <c r="H10386">
        <v>0</v>
      </c>
      <c r="I10386">
        <v>4.1040000000000001</v>
      </c>
    </row>
    <row r="10387" spans="1:9">
      <c r="A10387" t="s">
        <v>69</v>
      </c>
      <c r="B10387" t="s">
        <v>50</v>
      </c>
      <c r="C10387">
        <v>2005</v>
      </c>
      <c r="D10387" t="s">
        <v>19</v>
      </c>
      <c r="E10387">
        <v>0</v>
      </c>
      <c r="F10387">
        <v>664649</v>
      </c>
      <c r="H10387">
        <v>0</v>
      </c>
      <c r="I10387">
        <v>0.55500000000000005</v>
      </c>
    </row>
    <row r="10388" spans="1:9">
      <c r="A10388" t="s">
        <v>39</v>
      </c>
      <c r="B10388" t="s">
        <v>42</v>
      </c>
      <c r="C10388">
        <v>2011</v>
      </c>
      <c r="D10388" t="s">
        <v>108</v>
      </c>
      <c r="E10388">
        <v>0</v>
      </c>
      <c r="F10388">
        <v>487533</v>
      </c>
      <c r="H10388">
        <v>0</v>
      </c>
      <c r="I10388">
        <v>0.75700000000000001</v>
      </c>
    </row>
    <row r="10389" spans="1:9">
      <c r="A10389" t="s">
        <v>58</v>
      </c>
      <c r="B10389" t="s">
        <v>83</v>
      </c>
      <c r="C10389">
        <v>2007</v>
      </c>
      <c r="D10389" t="s">
        <v>11</v>
      </c>
      <c r="E10389">
        <v>0</v>
      </c>
      <c r="F10389">
        <v>80846</v>
      </c>
      <c r="H10389">
        <v>0</v>
      </c>
      <c r="I10389">
        <v>4.5629999999999997</v>
      </c>
    </row>
    <row r="10390" spans="1:9">
      <c r="A10390" t="s">
        <v>67</v>
      </c>
      <c r="B10390" t="s">
        <v>126</v>
      </c>
      <c r="C10390">
        <v>2011</v>
      </c>
      <c r="D10390" t="s">
        <v>11</v>
      </c>
      <c r="E10390">
        <v>0</v>
      </c>
      <c r="F10390">
        <v>49801</v>
      </c>
      <c r="H10390">
        <v>0</v>
      </c>
      <c r="I10390">
        <v>7.407</v>
      </c>
    </row>
    <row r="10391" spans="1:9">
      <c r="A10391" t="s">
        <v>133</v>
      </c>
      <c r="B10391" t="s">
        <v>80</v>
      </c>
      <c r="C10391">
        <v>2011</v>
      </c>
      <c r="D10391" t="s">
        <v>19</v>
      </c>
      <c r="E10391">
        <v>0</v>
      </c>
      <c r="F10391">
        <v>68715</v>
      </c>
      <c r="H10391">
        <v>0</v>
      </c>
      <c r="I10391">
        <v>5.3680000000000003</v>
      </c>
    </row>
    <row r="10392" spans="1:9">
      <c r="A10392" t="s">
        <v>78</v>
      </c>
      <c r="B10392" t="s">
        <v>26</v>
      </c>
      <c r="C10392">
        <v>2004</v>
      </c>
      <c r="D10392" t="s">
        <v>108</v>
      </c>
      <c r="E10392">
        <v>0</v>
      </c>
      <c r="F10392">
        <v>212212</v>
      </c>
      <c r="H10392">
        <v>0</v>
      </c>
      <c r="I10392">
        <v>1.738</v>
      </c>
    </row>
    <row r="10393" spans="1:9">
      <c r="A10393" t="s">
        <v>15</v>
      </c>
      <c r="B10393" t="s">
        <v>54</v>
      </c>
      <c r="C10393">
        <v>2015</v>
      </c>
      <c r="D10393" t="s">
        <v>19</v>
      </c>
      <c r="E10393">
        <v>0</v>
      </c>
      <c r="F10393">
        <v>1160022</v>
      </c>
      <c r="H10393">
        <v>0</v>
      </c>
      <c r="I10393">
        <v>0.318</v>
      </c>
    </row>
    <row r="10394" spans="1:9">
      <c r="A10394" t="s">
        <v>133</v>
      </c>
      <c r="B10394" t="s">
        <v>122</v>
      </c>
      <c r="C10394">
        <v>2002</v>
      </c>
      <c r="D10394" t="s">
        <v>11</v>
      </c>
      <c r="E10394">
        <v>0</v>
      </c>
      <c r="F10394">
        <v>9327</v>
      </c>
      <c r="H10394">
        <v>0</v>
      </c>
      <c r="I10394">
        <v>39.540999999999997</v>
      </c>
    </row>
    <row r="10395" spans="1:9">
      <c r="A10395" t="s">
        <v>86</v>
      </c>
      <c r="B10395" t="s">
        <v>33</v>
      </c>
      <c r="C10395">
        <v>2018</v>
      </c>
      <c r="D10395" t="s">
        <v>11</v>
      </c>
      <c r="E10395">
        <v>0</v>
      </c>
      <c r="F10395">
        <v>81105</v>
      </c>
      <c r="H10395">
        <v>0</v>
      </c>
      <c r="I10395">
        <v>4.548</v>
      </c>
    </row>
    <row r="10396" spans="1:9">
      <c r="A10396" t="s">
        <v>60</v>
      </c>
      <c r="B10396" t="s">
        <v>122</v>
      </c>
      <c r="C10396">
        <v>2006</v>
      </c>
      <c r="D10396" t="s">
        <v>11</v>
      </c>
      <c r="E10396">
        <v>0</v>
      </c>
      <c r="F10396">
        <v>9267</v>
      </c>
      <c r="H10396">
        <v>0</v>
      </c>
      <c r="I10396">
        <v>39.798999999999999</v>
      </c>
    </row>
    <row r="10397" spans="1:9">
      <c r="A10397" t="s">
        <v>20</v>
      </c>
      <c r="B10397" t="s">
        <v>10</v>
      </c>
      <c r="C10397">
        <v>2014</v>
      </c>
      <c r="D10397" t="s">
        <v>19</v>
      </c>
      <c r="E10397">
        <v>38</v>
      </c>
      <c r="F10397">
        <v>435500</v>
      </c>
      <c r="G10397">
        <v>8.7260000000000009</v>
      </c>
      <c r="H10397">
        <v>6.1749999999999998</v>
      </c>
      <c r="I10397">
        <v>11.976000000000001</v>
      </c>
    </row>
    <row r="10398" spans="1:9">
      <c r="A10398" t="s">
        <v>81</v>
      </c>
      <c r="B10398" t="s">
        <v>35</v>
      </c>
      <c r="C10398">
        <v>2017</v>
      </c>
      <c r="D10398" t="s">
        <v>19</v>
      </c>
      <c r="E10398">
        <v>0</v>
      </c>
      <c r="F10398">
        <v>188372</v>
      </c>
      <c r="H10398">
        <v>0</v>
      </c>
      <c r="I10398">
        <v>1.958</v>
      </c>
    </row>
    <row r="10399" spans="1:9">
      <c r="A10399" t="s">
        <v>84</v>
      </c>
      <c r="B10399" t="s">
        <v>23</v>
      </c>
      <c r="C10399">
        <v>2008</v>
      </c>
      <c r="D10399" t="s">
        <v>108</v>
      </c>
      <c r="E10399">
        <v>0</v>
      </c>
      <c r="F10399">
        <v>812028</v>
      </c>
      <c r="H10399">
        <v>0</v>
      </c>
      <c r="I10399">
        <v>0.45400000000000001</v>
      </c>
    </row>
    <row r="10400" spans="1:9">
      <c r="A10400" t="s">
        <v>105</v>
      </c>
      <c r="B10400" t="s">
        <v>61</v>
      </c>
      <c r="C10400">
        <v>2016</v>
      </c>
      <c r="D10400" t="s">
        <v>108</v>
      </c>
      <c r="E10400">
        <v>0</v>
      </c>
      <c r="F10400">
        <v>182937</v>
      </c>
      <c r="H10400">
        <v>0</v>
      </c>
      <c r="I10400">
        <v>2.016</v>
      </c>
    </row>
    <row r="10401" spans="1:9">
      <c r="A10401" t="s">
        <v>114</v>
      </c>
      <c r="B10401" t="s">
        <v>56</v>
      </c>
      <c r="C10401">
        <v>2020</v>
      </c>
      <c r="D10401" t="s">
        <v>19</v>
      </c>
      <c r="E10401">
        <v>0</v>
      </c>
      <c r="F10401">
        <v>276502</v>
      </c>
      <c r="H10401">
        <v>0</v>
      </c>
      <c r="I10401">
        <v>1.3340000000000001</v>
      </c>
    </row>
    <row r="10402" spans="1:9">
      <c r="A10402" t="s">
        <v>69</v>
      </c>
      <c r="B10402" t="s">
        <v>35</v>
      </c>
      <c r="C10402">
        <v>2005</v>
      </c>
      <c r="D10402" t="s">
        <v>108</v>
      </c>
      <c r="E10402">
        <v>1</v>
      </c>
      <c r="F10402">
        <v>312630</v>
      </c>
      <c r="G10402">
        <v>0.32</v>
      </c>
      <c r="H10402">
        <v>8.0000000000000002E-3</v>
      </c>
      <c r="I10402">
        <v>1.782</v>
      </c>
    </row>
    <row r="10403" spans="1:9">
      <c r="A10403" t="s">
        <v>82</v>
      </c>
      <c r="B10403" t="s">
        <v>132</v>
      </c>
      <c r="C10403">
        <v>2009</v>
      </c>
      <c r="D10403" t="s">
        <v>108</v>
      </c>
      <c r="E10403">
        <v>0</v>
      </c>
      <c r="F10403">
        <v>64396</v>
      </c>
      <c r="H10403">
        <v>0</v>
      </c>
      <c r="I10403">
        <v>5.7279999999999998</v>
      </c>
    </row>
    <row r="10404" spans="1:9">
      <c r="A10404" t="s">
        <v>31</v>
      </c>
      <c r="B10404" t="s">
        <v>124</v>
      </c>
      <c r="C10404">
        <v>2008</v>
      </c>
      <c r="D10404" t="s">
        <v>11</v>
      </c>
      <c r="E10404">
        <v>0</v>
      </c>
      <c r="F10404">
        <v>10363</v>
      </c>
      <c r="H10404">
        <v>0</v>
      </c>
      <c r="I10404">
        <v>35.588999999999999</v>
      </c>
    </row>
    <row r="10405" spans="1:9">
      <c r="A10405" t="s">
        <v>43</v>
      </c>
      <c r="B10405" t="s">
        <v>109</v>
      </c>
      <c r="C10405">
        <v>2010</v>
      </c>
      <c r="D10405" t="s">
        <v>108</v>
      </c>
      <c r="E10405">
        <v>1</v>
      </c>
      <c r="F10405">
        <v>45578</v>
      </c>
      <c r="G10405">
        <v>2.194</v>
      </c>
      <c r="H10405">
        <v>5.6000000000000001E-2</v>
      </c>
      <c r="I10405">
        <v>12.224</v>
      </c>
    </row>
    <row r="10406" spans="1:9">
      <c r="A10406" t="s">
        <v>111</v>
      </c>
      <c r="B10406" t="s">
        <v>126</v>
      </c>
      <c r="C10406">
        <v>2022</v>
      </c>
      <c r="D10406" t="s">
        <v>108</v>
      </c>
      <c r="E10406">
        <v>0</v>
      </c>
      <c r="F10406">
        <v>100788</v>
      </c>
      <c r="H10406">
        <v>0</v>
      </c>
      <c r="I10406">
        <v>3.66</v>
      </c>
    </row>
    <row r="10407" spans="1:9">
      <c r="A10407" t="s">
        <v>86</v>
      </c>
      <c r="B10407" t="s">
        <v>12</v>
      </c>
      <c r="C10407">
        <v>2003</v>
      </c>
      <c r="D10407" t="s">
        <v>19</v>
      </c>
      <c r="E10407">
        <v>0</v>
      </c>
      <c r="F10407">
        <v>79606</v>
      </c>
      <c r="H10407">
        <v>0</v>
      </c>
      <c r="I10407">
        <v>4.6340000000000003</v>
      </c>
    </row>
    <row r="10408" spans="1:9">
      <c r="A10408" t="s">
        <v>43</v>
      </c>
      <c r="B10408" t="s">
        <v>40</v>
      </c>
      <c r="C10408">
        <v>2007</v>
      </c>
      <c r="D10408" t="s">
        <v>11</v>
      </c>
      <c r="E10408">
        <v>2</v>
      </c>
      <c r="F10408">
        <v>207530</v>
      </c>
      <c r="G10408">
        <v>0.96399999999999997</v>
      </c>
      <c r="H10408">
        <v>0.11700000000000001</v>
      </c>
      <c r="I10408">
        <v>3.4809999999999999</v>
      </c>
    </row>
    <row r="10409" spans="1:9">
      <c r="A10409" t="s">
        <v>86</v>
      </c>
      <c r="B10409" t="s">
        <v>127</v>
      </c>
      <c r="C10409">
        <v>2003</v>
      </c>
      <c r="D10409" t="s">
        <v>19</v>
      </c>
      <c r="E10409">
        <v>0</v>
      </c>
      <c r="F10409">
        <v>13708</v>
      </c>
      <c r="H10409">
        <v>0</v>
      </c>
      <c r="I10409">
        <v>26.905999999999999</v>
      </c>
    </row>
    <row r="10410" spans="1:9">
      <c r="A10410" t="s">
        <v>84</v>
      </c>
      <c r="B10410" t="s">
        <v>89</v>
      </c>
      <c r="C10410">
        <v>2022</v>
      </c>
      <c r="D10410" t="s">
        <v>19</v>
      </c>
      <c r="E10410">
        <v>0</v>
      </c>
      <c r="F10410">
        <v>39558</v>
      </c>
      <c r="H10410">
        <v>0</v>
      </c>
      <c r="I10410">
        <v>9.3249999999999993</v>
      </c>
    </row>
    <row r="10411" spans="1:9">
      <c r="A10411" t="s">
        <v>81</v>
      </c>
      <c r="B10411" t="s">
        <v>52</v>
      </c>
      <c r="C10411">
        <v>2002</v>
      </c>
      <c r="D10411" t="s">
        <v>108</v>
      </c>
      <c r="E10411">
        <v>0</v>
      </c>
      <c r="F10411">
        <v>696504</v>
      </c>
      <c r="H10411">
        <v>0</v>
      </c>
      <c r="I10411">
        <v>0.53</v>
      </c>
    </row>
    <row r="10412" spans="1:9">
      <c r="A10412" t="s">
        <v>84</v>
      </c>
      <c r="B10412" t="s">
        <v>25</v>
      </c>
      <c r="C10412">
        <v>2021</v>
      </c>
      <c r="D10412" t="s">
        <v>11</v>
      </c>
      <c r="E10412">
        <v>0</v>
      </c>
      <c r="F10412">
        <v>975045</v>
      </c>
      <c r="H10412">
        <v>0</v>
      </c>
      <c r="I10412">
        <v>0.378</v>
      </c>
    </row>
    <row r="10413" spans="1:9">
      <c r="A10413" t="s">
        <v>15</v>
      </c>
      <c r="B10413" t="s">
        <v>29</v>
      </c>
      <c r="C10413">
        <v>2017</v>
      </c>
      <c r="D10413" t="s">
        <v>11</v>
      </c>
      <c r="E10413">
        <v>4</v>
      </c>
      <c r="F10413">
        <v>1644351</v>
      </c>
      <c r="G10413">
        <v>0.24299999999999999</v>
      </c>
      <c r="H10413">
        <v>6.6000000000000003E-2</v>
      </c>
      <c r="I10413">
        <v>0.623</v>
      </c>
    </row>
    <row r="10414" spans="1:9">
      <c r="A10414" t="s">
        <v>66</v>
      </c>
      <c r="B10414" t="s">
        <v>18</v>
      </c>
      <c r="C10414">
        <v>2020</v>
      </c>
      <c r="D10414" t="s">
        <v>108</v>
      </c>
      <c r="E10414">
        <v>63</v>
      </c>
      <c r="F10414">
        <v>439227</v>
      </c>
      <c r="G10414">
        <v>14.343</v>
      </c>
      <c r="H10414">
        <v>11.022</v>
      </c>
      <c r="I10414">
        <v>18.350999999999999</v>
      </c>
    </row>
    <row r="10415" spans="1:9">
      <c r="A10415" t="s">
        <v>119</v>
      </c>
      <c r="B10415" t="s">
        <v>127</v>
      </c>
      <c r="C10415">
        <v>2005</v>
      </c>
      <c r="D10415" t="s">
        <v>108</v>
      </c>
      <c r="E10415">
        <v>0</v>
      </c>
      <c r="F10415">
        <v>27525</v>
      </c>
      <c r="H10415">
        <v>0</v>
      </c>
      <c r="I10415">
        <v>13.401</v>
      </c>
    </row>
    <row r="10416" spans="1:9">
      <c r="A10416" t="s">
        <v>93</v>
      </c>
      <c r="B10416" t="s">
        <v>54</v>
      </c>
      <c r="C10416">
        <v>2016</v>
      </c>
      <c r="D10416" t="s">
        <v>19</v>
      </c>
      <c r="E10416">
        <v>0</v>
      </c>
      <c r="F10416">
        <v>1173934</v>
      </c>
      <c r="H10416">
        <v>0</v>
      </c>
      <c r="I10416">
        <v>0.314</v>
      </c>
    </row>
    <row r="10417" spans="1:9">
      <c r="A10417" t="s">
        <v>92</v>
      </c>
      <c r="B10417" t="s">
        <v>76</v>
      </c>
      <c r="C10417">
        <v>2016</v>
      </c>
      <c r="D10417" t="s">
        <v>108</v>
      </c>
      <c r="E10417">
        <v>0</v>
      </c>
      <c r="F10417">
        <v>268701</v>
      </c>
      <c r="H10417">
        <v>0</v>
      </c>
      <c r="I10417">
        <v>1.373</v>
      </c>
    </row>
    <row r="10418" spans="1:9">
      <c r="A10418" t="s">
        <v>60</v>
      </c>
      <c r="B10418" t="s">
        <v>132</v>
      </c>
      <c r="C10418">
        <v>2021</v>
      </c>
      <c r="D10418" t="s">
        <v>19</v>
      </c>
      <c r="E10418">
        <v>0</v>
      </c>
      <c r="F10418">
        <v>32105</v>
      </c>
      <c r="H10418">
        <v>0</v>
      </c>
      <c r="I10418">
        <v>11.489000000000001</v>
      </c>
    </row>
    <row r="10419" spans="1:9">
      <c r="A10419" t="s">
        <v>43</v>
      </c>
      <c r="B10419" t="s">
        <v>74</v>
      </c>
      <c r="C10419">
        <v>2006</v>
      </c>
      <c r="D10419" t="s">
        <v>108</v>
      </c>
      <c r="E10419">
        <v>2</v>
      </c>
      <c r="F10419">
        <v>132226</v>
      </c>
      <c r="G10419">
        <v>1.5129999999999999</v>
      </c>
      <c r="H10419">
        <v>0.183</v>
      </c>
      <c r="I10419">
        <v>5.4640000000000004</v>
      </c>
    </row>
    <row r="10420" spans="1:9">
      <c r="A10420" t="s">
        <v>105</v>
      </c>
      <c r="B10420" t="s">
        <v>76</v>
      </c>
      <c r="C10420">
        <v>2016</v>
      </c>
      <c r="D10420" t="s">
        <v>108</v>
      </c>
      <c r="E10420">
        <v>0</v>
      </c>
      <c r="F10420">
        <v>268701</v>
      </c>
      <c r="H10420">
        <v>0</v>
      </c>
      <c r="I10420">
        <v>1.373</v>
      </c>
    </row>
    <row r="10421" spans="1:9">
      <c r="A10421" t="s">
        <v>78</v>
      </c>
      <c r="B10421" t="s">
        <v>122</v>
      </c>
      <c r="C10421">
        <v>2013</v>
      </c>
      <c r="D10421" t="s">
        <v>11</v>
      </c>
      <c r="E10421">
        <v>0</v>
      </c>
      <c r="F10421">
        <v>9150</v>
      </c>
      <c r="H10421">
        <v>0</v>
      </c>
      <c r="I10421">
        <v>40.307000000000002</v>
      </c>
    </row>
    <row r="10422" spans="1:9">
      <c r="A10422" t="s">
        <v>119</v>
      </c>
      <c r="B10422" t="s">
        <v>44</v>
      </c>
      <c r="C10422">
        <v>2021</v>
      </c>
      <c r="D10422" t="s">
        <v>11</v>
      </c>
      <c r="E10422">
        <v>0</v>
      </c>
      <c r="F10422">
        <v>387204</v>
      </c>
      <c r="H10422">
        <v>0</v>
      </c>
      <c r="I10422">
        <v>0.95299999999999996</v>
      </c>
    </row>
    <row r="10423" spans="1:9">
      <c r="A10423" t="s">
        <v>90</v>
      </c>
      <c r="B10423" t="s">
        <v>49</v>
      </c>
      <c r="C10423">
        <v>2004</v>
      </c>
      <c r="D10423" t="s">
        <v>108</v>
      </c>
      <c r="E10423">
        <v>1</v>
      </c>
      <c r="F10423">
        <v>9822508</v>
      </c>
      <c r="G10423">
        <v>0.01</v>
      </c>
      <c r="H10423">
        <v>0</v>
      </c>
      <c r="I10423">
        <v>5.7000000000000002E-2</v>
      </c>
    </row>
    <row r="10424" spans="1:9">
      <c r="A10424" t="s">
        <v>66</v>
      </c>
      <c r="B10424" t="s">
        <v>29</v>
      </c>
      <c r="C10424">
        <v>2017</v>
      </c>
      <c r="D10424" t="s">
        <v>108</v>
      </c>
      <c r="E10424">
        <v>884</v>
      </c>
      <c r="F10424">
        <v>3276113</v>
      </c>
      <c r="G10424">
        <v>26.983000000000001</v>
      </c>
      <c r="H10424">
        <v>25.234000000000002</v>
      </c>
      <c r="I10424">
        <v>28.821999999999999</v>
      </c>
    </row>
    <row r="10425" spans="1:9">
      <c r="A10425" t="s">
        <v>43</v>
      </c>
      <c r="B10425" t="s">
        <v>25</v>
      </c>
      <c r="C10425">
        <v>2014</v>
      </c>
      <c r="D10425" t="s">
        <v>108</v>
      </c>
      <c r="E10425">
        <v>53</v>
      </c>
      <c r="F10425">
        <v>1891328</v>
      </c>
      <c r="G10425">
        <v>2.802</v>
      </c>
      <c r="H10425">
        <v>2.0990000000000002</v>
      </c>
      <c r="I10425">
        <v>3.665</v>
      </c>
    </row>
    <row r="10426" spans="1:9">
      <c r="A10426" t="s">
        <v>67</v>
      </c>
      <c r="B10426" t="s">
        <v>72</v>
      </c>
      <c r="C10426">
        <v>2002</v>
      </c>
      <c r="D10426" t="s">
        <v>108</v>
      </c>
      <c r="E10426">
        <v>0</v>
      </c>
      <c r="F10426">
        <v>81936</v>
      </c>
      <c r="H10426">
        <v>0</v>
      </c>
      <c r="I10426">
        <v>4.5019999999999998</v>
      </c>
    </row>
    <row r="10427" spans="1:9">
      <c r="A10427" t="s">
        <v>27</v>
      </c>
      <c r="B10427" t="s">
        <v>47</v>
      </c>
      <c r="C10427">
        <v>2011</v>
      </c>
      <c r="D10427" t="s">
        <v>19</v>
      </c>
      <c r="E10427">
        <v>5</v>
      </c>
      <c r="F10427">
        <v>753317</v>
      </c>
      <c r="G10427">
        <v>0.66400000000000003</v>
      </c>
      <c r="H10427">
        <v>0.216</v>
      </c>
      <c r="I10427">
        <v>1.5489999999999999</v>
      </c>
    </row>
    <row r="10428" spans="1:9">
      <c r="A10428" t="s">
        <v>39</v>
      </c>
      <c r="B10428" t="s">
        <v>12</v>
      </c>
      <c r="C10428">
        <v>2020</v>
      </c>
      <c r="D10428" t="s">
        <v>11</v>
      </c>
      <c r="E10428">
        <v>0</v>
      </c>
      <c r="F10428">
        <v>69771</v>
      </c>
      <c r="H10428">
        <v>0</v>
      </c>
      <c r="I10428">
        <v>5.2869999999999999</v>
      </c>
    </row>
    <row r="10429" spans="1:9">
      <c r="A10429" t="s">
        <v>87</v>
      </c>
      <c r="B10429" t="s">
        <v>25</v>
      </c>
      <c r="C10429">
        <v>2009</v>
      </c>
      <c r="D10429" t="s">
        <v>11</v>
      </c>
      <c r="E10429">
        <v>0</v>
      </c>
      <c r="F10429">
        <v>882602</v>
      </c>
      <c r="H10429">
        <v>0</v>
      </c>
      <c r="I10429">
        <v>0.41799999999999998</v>
      </c>
    </row>
    <row r="10430" spans="1:9">
      <c r="A10430" t="s">
        <v>78</v>
      </c>
      <c r="B10430" t="s">
        <v>117</v>
      </c>
      <c r="C10430">
        <v>2018</v>
      </c>
      <c r="D10430" t="s">
        <v>108</v>
      </c>
      <c r="E10430">
        <v>0</v>
      </c>
      <c r="F10430">
        <v>32936</v>
      </c>
      <c r="H10430">
        <v>0</v>
      </c>
      <c r="I10430">
        <v>11.2</v>
      </c>
    </row>
    <row r="10431" spans="1:9">
      <c r="A10431" t="s">
        <v>133</v>
      </c>
      <c r="B10431" t="s">
        <v>112</v>
      </c>
      <c r="C10431">
        <v>2012</v>
      </c>
      <c r="D10431" t="s">
        <v>11</v>
      </c>
      <c r="E10431">
        <v>0</v>
      </c>
      <c r="F10431">
        <v>1581</v>
      </c>
      <c r="H10431">
        <v>0</v>
      </c>
      <c r="I10431">
        <v>233.054</v>
      </c>
    </row>
    <row r="10432" spans="1:9">
      <c r="A10432" t="s">
        <v>114</v>
      </c>
      <c r="B10432" t="s">
        <v>118</v>
      </c>
      <c r="C10432">
        <v>2008</v>
      </c>
      <c r="D10432" t="s">
        <v>19</v>
      </c>
      <c r="E10432">
        <v>0</v>
      </c>
      <c r="F10432">
        <v>22358</v>
      </c>
      <c r="H10432">
        <v>0</v>
      </c>
      <c r="I10432">
        <v>16.498000000000001</v>
      </c>
    </row>
    <row r="10433" spans="1:9">
      <c r="A10433" t="s">
        <v>105</v>
      </c>
      <c r="B10433" t="s">
        <v>89</v>
      </c>
      <c r="C10433">
        <v>2017</v>
      </c>
      <c r="D10433" t="s">
        <v>108</v>
      </c>
      <c r="E10433">
        <v>0</v>
      </c>
      <c r="F10433">
        <v>78181</v>
      </c>
      <c r="H10433">
        <v>0</v>
      </c>
      <c r="I10433">
        <v>4.718</v>
      </c>
    </row>
    <row r="10434" spans="1:9">
      <c r="A10434" t="s">
        <v>85</v>
      </c>
      <c r="B10434" t="s">
        <v>116</v>
      </c>
      <c r="C10434">
        <v>2016</v>
      </c>
      <c r="D10434" t="s">
        <v>108</v>
      </c>
      <c r="E10434">
        <v>0</v>
      </c>
      <c r="F10434">
        <v>1207</v>
      </c>
      <c r="H10434">
        <v>0</v>
      </c>
      <c r="I10434">
        <v>305.15699999999998</v>
      </c>
    </row>
    <row r="10435" spans="1:9">
      <c r="A10435" t="s">
        <v>34</v>
      </c>
      <c r="B10435" t="s">
        <v>26</v>
      </c>
      <c r="C10435">
        <v>2014</v>
      </c>
      <c r="D10435" t="s">
        <v>19</v>
      </c>
      <c r="E10435">
        <v>0</v>
      </c>
      <c r="F10435">
        <v>111230</v>
      </c>
      <c r="H10435">
        <v>0</v>
      </c>
      <c r="I10435">
        <v>3.3159999999999998</v>
      </c>
    </row>
    <row r="10436" spans="1:9">
      <c r="A10436" t="s">
        <v>20</v>
      </c>
      <c r="B10436" t="s">
        <v>112</v>
      </c>
      <c r="C10436">
        <v>2015</v>
      </c>
      <c r="D10436" t="s">
        <v>19</v>
      </c>
      <c r="E10436">
        <v>0</v>
      </c>
      <c r="F10436">
        <v>1595</v>
      </c>
      <c r="H10436">
        <v>0</v>
      </c>
      <c r="I10436">
        <v>231.01</v>
      </c>
    </row>
    <row r="10437" spans="1:9">
      <c r="A10437" t="s">
        <v>46</v>
      </c>
      <c r="B10437" t="s">
        <v>10</v>
      </c>
      <c r="C10437">
        <v>2015</v>
      </c>
      <c r="D10437" t="s">
        <v>19</v>
      </c>
      <c r="E10437">
        <v>0</v>
      </c>
      <c r="F10437">
        <v>441245</v>
      </c>
      <c r="H10437">
        <v>0</v>
      </c>
      <c r="I10437">
        <v>0.83599999999999997</v>
      </c>
    </row>
    <row r="10438" spans="1:9">
      <c r="A10438" t="s">
        <v>20</v>
      </c>
      <c r="B10438" t="s">
        <v>23</v>
      </c>
      <c r="C10438">
        <v>2003</v>
      </c>
      <c r="D10438" t="s">
        <v>11</v>
      </c>
      <c r="E10438">
        <v>13</v>
      </c>
      <c r="F10438">
        <v>396323</v>
      </c>
      <c r="G10438">
        <v>3.28</v>
      </c>
      <c r="H10438">
        <v>1.7470000000000001</v>
      </c>
      <c r="I10438">
        <v>5.609</v>
      </c>
    </row>
    <row r="10439" spans="1:9">
      <c r="A10439" t="s">
        <v>24</v>
      </c>
      <c r="B10439" t="s">
        <v>80</v>
      </c>
      <c r="C10439">
        <v>2022</v>
      </c>
      <c r="D10439" t="s">
        <v>11</v>
      </c>
      <c r="E10439">
        <v>0</v>
      </c>
      <c r="F10439">
        <v>69824</v>
      </c>
      <c r="H10439">
        <v>0</v>
      </c>
      <c r="I10439">
        <v>5.2830000000000004</v>
      </c>
    </row>
    <row r="10440" spans="1:9">
      <c r="A10440" t="s">
        <v>114</v>
      </c>
      <c r="B10440" t="s">
        <v>26</v>
      </c>
      <c r="C10440">
        <v>2019</v>
      </c>
      <c r="D10440" t="s">
        <v>108</v>
      </c>
      <c r="E10440">
        <v>0</v>
      </c>
      <c r="F10440">
        <v>226714</v>
      </c>
      <c r="H10440">
        <v>0</v>
      </c>
      <c r="I10440">
        <v>1.627</v>
      </c>
    </row>
    <row r="10441" spans="1:9">
      <c r="A10441" t="s">
        <v>133</v>
      </c>
      <c r="B10441" t="s">
        <v>122</v>
      </c>
      <c r="C10441">
        <v>2011</v>
      </c>
      <c r="D10441" t="s">
        <v>108</v>
      </c>
      <c r="E10441">
        <v>0</v>
      </c>
      <c r="F10441">
        <v>18624</v>
      </c>
      <c r="H10441">
        <v>0</v>
      </c>
      <c r="I10441">
        <v>19.805</v>
      </c>
    </row>
    <row r="10442" spans="1:9">
      <c r="A10442" t="s">
        <v>43</v>
      </c>
      <c r="B10442" t="s">
        <v>16</v>
      </c>
      <c r="C10442">
        <v>2005</v>
      </c>
      <c r="D10442" t="s">
        <v>19</v>
      </c>
      <c r="E10442">
        <v>89</v>
      </c>
      <c r="F10442">
        <v>17898283</v>
      </c>
      <c r="G10442">
        <v>0.497</v>
      </c>
      <c r="H10442">
        <v>0.39900000000000002</v>
      </c>
      <c r="I10442">
        <v>0.61199999999999999</v>
      </c>
    </row>
    <row r="10443" spans="1:9">
      <c r="A10443" t="s">
        <v>78</v>
      </c>
      <c r="B10443" t="s">
        <v>106</v>
      </c>
      <c r="C10443">
        <v>2011</v>
      </c>
      <c r="D10443" t="s">
        <v>19</v>
      </c>
      <c r="E10443">
        <v>0</v>
      </c>
      <c r="F10443">
        <v>4884</v>
      </c>
      <c r="H10443">
        <v>0</v>
      </c>
      <c r="I10443">
        <v>75.501000000000005</v>
      </c>
    </row>
    <row r="10444" spans="1:9">
      <c r="A10444" t="s">
        <v>87</v>
      </c>
      <c r="B10444" t="s">
        <v>52</v>
      </c>
      <c r="C10444">
        <v>2021</v>
      </c>
      <c r="D10444" t="s">
        <v>108</v>
      </c>
      <c r="E10444">
        <v>0</v>
      </c>
      <c r="F10444">
        <v>908195</v>
      </c>
      <c r="H10444">
        <v>0</v>
      </c>
      <c r="I10444">
        <v>0.40600000000000003</v>
      </c>
    </row>
    <row r="10445" spans="1:9">
      <c r="A10445" t="s">
        <v>22</v>
      </c>
      <c r="B10445" t="s">
        <v>61</v>
      </c>
      <c r="C10445">
        <v>2007</v>
      </c>
      <c r="D10445" t="s">
        <v>108</v>
      </c>
      <c r="E10445">
        <v>0</v>
      </c>
      <c r="F10445">
        <v>177195</v>
      </c>
      <c r="H10445">
        <v>0</v>
      </c>
      <c r="I10445">
        <v>2.0819999999999999</v>
      </c>
    </row>
    <row r="10446" spans="1:9">
      <c r="A10446" t="s">
        <v>84</v>
      </c>
      <c r="B10446" t="s">
        <v>76</v>
      </c>
      <c r="C10446">
        <v>2019</v>
      </c>
      <c r="D10446" t="s">
        <v>19</v>
      </c>
      <c r="E10446">
        <v>0</v>
      </c>
      <c r="F10446">
        <v>142405</v>
      </c>
      <c r="H10446">
        <v>0</v>
      </c>
      <c r="I10446">
        <v>2.59</v>
      </c>
    </row>
    <row r="10447" spans="1:9">
      <c r="A10447" t="s">
        <v>81</v>
      </c>
      <c r="B10447" t="s">
        <v>71</v>
      </c>
      <c r="C10447">
        <v>2022</v>
      </c>
      <c r="D10447" t="s">
        <v>11</v>
      </c>
      <c r="E10447">
        <v>0</v>
      </c>
      <c r="F10447">
        <v>129883</v>
      </c>
      <c r="H10447">
        <v>0</v>
      </c>
      <c r="I10447">
        <v>2.84</v>
      </c>
    </row>
    <row r="10448" spans="1:9">
      <c r="A10448" t="s">
        <v>75</v>
      </c>
      <c r="B10448" t="s">
        <v>113</v>
      </c>
      <c r="C10448">
        <v>2018</v>
      </c>
      <c r="D10448" t="s">
        <v>108</v>
      </c>
      <c r="E10448">
        <v>0</v>
      </c>
      <c r="F10448">
        <v>19575</v>
      </c>
      <c r="H10448">
        <v>0</v>
      </c>
      <c r="I10448">
        <v>18.843</v>
      </c>
    </row>
    <row r="10449" spans="1:9">
      <c r="A10449" t="s">
        <v>27</v>
      </c>
      <c r="B10449" t="s">
        <v>122</v>
      </c>
      <c r="C10449">
        <v>2007</v>
      </c>
      <c r="D10449" t="s">
        <v>108</v>
      </c>
      <c r="E10449">
        <v>0</v>
      </c>
      <c r="F10449">
        <v>18447</v>
      </c>
      <c r="H10449">
        <v>0</v>
      </c>
      <c r="I10449">
        <v>19.995000000000001</v>
      </c>
    </row>
    <row r="10450" spans="1:9">
      <c r="A10450" t="s">
        <v>119</v>
      </c>
      <c r="B10450" t="s">
        <v>35</v>
      </c>
      <c r="C10450">
        <v>2018</v>
      </c>
      <c r="D10450" t="s">
        <v>11</v>
      </c>
      <c r="E10450">
        <v>0</v>
      </c>
      <c r="F10450">
        <v>197718</v>
      </c>
      <c r="H10450">
        <v>0</v>
      </c>
      <c r="I10450">
        <v>1.8660000000000001</v>
      </c>
    </row>
    <row r="10451" spans="1:9">
      <c r="A10451" t="s">
        <v>105</v>
      </c>
      <c r="B10451" t="s">
        <v>132</v>
      </c>
      <c r="C10451">
        <v>2009</v>
      </c>
      <c r="D10451" t="s">
        <v>11</v>
      </c>
      <c r="E10451">
        <v>0</v>
      </c>
      <c r="F10451">
        <v>32169</v>
      </c>
      <c r="H10451">
        <v>0</v>
      </c>
      <c r="I10451">
        <v>11.467000000000001</v>
      </c>
    </row>
    <row r="10452" spans="1:9">
      <c r="A10452" t="s">
        <v>31</v>
      </c>
      <c r="B10452" t="s">
        <v>38</v>
      </c>
      <c r="C10452">
        <v>2009</v>
      </c>
      <c r="D10452" t="s">
        <v>108</v>
      </c>
      <c r="E10452">
        <v>0</v>
      </c>
      <c r="F10452">
        <v>438408</v>
      </c>
      <c r="H10452">
        <v>0</v>
      </c>
      <c r="I10452">
        <v>0.84099999999999997</v>
      </c>
    </row>
    <row r="10453" spans="1:9">
      <c r="A10453" t="s">
        <v>91</v>
      </c>
      <c r="B10453" t="s">
        <v>116</v>
      </c>
      <c r="C10453">
        <v>2006</v>
      </c>
      <c r="D10453" t="s">
        <v>19</v>
      </c>
      <c r="E10453">
        <v>0</v>
      </c>
      <c r="F10453">
        <v>650</v>
      </c>
      <c r="H10453">
        <v>0</v>
      </c>
      <c r="I10453">
        <v>565.73500000000001</v>
      </c>
    </row>
    <row r="10454" spans="1:9">
      <c r="A10454" t="s">
        <v>86</v>
      </c>
      <c r="B10454" t="s">
        <v>79</v>
      </c>
      <c r="C10454">
        <v>2007</v>
      </c>
      <c r="D10454" t="s">
        <v>19</v>
      </c>
      <c r="E10454">
        <v>0</v>
      </c>
      <c r="F10454">
        <v>498501</v>
      </c>
      <c r="H10454">
        <v>0</v>
      </c>
      <c r="I10454">
        <v>0.74</v>
      </c>
    </row>
    <row r="10455" spans="1:9">
      <c r="A10455" t="s">
        <v>64</v>
      </c>
      <c r="B10455" t="s">
        <v>29</v>
      </c>
      <c r="C10455">
        <v>2005</v>
      </c>
      <c r="D10455" t="s">
        <v>19</v>
      </c>
      <c r="E10455">
        <v>0</v>
      </c>
      <c r="F10455">
        <v>1491362</v>
      </c>
      <c r="H10455">
        <v>0</v>
      </c>
      <c r="I10455">
        <v>0.247</v>
      </c>
    </row>
    <row r="10456" spans="1:9">
      <c r="A10456" t="s">
        <v>70</v>
      </c>
      <c r="B10456" t="s">
        <v>117</v>
      </c>
      <c r="C10456">
        <v>2005</v>
      </c>
      <c r="D10456" t="s">
        <v>19</v>
      </c>
      <c r="E10456">
        <v>0</v>
      </c>
      <c r="F10456">
        <v>22033</v>
      </c>
      <c r="H10456">
        <v>0</v>
      </c>
      <c r="I10456">
        <v>16.741</v>
      </c>
    </row>
    <row r="10457" spans="1:9">
      <c r="A10457" t="s">
        <v>32</v>
      </c>
      <c r="B10457" t="s">
        <v>33</v>
      </c>
      <c r="C10457">
        <v>2009</v>
      </c>
      <c r="D10457" t="s">
        <v>11</v>
      </c>
      <c r="E10457">
        <v>0</v>
      </c>
      <c r="F10457">
        <v>77888</v>
      </c>
      <c r="H10457">
        <v>0</v>
      </c>
      <c r="I10457">
        <v>4.7359999999999998</v>
      </c>
    </row>
    <row r="10458" spans="1:9">
      <c r="A10458" t="s">
        <v>37</v>
      </c>
      <c r="B10458" t="s">
        <v>109</v>
      </c>
      <c r="C10458">
        <v>2011</v>
      </c>
      <c r="D10458" t="s">
        <v>108</v>
      </c>
      <c r="E10458">
        <v>1</v>
      </c>
      <c r="F10458">
        <v>45519</v>
      </c>
      <c r="G10458">
        <v>2.1970000000000001</v>
      </c>
      <c r="H10458">
        <v>5.6000000000000001E-2</v>
      </c>
      <c r="I10458">
        <v>12.24</v>
      </c>
    </row>
    <row r="10459" spans="1:9">
      <c r="A10459" t="s">
        <v>121</v>
      </c>
      <c r="B10459" t="s">
        <v>115</v>
      </c>
      <c r="C10459">
        <v>2021</v>
      </c>
      <c r="D10459" t="s">
        <v>19</v>
      </c>
      <c r="E10459">
        <v>0</v>
      </c>
      <c r="F10459">
        <v>6666</v>
      </c>
      <c r="H10459">
        <v>0</v>
      </c>
      <c r="I10459">
        <v>55.323</v>
      </c>
    </row>
    <row r="10460" spans="1:9">
      <c r="A10460" t="s">
        <v>92</v>
      </c>
      <c r="B10460" t="s">
        <v>130</v>
      </c>
      <c r="C10460">
        <v>2008</v>
      </c>
      <c r="D10460" t="s">
        <v>19</v>
      </c>
      <c r="E10460">
        <v>0</v>
      </c>
      <c r="F10460">
        <v>31206</v>
      </c>
      <c r="H10460">
        <v>0</v>
      </c>
      <c r="I10460">
        <v>11.82</v>
      </c>
    </row>
    <row r="10461" spans="1:9">
      <c r="A10461" t="s">
        <v>51</v>
      </c>
      <c r="B10461" t="s">
        <v>71</v>
      </c>
      <c r="C10461">
        <v>2007</v>
      </c>
      <c r="D10461" t="s">
        <v>19</v>
      </c>
      <c r="E10461">
        <v>1</v>
      </c>
      <c r="F10461">
        <v>122743</v>
      </c>
      <c r="G10461">
        <v>0.81499999999999995</v>
      </c>
      <c r="H10461">
        <v>2.1000000000000001E-2</v>
      </c>
      <c r="I10461">
        <v>4.5389999999999997</v>
      </c>
    </row>
    <row r="10462" spans="1:9">
      <c r="A10462" t="s">
        <v>66</v>
      </c>
      <c r="B10462" t="s">
        <v>42</v>
      </c>
      <c r="C10462">
        <v>2015</v>
      </c>
      <c r="D10462" t="s">
        <v>108</v>
      </c>
      <c r="E10462">
        <v>52</v>
      </c>
      <c r="F10462">
        <v>500553</v>
      </c>
      <c r="G10462">
        <v>10.388999999999999</v>
      </c>
      <c r="H10462">
        <v>7.7590000000000003</v>
      </c>
      <c r="I10462">
        <v>13.622999999999999</v>
      </c>
    </row>
    <row r="10463" spans="1:9">
      <c r="A10463" t="s">
        <v>32</v>
      </c>
      <c r="B10463" t="s">
        <v>47</v>
      </c>
      <c r="C10463">
        <v>2001</v>
      </c>
      <c r="D10463" t="s">
        <v>108</v>
      </c>
      <c r="E10463">
        <v>12</v>
      </c>
      <c r="F10463">
        <v>1465564</v>
      </c>
      <c r="G10463">
        <v>0.81899999999999995</v>
      </c>
      <c r="H10463">
        <v>0.42299999999999999</v>
      </c>
      <c r="I10463">
        <v>1.43</v>
      </c>
    </row>
    <row r="10464" spans="1:9">
      <c r="A10464" t="s">
        <v>32</v>
      </c>
      <c r="B10464" t="s">
        <v>40</v>
      </c>
      <c r="C10464">
        <v>2015</v>
      </c>
      <c r="D10464" t="s">
        <v>11</v>
      </c>
      <c r="E10464">
        <v>6</v>
      </c>
      <c r="F10464">
        <v>219728</v>
      </c>
      <c r="G10464">
        <v>2.7309999999999999</v>
      </c>
      <c r="H10464">
        <v>1.002</v>
      </c>
      <c r="I10464">
        <v>5.9429999999999996</v>
      </c>
    </row>
    <row r="10465" spans="1:9">
      <c r="A10465" t="s">
        <v>60</v>
      </c>
      <c r="B10465" t="s">
        <v>10</v>
      </c>
      <c r="C10465">
        <v>2012</v>
      </c>
      <c r="D10465" t="s">
        <v>11</v>
      </c>
      <c r="E10465">
        <v>0</v>
      </c>
      <c r="F10465">
        <v>411842</v>
      </c>
      <c r="H10465">
        <v>0</v>
      </c>
      <c r="I10465">
        <v>0.89600000000000002</v>
      </c>
    </row>
    <row r="10466" spans="1:9">
      <c r="A10466" t="s">
        <v>70</v>
      </c>
      <c r="B10466" t="s">
        <v>10</v>
      </c>
      <c r="C10466">
        <v>2012</v>
      </c>
      <c r="D10466" t="s">
        <v>19</v>
      </c>
      <c r="E10466">
        <v>0</v>
      </c>
      <c r="F10466">
        <v>424632</v>
      </c>
      <c r="H10466">
        <v>0</v>
      </c>
      <c r="I10466">
        <v>0.86899999999999999</v>
      </c>
    </row>
    <row r="10467" spans="1:9">
      <c r="A10467" t="s">
        <v>69</v>
      </c>
      <c r="B10467" t="s">
        <v>115</v>
      </c>
      <c r="C10467">
        <v>2017</v>
      </c>
      <c r="D10467" t="s">
        <v>19</v>
      </c>
      <c r="E10467">
        <v>0</v>
      </c>
      <c r="F10467">
        <v>6847</v>
      </c>
      <c r="H10467">
        <v>0</v>
      </c>
      <c r="I10467">
        <v>53.860999999999997</v>
      </c>
    </row>
    <row r="10468" spans="1:9">
      <c r="A10468" t="s">
        <v>32</v>
      </c>
      <c r="B10468" t="s">
        <v>42</v>
      </c>
      <c r="C10468">
        <v>2002</v>
      </c>
      <c r="D10468" t="s">
        <v>108</v>
      </c>
      <c r="E10468">
        <v>1</v>
      </c>
      <c r="F10468">
        <v>465998</v>
      </c>
      <c r="G10468">
        <v>0.215</v>
      </c>
      <c r="H10468">
        <v>5.0000000000000001E-3</v>
      </c>
      <c r="I10468">
        <v>1.196</v>
      </c>
    </row>
    <row r="10469" spans="1:9">
      <c r="A10469" t="s">
        <v>66</v>
      </c>
      <c r="B10469" t="s">
        <v>56</v>
      </c>
      <c r="C10469">
        <v>2006</v>
      </c>
      <c r="D10469" t="s">
        <v>108</v>
      </c>
      <c r="E10469">
        <v>123</v>
      </c>
      <c r="F10469">
        <v>503548</v>
      </c>
      <c r="G10469">
        <v>24.427</v>
      </c>
      <c r="H10469">
        <v>20.300999999999998</v>
      </c>
      <c r="I10469">
        <v>29.143999999999998</v>
      </c>
    </row>
    <row r="10470" spans="1:9">
      <c r="A10470" t="s">
        <v>82</v>
      </c>
      <c r="B10470" t="s">
        <v>42</v>
      </c>
      <c r="C10470">
        <v>2002</v>
      </c>
      <c r="D10470" t="s">
        <v>108</v>
      </c>
      <c r="E10470">
        <v>1</v>
      </c>
      <c r="F10470">
        <v>465998</v>
      </c>
      <c r="G10470">
        <v>0.215</v>
      </c>
      <c r="H10470">
        <v>5.0000000000000001E-3</v>
      </c>
      <c r="I10470">
        <v>1.196</v>
      </c>
    </row>
    <row r="10471" spans="1:9">
      <c r="A10471" t="s">
        <v>53</v>
      </c>
      <c r="B10471" t="s">
        <v>29</v>
      </c>
      <c r="C10471">
        <v>2015</v>
      </c>
      <c r="D10471" t="s">
        <v>19</v>
      </c>
      <c r="E10471">
        <v>1</v>
      </c>
      <c r="F10471">
        <v>1649748</v>
      </c>
      <c r="G10471">
        <v>6.0999999999999999E-2</v>
      </c>
      <c r="H10471">
        <v>2E-3</v>
      </c>
      <c r="I10471">
        <v>0.33800000000000002</v>
      </c>
    </row>
    <row r="10472" spans="1:9">
      <c r="A10472" t="s">
        <v>48</v>
      </c>
      <c r="B10472" t="s">
        <v>76</v>
      </c>
      <c r="C10472">
        <v>2010</v>
      </c>
      <c r="D10472" t="s">
        <v>19</v>
      </c>
      <c r="E10472">
        <v>0</v>
      </c>
      <c r="F10472">
        <v>128737</v>
      </c>
      <c r="H10472">
        <v>0</v>
      </c>
      <c r="I10472">
        <v>2.8650000000000002</v>
      </c>
    </row>
    <row r="10473" spans="1:9">
      <c r="A10473" t="s">
        <v>105</v>
      </c>
      <c r="B10473" t="s">
        <v>109</v>
      </c>
      <c r="C10473">
        <v>2020</v>
      </c>
      <c r="D10473" t="s">
        <v>19</v>
      </c>
      <c r="E10473">
        <v>0</v>
      </c>
      <c r="F10473">
        <v>22042</v>
      </c>
      <c r="H10473">
        <v>0</v>
      </c>
      <c r="I10473">
        <v>16.734000000000002</v>
      </c>
    </row>
    <row r="10474" spans="1:9">
      <c r="A10474" t="s">
        <v>78</v>
      </c>
      <c r="B10474" t="s">
        <v>107</v>
      </c>
      <c r="C10474">
        <v>2022</v>
      </c>
      <c r="D10474" t="s">
        <v>11</v>
      </c>
      <c r="E10474">
        <v>0</v>
      </c>
      <c r="F10474">
        <v>6552</v>
      </c>
      <c r="H10474">
        <v>0</v>
      </c>
      <c r="I10474">
        <v>56.286000000000001</v>
      </c>
    </row>
    <row r="10475" spans="1:9">
      <c r="A10475" t="s">
        <v>43</v>
      </c>
      <c r="B10475" t="s">
        <v>80</v>
      </c>
      <c r="C10475">
        <v>2002</v>
      </c>
      <c r="D10475" t="s">
        <v>108</v>
      </c>
      <c r="E10475">
        <v>1</v>
      </c>
      <c r="F10475">
        <v>127942</v>
      </c>
      <c r="G10475">
        <v>0.78200000000000003</v>
      </c>
      <c r="H10475">
        <v>0.02</v>
      </c>
      <c r="I10475">
        <v>4.3550000000000004</v>
      </c>
    </row>
    <row r="10476" spans="1:9">
      <c r="A10476" t="s">
        <v>88</v>
      </c>
      <c r="B10476" t="s">
        <v>73</v>
      </c>
      <c r="C10476">
        <v>2007</v>
      </c>
      <c r="D10476" t="s">
        <v>108</v>
      </c>
      <c r="E10476">
        <v>0</v>
      </c>
      <c r="F10476">
        <v>899826</v>
      </c>
      <c r="H10476">
        <v>0</v>
      </c>
      <c r="I10476">
        <v>0.41</v>
      </c>
    </row>
    <row r="10477" spans="1:9">
      <c r="A10477" t="s">
        <v>43</v>
      </c>
      <c r="B10477" t="s">
        <v>106</v>
      </c>
      <c r="C10477">
        <v>2006</v>
      </c>
      <c r="D10477" t="s">
        <v>11</v>
      </c>
      <c r="E10477">
        <v>0</v>
      </c>
      <c r="F10477">
        <v>4763</v>
      </c>
      <c r="H10477">
        <v>0</v>
      </c>
      <c r="I10477">
        <v>77.426000000000002</v>
      </c>
    </row>
    <row r="10478" spans="1:9">
      <c r="A10478" t="s">
        <v>53</v>
      </c>
      <c r="B10478" t="s">
        <v>50</v>
      </c>
      <c r="C10478">
        <v>2021</v>
      </c>
      <c r="D10478" t="s">
        <v>11</v>
      </c>
      <c r="E10478">
        <v>1</v>
      </c>
      <c r="F10478">
        <v>789815</v>
      </c>
      <c r="G10478">
        <v>0.127</v>
      </c>
      <c r="H10478">
        <v>3.0000000000000001E-3</v>
      </c>
      <c r="I10478">
        <v>0.70499999999999996</v>
      </c>
    </row>
    <row r="10479" spans="1:9">
      <c r="A10479" t="s">
        <v>87</v>
      </c>
      <c r="B10479" t="s">
        <v>16</v>
      </c>
      <c r="C10479">
        <v>2015</v>
      </c>
      <c r="D10479" t="s">
        <v>11</v>
      </c>
      <c r="E10479">
        <v>0</v>
      </c>
      <c r="F10479">
        <v>19556518</v>
      </c>
      <c r="H10479">
        <v>0</v>
      </c>
      <c r="I10479">
        <v>1.9E-2</v>
      </c>
    </row>
    <row r="10480" spans="1:9">
      <c r="A10480" t="s">
        <v>111</v>
      </c>
      <c r="B10480" t="s">
        <v>110</v>
      </c>
      <c r="C10480">
        <v>2015</v>
      </c>
      <c r="D10480" t="s">
        <v>11</v>
      </c>
      <c r="E10480">
        <v>0</v>
      </c>
      <c r="F10480">
        <v>25640</v>
      </c>
      <c r="H10480">
        <v>0</v>
      </c>
      <c r="I10480">
        <v>14.385999999999999</v>
      </c>
    </row>
    <row r="10481" spans="1:9">
      <c r="A10481" t="s">
        <v>68</v>
      </c>
      <c r="B10481" t="s">
        <v>52</v>
      </c>
      <c r="C10481">
        <v>2008</v>
      </c>
      <c r="D10481" t="s">
        <v>108</v>
      </c>
      <c r="E10481">
        <v>0</v>
      </c>
      <c r="F10481">
        <v>819891</v>
      </c>
      <c r="H10481">
        <v>0</v>
      </c>
      <c r="I10481">
        <v>0.45</v>
      </c>
    </row>
    <row r="10482" spans="1:9">
      <c r="A10482" t="s">
        <v>37</v>
      </c>
      <c r="B10482" t="s">
        <v>21</v>
      </c>
      <c r="C10482">
        <v>2021</v>
      </c>
      <c r="D10482" t="s">
        <v>19</v>
      </c>
      <c r="E10482">
        <v>15</v>
      </c>
      <c r="F10482">
        <v>222164</v>
      </c>
      <c r="G10482">
        <v>6.7519999999999998</v>
      </c>
      <c r="H10482">
        <v>3.7789999999999999</v>
      </c>
      <c r="I10482">
        <v>11.135999999999999</v>
      </c>
    </row>
    <row r="10483" spans="1:9">
      <c r="A10483" t="s">
        <v>120</v>
      </c>
      <c r="B10483" t="s">
        <v>38</v>
      </c>
      <c r="C10483">
        <v>2013</v>
      </c>
      <c r="D10483" t="s">
        <v>11</v>
      </c>
      <c r="E10483">
        <v>0</v>
      </c>
      <c r="F10483">
        <v>227231</v>
      </c>
      <c r="H10483">
        <v>0</v>
      </c>
      <c r="I10483">
        <v>1.623</v>
      </c>
    </row>
    <row r="10484" spans="1:9">
      <c r="A10484" t="s">
        <v>20</v>
      </c>
      <c r="B10484" t="s">
        <v>117</v>
      </c>
      <c r="C10484">
        <v>2014</v>
      </c>
      <c r="D10484" t="s">
        <v>108</v>
      </c>
      <c r="E10484">
        <v>2</v>
      </c>
      <c r="F10484">
        <v>32725</v>
      </c>
      <c r="G10484">
        <v>6.1120000000000001</v>
      </c>
      <c r="H10484">
        <v>0.74</v>
      </c>
      <c r="I10484">
        <v>22.074999999999999</v>
      </c>
    </row>
    <row r="10485" spans="1:9">
      <c r="A10485" t="s">
        <v>70</v>
      </c>
      <c r="B10485" t="s">
        <v>54</v>
      </c>
      <c r="C10485">
        <v>2001</v>
      </c>
      <c r="D10485" t="s">
        <v>19</v>
      </c>
      <c r="E10485">
        <v>5</v>
      </c>
      <c r="F10485">
        <v>807987</v>
      </c>
      <c r="G10485">
        <v>0.61899999999999999</v>
      </c>
      <c r="H10485">
        <v>0.20100000000000001</v>
      </c>
      <c r="I10485">
        <v>1.444</v>
      </c>
    </row>
    <row r="10486" spans="1:9">
      <c r="A10486" t="s">
        <v>36</v>
      </c>
      <c r="B10486" t="s">
        <v>131</v>
      </c>
      <c r="C10486">
        <v>2008</v>
      </c>
      <c r="D10486" t="s">
        <v>19</v>
      </c>
      <c r="E10486">
        <v>0</v>
      </c>
      <c r="F10486">
        <v>9329</v>
      </c>
      <c r="H10486">
        <v>0</v>
      </c>
      <c r="I10486">
        <v>39.533000000000001</v>
      </c>
    </row>
    <row r="10487" spans="1:9">
      <c r="A10487" t="s">
        <v>22</v>
      </c>
      <c r="B10487" t="s">
        <v>28</v>
      </c>
      <c r="C10487">
        <v>2006</v>
      </c>
      <c r="D10487" t="s">
        <v>19</v>
      </c>
      <c r="E10487">
        <v>0</v>
      </c>
      <c r="F10487">
        <v>93037</v>
      </c>
      <c r="H10487">
        <v>0</v>
      </c>
      <c r="I10487">
        <v>3.9649999999999999</v>
      </c>
    </row>
    <row r="10488" spans="1:9">
      <c r="A10488" t="s">
        <v>53</v>
      </c>
      <c r="B10488" t="s">
        <v>65</v>
      </c>
      <c r="C10488">
        <v>2009</v>
      </c>
      <c r="D10488" t="s">
        <v>11</v>
      </c>
      <c r="E10488">
        <v>0</v>
      </c>
      <c r="F10488">
        <v>363936</v>
      </c>
      <c r="H10488">
        <v>0</v>
      </c>
      <c r="I10488">
        <v>1.014</v>
      </c>
    </row>
    <row r="10489" spans="1:9">
      <c r="A10489" t="s">
        <v>48</v>
      </c>
      <c r="B10489" t="s">
        <v>131</v>
      </c>
      <c r="C10489">
        <v>2008</v>
      </c>
      <c r="D10489" t="s">
        <v>11</v>
      </c>
      <c r="E10489">
        <v>0</v>
      </c>
      <c r="F10489">
        <v>9056</v>
      </c>
      <c r="H10489">
        <v>0</v>
      </c>
      <c r="I10489">
        <v>40.726999999999997</v>
      </c>
    </row>
    <row r="10490" spans="1:9">
      <c r="A10490" t="s">
        <v>60</v>
      </c>
      <c r="B10490" t="s">
        <v>110</v>
      </c>
      <c r="C10490">
        <v>2012</v>
      </c>
      <c r="D10490" t="s">
        <v>108</v>
      </c>
      <c r="E10490">
        <v>0</v>
      </c>
      <c r="F10490">
        <v>54638</v>
      </c>
      <c r="H10490">
        <v>0</v>
      </c>
      <c r="I10490">
        <v>6.7510000000000003</v>
      </c>
    </row>
    <row r="10491" spans="1:9">
      <c r="A10491" t="s">
        <v>36</v>
      </c>
      <c r="B10491" t="s">
        <v>10</v>
      </c>
      <c r="C10491">
        <v>2002</v>
      </c>
      <c r="D10491" t="s">
        <v>19</v>
      </c>
      <c r="E10491">
        <v>0</v>
      </c>
      <c r="F10491">
        <v>397905</v>
      </c>
      <c r="H10491">
        <v>0</v>
      </c>
      <c r="I10491">
        <v>0.92700000000000005</v>
      </c>
    </row>
    <row r="10492" spans="1:9">
      <c r="A10492" t="s">
        <v>34</v>
      </c>
      <c r="B10492" t="s">
        <v>16</v>
      </c>
      <c r="C10492">
        <v>2018</v>
      </c>
      <c r="D10492" t="s">
        <v>19</v>
      </c>
      <c r="E10492">
        <v>54</v>
      </c>
      <c r="F10492">
        <v>19799452</v>
      </c>
      <c r="G10492">
        <v>0.27300000000000002</v>
      </c>
      <c r="H10492">
        <v>0.20499999999999999</v>
      </c>
      <c r="I10492">
        <v>0.35599999999999998</v>
      </c>
    </row>
    <row r="10493" spans="1:9">
      <c r="A10493" t="s">
        <v>68</v>
      </c>
      <c r="B10493" t="s">
        <v>127</v>
      </c>
      <c r="C10493">
        <v>2008</v>
      </c>
      <c r="D10493" t="s">
        <v>11</v>
      </c>
      <c r="E10493">
        <v>0</v>
      </c>
      <c r="F10493">
        <v>13920</v>
      </c>
      <c r="H10493">
        <v>0</v>
      </c>
      <c r="I10493">
        <v>26.497</v>
      </c>
    </row>
    <row r="10494" spans="1:9">
      <c r="A10494" t="s">
        <v>92</v>
      </c>
      <c r="B10494" t="s">
        <v>61</v>
      </c>
      <c r="C10494">
        <v>2020</v>
      </c>
      <c r="D10494" t="s">
        <v>11</v>
      </c>
      <c r="E10494">
        <v>0</v>
      </c>
      <c r="F10494">
        <v>94980</v>
      </c>
      <c r="H10494">
        <v>0</v>
      </c>
      <c r="I10494">
        <v>3.8839999999999999</v>
      </c>
    </row>
    <row r="10495" spans="1:9">
      <c r="A10495" t="s">
        <v>51</v>
      </c>
      <c r="B10495" t="s">
        <v>131</v>
      </c>
      <c r="C10495">
        <v>2011</v>
      </c>
      <c r="D10495" t="s">
        <v>108</v>
      </c>
      <c r="E10495">
        <v>0</v>
      </c>
      <c r="F10495">
        <v>18157</v>
      </c>
      <c r="H10495">
        <v>0</v>
      </c>
      <c r="I10495">
        <v>20.315000000000001</v>
      </c>
    </row>
    <row r="10496" spans="1:9">
      <c r="A10496" t="s">
        <v>22</v>
      </c>
      <c r="B10496" t="s">
        <v>45</v>
      </c>
      <c r="C10496">
        <v>2011</v>
      </c>
      <c r="D10496" t="s">
        <v>19</v>
      </c>
      <c r="E10496">
        <v>0</v>
      </c>
      <c r="F10496">
        <v>138902</v>
      </c>
      <c r="H10496">
        <v>0</v>
      </c>
      <c r="I10496">
        <v>2.6560000000000001</v>
      </c>
    </row>
    <row r="10497" spans="1:9">
      <c r="A10497" t="s">
        <v>60</v>
      </c>
      <c r="B10497" t="s">
        <v>56</v>
      </c>
      <c r="C10497">
        <v>2022</v>
      </c>
      <c r="D10497" t="s">
        <v>11</v>
      </c>
      <c r="E10497">
        <v>0</v>
      </c>
      <c r="F10497">
        <v>284587</v>
      </c>
      <c r="H10497">
        <v>0</v>
      </c>
      <c r="I10497">
        <v>1.296</v>
      </c>
    </row>
    <row r="10498" spans="1:9">
      <c r="A10498" t="s">
        <v>41</v>
      </c>
      <c r="B10498" t="s">
        <v>52</v>
      </c>
      <c r="C10498">
        <v>2011</v>
      </c>
      <c r="D10498" t="s">
        <v>11</v>
      </c>
      <c r="E10498">
        <v>0</v>
      </c>
      <c r="F10498">
        <v>412377</v>
      </c>
      <c r="H10498">
        <v>0</v>
      </c>
      <c r="I10498">
        <v>0.89500000000000002</v>
      </c>
    </row>
    <row r="10499" spans="1:9">
      <c r="A10499" t="s">
        <v>91</v>
      </c>
      <c r="B10499" t="s">
        <v>89</v>
      </c>
      <c r="C10499">
        <v>2001</v>
      </c>
      <c r="D10499" t="s">
        <v>11</v>
      </c>
      <c r="E10499">
        <v>0</v>
      </c>
      <c r="F10499">
        <v>30474</v>
      </c>
      <c r="H10499">
        <v>0</v>
      </c>
      <c r="I10499">
        <v>12.103999999999999</v>
      </c>
    </row>
    <row r="10500" spans="1:9">
      <c r="A10500" t="s">
        <v>37</v>
      </c>
      <c r="B10500" t="s">
        <v>124</v>
      </c>
      <c r="C10500">
        <v>2010</v>
      </c>
      <c r="D10500" t="s">
        <v>108</v>
      </c>
      <c r="E10500">
        <v>0</v>
      </c>
      <c r="F10500">
        <v>21419</v>
      </c>
      <c r="H10500">
        <v>0</v>
      </c>
      <c r="I10500">
        <v>17.221</v>
      </c>
    </row>
    <row r="10501" spans="1:9">
      <c r="A10501" t="s">
        <v>84</v>
      </c>
      <c r="B10501" t="s">
        <v>125</v>
      </c>
      <c r="C10501">
        <v>2001</v>
      </c>
      <c r="D10501" t="s">
        <v>108</v>
      </c>
      <c r="E10501">
        <v>0</v>
      </c>
      <c r="F10501">
        <v>27418</v>
      </c>
      <c r="H10501">
        <v>0</v>
      </c>
      <c r="I10501">
        <v>13.452999999999999</v>
      </c>
    </row>
    <row r="10502" spans="1:9">
      <c r="A10502" t="s">
        <v>9</v>
      </c>
      <c r="B10502" t="s">
        <v>21</v>
      </c>
      <c r="C10502">
        <v>2020</v>
      </c>
      <c r="D10502" t="s">
        <v>19</v>
      </c>
      <c r="E10502">
        <v>12</v>
      </c>
      <c r="F10502">
        <v>219610</v>
      </c>
      <c r="G10502">
        <v>5.4640000000000004</v>
      </c>
      <c r="H10502">
        <v>2.823</v>
      </c>
      <c r="I10502">
        <v>9.5449999999999999</v>
      </c>
    </row>
    <row r="10503" spans="1:9">
      <c r="A10503" t="s">
        <v>92</v>
      </c>
      <c r="B10503" t="s">
        <v>33</v>
      </c>
      <c r="C10503">
        <v>2007</v>
      </c>
      <c r="D10503" t="s">
        <v>19</v>
      </c>
      <c r="E10503">
        <v>0</v>
      </c>
      <c r="F10503">
        <v>70617</v>
      </c>
      <c r="H10503">
        <v>0</v>
      </c>
      <c r="I10503">
        <v>5.2240000000000002</v>
      </c>
    </row>
    <row r="10504" spans="1:9">
      <c r="A10504" t="s">
        <v>46</v>
      </c>
      <c r="B10504" t="s">
        <v>79</v>
      </c>
      <c r="C10504">
        <v>2007</v>
      </c>
      <c r="D10504" t="s">
        <v>19</v>
      </c>
      <c r="E10504">
        <v>0</v>
      </c>
      <c r="F10504">
        <v>498501</v>
      </c>
      <c r="H10504">
        <v>0</v>
      </c>
      <c r="I10504">
        <v>0.74</v>
      </c>
    </row>
    <row r="10505" spans="1:9">
      <c r="A10505" t="s">
        <v>90</v>
      </c>
      <c r="B10505" t="s">
        <v>29</v>
      </c>
      <c r="C10505">
        <v>2006</v>
      </c>
      <c r="D10505" t="s">
        <v>108</v>
      </c>
      <c r="E10505">
        <v>0</v>
      </c>
      <c r="F10505">
        <v>2982816</v>
      </c>
      <c r="H10505">
        <v>0</v>
      </c>
      <c r="I10505">
        <v>0.124</v>
      </c>
    </row>
    <row r="10506" spans="1:9">
      <c r="A10506" t="s">
        <v>66</v>
      </c>
      <c r="B10506" t="s">
        <v>106</v>
      </c>
      <c r="C10506">
        <v>2022</v>
      </c>
      <c r="D10506" t="s">
        <v>11</v>
      </c>
      <c r="F10506">
        <v>4636</v>
      </c>
    </row>
    <row r="10507" spans="1:9">
      <c r="A10507" t="s">
        <v>60</v>
      </c>
      <c r="B10507" t="s">
        <v>44</v>
      </c>
      <c r="C10507">
        <v>2011</v>
      </c>
      <c r="D10507" t="s">
        <v>19</v>
      </c>
      <c r="E10507">
        <v>0</v>
      </c>
      <c r="F10507">
        <v>346498</v>
      </c>
      <c r="H10507">
        <v>0</v>
      </c>
      <c r="I10507">
        <v>1.0649999999999999</v>
      </c>
    </row>
    <row r="10508" spans="1:9">
      <c r="A10508" t="s">
        <v>111</v>
      </c>
      <c r="B10508" t="s">
        <v>112</v>
      </c>
      <c r="C10508">
        <v>2007</v>
      </c>
      <c r="D10508" t="s">
        <v>11</v>
      </c>
      <c r="E10508">
        <v>0</v>
      </c>
      <c r="F10508">
        <v>1648</v>
      </c>
      <c r="H10508">
        <v>0</v>
      </c>
      <c r="I10508">
        <v>223.56200000000001</v>
      </c>
    </row>
    <row r="10509" spans="1:9">
      <c r="A10509" t="s">
        <v>9</v>
      </c>
      <c r="B10509" t="s">
        <v>42</v>
      </c>
      <c r="C10509">
        <v>2011</v>
      </c>
      <c r="D10509" t="s">
        <v>108</v>
      </c>
      <c r="E10509">
        <v>4</v>
      </c>
      <c r="F10509">
        <v>487533</v>
      </c>
      <c r="G10509">
        <v>0.82</v>
      </c>
      <c r="H10509">
        <v>0.224</v>
      </c>
      <c r="I10509">
        <v>2.101</v>
      </c>
    </row>
    <row r="10510" spans="1:9">
      <c r="A10510" t="s">
        <v>119</v>
      </c>
      <c r="B10510" t="s">
        <v>73</v>
      </c>
      <c r="C10510">
        <v>2004</v>
      </c>
      <c r="D10510" t="s">
        <v>108</v>
      </c>
      <c r="E10510">
        <v>0</v>
      </c>
      <c r="F10510">
        <v>860226</v>
      </c>
      <c r="H10510">
        <v>0</v>
      </c>
      <c r="I10510">
        <v>0.42899999999999999</v>
      </c>
    </row>
    <row r="10511" spans="1:9">
      <c r="A10511" t="s">
        <v>105</v>
      </c>
      <c r="B10511" t="s">
        <v>57</v>
      </c>
      <c r="C10511">
        <v>2021</v>
      </c>
      <c r="D10511" t="s">
        <v>19</v>
      </c>
      <c r="E10511">
        <v>0</v>
      </c>
      <c r="F10511">
        <v>1598436</v>
      </c>
      <c r="H10511">
        <v>0</v>
      </c>
      <c r="I10511">
        <v>0.23100000000000001</v>
      </c>
    </row>
    <row r="10512" spans="1:9">
      <c r="A10512" t="s">
        <v>41</v>
      </c>
      <c r="B10512" t="s">
        <v>18</v>
      </c>
      <c r="C10512">
        <v>2017</v>
      </c>
      <c r="D10512" t="s">
        <v>19</v>
      </c>
      <c r="E10512">
        <v>2</v>
      </c>
      <c r="F10512">
        <v>226361</v>
      </c>
      <c r="G10512">
        <v>0.88400000000000001</v>
      </c>
      <c r="H10512">
        <v>0.107</v>
      </c>
      <c r="I10512">
        <v>3.1920000000000002</v>
      </c>
    </row>
    <row r="10513" spans="1:9">
      <c r="A10513" t="s">
        <v>32</v>
      </c>
      <c r="B10513" t="s">
        <v>28</v>
      </c>
      <c r="C10513">
        <v>2020</v>
      </c>
      <c r="D10513" t="s">
        <v>11</v>
      </c>
      <c r="E10513">
        <v>2</v>
      </c>
      <c r="F10513">
        <v>113446</v>
      </c>
      <c r="G10513">
        <v>1.7629999999999999</v>
      </c>
      <c r="H10513">
        <v>0.214</v>
      </c>
      <c r="I10513">
        <v>6.3680000000000003</v>
      </c>
    </row>
    <row r="10514" spans="1:9">
      <c r="A10514" t="s">
        <v>121</v>
      </c>
      <c r="B10514" t="s">
        <v>83</v>
      </c>
      <c r="C10514">
        <v>2004</v>
      </c>
      <c r="D10514" t="s">
        <v>19</v>
      </c>
      <c r="E10514">
        <v>0</v>
      </c>
      <c r="F10514">
        <v>79736</v>
      </c>
      <c r="H10514">
        <v>0</v>
      </c>
      <c r="I10514">
        <v>4.6260000000000003</v>
      </c>
    </row>
    <row r="10515" spans="1:9">
      <c r="A10515" t="s">
        <v>34</v>
      </c>
      <c r="B10515" t="s">
        <v>56</v>
      </c>
      <c r="C10515">
        <v>2014</v>
      </c>
      <c r="D10515" t="s">
        <v>11</v>
      </c>
      <c r="E10515">
        <v>1</v>
      </c>
      <c r="F10515">
        <v>267485</v>
      </c>
      <c r="G10515">
        <v>0.374</v>
      </c>
      <c r="H10515">
        <v>8.9999999999999993E-3</v>
      </c>
      <c r="I10515">
        <v>2.0830000000000002</v>
      </c>
    </row>
    <row r="10516" spans="1:9">
      <c r="A10516" t="s">
        <v>20</v>
      </c>
      <c r="B10516" t="s">
        <v>57</v>
      </c>
      <c r="C10516">
        <v>2011</v>
      </c>
      <c r="D10516" t="s">
        <v>108</v>
      </c>
      <c r="E10516">
        <v>140</v>
      </c>
      <c r="F10516">
        <v>3053035</v>
      </c>
      <c r="G10516">
        <v>4.5860000000000003</v>
      </c>
      <c r="H10516">
        <v>3.8580000000000001</v>
      </c>
      <c r="I10516">
        <v>5.4109999999999996</v>
      </c>
    </row>
    <row r="10517" spans="1:9">
      <c r="A10517" t="s">
        <v>88</v>
      </c>
      <c r="B10517" t="s">
        <v>49</v>
      </c>
      <c r="C10517">
        <v>2008</v>
      </c>
      <c r="D10517" t="s">
        <v>11</v>
      </c>
      <c r="E10517">
        <v>0</v>
      </c>
      <c r="F10517">
        <v>4965659</v>
      </c>
      <c r="H10517">
        <v>0</v>
      </c>
      <c r="I10517">
        <v>7.3999999999999996E-2</v>
      </c>
    </row>
    <row r="10518" spans="1:9">
      <c r="A10518" t="s">
        <v>59</v>
      </c>
      <c r="B10518" t="s">
        <v>79</v>
      </c>
      <c r="C10518">
        <v>2018</v>
      </c>
      <c r="D10518" t="s">
        <v>19</v>
      </c>
      <c r="E10518">
        <v>1</v>
      </c>
      <c r="F10518">
        <v>561779</v>
      </c>
      <c r="G10518">
        <v>0.17799999999999999</v>
      </c>
      <c r="H10518">
        <v>5.0000000000000001E-3</v>
      </c>
      <c r="I10518">
        <v>0.99199999999999999</v>
      </c>
    </row>
    <row r="10519" spans="1:9">
      <c r="A10519" t="s">
        <v>31</v>
      </c>
      <c r="B10519" t="s">
        <v>107</v>
      </c>
      <c r="C10519">
        <v>2014</v>
      </c>
      <c r="D10519" t="s">
        <v>108</v>
      </c>
      <c r="E10519">
        <v>0</v>
      </c>
      <c r="F10519">
        <v>13717</v>
      </c>
      <c r="H10519">
        <v>0</v>
      </c>
      <c r="I10519">
        <v>26.888999999999999</v>
      </c>
    </row>
    <row r="10520" spans="1:9">
      <c r="A10520" t="s">
        <v>17</v>
      </c>
      <c r="B10520" t="s">
        <v>77</v>
      </c>
      <c r="C10520">
        <v>2012</v>
      </c>
      <c r="D10520" t="s">
        <v>108</v>
      </c>
      <c r="E10520">
        <v>7</v>
      </c>
      <c r="F10520">
        <v>88936</v>
      </c>
      <c r="G10520">
        <v>7.8710000000000004</v>
      </c>
      <c r="H10520">
        <v>3.165</v>
      </c>
      <c r="I10520">
        <v>16.216000000000001</v>
      </c>
    </row>
    <row r="10521" spans="1:9">
      <c r="A10521" t="s">
        <v>22</v>
      </c>
      <c r="B10521" t="s">
        <v>18</v>
      </c>
      <c r="C10521">
        <v>2013</v>
      </c>
      <c r="D10521" t="s">
        <v>108</v>
      </c>
      <c r="E10521">
        <v>0</v>
      </c>
      <c r="F10521">
        <v>426355</v>
      </c>
      <c r="H10521">
        <v>0</v>
      </c>
      <c r="I10521">
        <v>0.86499999999999999</v>
      </c>
    </row>
    <row r="10522" spans="1:9">
      <c r="A10522" t="s">
        <v>82</v>
      </c>
      <c r="B10522" t="s">
        <v>52</v>
      </c>
      <c r="C10522">
        <v>2016</v>
      </c>
      <c r="D10522" t="s">
        <v>108</v>
      </c>
      <c r="E10522">
        <v>2</v>
      </c>
      <c r="F10522">
        <v>880702</v>
      </c>
      <c r="G10522">
        <v>0.22700000000000001</v>
      </c>
      <c r="H10522">
        <v>2.8000000000000001E-2</v>
      </c>
      <c r="I10522">
        <v>0.82</v>
      </c>
    </row>
    <row r="10523" spans="1:9">
      <c r="A10523" t="s">
        <v>69</v>
      </c>
      <c r="B10523" t="s">
        <v>117</v>
      </c>
      <c r="C10523">
        <v>2010</v>
      </c>
      <c r="D10523" t="s">
        <v>11</v>
      </c>
      <c r="E10523">
        <v>0</v>
      </c>
      <c r="F10523">
        <v>12479</v>
      </c>
      <c r="H10523">
        <v>0</v>
      </c>
      <c r="I10523">
        <v>29.556000000000001</v>
      </c>
    </row>
    <row r="10524" spans="1:9">
      <c r="A10524" t="s">
        <v>91</v>
      </c>
      <c r="B10524" t="s">
        <v>16</v>
      </c>
      <c r="C10524">
        <v>2020</v>
      </c>
      <c r="D10524" t="s">
        <v>19</v>
      </c>
      <c r="E10524">
        <v>1</v>
      </c>
      <c r="F10524">
        <v>19851556</v>
      </c>
      <c r="G10524">
        <v>5.0000000000000001E-3</v>
      </c>
      <c r="H10524">
        <v>0</v>
      </c>
      <c r="I10524">
        <v>2.8000000000000001E-2</v>
      </c>
    </row>
    <row r="10525" spans="1:9">
      <c r="A10525" t="s">
        <v>128</v>
      </c>
      <c r="B10525" t="s">
        <v>126</v>
      </c>
      <c r="C10525">
        <v>2017</v>
      </c>
      <c r="D10525" t="s">
        <v>19</v>
      </c>
      <c r="E10525">
        <v>0</v>
      </c>
      <c r="F10525">
        <v>48640</v>
      </c>
      <c r="H10525">
        <v>0</v>
      </c>
      <c r="I10525">
        <v>7.5839999999999996</v>
      </c>
    </row>
    <row r="10526" spans="1:9">
      <c r="A10526" t="s">
        <v>69</v>
      </c>
      <c r="B10526" t="s">
        <v>122</v>
      </c>
      <c r="C10526">
        <v>2018</v>
      </c>
      <c r="D10526" t="s">
        <v>11</v>
      </c>
      <c r="E10526">
        <v>0</v>
      </c>
      <c r="F10526">
        <v>9115</v>
      </c>
      <c r="H10526">
        <v>0</v>
      </c>
      <c r="I10526">
        <v>40.462000000000003</v>
      </c>
    </row>
    <row r="10527" spans="1:9">
      <c r="A10527" t="s">
        <v>13</v>
      </c>
      <c r="B10527" t="s">
        <v>23</v>
      </c>
      <c r="C10527">
        <v>2005</v>
      </c>
      <c r="D10527" t="s">
        <v>11</v>
      </c>
      <c r="E10527">
        <v>0</v>
      </c>
      <c r="F10527">
        <v>400152</v>
      </c>
      <c r="H10527">
        <v>0</v>
      </c>
      <c r="I10527">
        <v>0.92200000000000004</v>
      </c>
    </row>
    <row r="10528" spans="1:9">
      <c r="A10528" t="s">
        <v>81</v>
      </c>
      <c r="B10528" t="s">
        <v>83</v>
      </c>
      <c r="C10528">
        <v>2011</v>
      </c>
      <c r="D10528" t="s">
        <v>108</v>
      </c>
      <c r="E10528">
        <v>0</v>
      </c>
      <c r="F10528">
        <v>176872</v>
      </c>
      <c r="H10528">
        <v>0</v>
      </c>
      <c r="I10528">
        <v>2.0859999999999999</v>
      </c>
    </row>
    <row r="10529" spans="1:9">
      <c r="A10529" t="s">
        <v>119</v>
      </c>
      <c r="B10529" t="s">
        <v>42</v>
      </c>
      <c r="C10529">
        <v>2003</v>
      </c>
      <c r="D10529" t="s">
        <v>11</v>
      </c>
      <c r="E10529">
        <v>0</v>
      </c>
      <c r="F10529">
        <v>238069</v>
      </c>
      <c r="H10529">
        <v>0</v>
      </c>
      <c r="I10529">
        <v>1.5489999999999999</v>
      </c>
    </row>
    <row r="10530" spans="1:9">
      <c r="A10530" t="s">
        <v>133</v>
      </c>
      <c r="B10530" t="s">
        <v>118</v>
      </c>
      <c r="C10530">
        <v>2016</v>
      </c>
      <c r="D10530" t="s">
        <v>19</v>
      </c>
      <c r="E10530">
        <v>0</v>
      </c>
      <c r="F10530">
        <v>22091</v>
      </c>
      <c r="H10530">
        <v>0</v>
      </c>
      <c r="I10530">
        <v>16.696999999999999</v>
      </c>
    </row>
    <row r="10531" spans="1:9">
      <c r="A10531" t="s">
        <v>128</v>
      </c>
      <c r="B10531" t="s">
        <v>73</v>
      </c>
      <c r="C10531">
        <v>2020</v>
      </c>
      <c r="D10531" t="s">
        <v>108</v>
      </c>
      <c r="E10531">
        <v>0</v>
      </c>
      <c r="F10531">
        <v>1007344</v>
      </c>
      <c r="H10531">
        <v>0</v>
      </c>
      <c r="I10531">
        <v>0.36599999999999999</v>
      </c>
    </row>
    <row r="10532" spans="1:9">
      <c r="A10532" t="s">
        <v>75</v>
      </c>
      <c r="B10532" t="s">
        <v>130</v>
      </c>
      <c r="C10532">
        <v>2020</v>
      </c>
      <c r="D10532" t="s">
        <v>19</v>
      </c>
      <c r="E10532">
        <v>0</v>
      </c>
      <c r="F10532">
        <v>32366</v>
      </c>
      <c r="H10532">
        <v>0</v>
      </c>
      <c r="I10532">
        <v>11.397</v>
      </c>
    </row>
    <row r="10533" spans="1:9">
      <c r="A10533" t="s">
        <v>90</v>
      </c>
      <c r="B10533" t="s">
        <v>79</v>
      </c>
      <c r="C10533">
        <v>2016</v>
      </c>
      <c r="D10533" t="s">
        <v>11</v>
      </c>
      <c r="E10533">
        <v>0</v>
      </c>
      <c r="F10533">
        <v>576046</v>
      </c>
      <c r="H10533">
        <v>0</v>
      </c>
      <c r="I10533">
        <v>0.64</v>
      </c>
    </row>
    <row r="10534" spans="1:9">
      <c r="A10534" t="s">
        <v>51</v>
      </c>
      <c r="B10534" t="s">
        <v>116</v>
      </c>
      <c r="C10534">
        <v>2009</v>
      </c>
      <c r="D10534" t="s">
        <v>11</v>
      </c>
      <c r="E10534">
        <v>0</v>
      </c>
      <c r="F10534">
        <v>570</v>
      </c>
      <c r="H10534">
        <v>0</v>
      </c>
      <c r="I10534">
        <v>645.31200000000001</v>
      </c>
    </row>
    <row r="10535" spans="1:9">
      <c r="A10535" t="s">
        <v>64</v>
      </c>
      <c r="B10535" t="s">
        <v>29</v>
      </c>
      <c r="C10535">
        <v>2019</v>
      </c>
      <c r="D10535" t="s">
        <v>11</v>
      </c>
      <c r="E10535">
        <v>0</v>
      </c>
      <c r="F10535">
        <v>1658931</v>
      </c>
      <c r="H10535">
        <v>0</v>
      </c>
      <c r="I10535">
        <v>0.222</v>
      </c>
    </row>
    <row r="10536" spans="1:9">
      <c r="A10536" t="s">
        <v>68</v>
      </c>
      <c r="B10536" t="s">
        <v>54</v>
      </c>
      <c r="C10536">
        <v>2002</v>
      </c>
      <c r="D10536" t="s">
        <v>19</v>
      </c>
      <c r="E10536">
        <v>3</v>
      </c>
      <c r="F10536">
        <v>840645</v>
      </c>
      <c r="G10536">
        <v>0.35699999999999998</v>
      </c>
      <c r="H10536">
        <v>7.3999999999999996E-2</v>
      </c>
      <c r="I10536">
        <v>1.0429999999999999</v>
      </c>
    </row>
    <row r="10537" spans="1:9">
      <c r="A10537" t="s">
        <v>39</v>
      </c>
      <c r="B10537" t="s">
        <v>12</v>
      </c>
      <c r="C10537">
        <v>2015</v>
      </c>
      <c r="D10537" t="s">
        <v>19</v>
      </c>
      <c r="E10537">
        <v>0</v>
      </c>
      <c r="F10537">
        <v>81971</v>
      </c>
      <c r="H10537">
        <v>0</v>
      </c>
      <c r="I10537">
        <v>4.5</v>
      </c>
    </row>
    <row r="10538" spans="1:9">
      <c r="A10538" t="s">
        <v>82</v>
      </c>
      <c r="B10538" t="s">
        <v>74</v>
      </c>
      <c r="C10538">
        <v>2020</v>
      </c>
      <c r="D10538" t="s">
        <v>19</v>
      </c>
      <c r="E10538">
        <v>0</v>
      </c>
      <c r="F10538">
        <v>66685</v>
      </c>
      <c r="H10538">
        <v>0</v>
      </c>
      <c r="I10538">
        <v>5.532</v>
      </c>
    </row>
    <row r="10539" spans="1:9">
      <c r="A10539" t="s">
        <v>53</v>
      </c>
      <c r="B10539" t="s">
        <v>115</v>
      </c>
      <c r="C10539">
        <v>2012</v>
      </c>
      <c r="D10539" t="s">
        <v>11</v>
      </c>
      <c r="E10539">
        <v>0</v>
      </c>
      <c r="F10539">
        <v>6662</v>
      </c>
      <c r="H10539">
        <v>0</v>
      </c>
      <c r="I10539">
        <v>55.356999999999999</v>
      </c>
    </row>
    <row r="10540" spans="1:9">
      <c r="A10540" t="s">
        <v>60</v>
      </c>
      <c r="B10540" t="s">
        <v>106</v>
      </c>
      <c r="C10540">
        <v>2010</v>
      </c>
      <c r="D10540" t="s">
        <v>19</v>
      </c>
      <c r="E10540">
        <v>0</v>
      </c>
      <c r="F10540">
        <v>4878</v>
      </c>
      <c r="H10540">
        <v>0</v>
      </c>
      <c r="I10540">
        <v>75.593999999999994</v>
      </c>
    </row>
    <row r="10541" spans="1:9">
      <c r="A10541" t="s">
        <v>111</v>
      </c>
      <c r="B10541" t="s">
        <v>16</v>
      </c>
      <c r="C10541">
        <v>2010</v>
      </c>
      <c r="D10541" t="s">
        <v>19</v>
      </c>
      <c r="E10541">
        <v>0</v>
      </c>
      <c r="F10541">
        <v>18517830</v>
      </c>
      <c r="H10541">
        <v>0</v>
      </c>
      <c r="I10541">
        <v>0.02</v>
      </c>
    </row>
    <row r="10542" spans="1:9">
      <c r="A10542" t="s">
        <v>128</v>
      </c>
      <c r="B10542" t="s">
        <v>47</v>
      </c>
      <c r="C10542">
        <v>2016</v>
      </c>
      <c r="D10542" t="s">
        <v>11</v>
      </c>
      <c r="E10542">
        <v>0</v>
      </c>
      <c r="F10542">
        <v>831872</v>
      </c>
    </row>
    <row r="10543" spans="1:9">
      <c r="A10543" t="s">
        <v>9</v>
      </c>
      <c r="B10543" t="s">
        <v>109</v>
      </c>
      <c r="C10543">
        <v>2001</v>
      </c>
      <c r="D10543" t="s">
        <v>19</v>
      </c>
      <c r="E10543">
        <v>0</v>
      </c>
      <c r="F10543">
        <v>20634</v>
      </c>
      <c r="H10543">
        <v>0</v>
      </c>
      <c r="I10543">
        <v>17.876000000000001</v>
      </c>
    </row>
    <row r="10544" spans="1:9">
      <c r="A10544" t="s">
        <v>34</v>
      </c>
      <c r="B10544" t="s">
        <v>45</v>
      </c>
      <c r="C10544">
        <v>2003</v>
      </c>
      <c r="D10544" t="s">
        <v>11</v>
      </c>
      <c r="E10544">
        <v>0</v>
      </c>
      <c r="F10544">
        <v>124474</v>
      </c>
      <c r="H10544">
        <v>0</v>
      </c>
      <c r="I10544">
        <v>2.964</v>
      </c>
    </row>
    <row r="10545" spans="1:9">
      <c r="A10545" t="s">
        <v>41</v>
      </c>
      <c r="B10545" t="s">
        <v>118</v>
      </c>
      <c r="C10545">
        <v>2006</v>
      </c>
      <c r="D10545" t="s">
        <v>19</v>
      </c>
      <c r="E10545">
        <v>0</v>
      </c>
      <c r="F10545">
        <v>22214</v>
      </c>
      <c r="H10545">
        <v>0</v>
      </c>
      <c r="I10545">
        <v>16.605</v>
      </c>
    </row>
    <row r="10546" spans="1:9">
      <c r="A10546" t="s">
        <v>55</v>
      </c>
      <c r="B10546" t="s">
        <v>117</v>
      </c>
      <c r="C10546">
        <v>2017</v>
      </c>
      <c r="D10546" t="s">
        <v>11</v>
      </c>
      <c r="E10546">
        <v>0</v>
      </c>
      <c r="F10546">
        <v>11198</v>
      </c>
      <c r="H10546">
        <v>0</v>
      </c>
      <c r="I10546">
        <v>32.936999999999998</v>
      </c>
    </row>
    <row r="10547" spans="1:9">
      <c r="A10547" t="s">
        <v>9</v>
      </c>
      <c r="B10547" t="s">
        <v>131</v>
      </c>
      <c r="C10547">
        <v>2021</v>
      </c>
      <c r="D10547" t="s">
        <v>108</v>
      </c>
      <c r="E10547">
        <v>2</v>
      </c>
      <c r="F10547">
        <v>17016</v>
      </c>
      <c r="G10547">
        <v>11.754</v>
      </c>
      <c r="H10547">
        <v>1.423</v>
      </c>
      <c r="I10547">
        <v>42.451999999999998</v>
      </c>
    </row>
    <row r="10548" spans="1:9">
      <c r="A10548" t="s">
        <v>120</v>
      </c>
      <c r="B10548" t="s">
        <v>80</v>
      </c>
      <c r="C10548">
        <v>2020</v>
      </c>
      <c r="D10548" t="s">
        <v>19</v>
      </c>
      <c r="E10548">
        <v>0</v>
      </c>
      <c r="F10548">
        <v>69199</v>
      </c>
      <c r="H10548">
        <v>0</v>
      </c>
      <c r="I10548">
        <v>5.3310000000000004</v>
      </c>
    </row>
    <row r="10549" spans="1:9">
      <c r="A10549" t="s">
        <v>121</v>
      </c>
      <c r="B10549" t="s">
        <v>35</v>
      </c>
      <c r="C10549">
        <v>2021</v>
      </c>
      <c r="D10549" t="s">
        <v>19</v>
      </c>
      <c r="E10549">
        <v>0</v>
      </c>
      <c r="F10549">
        <v>195368</v>
      </c>
      <c r="H10549">
        <v>0</v>
      </c>
      <c r="I10549">
        <v>1.8879999999999999</v>
      </c>
    </row>
    <row r="10550" spans="1:9">
      <c r="A10550" t="s">
        <v>119</v>
      </c>
      <c r="B10550" t="s">
        <v>26</v>
      </c>
      <c r="C10550">
        <v>2006</v>
      </c>
      <c r="D10550" t="s">
        <v>108</v>
      </c>
      <c r="E10550">
        <v>0</v>
      </c>
      <c r="F10550">
        <v>215684</v>
      </c>
      <c r="H10550">
        <v>0</v>
      </c>
      <c r="I10550">
        <v>1.71</v>
      </c>
    </row>
    <row r="10551" spans="1:9">
      <c r="A10551" t="s">
        <v>60</v>
      </c>
      <c r="B10551" t="s">
        <v>54</v>
      </c>
      <c r="C10551">
        <v>2009</v>
      </c>
      <c r="D10551" t="s">
        <v>11</v>
      </c>
      <c r="E10551">
        <v>0</v>
      </c>
      <c r="F10551">
        <v>1084974</v>
      </c>
      <c r="H10551">
        <v>0</v>
      </c>
      <c r="I10551">
        <v>0.34</v>
      </c>
    </row>
    <row r="10552" spans="1:9">
      <c r="A10552" t="s">
        <v>60</v>
      </c>
      <c r="B10552" t="s">
        <v>74</v>
      </c>
      <c r="C10552">
        <v>2021</v>
      </c>
      <c r="D10552" t="s">
        <v>19</v>
      </c>
      <c r="E10552">
        <v>0</v>
      </c>
      <c r="F10552">
        <v>67438</v>
      </c>
      <c r="H10552">
        <v>0</v>
      </c>
      <c r="I10552">
        <v>5.47</v>
      </c>
    </row>
    <row r="10553" spans="1:9">
      <c r="A10553" t="s">
        <v>121</v>
      </c>
      <c r="B10553" t="s">
        <v>83</v>
      </c>
      <c r="C10553">
        <v>2002</v>
      </c>
      <c r="D10553" t="s">
        <v>108</v>
      </c>
      <c r="E10553">
        <v>0</v>
      </c>
      <c r="F10553">
        <v>147185</v>
      </c>
      <c r="H10553">
        <v>0</v>
      </c>
      <c r="I10553">
        <v>2.5059999999999998</v>
      </c>
    </row>
    <row r="10554" spans="1:9">
      <c r="A10554" t="s">
        <v>81</v>
      </c>
      <c r="B10554" t="s">
        <v>65</v>
      </c>
      <c r="C10554">
        <v>2008</v>
      </c>
      <c r="D10554" t="s">
        <v>108</v>
      </c>
      <c r="E10554">
        <v>0</v>
      </c>
      <c r="F10554">
        <v>711374</v>
      </c>
      <c r="H10554">
        <v>0</v>
      </c>
      <c r="I10554">
        <v>0.51900000000000002</v>
      </c>
    </row>
    <row r="10555" spans="1:9">
      <c r="A10555" t="s">
        <v>20</v>
      </c>
      <c r="B10555" t="s">
        <v>50</v>
      </c>
      <c r="C10555">
        <v>2012</v>
      </c>
      <c r="D10555" t="s">
        <v>19</v>
      </c>
      <c r="E10555">
        <v>4</v>
      </c>
      <c r="F10555">
        <v>709929</v>
      </c>
      <c r="G10555">
        <v>0.56299999999999994</v>
      </c>
      <c r="H10555">
        <v>0.154</v>
      </c>
      <c r="I10555">
        <v>1.4430000000000001</v>
      </c>
    </row>
    <row r="10556" spans="1:9">
      <c r="A10556" t="s">
        <v>48</v>
      </c>
      <c r="B10556" t="s">
        <v>30</v>
      </c>
      <c r="C10556">
        <v>2007</v>
      </c>
      <c r="D10556" t="s">
        <v>108</v>
      </c>
      <c r="E10556">
        <v>0</v>
      </c>
      <c r="F10556">
        <v>175849</v>
      </c>
      <c r="H10556">
        <v>0</v>
      </c>
      <c r="I10556">
        <v>2.0979999999999999</v>
      </c>
    </row>
    <row r="10557" spans="1:9">
      <c r="A10557" t="s">
        <v>133</v>
      </c>
      <c r="B10557" t="s">
        <v>28</v>
      </c>
      <c r="C10557">
        <v>2004</v>
      </c>
      <c r="D10557" t="s">
        <v>19</v>
      </c>
      <c r="E10557">
        <v>0</v>
      </c>
      <c r="F10557">
        <v>90606</v>
      </c>
      <c r="H10557">
        <v>0</v>
      </c>
      <c r="I10557">
        <v>4.0709999999999997</v>
      </c>
    </row>
    <row r="10558" spans="1:9">
      <c r="A10558" t="s">
        <v>82</v>
      </c>
      <c r="B10558" t="s">
        <v>74</v>
      </c>
      <c r="C10558">
        <v>2022</v>
      </c>
      <c r="D10558" t="s">
        <v>108</v>
      </c>
      <c r="E10558">
        <v>2</v>
      </c>
      <c r="F10558">
        <v>134417</v>
      </c>
      <c r="G10558">
        <v>1.488</v>
      </c>
      <c r="H10558">
        <v>0.18</v>
      </c>
      <c r="I10558">
        <v>5.375</v>
      </c>
    </row>
    <row r="10559" spans="1:9">
      <c r="A10559" t="s">
        <v>88</v>
      </c>
      <c r="B10559" t="s">
        <v>52</v>
      </c>
      <c r="C10559">
        <v>2007</v>
      </c>
      <c r="D10559" t="s">
        <v>108</v>
      </c>
      <c r="E10559">
        <v>0</v>
      </c>
      <c r="F10559">
        <v>805798</v>
      </c>
      <c r="H10559">
        <v>0</v>
      </c>
      <c r="I10559">
        <v>0.45800000000000002</v>
      </c>
    </row>
    <row r="10560" spans="1:9">
      <c r="A10560" t="s">
        <v>90</v>
      </c>
      <c r="B10560" t="s">
        <v>130</v>
      </c>
      <c r="C10560">
        <v>2021</v>
      </c>
      <c r="D10560" t="s">
        <v>108</v>
      </c>
      <c r="E10560">
        <v>0</v>
      </c>
      <c r="F10560">
        <v>65204</v>
      </c>
      <c r="H10560">
        <v>0</v>
      </c>
      <c r="I10560">
        <v>5.657</v>
      </c>
    </row>
    <row r="10561" spans="1:9">
      <c r="A10561" t="s">
        <v>128</v>
      </c>
      <c r="B10561" t="s">
        <v>56</v>
      </c>
      <c r="C10561">
        <v>2021</v>
      </c>
      <c r="D10561" t="s">
        <v>11</v>
      </c>
      <c r="E10561">
        <v>0</v>
      </c>
      <c r="F10561">
        <v>282561</v>
      </c>
      <c r="H10561">
        <v>0</v>
      </c>
      <c r="I10561">
        <v>1.306</v>
      </c>
    </row>
    <row r="10562" spans="1:9">
      <c r="A10562" t="s">
        <v>68</v>
      </c>
      <c r="B10562" t="s">
        <v>79</v>
      </c>
      <c r="C10562">
        <v>2007</v>
      </c>
      <c r="D10562" t="s">
        <v>19</v>
      </c>
      <c r="E10562">
        <v>1</v>
      </c>
      <c r="F10562">
        <v>498501</v>
      </c>
      <c r="G10562">
        <v>0.20100000000000001</v>
      </c>
      <c r="H10562">
        <v>5.0000000000000001E-3</v>
      </c>
      <c r="I10562">
        <v>1.1180000000000001</v>
      </c>
    </row>
    <row r="10563" spans="1:9">
      <c r="A10563" t="s">
        <v>48</v>
      </c>
      <c r="B10563" t="s">
        <v>117</v>
      </c>
      <c r="C10563">
        <v>2001</v>
      </c>
      <c r="D10563" t="s">
        <v>11</v>
      </c>
      <c r="E10563">
        <v>0</v>
      </c>
      <c r="F10563">
        <v>12262</v>
      </c>
      <c r="H10563">
        <v>0</v>
      </c>
      <c r="I10563">
        <v>30.079000000000001</v>
      </c>
    </row>
    <row r="10564" spans="1:9">
      <c r="A10564" t="s">
        <v>13</v>
      </c>
      <c r="B10564" t="s">
        <v>56</v>
      </c>
      <c r="C10564">
        <v>2012</v>
      </c>
      <c r="D10564" t="s">
        <v>108</v>
      </c>
      <c r="E10564">
        <v>0</v>
      </c>
      <c r="F10564">
        <v>523837</v>
      </c>
      <c r="H10564">
        <v>0</v>
      </c>
      <c r="I10564">
        <v>0.70399999999999996</v>
      </c>
    </row>
    <row r="10565" spans="1:9">
      <c r="A10565" t="s">
        <v>51</v>
      </c>
      <c r="B10565" t="s">
        <v>109</v>
      </c>
      <c r="C10565">
        <v>2019</v>
      </c>
      <c r="D10565" t="s">
        <v>11</v>
      </c>
      <c r="E10565">
        <v>0</v>
      </c>
      <c r="F10565">
        <v>22293</v>
      </c>
      <c r="H10565">
        <v>0</v>
      </c>
      <c r="I10565">
        <v>16.545999999999999</v>
      </c>
    </row>
    <row r="10566" spans="1:9">
      <c r="A10566" t="s">
        <v>60</v>
      </c>
      <c r="B10566" t="s">
        <v>47</v>
      </c>
      <c r="C10566">
        <v>2001</v>
      </c>
      <c r="D10566" t="s">
        <v>11</v>
      </c>
      <c r="E10566">
        <v>0</v>
      </c>
      <c r="F10566">
        <v>746596</v>
      </c>
      <c r="H10566">
        <v>0</v>
      </c>
      <c r="I10566">
        <v>0.49399999999999999</v>
      </c>
    </row>
    <row r="10567" spans="1:9">
      <c r="A10567" t="s">
        <v>60</v>
      </c>
      <c r="B10567" t="s">
        <v>25</v>
      </c>
      <c r="C10567">
        <v>2015</v>
      </c>
      <c r="D10567" t="s">
        <v>19</v>
      </c>
      <c r="E10567">
        <v>1</v>
      </c>
      <c r="F10567">
        <v>971773</v>
      </c>
      <c r="G10567">
        <v>0.10299999999999999</v>
      </c>
      <c r="H10567">
        <v>3.0000000000000001E-3</v>
      </c>
      <c r="I10567">
        <v>0.57299999999999995</v>
      </c>
    </row>
    <row r="10568" spans="1:9">
      <c r="A10568" t="s">
        <v>119</v>
      </c>
      <c r="B10568" t="s">
        <v>124</v>
      </c>
      <c r="C10568">
        <v>2019</v>
      </c>
      <c r="D10568" t="s">
        <v>108</v>
      </c>
      <c r="E10568">
        <v>0</v>
      </c>
      <c r="F10568">
        <v>21745</v>
      </c>
      <c r="H10568">
        <v>0</v>
      </c>
      <c r="I10568">
        <v>16.963000000000001</v>
      </c>
    </row>
    <row r="10569" spans="1:9">
      <c r="A10569" t="s">
        <v>86</v>
      </c>
      <c r="B10569" t="s">
        <v>124</v>
      </c>
      <c r="C10569">
        <v>2016</v>
      </c>
      <c r="D10569" t="s">
        <v>19</v>
      </c>
      <c r="E10569">
        <v>0</v>
      </c>
      <c r="F10569">
        <v>11266</v>
      </c>
      <c r="H10569">
        <v>0</v>
      </c>
      <c r="I10569">
        <v>32.738</v>
      </c>
    </row>
    <row r="10570" spans="1:9">
      <c r="A10570" t="s">
        <v>60</v>
      </c>
      <c r="B10570" t="s">
        <v>57</v>
      </c>
      <c r="C10570">
        <v>2010</v>
      </c>
      <c r="D10570" t="s">
        <v>108</v>
      </c>
      <c r="E10570">
        <v>0</v>
      </c>
      <c r="F10570">
        <v>3010232</v>
      </c>
      <c r="H10570">
        <v>0</v>
      </c>
      <c r="I10570">
        <v>0.123</v>
      </c>
    </row>
    <row r="10571" spans="1:9">
      <c r="A10571" t="s">
        <v>53</v>
      </c>
      <c r="B10571" t="s">
        <v>25</v>
      </c>
      <c r="C10571">
        <v>2010</v>
      </c>
      <c r="D10571" t="s">
        <v>11</v>
      </c>
      <c r="E10571">
        <v>0</v>
      </c>
      <c r="F10571">
        <v>887792</v>
      </c>
      <c r="H10571">
        <v>0</v>
      </c>
      <c r="I10571">
        <v>0.41599999999999998</v>
      </c>
    </row>
    <row r="10572" spans="1:9">
      <c r="A10572" t="s">
        <v>41</v>
      </c>
      <c r="B10572" t="s">
        <v>42</v>
      </c>
      <c r="C10572">
        <v>2010</v>
      </c>
      <c r="D10572" t="s">
        <v>108</v>
      </c>
      <c r="E10572">
        <v>3</v>
      </c>
      <c r="F10572">
        <v>483878</v>
      </c>
      <c r="G10572">
        <v>0.62</v>
      </c>
      <c r="H10572">
        <v>0.128</v>
      </c>
      <c r="I10572">
        <v>1.8120000000000001</v>
      </c>
    </row>
    <row r="10573" spans="1:9">
      <c r="A10573" t="s">
        <v>51</v>
      </c>
      <c r="B10573" t="s">
        <v>83</v>
      </c>
      <c r="C10573">
        <v>2007</v>
      </c>
      <c r="D10573" t="s">
        <v>108</v>
      </c>
      <c r="E10573">
        <v>1</v>
      </c>
      <c r="F10573">
        <v>166894</v>
      </c>
      <c r="G10573">
        <v>0.59899999999999998</v>
      </c>
      <c r="H10573">
        <v>1.4999999999999999E-2</v>
      </c>
      <c r="I10573">
        <v>3.3380000000000001</v>
      </c>
    </row>
    <row r="10574" spans="1:9">
      <c r="A10574" t="s">
        <v>20</v>
      </c>
      <c r="B10574" t="s">
        <v>29</v>
      </c>
      <c r="C10574">
        <v>2003</v>
      </c>
      <c r="D10574" t="s">
        <v>11</v>
      </c>
      <c r="E10574">
        <v>64</v>
      </c>
      <c r="F10574">
        <v>1464994</v>
      </c>
      <c r="G10574">
        <v>4.3689999999999998</v>
      </c>
      <c r="H10574">
        <v>3.3639999999999999</v>
      </c>
      <c r="I10574">
        <v>5.5789999999999997</v>
      </c>
    </row>
    <row r="10575" spans="1:9">
      <c r="A10575" t="s">
        <v>91</v>
      </c>
      <c r="B10575" t="s">
        <v>74</v>
      </c>
      <c r="C10575">
        <v>2016</v>
      </c>
      <c r="D10575" t="s">
        <v>19</v>
      </c>
      <c r="E10575">
        <v>0</v>
      </c>
      <c r="F10575">
        <v>68059</v>
      </c>
      <c r="H10575">
        <v>0</v>
      </c>
      <c r="I10575">
        <v>5.42</v>
      </c>
    </row>
    <row r="10576" spans="1:9">
      <c r="A10576" t="s">
        <v>59</v>
      </c>
      <c r="B10576" t="s">
        <v>26</v>
      </c>
      <c r="C10576">
        <v>2005</v>
      </c>
      <c r="D10576" t="s">
        <v>19</v>
      </c>
      <c r="E10576">
        <v>0</v>
      </c>
      <c r="F10576">
        <v>105281</v>
      </c>
      <c r="H10576">
        <v>0</v>
      </c>
      <c r="I10576">
        <v>3.504</v>
      </c>
    </row>
    <row r="10577" spans="1:9">
      <c r="A10577" t="s">
        <v>87</v>
      </c>
      <c r="B10577" t="s">
        <v>28</v>
      </c>
      <c r="C10577">
        <v>2006</v>
      </c>
      <c r="D10577" t="s">
        <v>11</v>
      </c>
      <c r="E10577">
        <v>0</v>
      </c>
      <c r="F10577">
        <v>97772</v>
      </c>
      <c r="H10577">
        <v>0</v>
      </c>
      <c r="I10577">
        <v>3.7730000000000001</v>
      </c>
    </row>
    <row r="10578" spans="1:9">
      <c r="A10578" t="s">
        <v>82</v>
      </c>
      <c r="B10578" t="s">
        <v>73</v>
      </c>
      <c r="C10578">
        <v>2015</v>
      </c>
      <c r="D10578" t="s">
        <v>19</v>
      </c>
      <c r="E10578">
        <v>3</v>
      </c>
      <c r="F10578">
        <v>490526</v>
      </c>
      <c r="G10578">
        <v>0.61199999999999999</v>
      </c>
      <c r="H10578">
        <v>0.126</v>
      </c>
      <c r="I10578">
        <v>1.7869999999999999</v>
      </c>
    </row>
    <row r="10579" spans="1:9">
      <c r="A10579" t="s">
        <v>37</v>
      </c>
      <c r="B10579" t="s">
        <v>49</v>
      </c>
      <c r="C10579">
        <v>2004</v>
      </c>
      <c r="D10579" t="s">
        <v>19</v>
      </c>
      <c r="E10579">
        <v>368</v>
      </c>
      <c r="F10579">
        <v>4845857</v>
      </c>
      <c r="G10579">
        <v>7.5940000000000003</v>
      </c>
      <c r="H10579">
        <v>6.8380000000000001</v>
      </c>
      <c r="I10579">
        <v>8.4109999999999996</v>
      </c>
    </row>
    <row r="10580" spans="1:9">
      <c r="A10580" t="s">
        <v>59</v>
      </c>
      <c r="B10580" t="s">
        <v>123</v>
      </c>
      <c r="C10580">
        <v>2016</v>
      </c>
      <c r="D10580" t="s">
        <v>108</v>
      </c>
      <c r="E10580">
        <v>0</v>
      </c>
      <c r="F10580">
        <v>60087</v>
      </c>
      <c r="H10580">
        <v>0</v>
      </c>
      <c r="I10580">
        <v>6.1390000000000002</v>
      </c>
    </row>
    <row r="10581" spans="1:9">
      <c r="A10581" t="s">
        <v>84</v>
      </c>
      <c r="B10581" t="s">
        <v>56</v>
      </c>
      <c r="C10581">
        <v>2019</v>
      </c>
      <c r="D10581" t="s">
        <v>19</v>
      </c>
      <c r="E10581">
        <v>0</v>
      </c>
      <c r="F10581">
        <v>275719</v>
      </c>
      <c r="H10581">
        <v>0</v>
      </c>
      <c r="I10581">
        <v>1.3380000000000001</v>
      </c>
    </row>
    <row r="10582" spans="1:9">
      <c r="A10582" t="s">
        <v>82</v>
      </c>
      <c r="B10582" t="s">
        <v>65</v>
      </c>
      <c r="C10582">
        <v>2017</v>
      </c>
      <c r="D10582" t="s">
        <v>11</v>
      </c>
      <c r="E10582">
        <v>0</v>
      </c>
      <c r="F10582">
        <v>390870</v>
      </c>
      <c r="H10582">
        <v>0</v>
      </c>
      <c r="I10582">
        <v>0.94399999999999995</v>
      </c>
    </row>
    <row r="10583" spans="1:9">
      <c r="A10583" t="s">
        <v>88</v>
      </c>
      <c r="B10583" t="s">
        <v>77</v>
      </c>
      <c r="C10583">
        <v>2016</v>
      </c>
      <c r="D10583" t="s">
        <v>19</v>
      </c>
      <c r="E10583">
        <v>0</v>
      </c>
      <c r="F10583">
        <v>44383</v>
      </c>
      <c r="H10583">
        <v>0</v>
      </c>
      <c r="I10583">
        <v>8.3109999999999999</v>
      </c>
    </row>
    <row r="10584" spans="1:9">
      <c r="A10584" t="s">
        <v>51</v>
      </c>
      <c r="B10584" t="s">
        <v>44</v>
      </c>
      <c r="C10584">
        <v>2019</v>
      </c>
      <c r="D10584" t="s">
        <v>11</v>
      </c>
      <c r="E10584">
        <v>1</v>
      </c>
      <c r="F10584">
        <v>383526</v>
      </c>
      <c r="G10584">
        <v>0.26100000000000001</v>
      </c>
      <c r="H10584">
        <v>7.0000000000000001E-3</v>
      </c>
      <c r="I10584">
        <v>1.4530000000000001</v>
      </c>
    </row>
    <row r="10585" spans="1:9">
      <c r="A10585" t="s">
        <v>119</v>
      </c>
      <c r="B10585" t="s">
        <v>123</v>
      </c>
      <c r="C10585">
        <v>2021</v>
      </c>
      <c r="D10585" t="s">
        <v>11</v>
      </c>
      <c r="E10585">
        <v>0</v>
      </c>
      <c r="F10585">
        <v>30782</v>
      </c>
      <c r="H10585">
        <v>0</v>
      </c>
      <c r="I10585">
        <v>11.983000000000001</v>
      </c>
    </row>
    <row r="10586" spans="1:9">
      <c r="A10586" t="s">
        <v>20</v>
      </c>
      <c r="B10586" t="s">
        <v>45</v>
      </c>
      <c r="C10586">
        <v>2019</v>
      </c>
      <c r="D10586" t="s">
        <v>108</v>
      </c>
      <c r="E10586">
        <v>12</v>
      </c>
      <c r="F10586">
        <v>282617</v>
      </c>
      <c r="G10586">
        <v>4.2460000000000004</v>
      </c>
      <c r="H10586">
        <v>2.194</v>
      </c>
      <c r="I10586">
        <v>7.4169999999999998</v>
      </c>
    </row>
    <row r="10587" spans="1:9">
      <c r="A10587" t="s">
        <v>68</v>
      </c>
      <c r="B10587" t="s">
        <v>112</v>
      </c>
      <c r="C10587">
        <v>2015</v>
      </c>
      <c r="D10587" t="s">
        <v>108</v>
      </c>
      <c r="E10587">
        <v>0</v>
      </c>
      <c r="F10587">
        <v>3213</v>
      </c>
      <c r="H10587">
        <v>0</v>
      </c>
      <c r="I10587">
        <v>114.745</v>
      </c>
    </row>
    <row r="10588" spans="1:9">
      <c r="A10588" t="s">
        <v>31</v>
      </c>
      <c r="B10588" t="s">
        <v>132</v>
      </c>
      <c r="C10588">
        <v>2017</v>
      </c>
      <c r="D10588" t="s">
        <v>19</v>
      </c>
      <c r="E10588">
        <v>0</v>
      </c>
      <c r="F10588">
        <v>32425</v>
      </c>
      <c r="H10588">
        <v>0</v>
      </c>
      <c r="I10588">
        <v>11.375999999999999</v>
      </c>
    </row>
    <row r="10589" spans="1:9">
      <c r="A10589" t="s">
        <v>41</v>
      </c>
      <c r="B10589" t="s">
        <v>40</v>
      </c>
      <c r="C10589">
        <v>2021</v>
      </c>
      <c r="D10589" t="s">
        <v>19</v>
      </c>
      <c r="E10589">
        <v>5</v>
      </c>
      <c r="F10589">
        <v>229377</v>
      </c>
      <c r="G10589">
        <v>2.1800000000000002</v>
      </c>
      <c r="H10589">
        <v>0.70799999999999996</v>
      </c>
      <c r="I10589">
        <v>5.0869999999999997</v>
      </c>
    </row>
    <row r="10590" spans="1:9">
      <c r="A10590" t="s">
        <v>17</v>
      </c>
      <c r="B10590" t="s">
        <v>30</v>
      </c>
      <c r="C10590">
        <v>2017</v>
      </c>
      <c r="D10590" t="s">
        <v>19</v>
      </c>
      <c r="E10590">
        <v>16</v>
      </c>
      <c r="F10590">
        <v>87534</v>
      </c>
      <c r="G10590">
        <v>18.279</v>
      </c>
      <c r="H10590">
        <v>10.448</v>
      </c>
      <c r="I10590">
        <v>29.681999999999999</v>
      </c>
    </row>
    <row r="10591" spans="1:9">
      <c r="A10591" t="s">
        <v>88</v>
      </c>
      <c r="B10591" t="s">
        <v>45</v>
      </c>
      <c r="C10591">
        <v>2014</v>
      </c>
      <c r="D10591" t="s">
        <v>11</v>
      </c>
      <c r="E10591">
        <v>0</v>
      </c>
      <c r="F10591">
        <v>134724</v>
      </c>
      <c r="H10591">
        <v>0</v>
      </c>
      <c r="I10591">
        <v>2.738</v>
      </c>
    </row>
    <row r="10592" spans="1:9">
      <c r="A10592" t="s">
        <v>133</v>
      </c>
      <c r="B10592" t="s">
        <v>124</v>
      </c>
      <c r="C10592">
        <v>2015</v>
      </c>
      <c r="D10592" t="s">
        <v>19</v>
      </c>
      <c r="E10592">
        <v>0</v>
      </c>
      <c r="F10592">
        <v>11115</v>
      </c>
      <c r="H10592">
        <v>0</v>
      </c>
      <c r="I10592">
        <v>33.183</v>
      </c>
    </row>
    <row r="10593" spans="1:9">
      <c r="A10593" t="s">
        <v>13</v>
      </c>
      <c r="B10593" t="s">
        <v>109</v>
      </c>
      <c r="C10593">
        <v>2018</v>
      </c>
      <c r="D10593" t="s">
        <v>108</v>
      </c>
      <c r="E10593">
        <v>0</v>
      </c>
      <c r="F10593">
        <v>45365</v>
      </c>
      <c r="H10593">
        <v>0</v>
      </c>
      <c r="I10593">
        <v>8.1310000000000002</v>
      </c>
    </row>
    <row r="10594" spans="1:9">
      <c r="A10594" t="s">
        <v>121</v>
      </c>
      <c r="B10594" t="s">
        <v>10</v>
      </c>
      <c r="C10594">
        <v>2013</v>
      </c>
      <c r="D10594" t="s">
        <v>108</v>
      </c>
      <c r="E10594">
        <v>0</v>
      </c>
      <c r="F10594">
        <v>840311</v>
      </c>
      <c r="H10594">
        <v>0</v>
      </c>
      <c r="I10594">
        <v>0.439</v>
      </c>
    </row>
    <row r="10595" spans="1:9">
      <c r="A10595" t="s">
        <v>105</v>
      </c>
      <c r="B10595" t="s">
        <v>47</v>
      </c>
      <c r="C10595">
        <v>2005</v>
      </c>
      <c r="D10595" t="s">
        <v>19</v>
      </c>
      <c r="E10595">
        <v>0</v>
      </c>
      <c r="F10595">
        <v>716004</v>
      </c>
      <c r="H10595">
        <v>0</v>
      </c>
      <c r="I10595">
        <v>0.51500000000000001</v>
      </c>
    </row>
    <row r="10596" spans="1:9">
      <c r="A10596" t="s">
        <v>51</v>
      </c>
      <c r="B10596" t="s">
        <v>125</v>
      </c>
      <c r="C10596">
        <v>2016</v>
      </c>
      <c r="D10596" t="s">
        <v>11</v>
      </c>
      <c r="E10596">
        <v>0</v>
      </c>
      <c r="F10596">
        <v>12276</v>
      </c>
      <c r="H10596">
        <v>0</v>
      </c>
      <c r="I10596">
        <v>30.045000000000002</v>
      </c>
    </row>
    <row r="10597" spans="1:9">
      <c r="A10597" t="s">
        <v>114</v>
      </c>
      <c r="B10597" t="s">
        <v>132</v>
      </c>
      <c r="C10597">
        <v>2008</v>
      </c>
      <c r="D10597" t="s">
        <v>19</v>
      </c>
      <c r="E10597">
        <v>0</v>
      </c>
      <c r="F10597">
        <v>32211</v>
      </c>
      <c r="H10597">
        <v>0</v>
      </c>
      <c r="I10597">
        <v>11.452</v>
      </c>
    </row>
    <row r="10598" spans="1:9">
      <c r="A10598" t="s">
        <v>41</v>
      </c>
      <c r="B10598" t="s">
        <v>110</v>
      </c>
      <c r="C10598">
        <v>2001</v>
      </c>
      <c r="D10598" t="s">
        <v>108</v>
      </c>
      <c r="E10598">
        <v>0</v>
      </c>
      <c r="F10598">
        <v>55326</v>
      </c>
      <c r="H10598">
        <v>0</v>
      </c>
      <c r="I10598">
        <v>6.6669999999999998</v>
      </c>
    </row>
    <row r="10599" spans="1:9">
      <c r="A10599" t="s">
        <v>67</v>
      </c>
      <c r="B10599" t="s">
        <v>52</v>
      </c>
      <c r="C10599">
        <v>2006</v>
      </c>
      <c r="D10599" t="s">
        <v>19</v>
      </c>
      <c r="E10599">
        <v>0</v>
      </c>
      <c r="F10599">
        <v>405365</v>
      </c>
      <c r="H10599">
        <v>0</v>
      </c>
      <c r="I10599">
        <v>0.91</v>
      </c>
    </row>
    <row r="10600" spans="1:9">
      <c r="A10600" t="s">
        <v>105</v>
      </c>
      <c r="B10600" t="s">
        <v>61</v>
      </c>
      <c r="C10600">
        <v>2004</v>
      </c>
      <c r="D10600" t="s">
        <v>108</v>
      </c>
      <c r="E10600">
        <v>0</v>
      </c>
      <c r="F10600">
        <v>170304</v>
      </c>
      <c r="H10600">
        <v>0</v>
      </c>
      <c r="I10600">
        <v>2.1659999999999999</v>
      </c>
    </row>
    <row r="10601" spans="1:9">
      <c r="A10601" t="s">
        <v>22</v>
      </c>
      <c r="B10601" t="s">
        <v>131</v>
      </c>
      <c r="C10601">
        <v>2015</v>
      </c>
      <c r="D10601" t="s">
        <v>108</v>
      </c>
      <c r="E10601">
        <v>0</v>
      </c>
      <c r="F10601">
        <v>17732</v>
      </c>
      <c r="H10601">
        <v>0</v>
      </c>
      <c r="I10601">
        <v>20.800999999999998</v>
      </c>
    </row>
    <row r="10602" spans="1:9">
      <c r="A10602" t="s">
        <v>120</v>
      </c>
      <c r="B10602" t="s">
        <v>76</v>
      </c>
      <c r="C10602">
        <v>2003</v>
      </c>
      <c r="D10602" t="s">
        <v>108</v>
      </c>
      <c r="E10602">
        <v>0</v>
      </c>
      <c r="F10602">
        <v>229182</v>
      </c>
      <c r="H10602">
        <v>0</v>
      </c>
      <c r="I10602">
        <v>1.61</v>
      </c>
    </row>
    <row r="10603" spans="1:9">
      <c r="A10603" t="s">
        <v>37</v>
      </c>
      <c r="B10603" t="s">
        <v>56</v>
      </c>
      <c r="C10603">
        <v>2005</v>
      </c>
      <c r="D10603" t="s">
        <v>11</v>
      </c>
      <c r="E10603">
        <v>6</v>
      </c>
      <c r="F10603">
        <v>252209</v>
      </c>
      <c r="G10603">
        <v>2.379</v>
      </c>
      <c r="H10603">
        <v>0.873</v>
      </c>
      <c r="I10603">
        <v>5.1779999999999999</v>
      </c>
    </row>
    <row r="10604" spans="1:9">
      <c r="A10604" t="s">
        <v>43</v>
      </c>
      <c r="B10604" t="s">
        <v>113</v>
      </c>
      <c r="C10604">
        <v>2016</v>
      </c>
      <c r="D10604" t="s">
        <v>19</v>
      </c>
      <c r="E10604">
        <v>0</v>
      </c>
      <c r="F10604">
        <v>9269</v>
      </c>
      <c r="H10604">
        <v>0</v>
      </c>
      <c r="I10604">
        <v>39.79</v>
      </c>
    </row>
    <row r="10605" spans="1:9">
      <c r="A10605" t="s">
        <v>53</v>
      </c>
      <c r="B10605" t="s">
        <v>38</v>
      </c>
      <c r="C10605">
        <v>2006</v>
      </c>
      <c r="D10605" t="s">
        <v>108</v>
      </c>
      <c r="E10605">
        <v>0</v>
      </c>
      <c r="F10605">
        <v>416092</v>
      </c>
      <c r="H10605">
        <v>0</v>
      </c>
      <c r="I10605">
        <v>0.88700000000000001</v>
      </c>
    </row>
    <row r="10606" spans="1:9">
      <c r="A10606" t="s">
        <v>53</v>
      </c>
      <c r="B10606" t="s">
        <v>110</v>
      </c>
      <c r="C10606">
        <v>2005</v>
      </c>
      <c r="D10606" t="s">
        <v>108</v>
      </c>
      <c r="E10606">
        <v>0</v>
      </c>
      <c r="F10606">
        <v>56452</v>
      </c>
      <c r="H10606">
        <v>0</v>
      </c>
      <c r="I10606">
        <v>6.5339999999999998</v>
      </c>
    </row>
    <row r="10607" spans="1:9">
      <c r="A10607" t="s">
        <v>105</v>
      </c>
      <c r="B10607" t="s">
        <v>18</v>
      </c>
      <c r="C10607">
        <v>2022</v>
      </c>
      <c r="D10607" t="s">
        <v>19</v>
      </c>
      <c r="E10607">
        <v>0</v>
      </c>
      <c r="F10607">
        <v>230093</v>
      </c>
      <c r="H10607">
        <v>0</v>
      </c>
      <c r="I10607">
        <v>1.603</v>
      </c>
    </row>
    <row r="10608" spans="1:9">
      <c r="A10608" t="s">
        <v>120</v>
      </c>
      <c r="B10608" t="s">
        <v>131</v>
      </c>
      <c r="C10608">
        <v>2003</v>
      </c>
      <c r="D10608" t="s">
        <v>108</v>
      </c>
      <c r="E10608">
        <v>0</v>
      </c>
      <c r="F10608">
        <v>17764</v>
      </c>
      <c r="H10608">
        <v>0</v>
      </c>
      <c r="I10608">
        <v>20.763999999999999</v>
      </c>
    </row>
    <row r="10609" spans="1:9">
      <c r="A10609" t="s">
        <v>9</v>
      </c>
      <c r="B10609" t="s">
        <v>79</v>
      </c>
      <c r="C10609">
        <v>2022</v>
      </c>
      <c r="D10609" t="s">
        <v>11</v>
      </c>
      <c r="E10609">
        <v>31</v>
      </c>
      <c r="F10609">
        <v>594162</v>
      </c>
      <c r="G10609">
        <v>5.2169999999999996</v>
      </c>
      <c r="H10609">
        <v>3.5449999999999999</v>
      </c>
      <c r="I10609">
        <v>7.4059999999999997</v>
      </c>
    </row>
    <row r="10610" spans="1:9">
      <c r="A10610" t="s">
        <v>66</v>
      </c>
      <c r="B10610" t="s">
        <v>12</v>
      </c>
      <c r="C10610">
        <v>2005</v>
      </c>
      <c r="D10610" t="s">
        <v>11</v>
      </c>
      <c r="E10610">
        <v>8</v>
      </c>
      <c r="F10610">
        <v>61768</v>
      </c>
      <c r="G10610">
        <v>12.952</v>
      </c>
      <c r="H10610">
        <v>5.5919999999999996</v>
      </c>
      <c r="I10610">
        <v>25.518000000000001</v>
      </c>
    </row>
    <row r="10611" spans="1:9">
      <c r="A10611" t="s">
        <v>27</v>
      </c>
      <c r="B10611" t="s">
        <v>47</v>
      </c>
      <c r="C10611">
        <v>2019</v>
      </c>
      <c r="D10611" t="s">
        <v>11</v>
      </c>
      <c r="E10611">
        <v>9</v>
      </c>
      <c r="F10611">
        <v>846359</v>
      </c>
      <c r="G10611">
        <v>1.0629999999999999</v>
      </c>
      <c r="H10611">
        <v>0.48599999999999999</v>
      </c>
      <c r="I10611">
        <v>2.0190000000000001</v>
      </c>
    </row>
    <row r="10612" spans="1:9">
      <c r="A10612" t="s">
        <v>87</v>
      </c>
      <c r="B10612" t="s">
        <v>47</v>
      </c>
      <c r="C10612">
        <v>2007</v>
      </c>
      <c r="D10612" t="s">
        <v>19</v>
      </c>
      <c r="E10612">
        <v>0</v>
      </c>
      <c r="F10612">
        <v>724099</v>
      </c>
      <c r="H10612">
        <v>0</v>
      </c>
      <c r="I10612">
        <v>0.50900000000000001</v>
      </c>
    </row>
    <row r="10613" spans="1:9">
      <c r="A10613" t="s">
        <v>31</v>
      </c>
      <c r="B10613" t="s">
        <v>79</v>
      </c>
      <c r="C10613">
        <v>2009</v>
      </c>
      <c r="D10613" t="s">
        <v>108</v>
      </c>
      <c r="E10613">
        <v>1</v>
      </c>
      <c r="F10613">
        <v>1043501</v>
      </c>
      <c r="G10613">
        <v>9.6000000000000002E-2</v>
      </c>
      <c r="H10613">
        <v>2E-3</v>
      </c>
      <c r="I10613">
        <v>0.53400000000000003</v>
      </c>
    </row>
    <row r="10614" spans="1:9">
      <c r="A10614" t="s">
        <v>75</v>
      </c>
      <c r="B10614" t="s">
        <v>80</v>
      </c>
      <c r="C10614">
        <v>2001</v>
      </c>
      <c r="D10614" t="s">
        <v>11</v>
      </c>
      <c r="E10614">
        <v>0</v>
      </c>
      <c r="F10614">
        <v>63209</v>
      </c>
      <c r="H10614">
        <v>0</v>
      </c>
      <c r="I10614">
        <v>5.8360000000000003</v>
      </c>
    </row>
    <row r="10615" spans="1:9">
      <c r="A10615" t="s">
        <v>64</v>
      </c>
      <c r="B10615" t="s">
        <v>42</v>
      </c>
      <c r="C10615">
        <v>2003</v>
      </c>
      <c r="D10615" t="s">
        <v>108</v>
      </c>
      <c r="E10615">
        <v>1</v>
      </c>
      <c r="F10615">
        <v>468257</v>
      </c>
      <c r="G10615">
        <v>0.214</v>
      </c>
      <c r="H10615">
        <v>5.0000000000000001E-3</v>
      </c>
      <c r="I10615">
        <v>1.19</v>
      </c>
    </row>
    <row r="10616" spans="1:9">
      <c r="A10616" t="s">
        <v>121</v>
      </c>
      <c r="B10616" t="s">
        <v>71</v>
      </c>
      <c r="C10616">
        <v>2015</v>
      </c>
      <c r="D10616" t="s">
        <v>19</v>
      </c>
      <c r="E10616">
        <v>0</v>
      </c>
      <c r="F10616">
        <v>129369</v>
      </c>
      <c r="H10616">
        <v>0</v>
      </c>
      <c r="I10616">
        <v>2.851</v>
      </c>
    </row>
    <row r="10617" spans="1:9">
      <c r="A10617" t="s">
        <v>36</v>
      </c>
      <c r="B10617" t="s">
        <v>56</v>
      </c>
      <c r="C10617">
        <v>2015</v>
      </c>
      <c r="D10617" t="s">
        <v>108</v>
      </c>
      <c r="E10617">
        <v>0</v>
      </c>
      <c r="F10617">
        <v>535436</v>
      </c>
      <c r="H10617">
        <v>0</v>
      </c>
      <c r="I10617">
        <v>0.68899999999999995</v>
      </c>
    </row>
    <row r="10618" spans="1:9">
      <c r="A10618" t="s">
        <v>105</v>
      </c>
      <c r="B10618" t="s">
        <v>77</v>
      </c>
      <c r="C10618">
        <v>2017</v>
      </c>
      <c r="D10618" t="s">
        <v>19</v>
      </c>
      <c r="E10618">
        <v>0</v>
      </c>
      <c r="F10618">
        <v>44488</v>
      </c>
      <c r="H10618">
        <v>0</v>
      </c>
      <c r="I10618">
        <v>8.2919999999999998</v>
      </c>
    </row>
    <row r="10619" spans="1:9">
      <c r="A10619" t="s">
        <v>41</v>
      </c>
      <c r="B10619" t="s">
        <v>89</v>
      </c>
      <c r="C10619">
        <v>2022</v>
      </c>
      <c r="D10619" t="s">
        <v>19</v>
      </c>
      <c r="E10619">
        <v>0</v>
      </c>
      <c r="F10619">
        <v>39558</v>
      </c>
      <c r="H10619">
        <v>0</v>
      </c>
      <c r="I10619">
        <v>9.3249999999999993</v>
      </c>
    </row>
    <row r="10620" spans="1:9">
      <c r="A10620" t="s">
        <v>87</v>
      </c>
      <c r="B10620" t="s">
        <v>83</v>
      </c>
      <c r="C10620">
        <v>2018</v>
      </c>
      <c r="D10620" t="s">
        <v>11</v>
      </c>
      <c r="E10620">
        <v>0</v>
      </c>
      <c r="F10620">
        <v>92517</v>
      </c>
      <c r="H10620">
        <v>0</v>
      </c>
      <c r="I10620">
        <v>3.9870000000000001</v>
      </c>
    </row>
    <row r="10621" spans="1:9">
      <c r="A10621" t="s">
        <v>31</v>
      </c>
      <c r="B10621" t="s">
        <v>129</v>
      </c>
      <c r="C10621">
        <v>2012</v>
      </c>
      <c r="D10621" t="s">
        <v>108</v>
      </c>
      <c r="E10621">
        <v>0</v>
      </c>
      <c r="F10621">
        <v>36903</v>
      </c>
      <c r="H10621">
        <v>0</v>
      </c>
      <c r="I10621">
        <v>9.9960000000000004</v>
      </c>
    </row>
    <row r="10622" spans="1:9">
      <c r="A10622" t="s">
        <v>32</v>
      </c>
      <c r="B10622" t="s">
        <v>47</v>
      </c>
      <c r="C10622">
        <v>2003</v>
      </c>
      <c r="D10622" t="s">
        <v>19</v>
      </c>
      <c r="E10622">
        <v>8</v>
      </c>
      <c r="F10622">
        <v>719746</v>
      </c>
      <c r="G10622">
        <v>1.1120000000000001</v>
      </c>
      <c r="H10622">
        <v>0.48</v>
      </c>
      <c r="I10622">
        <v>2.19</v>
      </c>
    </row>
    <row r="10623" spans="1:9">
      <c r="A10623" t="s">
        <v>27</v>
      </c>
      <c r="B10623" t="s">
        <v>45</v>
      </c>
      <c r="C10623">
        <v>2005</v>
      </c>
      <c r="D10623" t="s">
        <v>108</v>
      </c>
      <c r="E10623">
        <v>2</v>
      </c>
      <c r="F10623">
        <v>259943</v>
      </c>
      <c r="G10623">
        <v>0.76900000000000002</v>
      </c>
      <c r="H10623">
        <v>9.2999999999999999E-2</v>
      </c>
      <c r="I10623">
        <v>2.7789999999999999</v>
      </c>
    </row>
    <row r="10624" spans="1:9">
      <c r="A10624" t="s">
        <v>51</v>
      </c>
      <c r="B10624" t="s">
        <v>40</v>
      </c>
      <c r="C10624">
        <v>2021</v>
      </c>
      <c r="D10624" t="s">
        <v>11</v>
      </c>
      <c r="E10624">
        <v>0</v>
      </c>
      <c r="F10624">
        <v>224121</v>
      </c>
      <c r="H10624">
        <v>0</v>
      </c>
      <c r="I10624">
        <v>1.6459999999999999</v>
      </c>
    </row>
    <row r="10625" spans="1:9">
      <c r="A10625" t="s">
        <v>90</v>
      </c>
      <c r="B10625" t="s">
        <v>52</v>
      </c>
      <c r="C10625">
        <v>2001</v>
      </c>
      <c r="D10625" t="s">
        <v>19</v>
      </c>
      <c r="E10625">
        <v>0</v>
      </c>
      <c r="F10625">
        <v>349424</v>
      </c>
      <c r="H10625">
        <v>0</v>
      </c>
      <c r="I10625">
        <v>1.056</v>
      </c>
    </row>
    <row r="10626" spans="1:9">
      <c r="A10626" t="s">
        <v>92</v>
      </c>
      <c r="B10626" t="s">
        <v>124</v>
      </c>
      <c r="C10626">
        <v>2001</v>
      </c>
      <c r="D10626" t="s">
        <v>108</v>
      </c>
      <c r="E10626">
        <v>0</v>
      </c>
      <c r="F10626">
        <v>19068</v>
      </c>
      <c r="H10626">
        <v>0</v>
      </c>
      <c r="I10626">
        <v>19.344000000000001</v>
      </c>
    </row>
    <row r="10627" spans="1:9">
      <c r="A10627" t="s">
        <v>78</v>
      </c>
      <c r="B10627" t="s">
        <v>10</v>
      </c>
      <c r="C10627">
        <v>2017</v>
      </c>
      <c r="D10627" t="s">
        <v>108</v>
      </c>
      <c r="E10627">
        <v>0</v>
      </c>
      <c r="F10627">
        <v>868879</v>
      </c>
      <c r="H10627">
        <v>0</v>
      </c>
      <c r="I10627">
        <v>0.42499999999999999</v>
      </c>
    </row>
    <row r="10628" spans="1:9">
      <c r="A10628" t="s">
        <v>119</v>
      </c>
      <c r="B10628" t="s">
        <v>131</v>
      </c>
      <c r="C10628">
        <v>2002</v>
      </c>
      <c r="D10628" t="s">
        <v>11</v>
      </c>
      <c r="E10628">
        <v>0</v>
      </c>
      <c r="F10628">
        <v>8561</v>
      </c>
      <c r="H10628">
        <v>0</v>
      </c>
      <c r="I10628">
        <v>43.081000000000003</v>
      </c>
    </row>
    <row r="10629" spans="1:9">
      <c r="A10629" t="s">
        <v>13</v>
      </c>
      <c r="B10629" t="s">
        <v>52</v>
      </c>
      <c r="C10629">
        <v>2007</v>
      </c>
      <c r="D10629" t="s">
        <v>11</v>
      </c>
      <c r="E10629">
        <v>0</v>
      </c>
      <c r="F10629">
        <v>390363</v>
      </c>
      <c r="H10629">
        <v>0</v>
      </c>
      <c r="I10629">
        <v>0.94499999999999995</v>
      </c>
    </row>
    <row r="10630" spans="1:9">
      <c r="A10630" t="s">
        <v>31</v>
      </c>
      <c r="B10630" t="s">
        <v>130</v>
      </c>
      <c r="C10630">
        <v>2013</v>
      </c>
      <c r="D10630" t="s">
        <v>19</v>
      </c>
      <c r="E10630">
        <v>0</v>
      </c>
      <c r="F10630">
        <v>31385</v>
      </c>
      <c r="H10630">
        <v>0</v>
      </c>
      <c r="I10630">
        <v>11.753</v>
      </c>
    </row>
    <row r="10631" spans="1:9">
      <c r="A10631" t="s">
        <v>27</v>
      </c>
      <c r="B10631" t="s">
        <v>14</v>
      </c>
      <c r="C10631">
        <v>2020</v>
      </c>
      <c r="D10631" t="s">
        <v>19</v>
      </c>
      <c r="E10631">
        <v>12</v>
      </c>
      <c r="F10631">
        <v>1087643</v>
      </c>
      <c r="G10631">
        <v>1.103</v>
      </c>
      <c r="H10631">
        <v>0.56999999999999995</v>
      </c>
      <c r="I10631">
        <v>1.927</v>
      </c>
    </row>
    <row r="10632" spans="1:9">
      <c r="A10632" t="s">
        <v>105</v>
      </c>
      <c r="B10632" t="s">
        <v>47</v>
      </c>
      <c r="C10632">
        <v>2003</v>
      </c>
      <c r="D10632" t="s">
        <v>108</v>
      </c>
      <c r="E10632">
        <v>0</v>
      </c>
      <c r="F10632">
        <v>1467187</v>
      </c>
      <c r="H10632">
        <v>0</v>
      </c>
      <c r="I10632">
        <v>0.251</v>
      </c>
    </row>
    <row r="10633" spans="1:9">
      <c r="A10633" t="s">
        <v>93</v>
      </c>
      <c r="B10633" t="s">
        <v>18</v>
      </c>
      <c r="C10633">
        <v>2021</v>
      </c>
      <c r="D10633" t="s">
        <v>19</v>
      </c>
      <c r="E10633">
        <v>0</v>
      </c>
      <c r="F10633">
        <v>228941</v>
      </c>
      <c r="H10633">
        <v>0</v>
      </c>
      <c r="I10633">
        <v>1.611</v>
      </c>
    </row>
    <row r="10634" spans="1:9">
      <c r="A10634" t="s">
        <v>46</v>
      </c>
      <c r="B10634" t="s">
        <v>29</v>
      </c>
      <c r="C10634">
        <v>2011</v>
      </c>
      <c r="D10634" t="s">
        <v>11</v>
      </c>
      <c r="E10634">
        <v>3</v>
      </c>
      <c r="F10634">
        <v>1562894</v>
      </c>
      <c r="G10634">
        <v>0.192</v>
      </c>
      <c r="H10634">
        <v>0.04</v>
      </c>
      <c r="I10634">
        <v>0.56100000000000005</v>
      </c>
    </row>
    <row r="10635" spans="1:9">
      <c r="A10635" t="s">
        <v>88</v>
      </c>
      <c r="B10635" t="s">
        <v>42</v>
      </c>
      <c r="C10635">
        <v>2003</v>
      </c>
      <c r="D10635" t="s">
        <v>11</v>
      </c>
      <c r="E10635">
        <v>0</v>
      </c>
      <c r="F10635">
        <v>238069</v>
      </c>
      <c r="H10635">
        <v>0</v>
      </c>
      <c r="I10635">
        <v>1.5489999999999999</v>
      </c>
    </row>
    <row r="10636" spans="1:9">
      <c r="A10636" t="s">
        <v>31</v>
      </c>
      <c r="B10636" t="s">
        <v>132</v>
      </c>
      <c r="C10636">
        <v>2017</v>
      </c>
      <c r="D10636" t="s">
        <v>108</v>
      </c>
      <c r="E10636">
        <v>0</v>
      </c>
      <c r="F10636">
        <v>67963</v>
      </c>
      <c r="H10636">
        <v>0</v>
      </c>
      <c r="I10636">
        <v>5.4279999999999999</v>
      </c>
    </row>
    <row r="10637" spans="1:9">
      <c r="A10637" t="s">
        <v>62</v>
      </c>
      <c r="B10637" t="s">
        <v>65</v>
      </c>
      <c r="C10637">
        <v>2019</v>
      </c>
      <c r="D10637" t="s">
        <v>108</v>
      </c>
      <c r="E10637">
        <v>2</v>
      </c>
      <c r="F10637">
        <v>766312</v>
      </c>
      <c r="G10637">
        <v>0.26100000000000001</v>
      </c>
      <c r="H10637">
        <v>3.2000000000000001E-2</v>
      </c>
      <c r="I10637">
        <v>0.94299999999999995</v>
      </c>
    </row>
    <row r="10638" spans="1:9">
      <c r="A10638" t="s">
        <v>85</v>
      </c>
      <c r="B10638" t="s">
        <v>79</v>
      </c>
      <c r="C10638">
        <v>2018</v>
      </c>
      <c r="D10638" t="s">
        <v>108</v>
      </c>
      <c r="E10638">
        <v>0</v>
      </c>
      <c r="F10638">
        <v>1158017</v>
      </c>
      <c r="H10638">
        <v>0</v>
      </c>
      <c r="I10638">
        <v>0.31900000000000001</v>
      </c>
    </row>
    <row r="10639" spans="1:9">
      <c r="A10639" t="s">
        <v>22</v>
      </c>
      <c r="B10639" t="s">
        <v>30</v>
      </c>
      <c r="C10639">
        <v>2020</v>
      </c>
      <c r="D10639" t="s">
        <v>19</v>
      </c>
      <c r="E10639">
        <v>0</v>
      </c>
      <c r="F10639">
        <v>87314</v>
      </c>
      <c r="H10639">
        <v>0</v>
      </c>
      <c r="I10639">
        <v>4.2249999999999996</v>
      </c>
    </row>
    <row r="10640" spans="1:9">
      <c r="A10640" t="s">
        <v>70</v>
      </c>
      <c r="B10640" t="s">
        <v>61</v>
      </c>
      <c r="C10640">
        <v>2003</v>
      </c>
      <c r="D10640" t="s">
        <v>19</v>
      </c>
      <c r="E10640">
        <v>0</v>
      </c>
      <c r="F10640">
        <v>83795</v>
      </c>
      <c r="H10640">
        <v>0</v>
      </c>
      <c r="I10640">
        <v>4.4020000000000001</v>
      </c>
    </row>
    <row r="10641" spans="1:9">
      <c r="A10641" t="s">
        <v>20</v>
      </c>
      <c r="B10641" t="s">
        <v>117</v>
      </c>
      <c r="C10641">
        <v>2008</v>
      </c>
      <c r="D10641" t="s">
        <v>19</v>
      </c>
      <c r="E10641">
        <v>0</v>
      </c>
      <c r="F10641">
        <v>22489</v>
      </c>
      <c r="H10641">
        <v>0</v>
      </c>
      <c r="I10641">
        <v>16.402000000000001</v>
      </c>
    </row>
    <row r="10642" spans="1:9">
      <c r="A10642" t="s">
        <v>48</v>
      </c>
      <c r="B10642" t="s">
        <v>35</v>
      </c>
      <c r="C10642">
        <v>2011</v>
      </c>
      <c r="D10642" t="s">
        <v>11</v>
      </c>
      <c r="E10642">
        <v>0</v>
      </c>
      <c r="F10642">
        <v>182109</v>
      </c>
      <c r="H10642">
        <v>0</v>
      </c>
      <c r="I10642">
        <v>2.0259999999999998</v>
      </c>
    </row>
    <row r="10643" spans="1:9">
      <c r="A10643" t="s">
        <v>105</v>
      </c>
      <c r="B10643" t="s">
        <v>116</v>
      </c>
      <c r="C10643">
        <v>2001</v>
      </c>
      <c r="D10643" t="s">
        <v>19</v>
      </c>
      <c r="E10643">
        <v>0</v>
      </c>
      <c r="F10643">
        <v>648</v>
      </c>
      <c r="H10643">
        <v>0</v>
      </c>
      <c r="I10643">
        <v>567.52300000000002</v>
      </c>
    </row>
    <row r="10644" spans="1:9">
      <c r="A10644" t="s">
        <v>17</v>
      </c>
      <c r="B10644" t="s">
        <v>116</v>
      </c>
      <c r="C10644">
        <v>2010</v>
      </c>
      <c r="D10644" t="s">
        <v>108</v>
      </c>
      <c r="E10644">
        <v>0</v>
      </c>
      <c r="F10644">
        <v>1175</v>
      </c>
      <c r="H10644">
        <v>0</v>
      </c>
      <c r="I10644">
        <v>313.45499999999998</v>
      </c>
    </row>
    <row r="10645" spans="1:9">
      <c r="A10645" t="s">
        <v>114</v>
      </c>
      <c r="B10645" t="s">
        <v>47</v>
      </c>
      <c r="C10645">
        <v>2003</v>
      </c>
      <c r="D10645" t="s">
        <v>108</v>
      </c>
      <c r="E10645">
        <v>0</v>
      </c>
      <c r="F10645">
        <v>1467187</v>
      </c>
      <c r="H10645">
        <v>0</v>
      </c>
      <c r="I10645">
        <v>0.251</v>
      </c>
    </row>
    <row r="10646" spans="1:9">
      <c r="A10646" t="s">
        <v>36</v>
      </c>
      <c r="B10646" t="s">
        <v>74</v>
      </c>
      <c r="C10646">
        <v>2011</v>
      </c>
      <c r="D10646" t="s">
        <v>19</v>
      </c>
      <c r="E10646">
        <v>0</v>
      </c>
      <c r="F10646">
        <v>68092</v>
      </c>
      <c r="H10646">
        <v>0</v>
      </c>
      <c r="I10646">
        <v>5.4169999999999998</v>
      </c>
    </row>
    <row r="10647" spans="1:9">
      <c r="A10647" t="s">
        <v>78</v>
      </c>
      <c r="B10647" t="s">
        <v>44</v>
      </c>
      <c r="C10647">
        <v>2009</v>
      </c>
      <c r="D10647" t="s">
        <v>108</v>
      </c>
      <c r="E10647">
        <v>0</v>
      </c>
      <c r="F10647">
        <v>680421</v>
      </c>
      <c r="H10647">
        <v>0</v>
      </c>
      <c r="I10647">
        <v>0.54200000000000004</v>
      </c>
    </row>
    <row r="10648" spans="1:9">
      <c r="A10648" t="s">
        <v>87</v>
      </c>
      <c r="B10648" t="s">
        <v>113</v>
      </c>
      <c r="C10648">
        <v>2003</v>
      </c>
      <c r="D10648" t="s">
        <v>11</v>
      </c>
      <c r="E10648">
        <v>0</v>
      </c>
      <c r="F10648">
        <v>10363</v>
      </c>
      <c r="H10648">
        <v>0</v>
      </c>
      <c r="I10648">
        <v>35.590000000000003</v>
      </c>
    </row>
    <row r="10649" spans="1:9">
      <c r="A10649" t="s">
        <v>32</v>
      </c>
      <c r="B10649" t="s">
        <v>107</v>
      </c>
      <c r="C10649">
        <v>2003</v>
      </c>
      <c r="D10649" t="s">
        <v>11</v>
      </c>
      <c r="E10649">
        <v>0</v>
      </c>
      <c r="F10649">
        <v>6235</v>
      </c>
      <c r="H10649">
        <v>0</v>
      </c>
      <c r="I10649">
        <v>59.143999999999998</v>
      </c>
    </row>
    <row r="10650" spans="1:9">
      <c r="A10650" t="s">
        <v>88</v>
      </c>
      <c r="B10650" t="s">
        <v>61</v>
      </c>
      <c r="C10650">
        <v>2007</v>
      </c>
      <c r="D10650" t="s">
        <v>108</v>
      </c>
      <c r="E10650">
        <v>0</v>
      </c>
      <c r="F10650">
        <v>177195</v>
      </c>
      <c r="H10650">
        <v>0</v>
      </c>
      <c r="I10650">
        <v>2.0819999999999999</v>
      </c>
    </row>
    <row r="10651" spans="1:9">
      <c r="A10651" t="s">
        <v>15</v>
      </c>
      <c r="B10651" t="s">
        <v>25</v>
      </c>
      <c r="C10651">
        <v>2003</v>
      </c>
      <c r="D10651" t="s">
        <v>108</v>
      </c>
      <c r="E10651">
        <v>1</v>
      </c>
      <c r="F10651">
        <v>1694211</v>
      </c>
      <c r="G10651">
        <v>5.8999999999999997E-2</v>
      </c>
      <c r="H10651">
        <v>1E-3</v>
      </c>
      <c r="I10651">
        <v>0.32900000000000001</v>
      </c>
    </row>
    <row r="10652" spans="1:9">
      <c r="A10652" t="s">
        <v>92</v>
      </c>
      <c r="B10652" t="s">
        <v>79</v>
      </c>
      <c r="C10652">
        <v>2016</v>
      </c>
      <c r="D10652" t="s">
        <v>19</v>
      </c>
      <c r="E10652">
        <v>0</v>
      </c>
      <c r="F10652">
        <v>554483</v>
      </c>
      <c r="H10652">
        <v>0</v>
      </c>
      <c r="I10652">
        <v>0.66500000000000004</v>
      </c>
    </row>
    <row r="10653" spans="1:9">
      <c r="A10653" t="s">
        <v>85</v>
      </c>
      <c r="B10653" t="s">
        <v>77</v>
      </c>
      <c r="C10653">
        <v>2007</v>
      </c>
      <c r="D10653" t="s">
        <v>19</v>
      </c>
      <c r="E10653">
        <v>0</v>
      </c>
      <c r="F10653">
        <v>43759</v>
      </c>
      <c r="H10653">
        <v>0</v>
      </c>
      <c r="I10653">
        <v>8.43</v>
      </c>
    </row>
    <row r="10654" spans="1:9">
      <c r="A10654" t="s">
        <v>34</v>
      </c>
      <c r="B10654" t="s">
        <v>132</v>
      </c>
      <c r="C10654">
        <v>2016</v>
      </c>
      <c r="D10654" t="s">
        <v>108</v>
      </c>
      <c r="E10654">
        <v>1</v>
      </c>
      <c r="F10654">
        <v>66945</v>
      </c>
      <c r="G10654">
        <v>1.494</v>
      </c>
      <c r="H10654">
        <v>3.7999999999999999E-2</v>
      </c>
      <c r="I10654">
        <v>8.3219999999999992</v>
      </c>
    </row>
    <row r="10655" spans="1:9">
      <c r="A10655" t="s">
        <v>69</v>
      </c>
      <c r="B10655" t="s">
        <v>12</v>
      </c>
      <c r="C10655">
        <v>2019</v>
      </c>
      <c r="D10655" t="s">
        <v>108</v>
      </c>
      <c r="E10655">
        <v>0</v>
      </c>
      <c r="F10655">
        <v>151691</v>
      </c>
      <c r="H10655">
        <v>0</v>
      </c>
      <c r="I10655">
        <v>2.4319999999999999</v>
      </c>
    </row>
    <row r="10656" spans="1:9">
      <c r="A10656" t="s">
        <v>133</v>
      </c>
      <c r="B10656" t="s">
        <v>49</v>
      </c>
      <c r="C10656">
        <v>2001</v>
      </c>
      <c r="D10656" t="s">
        <v>11</v>
      </c>
      <c r="E10656">
        <v>0</v>
      </c>
      <c r="F10656">
        <v>4880163</v>
      </c>
      <c r="H10656">
        <v>0</v>
      </c>
      <c r="I10656">
        <v>7.5999999999999998E-2</v>
      </c>
    </row>
    <row r="10657" spans="1:9">
      <c r="A10657" t="s">
        <v>17</v>
      </c>
      <c r="B10657" t="s">
        <v>35</v>
      </c>
      <c r="C10657">
        <v>2008</v>
      </c>
      <c r="D10657" t="s">
        <v>108</v>
      </c>
      <c r="E10657">
        <v>31</v>
      </c>
      <c r="F10657">
        <v>337914</v>
      </c>
      <c r="G10657">
        <v>9.1739999999999995</v>
      </c>
      <c r="H10657">
        <v>6.2329999999999997</v>
      </c>
      <c r="I10657">
        <v>13.021000000000001</v>
      </c>
    </row>
    <row r="10658" spans="1:9">
      <c r="A10658" t="s">
        <v>36</v>
      </c>
      <c r="B10658" t="s">
        <v>40</v>
      </c>
      <c r="C10658">
        <v>2004</v>
      </c>
      <c r="D10658" t="s">
        <v>108</v>
      </c>
      <c r="E10658">
        <v>0</v>
      </c>
      <c r="F10658">
        <v>411190</v>
      </c>
      <c r="H10658">
        <v>0</v>
      </c>
      <c r="I10658">
        <v>0.89700000000000002</v>
      </c>
    </row>
    <row r="10659" spans="1:9">
      <c r="A10659" t="s">
        <v>60</v>
      </c>
      <c r="B10659" t="s">
        <v>110</v>
      </c>
      <c r="C10659">
        <v>2016</v>
      </c>
      <c r="D10659" t="s">
        <v>19</v>
      </c>
      <c r="E10659">
        <v>0</v>
      </c>
      <c r="F10659">
        <v>27795</v>
      </c>
      <c r="H10659">
        <v>0</v>
      </c>
      <c r="I10659">
        <v>13.271000000000001</v>
      </c>
    </row>
    <row r="10660" spans="1:9">
      <c r="A10660" t="s">
        <v>60</v>
      </c>
      <c r="B10660" t="s">
        <v>30</v>
      </c>
      <c r="C10660">
        <v>2020</v>
      </c>
      <c r="D10660" t="s">
        <v>11</v>
      </c>
      <c r="E10660">
        <v>0</v>
      </c>
      <c r="F10660">
        <v>90378</v>
      </c>
      <c r="H10660">
        <v>0</v>
      </c>
      <c r="I10660">
        <v>4.0819999999999999</v>
      </c>
    </row>
    <row r="10661" spans="1:9">
      <c r="A10661" t="s">
        <v>9</v>
      </c>
      <c r="B10661" t="s">
        <v>56</v>
      </c>
      <c r="C10661">
        <v>2017</v>
      </c>
      <c r="D10661" t="s">
        <v>108</v>
      </c>
      <c r="E10661">
        <v>122</v>
      </c>
      <c r="F10661">
        <v>546499</v>
      </c>
      <c r="G10661">
        <v>22.324000000000002</v>
      </c>
      <c r="H10661">
        <v>18.539000000000001</v>
      </c>
      <c r="I10661">
        <v>26.654</v>
      </c>
    </row>
    <row r="10662" spans="1:9">
      <c r="A10662" t="s">
        <v>87</v>
      </c>
      <c r="B10662" t="s">
        <v>72</v>
      </c>
      <c r="C10662">
        <v>2012</v>
      </c>
      <c r="D10662" t="s">
        <v>108</v>
      </c>
      <c r="E10662">
        <v>0</v>
      </c>
      <c r="F10662">
        <v>94816</v>
      </c>
      <c r="H10662">
        <v>0</v>
      </c>
      <c r="I10662">
        <v>3.89</v>
      </c>
    </row>
    <row r="10663" spans="1:9">
      <c r="A10663" t="s">
        <v>32</v>
      </c>
      <c r="B10663" t="s">
        <v>52</v>
      </c>
      <c r="C10663">
        <v>2017</v>
      </c>
      <c r="D10663" t="s">
        <v>108</v>
      </c>
      <c r="E10663">
        <v>6</v>
      </c>
      <c r="F10663">
        <v>888203</v>
      </c>
      <c r="G10663">
        <v>0.67600000000000005</v>
      </c>
      <c r="H10663">
        <v>0.248</v>
      </c>
      <c r="I10663">
        <v>1.47</v>
      </c>
    </row>
    <row r="10664" spans="1:9">
      <c r="A10664" t="s">
        <v>13</v>
      </c>
      <c r="B10664" t="s">
        <v>45</v>
      </c>
      <c r="C10664">
        <v>2014</v>
      </c>
      <c r="D10664" t="s">
        <v>11</v>
      </c>
      <c r="E10664">
        <v>0</v>
      </c>
      <c r="F10664">
        <v>134724</v>
      </c>
      <c r="H10664">
        <v>0</v>
      </c>
      <c r="I10664">
        <v>2.738</v>
      </c>
    </row>
    <row r="10665" spans="1:9">
      <c r="A10665" t="s">
        <v>105</v>
      </c>
      <c r="B10665" t="s">
        <v>109</v>
      </c>
      <c r="C10665">
        <v>2021</v>
      </c>
      <c r="D10665" t="s">
        <v>108</v>
      </c>
      <c r="E10665">
        <v>0</v>
      </c>
      <c r="F10665">
        <v>45013</v>
      </c>
      <c r="H10665">
        <v>0</v>
      </c>
      <c r="I10665">
        <v>8.1950000000000003</v>
      </c>
    </row>
    <row r="10666" spans="1:9">
      <c r="A10666" t="s">
        <v>85</v>
      </c>
      <c r="B10666" t="s">
        <v>26</v>
      </c>
      <c r="C10666">
        <v>2018</v>
      </c>
      <c r="D10666" t="s">
        <v>108</v>
      </c>
      <c r="E10666">
        <v>0</v>
      </c>
      <c r="F10666">
        <v>234627</v>
      </c>
      <c r="H10666">
        <v>0</v>
      </c>
      <c r="I10666">
        <v>1.5720000000000001</v>
      </c>
    </row>
    <row r="10667" spans="1:9">
      <c r="A10667" t="s">
        <v>37</v>
      </c>
      <c r="B10667" t="s">
        <v>47</v>
      </c>
      <c r="C10667">
        <v>2010</v>
      </c>
      <c r="D10667" t="s">
        <v>108</v>
      </c>
      <c r="E10667">
        <v>37</v>
      </c>
      <c r="F10667">
        <v>1510272</v>
      </c>
      <c r="G10667">
        <v>2.4500000000000002</v>
      </c>
      <c r="H10667">
        <v>1.7250000000000001</v>
      </c>
      <c r="I10667">
        <v>3.3769999999999998</v>
      </c>
    </row>
    <row r="10668" spans="1:9">
      <c r="A10668" t="s">
        <v>70</v>
      </c>
      <c r="B10668" t="s">
        <v>131</v>
      </c>
      <c r="C10668">
        <v>2006</v>
      </c>
      <c r="D10668" t="s">
        <v>108</v>
      </c>
      <c r="E10668">
        <v>0</v>
      </c>
      <c r="F10668">
        <v>18244</v>
      </c>
      <c r="H10668">
        <v>0</v>
      </c>
      <c r="I10668">
        <v>20.218</v>
      </c>
    </row>
    <row r="10669" spans="1:9">
      <c r="A10669" t="s">
        <v>66</v>
      </c>
      <c r="B10669" t="s">
        <v>125</v>
      </c>
      <c r="C10669">
        <v>2013</v>
      </c>
      <c r="D10669" t="s">
        <v>108</v>
      </c>
      <c r="E10669">
        <v>1</v>
      </c>
      <c r="F10669">
        <v>27589</v>
      </c>
      <c r="G10669">
        <v>3.625</v>
      </c>
      <c r="H10669">
        <v>9.1999999999999998E-2</v>
      </c>
      <c r="I10669">
        <v>20.193000000000001</v>
      </c>
    </row>
    <row r="10670" spans="1:9">
      <c r="A10670" t="s">
        <v>133</v>
      </c>
      <c r="B10670" t="s">
        <v>56</v>
      </c>
      <c r="C10670">
        <v>2001</v>
      </c>
      <c r="D10670" t="s">
        <v>19</v>
      </c>
      <c r="E10670">
        <v>0</v>
      </c>
      <c r="F10670">
        <v>228067</v>
      </c>
      <c r="H10670">
        <v>0</v>
      </c>
      <c r="I10670">
        <v>1.617</v>
      </c>
    </row>
    <row r="10671" spans="1:9">
      <c r="A10671" t="s">
        <v>133</v>
      </c>
      <c r="B10671" t="s">
        <v>79</v>
      </c>
      <c r="C10671">
        <v>2006</v>
      </c>
      <c r="D10671" t="s">
        <v>11</v>
      </c>
      <c r="E10671">
        <v>0</v>
      </c>
      <c r="F10671">
        <v>517107</v>
      </c>
      <c r="H10671">
        <v>0</v>
      </c>
      <c r="I10671">
        <v>0.71299999999999997</v>
      </c>
    </row>
    <row r="10672" spans="1:9">
      <c r="A10672" t="s">
        <v>39</v>
      </c>
      <c r="B10672" t="s">
        <v>47</v>
      </c>
      <c r="C10672">
        <v>2021</v>
      </c>
      <c r="D10672" t="s">
        <v>11</v>
      </c>
      <c r="E10672">
        <v>2</v>
      </c>
      <c r="F10672">
        <v>851290</v>
      </c>
      <c r="G10672">
        <v>0.23499999999999999</v>
      </c>
      <c r="H10672">
        <v>2.8000000000000001E-2</v>
      </c>
      <c r="I10672">
        <v>0.84899999999999998</v>
      </c>
    </row>
    <row r="10673" spans="1:9">
      <c r="A10673" t="s">
        <v>9</v>
      </c>
      <c r="B10673" t="s">
        <v>54</v>
      </c>
      <c r="C10673">
        <v>2008</v>
      </c>
      <c r="D10673" t="s">
        <v>11</v>
      </c>
      <c r="E10673">
        <v>15</v>
      </c>
      <c r="F10673">
        <v>1067130</v>
      </c>
      <c r="G10673">
        <v>1.4059999999999999</v>
      </c>
      <c r="H10673">
        <v>0.78700000000000003</v>
      </c>
      <c r="I10673">
        <v>2.3180000000000001</v>
      </c>
    </row>
    <row r="10674" spans="1:9">
      <c r="A10674" t="s">
        <v>90</v>
      </c>
      <c r="B10674" t="s">
        <v>109</v>
      </c>
      <c r="C10674">
        <v>2017</v>
      </c>
      <c r="D10674" t="s">
        <v>108</v>
      </c>
      <c r="E10674">
        <v>0</v>
      </c>
      <c r="F10674">
        <v>45354</v>
      </c>
      <c r="H10674">
        <v>0</v>
      </c>
      <c r="I10674">
        <v>8.1329999999999991</v>
      </c>
    </row>
    <row r="10675" spans="1:9">
      <c r="A10675" t="s">
        <v>92</v>
      </c>
      <c r="B10675" t="s">
        <v>117</v>
      </c>
      <c r="C10675">
        <v>2006</v>
      </c>
      <c r="D10675" t="s">
        <v>108</v>
      </c>
      <c r="E10675">
        <v>0</v>
      </c>
      <c r="F10675">
        <v>35011</v>
      </c>
      <c r="H10675">
        <v>0</v>
      </c>
      <c r="I10675">
        <v>10.536</v>
      </c>
    </row>
    <row r="10676" spans="1:9">
      <c r="A10676" t="s">
        <v>87</v>
      </c>
      <c r="B10676" t="s">
        <v>130</v>
      </c>
      <c r="C10676">
        <v>2017</v>
      </c>
      <c r="D10676" t="s">
        <v>19</v>
      </c>
      <c r="E10676">
        <v>0</v>
      </c>
      <c r="F10676">
        <v>31875</v>
      </c>
      <c r="H10676">
        <v>0</v>
      </c>
      <c r="I10676">
        <v>11.571999999999999</v>
      </c>
    </row>
    <row r="10677" spans="1:9">
      <c r="A10677" t="s">
        <v>69</v>
      </c>
      <c r="B10677" t="s">
        <v>52</v>
      </c>
      <c r="C10677">
        <v>2016</v>
      </c>
      <c r="D10677" t="s">
        <v>11</v>
      </c>
      <c r="E10677">
        <v>1</v>
      </c>
      <c r="F10677">
        <v>430098</v>
      </c>
      <c r="G10677">
        <v>0.23300000000000001</v>
      </c>
      <c r="H10677">
        <v>6.0000000000000001E-3</v>
      </c>
      <c r="I10677">
        <v>1.2949999999999999</v>
      </c>
    </row>
    <row r="10678" spans="1:9">
      <c r="A10678" t="s">
        <v>86</v>
      </c>
      <c r="B10678" t="s">
        <v>106</v>
      </c>
      <c r="C10678">
        <v>2016</v>
      </c>
      <c r="D10678" t="s">
        <v>108</v>
      </c>
      <c r="E10678">
        <v>0</v>
      </c>
      <c r="F10678">
        <v>8795</v>
      </c>
      <c r="H10678">
        <v>0</v>
      </c>
      <c r="I10678">
        <v>41.933999999999997</v>
      </c>
    </row>
    <row r="10679" spans="1:9">
      <c r="A10679" t="s">
        <v>69</v>
      </c>
      <c r="B10679" t="s">
        <v>56</v>
      </c>
      <c r="C10679">
        <v>2001</v>
      </c>
      <c r="D10679" t="s">
        <v>19</v>
      </c>
      <c r="E10679">
        <v>0</v>
      </c>
      <c r="F10679">
        <v>228067</v>
      </c>
      <c r="H10679">
        <v>0</v>
      </c>
      <c r="I10679">
        <v>1.617</v>
      </c>
    </row>
    <row r="10680" spans="1:9">
      <c r="A10680" t="s">
        <v>39</v>
      </c>
      <c r="B10680" t="s">
        <v>77</v>
      </c>
      <c r="C10680">
        <v>2012</v>
      </c>
      <c r="D10680" t="s">
        <v>11</v>
      </c>
      <c r="E10680">
        <v>0</v>
      </c>
      <c r="F10680">
        <v>43855</v>
      </c>
      <c r="H10680">
        <v>0</v>
      </c>
      <c r="I10680">
        <v>8.4109999999999996</v>
      </c>
    </row>
    <row r="10681" spans="1:9">
      <c r="A10681" t="s">
        <v>58</v>
      </c>
      <c r="B10681" t="s">
        <v>25</v>
      </c>
      <c r="C10681">
        <v>2021</v>
      </c>
      <c r="D10681" t="s">
        <v>11</v>
      </c>
      <c r="E10681">
        <v>0</v>
      </c>
      <c r="F10681">
        <v>975045</v>
      </c>
      <c r="H10681">
        <v>0</v>
      </c>
      <c r="I10681">
        <v>0.378</v>
      </c>
    </row>
    <row r="10682" spans="1:9">
      <c r="A10682" t="s">
        <v>22</v>
      </c>
      <c r="B10682" t="s">
        <v>40</v>
      </c>
      <c r="C10682">
        <v>2014</v>
      </c>
      <c r="D10682" t="s">
        <v>11</v>
      </c>
      <c r="E10682">
        <v>1</v>
      </c>
      <c r="F10682">
        <v>217744</v>
      </c>
      <c r="G10682">
        <v>0.45900000000000002</v>
      </c>
      <c r="H10682">
        <v>1.2E-2</v>
      </c>
      <c r="I10682">
        <v>2.5590000000000002</v>
      </c>
    </row>
    <row r="10683" spans="1:9">
      <c r="A10683" t="s">
        <v>22</v>
      </c>
      <c r="B10683" t="s">
        <v>106</v>
      </c>
      <c r="C10683">
        <v>2016</v>
      </c>
      <c r="D10683" t="s">
        <v>108</v>
      </c>
      <c r="E10683">
        <v>0</v>
      </c>
      <c r="F10683">
        <v>8795</v>
      </c>
      <c r="H10683">
        <v>0</v>
      </c>
      <c r="I10683">
        <v>41.933999999999997</v>
      </c>
    </row>
    <row r="10684" spans="1:9">
      <c r="A10684" t="s">
        <v>88</v>
      </c>
      <c r="B10684" t="s">
        <v>123</v>
      </c>
      <c r="C10684">
        <v>2003</v>
      </c>
      <c r="D10684" t="s">
        <v>11</v>
      </c>
      <c r="E10684">
        <v>0</v>
      </c>
      <c r="F10684">
        <v>27497</v>
      </c>
      <c r="H10684">
        <v>0</v>
      </c>
      <c r="I10684">
        <v>13.414999999999999</v>
      </c>
    </row>
    <row r="10685" spans="1:9">
      <c r="A10685" t="s">
        <v>82</v>
      </c>
      <c r="B10685" t="s">
        <v>123</v>
      </c>
      <c r="C10685">
        <v>2016</v>
      </c>
      <c r="D10685" t="s">
        <v>108</v>
      </c>
      <c r="E10685">
        <v>0</v>
      </c>
      <c r="F10685">
        <v>60087</v>
      </c>
      <c r="H10685">
        <v>0</v>
      </c>
      <c r="I10685">
        <v>6.1390000000000002</v>
      </c>
    </row>
    <row r="10686" spans="1:9">
      <c r="A10686" t="s">
        <v>58</v>
      </c>
      <c r="B10686" t="s">
        <v>131</v>
      </c>
      <c r="C10686">
        <v>2009</v>
      </c>
      <c r="D10686" t="s">
        <v>19</v>
      </c>
      <c r="E10686">
        <v>0</v>
      </c>
      <c r="F10686">
        <v>9274</v>
      </c>
      <c r="H10686">
        <v>0</v>
      </c>
      <c r="I10686">
        <v>39.770000000000003</v>
      </c>
    </row>
    <row r="10687" spans="1:9">
      <c r="A10687" t="s">
        <v>121</v>
      </c>
      <c r="B10687" t="s">
        <v>124</v>
      </c>
      <c r="C10687">
        <v>2017</v>
      </c>
      <c r="D10687" t="s">
        <v>108</v>
      </c>
      <c r="E10687">
        <v>0</v>
      </c>
      <c r="F10687">
        <v>21792</v>
      </c>
      <c r="H10687">
        <v>0</v>
      </c>
      <c r="I10687">
        <v>16.925999999999998</v>
      </c>
    </row>
    <row r="10688" spans="1:9">
      <c r="A10688" t="s">
        <v>36</v>
      </c>
      <c r="B10688" t="s">
        <v>125</v>
      </c>
      <c r="C10688">
        <v>2001</v>
      </c>
      <c r="D10688" t="s">
        <v>108</v>
      </c>
      <c r="E10688">
        <v>0</v>
      </c>
      <c r="F10688">
        <v>27418</v>
      </c>
      <c r="H10688">
        <v>0</v>
      </c>
      <c r="I10688">
        <v>13.452999999999999</v>
      </c>
    </row>
    <row r="10689" spans="1:9">
      <c r="A10689" t="s">
        <v>60</v>
      </c>
      <c r="B10689" t="s">
        <v>89</v>
      </c>
      <c r="C10689">
        <v>2011</v>
      </c>
      <c r="D10689" t="s">
        <v>108</v>
      </c>
      <c r="E10689">
        <v>0</v>
      </c>
      <c r="F10689">
        <v>73140</v>
      </c>
      <c r="H10689">
        <v>0</v>
      </c>
      <c r="I10689">
        <v>5.0430000000000001</v>
      </c>
    </row>
    <row r="10690" spans="1:9">
      <c r="A10690" t="s">
        <v>84</v>
      </c>
      <c r="B10690" t="s">
        <v>10</v>
      </c>
      <c r="C10690">
        <v>2018</v>
      </c>
      <c r="D10690" t="s">
        <v>11</v>
      </c>
      <c r="E10690">
        <v>0</v>
      </c>
      <c r="F10690">
        <v>440345</v>
      </c>
      <c r="H10690">
        <v>0</v>
      </c>
      <c r="I10690">
        <v>0.83799999999999997</v>
      </c>
    </row>
    <row r="10691" spans="1:9">
      <c r="A10691" t="s">
        <v>51</v>
      </c>
      <c r="B10691" t="s">
        <v>33</v>
      </c>
      <c r="C10691">
        <v>2020</v>
      </c>
      <c r="D10691" t="s">
        <v>108</v>
      </c>
      <c r="E10691">
        <v>0</v>
      </c>
      <c r="F10691">
        <v>156141</v>
      </c>
      <c r="H10691">
        <v>0</v>
      </c>
      <c r="I10691">
        <v>2.363</v>
      </c>
    </row>
    <row r="10692" spans="1:9">
      <c r="A10692" t="s">
        <v>20</v>
      </c>
      <c r="B10692" t="s">
        <v>35</v>
      </c>
      <c r="C10692">
        <v>2013</v>
      </c>
      <c r="D10692" t="s">
        <v>108</v>
      </c>
      <c r="E10692">
        <v>32</v>
      </c>
      <c r="F10692">
        <v>368023</v>
      </c>
      <c r="G10692">
        <v>8.6950000000000003</v>
      </c>
      <c r="H10692">
        <v>5.9480000000000004</v>
      </c>
      <c r="I10692">
        <v>12.275</v>
      </c>
    </row>
    <row r="10693" spans="1:9">
      <c r="A10693" t="s">
        <v>15</v>
      </c>
      <c r="B10693" t="s">
        <v>23</v>
      </c>
      <c r="C10693">
        <v>2007</v>
      </c>
      <c r="D10693" t="s">
        <v>19</v>
      </c>
      <c r="E10693">
        <v>0</v>
      </c>
      <c r="F10693">
        <v>400932</v>
      </c>
      <c r="H10693">
        <v>0</v>
      </c>
      <c r="I10693">
        <v>0.92</v>
      </c>
    </row>
    <row r="10694" spans="1:9">
      <c r="A10694" t="s">
        <v>22</v>
      </c>
      <c r="B10694" t="s">
        <v>28</v>
      </c>
      <c r="C10694">
        <v>2015</v>
      </c>
      <c r="D10694" t="s">
        <v>11</v>
      </c>
      <c r="E10694">
        <v>0</v>
      </c>
      <c r="F10694">
        <v>108568</v>
      </c>
      <c r="H10694">
        <v>0</v>
      </c>
      <c r="I10694">
        <v>3.3980000000000001</v>
      </c>
    </row>
    <row r="10695" spans="1:9">
      <c r="A10695" t="s">
        <v>9</v>
      </c>
      <c r="B10695" t="s">
        <v>129</v>
      </c>
      <c r="C10695">
        <v>2010</v>
      </c>
      <c r="D10695" t="s">
        <v>19</v>
      </c>
      <c r="F10695">
        <v>20749</v>
      </c>
    </row>
    <row r="10696" spans="1:9">
      <c r="A10696" t="s">
        <v>9</v>
      </c>
      <c r="B10696" t="s">
        <v>71</v>
      </c>
      <c r="C10696">
        <v>2008</v>
      </c>
      <c r="D10696" t="s">
        <v>19</v>
      </c>
      <c r="E10696">
        <v>0</v>
      </c>
      <c r="F10696">
        <v>123447</v>
      </c>
      <c r="H10696">
        <v>0</v>
      </c>
      <c r="I10696">
        <v>2.988</v>
      </c>
    </row>
    <row r="10697" spans="1:9">
      <c r="A10697" t="s">
        <v>93</v>
      </c>
      <c r="B10697" t="s">
        <v>132</v>
      </c>
      <c r="C10697">
        <v>2022</v>
      </c>
      <c r="D10697" t="s">
        <v>19</v>
      </c>
      <c r="E10697">
        <v>0</v>
      </c>
      <c r="F10697">
        <v>32087</v>
      </c>
      <c r="H10697">
        <v>0</v>
      </c>
      <c r="I10697">
        <v>11.496</v>
      </c>
    </row>
    <row r="10698" spans="1:9">
      <c r="A10698" t="s">
        <v>9</v>
      </c>
      <c r="B10698" t="s">
        <v>52</v>
      </c>
      <c r="C10698">
        <v>2020</v>
      </c>
      <c r="D10698" t="s">
        <v>19</v>
      </c>
      <c r="E10698">
        <v>1351</v>
      </c>
      <c r="F10698">
        <v>468230</v>
      </c>
      <c r="G10698">
        <v>288.52999999999997</v>
      </c>
      <c r="H10698">
        <v>273.37099999999998</v>
      </c>
      <c r="I10698">
        <v>304.31599999999997</v>
      </c>
    </row>
    <row r="10699" spans="1:9">
      <c r="A10699" t="s">
        <v>68</v>
      </c>
      <c r="B10699" t="s">
        <v>35</v>
      </c>
      <c r="C10699">
        <v>2015</v>
      </c>
      <c r="D10699" t="s">
        <v>108</v>
      </c>
      <c r="E10699">
        <v>0</v>
      </c>
      <c r="F10699">
        <v>376215</v>
      </c>
      <c r="H10699">
        <v>0</v>
      </c>
      <c r="I10699">
        <v>0.98099999999999998</v>
      </c>
    </row>
    <row r="10700" spans="1:9">
      <c r="A10700" t="s">
        <v>68</v>
      </c>
      <c r="B10700" t="s">
        <v>83</v>
      </c>
      <c r="C10700">
        <v>2003</v>
      </c>
      <c r="D10700" t="s">
        <v>11</v>
      </c>
      <c r="E10700">
        <v>0</v>
      </c>
      <c r="F10700">
        <v>72618</v>
      </c>
      <c r="H10700">
        <v>0</v>
      </c>
      <c r="I10700">
        <v>5.08</v>
      </c>
    </row>
    <row r="10701" spans="1:9">
      <c r="A10701" t="s">
        <v>121</v>
      </c>
      <c r="B10701" t="s">
        <v>28</v>
      </c>
      <c r="C10701">
        <v>2006</v>
      </c>
      <c r="D10701" t="s">
        <v>19</v>
      </c>
      <c r="E10701">
        <v>0</v>
      </c>
      <c r="F10701">
        <v>93037</v>
      </c>
      <c r="H10701">
        <v>0</v>
      </c>
      <c r="I10701">
        <v>3.9649999999999999</v>
      </c>
    </row>
    <row r="10702" spans="1:9">
      <c r="A10702" t="s">
        <v>32</v>
      </c>
      <c r="B10702" t="s">
        <v>23</v>
      </c>
      <c r="C10702">
        <v>2021</v>
      </c>
      <c r="D10702" t="s">
        <v>108</v>
      </c>
      <c r="E10702">
        <v>16</v>
      </c>
      <c r="F10702">
        <v>838630</v>
      </c>
      <c r="G10702">
        <v>1.9079999999999999</v>
      </c>
      <c r="H10702">
        <v>1.091</v>
      </c>
      <c r="I10702">
        <v>3.0979999999999999</v>
      </c>
    </row>
    <row r="10703" spans="1:9">
      <c r="A10703" t="s">
        <v>85</v>
      </c>
      <c r="B10703" t="s">
        <v>79</v>
      </c>
      <c r="C10703">
        <v>2005</v>
      </c>
      <c r="D10703" t="s">
        <v>108</v>
      </c>
      <c r="E10703">
        <v>0</v>
      </c>
      <c r="F10703">
        <v>1004230</v>
      </c>
      <c r="H10703">
        <v>0</v>
      </c>
      <c r="I10703">
        <v>0.36699999999999999</v>
      </c>
    </row>
    <row r="10704" spans="1:9">
      <c r="A10704" t="s">
        <v>17</v>
      </c>
      <c r="B10704" t="s">
        <v>89</v>
      </c>
      <c r="C10704">
        <v>2003</v>
      </c>
      <c r="D10704" t="s">
        <v>108</v>
      </c>
      <c r="E10704">
        <v>7</v>
      </c>
      <c r="F10704">
        <v>63962</v>
      </c>
      <c r="G10704">
        <v>10.944000000000001</v>
      </c>
      <c r="H10704">
        <v>4.4000000000000004</v>
      </c>
      <c r="I10704">
        <v>22.547999999999998</v>
      </c>
    </row>
    <row r="10705" spans="1:9">
      <c r="A10705" t="s">
        <v>59</v>
      </c>
      <c r="B10705" t="s">
        <v>29</v>
      </c>
      <c r="C10705">
        <v>2005</v>
      </c>
      <c r="D10705" t="s">
        <v>19</v>
      </c>
      <c r="E10705">
        <v>12</v>
      </c>
      <c r="F10705">
        <v>1491362</v>
      </c>
      <c r="G10705">
        <v>0.80500000000000005</v>
      </c>
      <c r="H10705">
        <v>0.41599999999999998</v>
      </c>
      <c r="I10705">
        <v>1.4059999999999999</v>
      </c>
    </row>
    <row r="10706" spans="1:9">
      <c r="A10706" t="s">
        <v>59</v>
      </c>
      <c r="B10706" t="s">
        <v>123</v>
      </c>
      <c r="C10706">
        <v>2022</v>
      </c>
      <c r="D10706" t="s">
        <v>11</v>
      </c>
      <c r="F10706">
        <v>30971</v>
      </c>
    </row>
    <row r="10707" spans="1:9">
      <c r="A10707" t="s">
        <v>48</v>
      </c>
      <c r="B10707" t="s">
        <v>18</v>
      </c>
      <c r="C10707">
        <v>2012</v>
      </c>
      <c r="D10707" t="s">
        <v>11</v>
      </c>
      <c r="E10707">
        <v>0</v>
      </c>
      <c r="F10707">
        <v>206194</v>
      </c>
      <c r="H10707">
        <v>0</v>
      </c>
      <c r="I10707">
        <v>1.7889999999999999</v>
      </c>
    </row>
    <row r="10708" spans="1:9">
      <c r="A10708" t="s">
        <v>59</v>
      </c>
      <c r="B10708" t="s">
        <v>112</v>
      </c>
      <c r="C10708">
        <v>2008</v>
      </c>
      <c r="D10708" t="s">
        <v>11</v>
      </c>
      <c r="E10708">
        <v>0</v>
      </c>
      <c r="F10708">
        <v>1617</v>
      </c>
      <c r="H10708">
        <v>0</v>
      </c>
      <c r="I10708">
        <v>227.834</v>
      </c>
    </row>
    <row r="10709" spans="1:9">
      <c r="A10709" t="s">
        <v>67</v>
      </c>
      <c r="B10709" t="s">
        <v>76</v>
      </c>
      <c r="C10709">
        <v>2019</v>
      </c>
      <c r="D10709" t="s">
        <v>108</v>
      </c>
      <c r="E10709">
        <v>0</v>
      </c>
      <c r="F10709">
        <v>278157</v>
      </c>
      <c r="H10709">
        <v>0</v>
      </c>
      <c r="I10709">
        <v>1.3260000000000001</v>
      </c>
    </row>
    <row r="10710" spans="1:9">
      <c r="A10710" t="s">
        <v>48</v>
      </c>
      <c r="B10710" t="s">
        <v>45</v>
      </c>
      <c r="C10710">
        <v>2011</v>
      </c>
      <c r="D10710" t="s">
        <v>11</v>
      </c>
      <c r="E10710">
        <v>0</v>
      </c>
      <c r="F10710">
        <v>132007</v>
      </c>
      <c r="H10710">
        <v>0</v>
      </c>
      <c r="I10710">
        <v>2.794</v>
      </c>
    </row>
    <row r="10711" spans="1:9">
      <c r="A10711" t="s">
        <v>15</v>
      </c>
      <c r="B10711" t="s">
        <v>89</v>
      </c>
      <c r="C10711">
        <v>2014</v>
      </c>
      <c r="D10711" t="s">
        <v>11</v>
      </c>
      <c r="E10711">
        <v>0</v>
      </c>
      <c r="F10711">
        <v>36507</v>
      </c>
      <c r="H10711">
        <v>0</v>
      </c>
      <c r="I10711">
        <v>10.103999999999999</v>
      </c>
    </row>
    <row r="10712" spans="1:9">
      <c r="A10712" t="s">
        <v>55</v>
      </c>
      <c r="B10712" t="s">
        <v>57</v>
      </c>
      <c r="C10712">
        <v>2014</v>
      </c>
      <c r="D10712" t="s">
        <v>19</v>
      </c>
      <c r="E10712">
        <v>0</v>
      </c>
      <c r="F10712">
        <v>1556292</v>
      </c>
      <c r="H10712">
        <v>0</v>
      </c>
      <c r="I10712">
        <v>0.23699999999999999</v>
      </c>
    </row>
    <row r="10713" spans="1:9">
      <c r="A10713" t="s">
        <v>20</v>
      </c>
      <c r="B10713" t="s">
        <v>126</v>
      </c>
      <c r="C10713">
        <v>2021</v>
      </c>
      <c r="D10713" t="s">
        <v>108</v>
      </c>
      <c r="E10713">
        <v>7</v>
      </c>
      <c r="F10713">
        <v>102221</v>
      </c>
      <c r="G10713">
        <v>6.8479999999999999</v>
      </c>
      <c r="H10713">
        <v>2.7530000000000001</v>
      </c>
      <c r="I10713">
        <v>14.109</v>
      </c>
    </row>
    <row r="10714" spans="1:9">
      <c r="A10714" t="s">
        <v>64</v>
      </c>
      <c r="B10714" t="s">
        <v>112</v>
      </c>
      <c r="C10714">
        <v>2004</v>
      </c>
      <c r="D10714" t="s">
        <v>19</v>
      </c>
      <c r="E10714">
        <v>0</v>
      </c>
      <c r="F10714">
        <v>1756</v>
      </c>
      <c r="H10714">
        <v>0</v>
      </c>
      <c r="I10714">
        <v>209.86699999999999</v>
      </c>
    </row>
    <row r="10715" spans="1:9">
      <c r="A10715" t="s">
        <v>58</v>
      </c>
      <c r="B10715" t="s">
        <v>77</v>
      </c>
      <c r="C10715">
        <v>2018</v>
      </c>
      <c r="D10715" t="s">
        <v>19</v>
      </c>
      <c r="E10715">
        <v>0</v>
      </c>
      <c r="F10715">
        <v>44410</v>
      </c>
      <c r="H10715">
        <v>0</v>
      </c>
      <c r="I10715">
        <v>8.3059999999999992</v>
      </c>
    </row>
    <row r="10716" spans="1:9">
      <c r="A10716" t="s">
        <v>92</v>
      </c>
      <c r="B10716" t="s">
        <v>107</v>
      </c>
      <c r="C10716">
        <v>2008</v>
      </c>
      <c r="D10716" t="s">
        <v>19</v>
      </c>
      <c r="E10716">
        <v>0</v>
      </c>
      <c r="F10716">
        <v>7586</v>
      </c>
      <c r="H10716">
        <v>0</v>
      </c>
      <c r="I10716">
        <v>48.615000000000002</v>
      </c>
    </row>
    <row r="10717" spans="1:9">
      <c r="A10717" t="s">
        <v>91</v>
      </c>
      <c r="B10717" t="s">
        <v>110</v>
      </c>
      <c r="C10717">
        <v>2016</v>
      </c>
      <c r="D10717" t="s">
        <v>19</v>
      </c>
      <c r="E10717">
        <v>0</v>
      </c>
      <c r="F10717">
        <v>27795</v>
      </c>
      <c r="H10717">
        <v>0</v>
      </c>
      <c r="I10717">
        <v>13.271000000000001</v>
      </c>
    </row>
    <row r="10718" spans="1:9">
      <c r="A10718" t="s">
        <v>70</v>
      </c>
      <c r="B10718" t="s">
        <v>112</v>
      </c>
      <c r="C10718">
        <v>2020</v>
      </c>
      <c r="D10718" t="s">
        <v>11</v>
      </c>
      <c r="E10718">
        <v>0</v>
      </c>
      <c r="F10718">
        <v>1556</v>
      </c>
      <c r="H10718">
        <v>0</v>
      </c>
      <c r="I10718">
        <v>236.79400000000001</v>
      </c>
    </row>
    <row r="10719" spans="1:9">
      <c r="A10719" t="s">
        <v>36</v>
      </c>
      <c r="B10719" t="s">
        <v>26</v>
      </c>
      <c r="C10719">
        <v>2012</v>
      </c>
      <c r="D10719" t="s">
        <v>108</v>
      </c>
      <c r="E10719">
        <v>0</v>
      </c>
      <c r="F10719">
        <v>224316</v>
      </c>
      <c r="H10719">
        <v>0</v>
      </c>
      <c r="I10719">
        <v>1.6439999999999999</v>
      </c>
    </row>
    <row r="10720" spans="1:9">
      <c r="A10720" t="s">
        <v>114</v>
      </c>
      <c r="B10720" t="s">
        <v>42</v>
      </c>
      <c r="C10720">
        <v>2006</v>
      </c>
      <c r="D10720" t="s">
        <v>108</v>
      </c>
      <c r="E10720">
        <v>0</v>
      </c>
      <c r="F10720">
        <v>469967</v>
      </c>
      <c r="H10720">
        <v>0</v>
      </c>
      <c r="I10720">
        <v>0.78500000000000003</v>
      </c>
    </row>
    <row r="10721" spans="1:9">
      <c r="A10721" t="s">
        <v>90</v>
      </c>
      <c r="B10721" t="s">
        <v>35</v>
      </c>
      <c r="C10721">
        <v>2021</v>
      </c>
      <c r="D10721" t="s">
        <v>108</v>
      </c>
      <c r="E10721">
        <v>0</v>
      </c>
      <c r="F10721">
        <v>409189</v>
      </c>
      <c r="H10721">
        <v>0</v>
      </c>
      <c r="I10721">
        <v>0.90200000000000002</v>
      </c>
    </row>
    <row r="10722" spans="1:9">
      <c r="A10722" t="s">
        <v>17</v>
      </c>
      <c r="B10722" t="s">
        <v>56</v>
      </c>
      <c r="C10722">
        <v>2004</v>
      </c>
      <c r="D10722" t="s">
        <v>11</v>
      </c>
      <c r="E10722">
        <v>35</v>
      </c>
      <c r="F10722">
        <v>248433</v>
      </c>
      <c r="G10722">
        <v>14.087999999999999</v>
      </c>
      <c r="H10722">
        <v>9.8130000000000006</v>
      </c>
      <c r="I10722">
        <v>19.593</v>
      </c>
    </row>
    <row r="10723" spans="1:9">
      <c r="A10723" t="s">
        <v>133</v>
      </c>
      <c r="B10723" t="s">
        <v>126</v>
      </c>
      <c r="C10723">
        <v>2006</v>
      </c>
      <c r="D10723" t="s">
        <v>11</v>
      </c>
      <c r="E10723">
        <v>0</v>
      </c>
      <c r="F10723">
        <v>49734</v>
      </c>
      <c r="H10723">
        <v>0</v>
      </c>
      <c r="I10723">
        <v>7.4169999999999998</v>
      </c>
    </row>
    <row r="10724" spans="1:9">
      <c r="A10724" t="s">
        <v>88</v>
      </c>
      <c r="B10724" t="s">
        <v>50</v>
      </c>
      <c r="C10724">
        <v>2009</v>
      </c>
      <c r="D10724" t="s">
        <v>11</v>
      </c>
      <c r="E10724">
        <v>0</v>
      </c>
      <c r="F10724">
        <v>719853</v>
      </c>
      <c r="H10724">
        <v>0</v>
      </c>
      <c r="I10724">
        <v>0.51200000000000001</v>
      </c>
    </row>
    <row r="10725" spans="1:9">
      <c r="A10725" t="s">
        <v>93</v>
      </c>
      <c r="B10725" t="s">
        <v>44</v>
      </c>
      <c r="C10725">
        <v>2002</v>
      </c>
      <c r="D10725" t="s">
        <v>11</v>
      </c>
      <c r="E10725">
        <v>0</v>
      </c>
      <c r="F10725">
        <v>302553</v>
      </c>
      <c r="H10725">
        <v>0</v>
      </c>
      <c r="I10725">
        <v>1.2190000000000001</v>
      </c>
    </row>
    <row r="10726" spans="1:9">
      <c r="A10726" t="s">
        <v>31</v>
      </c>
      <c r="B10726" t="s">
        <v>89</v>
      </c>
      <c r="C10726">
        <v>2013</v>
      </c>
      <c r="D10726" t="s">
        <v>19</v>
      </c>
      <c r="E10726">
        <v>0</v>
      </c>
      <c r="F10726">
        <v>37071</v>
      </c>
      <c r="H10726">
        <v>0</v>
      </c>
      <c r="I10726">
        <v>9.9499999999999993</v>
      </c>
    </row>
    <row r="10727" spans="1:9">
      <c r="A10727" t="s">
        <v>87</v>
      </c>
      <c r="B10727" t="s">
        <v>47</v>
      </c>
      <c r="C10727">
        <v>2010</v>
      </c>
      <c r="D10727" t="s">
        <v>11</v>
      </c>
      <c r="E10727">
        <v>0</v>
      </c>
      <c r="F10727">
        <v>769699</v>
      </c>
      <c r="H10727">
        <v>0</v>
      </c>
      <c r="I10727">
        <v>0.47899999999999998</v>
      </c>
    </row>
    <row r="10728" spans="1:9">
      <c r="A10728" t="s">
        <v>36</v>
      </c>
      <c r="B10728" t="s">
        <v>63</v>
      </c>
      <c r="C10728">
        <v>2012</v>
      </c>
      <c r="D10728" t="s">
        <v>19</v>
      </c>
      <c r="E10728">
        <v>0</v>
      </c>
      <c r="F10728">
        <v>134252</v>
      </c>
      <c r="H10728">
        <v>0</v>
      </c>
      <c r="I10728">
        <v>2.7480000000000002</v>
      </c>
    </row>
    <row r="10729" spans="1:9">
      <c r="A10729" t="s">
        <v>51</v>
      </c>
      <c r="B10729" t="s">
        <v>47</v>
      </c>
      <c r="C10729">
        <v>2007</v>
      </c>
      <c r="D10729" t="s">
        <v>11</v>
      </c>
      <c r="E10729">
        <v>1</v>
      </c>
      <c r="F10729">
        <v>752302</v>
      </c>
      <c r="G10729">
        <v>0.13300000000000001</v>
      </c>
      <c r="H10729">
        <v>3.0000000000000001E-3</v>
      </c>
      <c r="I10729">
        <v>0.74099999999999999</v>
      </c>
    </row>
    <row r="10730" spans="1:9">
      <c r="A10730" t="s">
        <v>114</v>
      </c>
      <c r="B10730" t="s">
        <v>45</v>
      </c>
      <c r="C10730">
        <v>2016</v>
      </c>
      <c r="D10730" t="s">
        <v>19</v>
      </c>
      <c r="E10730">
        <v>0</v>
      </c>
      <c r="F10730">
        <v>142577</v>
      </c>
      <c r="H10730">
        <v>0</v>
      </c>
      <c r="I10730">
        <v>2.5870000000000002</v>
      </c>
    </row>
    <row r="10731" spans="1:9">
      <c r="A10731" t="s">
        <v>39</v>
      </c>
      <c r="B10731" t="s">
        <v>106</v>
      </c>
      <c r="C10731">
        <v>2019</v>
      </c>
      <c r="D10731" t="s">
        <v>11</v>
      </c>
      <c r="E10731">
        <v>0</v>
      </c>
      <c r="F10731">
        <v>4683</v>
      </c>
      <c r="H10731">
        <v>0</v>
      </c>
      <c r="I10731">
        <v>78.741</v>
      </c>
    </row>
    <row r="10732" spans="1:9">
      <c r="A10732" t="s">
        <v>60</v>
      </c>
      <c r="B10732" t="s">
        <v>72</v>
      </c>
      <c r="C10732">
        <v>2008</v>
      </c>
      <c r="D10732" t="s">
        <v>19</v>
      </c>
      <c r="E10732">
        <v>0</v>
      </c>
      <c r="F10732">
        <v>46366</v>
      </c>
      <c r="H10732">
        <v>0</v>
      </c>
      <c r="I10732">
        <v>7.9560000000000004</v>
      </c>
    </row>
    <row r="10733" spans="1:9">
      <c r="A10733" t="s">
        <v>58</v>
      </c>
      <c r="B10733" t="s">
        <v>57</v>
      </c>
      <c r="C10733">
        <v>2011</v>
      </c>
      <c r="D10733" t="s">
        <v>19</v>
      </c>
      <c r="E10733">
        <v>5</v>
      </c>
      <c r="F10733">
        <v>1512391</v>
      </c>
      <c r="G10733">
        <v>0.33100000000000002</v>
      </c>
      <c r="H10733">
        <v>0.107</v>
      </c>
      <c r="I10733">
        <v>0.77200000000000002</v>
      </c>
    </row>
    <row r="10734" spans="1:9">
      <c r="A10734" t="s">
        <v>121</v>
      </c>
      <c r="B10734" t="s">
        <v>28</v>
      </c>
      <c r="C10734">
        <v>2014</v>
      </c>
      <c r="D10734" t="s">
        <v>108</v>
      </c>
      <c r="E10734">
        <v>0</v>
      </c>
      <c r="F10734">
        <v>207708</v>
      </c>
      <c r="H10734">
        <v>0</v>
      </c>
      <c r="I10734">
        <v>1.776</v>
      </c>
    </row>
    <row r="10735" spans="1:9">
      <c r="A10735" t="s">
        <v>133</v>
      </c>
      <c r="B10735" t="s">
        <v>124</v>
      </c>
      <c r="C10735">
        <v>2011</v>
      </c>
      <c r="D10735" t="s">
        <v>108</v>
      </c>
      <c r="E10735">
        <v>0</v>
      </c>
      <c r="F10735">
        <v>21356</v>
      </c>
      <c r="H10735">
        <v>0</v>
      </c>
      <c r="I10735">
        <v>17.271999999999998</v>
      </c>
    </row>
    <row r="10736" spans="1:9">
      <c r="A10736" t="s">
        <v>9</v>
      </c>
      <c r="B10736" t="s">
        <v>45</v>
      </c>
      <c r="C10736">
        <v>2005</v>
      </c>
      <c r="D10736" t="s">
        <v>108</v>
      </c>
      <c r="E10736">
        <v>90</v>
      </c>
      <c r="F10736">
        <v>259943</v>
      </c>
      <c r="G10736">
        <v>34.622999999999998</v>
      </c>
      <c r="H10736">
        <v>27.841999999999999</v>
      </c>
      <c r="I10736">
        <v>42.555999999999997</v>
      </c>
    </row>
    <row r="10737" spans="1:9">
      <c r="A10737" t="s">
        <v>59</v>
      </c>
      <c r="B10737" t="s">
        <v>72</v>
      </c>
      <c r="C10737">
        <v>2005</v>
      </c>
      <c r="D10737" t="s">
        <v>108</v>
      </c>
      <c r="E10737">
        <v>0</v>
      </c>
      <c r="F10737">
        <v>88106</v>
      </c>
      <c r="H10737">
        <v>0</v>
      </c>
      <c r="I10737">
        <v>4.1870000000000003</v>
      </c>
    </row>
    <row r="10738" spans="1:9">
      <c r="A10738" t="s">
        <v>88</v>
      </c>
      <c r="B10738" t="s">
        <v>50</v>
      </c>
      <c r="C10738">
        <v>2004</v>
      </c>
      <c r="D10738" t="s">
        <v>11</v>
      </c>
      <c r="E10738">
        <v>0</v>
      </c>
      <c r="F10738">
        <v>685863</v>
      </c>
      <c r="H10738">
        <v>0</v>
      </c>
      <c r="I10738">
        <v>0.53800000000000003</v>
      </c>
    </row>
    <row r="10739" spans="1:9">
      <c r="A10739" t="s">
        <v>66</v>
      </c>
      <c r="B10739" t="s">
        <v>125</v>
      </c>
      <c r="C10739">
        <v>2017</v>
      </c>
      <c r="D10739" t="s">
        <v>108</v>
      </c>
      <c r="E10739">
        <v>4</v>
      </c>
      <c r="F10739">
        <v>26898</v>
      </c>
      <c r="G10739">
        <v>14.871</v>
      </c>
      <c r="H10739">
        <v>4.0519999999999996</v>
      </c>
      <c r="I10739">
        <v>38.070999999999998</v>
      </c>
    </row>
    <row r="10740" spans="1:9">
      <c r="A10740" t="s">
        <v>87</v>
      </c>
      <c r="B10740" t="s">
        <v>63</v>
      </c>
      <c r="C10740">
        <v>2008</v>
      </c>
      <c r="D10740" t="s">
        <v>19</v>
      </c>
      <c r="E10740">
        <v>0</v>
      </c>
      <c r="F10740">
        <v>129680</v>
      </c>
      <c r="H10740">
        <v>0</v>
      </c>
      <c r="I10740">
        <v>2.8450000000000002</v>
      </c>
    </row>
    <row r="10741" spans="1:9">
      <c r="A10741" t="s">
        <v>81</v>
      </c>
      <c r="B10741" t="s">
        <v>116</v>
      </c>
      <c r="C10741">
        <v>2020</v>
      </c>
      <c r="D10741" t="s">
        <v>108</v>
      </c>
      <c r="E10741">
        <v>0</v>
      </c>
      <c r="F10741">
        <v>1201</v>
      </c>
      <c r="H10741">
        <v>0</v>
      </c>
      <c r="I10741">
        <v>306.67899999999997</v>
      </c>
    </row>
    <row r="10742" spans="1:9">
      <c r="A10742" t="s">
        <v>36</v>
      </c>
      <c r="B10742" t="s">
        <v>73</v>
      </c>
      <c r="C10742">
        <v>2008</v>
      </c>
      <c r="D10742" t="s">
        <v>108</v>
      </c>
      <c r="E10742">
        <v>0</v>
      </c>
      <c r="F10742">
        <v>913239</v>
      </c>
      <c r="H10742">
        <v>0</v>
      </c>
      <c r="I10742">
        <v>0.40400000000000003</v>
      </c>
    </row>
    <row r="10743" spans="1:9">
      <c r="A10743" t="s">
        <v>66</v>
      </c>
      <c r="B10743" t="s">
        <v>89</v>
      </c>
      <c r="C10743">
        <v>2022</v>
      </c>
      <c r="D10743" t="s">
        <v>108</v>
      </c>
      <c r="E10743">
        <v>15</v>
      </c>
      <c r="F10743">
        <v>82533</v>
      </c>
      <c r="G10743">
        <v>18.175000000000001</v>
      </c>
      <c r="H10743">
        <v>10.173</v>
      </c>
      <c r="I10743">
        <v>29.974</v>
      </c>
    </row>
    <row r="10744" spans="1:9">
      <c r="A10744" t="s">
        <v>59</v>
      </c>
      <c r="B10744" t="s">
        <v>56</v>
      </c>
      <c r="C10744">
        <v>2020</v>
      </c>
      <c r="D10744" t="s">
        <v>108</v>
      </c>
      <c r="E10744">
        <v>2</v>
      </c>
      <c r="F10744">
        <v>553706</v>
      </c>
      <c r="G10744">
        <v>0.36099999999999999</v>
      </c>
      <c r="H10744">
        <v>4.3999999999999997E-2</v>
      </c>
      <c r="I10744">
        <v>1.3049999999999999</v>
      </c>
    </row>
    <row r="10745" spans="1:9">
      <c r="A10745" t="s">
        <v>87</v>
      </c>
      <c r="B10745" t="s">
        <v>44</v>
      </c>
      <c r="C10745">
        <v>2014</v>
      </c>
      <c r="D10745" t="s">
        <v>19</v>
      </c>
      <c r="E10745">
        <v>0</v>
      </c>
      <c r="F10745">
        <v>357867</v>
      </c>
      <c r="H10745">
        <v>0</v>
      </c>
      <c r="I10745">
        <v>1.0309999999999999</v>
      </c>
    </row>
    <row r="10746" spans="1:9">
      <c r="A10746" t="s">
        <v>51</v>
      </c>
      <c r="B10746" t="s">
        <v>76</v>
      </c>
      <c r="C10746">
        <v>2009</v>
      </c>
      <c r="D10746" t="s">
        <v>19</v>
      </c>
      <c r="E10746">
        <v>0</v>
      </c>
      <c r="F10746">
        <v>127705</v>
      </c>
      <c r="H10746">
        <v>0</v>
      </c>
      <c r="I10746">
        <v>2.8889999999999998</v>
      </c>
    </row>
    <row r="10747" spans="1:9">
      <c r="A10747" t="s">
        <v>121</v>
      </c>
      <c r="B10747" t="s">
        <v>115</v>
      </c>
      <c r="C10747">
        <v>2010</v>
      </c>
      <c r="D10747" t="s">
        <v>19</v>
      </c>
      <c r="E10747">
        <v>0</v>
      </c>
      <c r="F10747">
        <v>7113</v>
      </c>
      <c r="H10747">
        <v>0</v>
      </c>
      <c r="I10747">
        <v>51.847999999999999</v>
      </c>
    </row>
    <row r="10748" spans="1:9">
      <c r="A10748" t="s">
        <v>82</v>
      </c>
      <c r="B10748" t="s">
        <v>80</v>
      </c>
      <c r="C10748">
        <v>2017</v>
      </c>
      <c r="D10748" t="s">
        <v>108</v>
      </c>
      <c r="E10748">
        <v>0</v>
      </c>
      <c r="F10748">
        <v>140299</v>
      </c>
      <c r="H10748">
        <v>0</v>
      </c>
      <c r="I10748">
        <v>2.629</v>
      </c>
    </row>
    <row r="10749" spans="1:9">
      <c r="A10749" t="s">
        <v>53</v>
      </c>
      <c r="B10749" t="s">
        <v>130</v>
      </c>
      <c r="C10749">
        <v>2022</v>
      </c>
      <c r="D10749" t="s">
        <v>19</v>
      </c>
      <c r="E10749">
        <v>0</v>
      </c>
      <c r="F10749">
        <v>31781</v>
      </c>
      <c r="H10749">
        <v>0</v>
      </c>
      <c r="I10749">
        <v>11.606999999999999</v>
      </c>
    </row>
    <row r="10750" spans="1:9">
      <c r="A10750" t="s">
        <v>133</v>
      </c>
      <c r="B10750" t="s">
        <v>80</v>
      </c>
      <c r="C10750">
        <v>2016</v>
      </c>
      <c r="D10750" t="s">
        <v>19</v>
      </c>
      <c r="E10750">
        <v>0</v>
      </c>
      <c r="F10750">
        <v>70698</v>
      </c>
      <c r="H10750">
        <v>0</v>
      </c>
      <c r="I10750">
        <v>5.218</v>
      </c>
    </row>
    <row r="10751" spans="1:9">
      <c r="A10751" t="s">
        <v>91</v>
      </c>
      <c r="B10751" t="s">
        <v>26</v>
      </c>
      <c r="C10751">
        <v>2011</v>
      </c>
      <c r="D10751" t="s">
        <v>108</v>
      </c>
      <c r="E10751">
        <v>0</v>
      </c>
      <c r="F10751">
        <v>222149</v>
      </c>
      <c r="H10751">
        <v>0</v>
      </c>
      <c r="I10751">
        <v>1.661</v>
      </c>
    </row>
    <row r="10752" spans="1:9">
      <c r="A10752" t="s">
        <v>60</v>
      </c>
      <c r="B10752" t="s">
        <v>124</v>
      </c>
      <c r="C10752">
        <v>2008</v>
      </c>
      <c r="D10752" t="s">
        <v>11</v>
      </c>
      <c r="E10752">
        <v>0</v>
      </c>
      <c r="F10752">
        <v>10363</v>
      </c>
      <c r="H10752">
        <v>0</v>
      </c>
      <c r="I10752">
        <v>35.588999999999999</v>
      </c>
    </row>
    <row r="10753" spans="1:9">
      <c r="A10753" t="s">
        <v>27</v>
      </c>
      <c r="B10753" t="s">
        <v>89</v>
      </c>
      <c r="C10753">
        <v>2020</v>
      </c>
      <c r="D10753" t="s">
        <v>19</v>
      </c>
      <c r="F10753">
        <v>39745</v>
      </c>
    </row>
    <row r="10754" spans="1:9">
      <c r="A10754" t="s">
        <v>58</v>
      </c>
      <c r="B10754" t="s">
        <v>77</v>
      </c>
      <c r="C10754">
        <v>2006</v>
      </c>
      <c r="D10754" t="s">
        <v>108</v>
      </c>
      <c r="E10754">
        <v>0</v>
      </c>
      <c r="F10754">
        <v>87584</v>
      </c>
      <c r="H10754">
        <v>0</v>
      </c>
      <c r="I10754">
        <v>4.2119999999999997</v>
      </c>
    </row>
    <row r="10755" spans="1:9">
      <c r="A10755" t="s">
        <v>105</v>
      </c>
      <c r="B10755" t="s">
        <v>18</v>
      </c>
      <c r="C10755">
        <v>2021</v>
      </c>
      <c r="D10755" t="s">
        <v>108</v>
      </c>
      <c r="E10755">
        <v>0</v>
      </c>
      <c r="F10755">
        <v>437644</v>
      </c>
      <c r="H10755">
        <v>0</v>
      </c>
      <c r="I10755">
        <v>0.84299999999999997</v>
      </c>
    </row>
    <row r="10756" spans="1:9">
      <c r="A10756" t="s">
        <v>43</v>
      </c>
      <c r="B10756" t="s">
        <v>54</v>
      </c>
      <c r="C10756">
        <v>2001</v>
      </c>
      <c r="D10756" t="s">
        <v>19</v>
      </c>
      <c r="E10756">
        <v>0</v>
      </c>
      <c r="F10756">
        <v>807987</v>
      </c>
      <c r="H10756">
        <v>0</v>
      </c>
      <c r="I10756">
        <v>0.45700000000000002</v>
      </c>
    </row>
    <row r="10757" spans="1:9">
      <c r="A10757" t="s">
        <v>68</v>
      </c>
      <c r="B10757" t="s">
        <v>49</v>
      </c>
      <c r="C10757">
        <v>2009</v>
      </c>
      <c r="D10757" t="s">
        <v>19</v>
      </c>
      <c r="E10757">
        <v>2</v>
      </c>
      <c r="F10757">
        <v>4836101</v>
      </c>
      <c r="G10757">
        <v>4.1000000000000002E-2</v>
      </c>
      <c r="H10757">
        <v>5.0000000000000001E-3</v>
      </c>
      <c r="I10757">
        <v>0.14899999999999999</v>
      </c>
    </row>
    <row r="10758" spans="1:9">
      <c r="A10758" t="s">
        <v>67</v>
      </c>
      <c r="B10758" t="s">
        <v>71</v>
      </c>
      <c r="C10758">
        <v>2021</v>
      </c>
      <c r="D10758" t="s">
        <v>108</v>
      </c>
      <c r="E10758">
        <v>0</v>
      </c>
      <c r="F10758">
        <v>258385</v>
      </c>
      <c r="H10758">
        <v>0</v>
      </c>
      <c r="I10758">
        <v>1.4279999999999999</v>
      </c>
    </row>
    <row r="10759" spans="1:9">
      <c r="A10759" t="s">
        <v>59</v>
      </c>
      <c r="B10759" t="s">
        <v>113</v>
      </c>
      <c r="C10759">
        <v>2005</v>
      </c>
      <c r="D10759" t="s">
        <v>19</v>
      </c>
      <c r="E10759">
        <v>0</v>
      </c>
      <c r="F10759">
        <v>10409</v>
      </c>
      <c r="H10759">
        <v>0</v>
      </c>
      <c r="I10759">
        <v>35.432000000000002</v>
      </c>
    </row>
    <row r="10760" spans="1:9">
      <c r="A10760" t="s">
        <v>20</v>
      </c>
      <c r="B10760" t="s">
        <v>61</v>
      </c>
      <c r="C10760">
        <v>2010</v>
      </c>
      <c r="D10760" t="s">
        <v>11</v>
      </c>
      <c r="E10760">
        <v>2</v>
      </c>
      <c r="F10760">
        <v>90487</v>
      </c>
      <c r="G10760">
        <v>2.21</v>
      </c>
      <c r="H10760">
        <v>0.26800000000000002</v>
      </c>
      <c r="I10760">
        <v>7.984</v>
      </c>
    </row>
    <row r="10761" spans="1:9">
      <c r="A10761" t="s">
        <v>87</v>
      </c>
      <c r="B10761" t="s">
        <v>126</v>
      </c>
      <c r="C10761">
        <v>2019</v>
      </c>
      <c r="D10761" t="s">
        <v>19</v>
      </c>
      <c r="E10761">
        <v>0</v>
      </c>
      <c r="F10761">
        <v>48656</v>
      </c>
      <c r="H10761">
        <v>0</v>
      </c>
      <c r="I10761">
        <v>7.5810000000000004</v>
      </c>
    </row>
    <row r="10762" spans="1:9">
      <c r="A10762" t="s">
        <v>43</v>
      </c>
      <c r="B10762" t="s">
        <v>129</v>
      </c>
      <c r="C10762">
        <v>2013</v>
      </c>
      <c r="D10762" t="s">
        <v>11</v>
      </c>
      <c r="F10762">
        <v>16855</v>
      </c>
    </row>
    <row r="10763" spans="1:9">
      <c r="A10763" t="s">
        <v>60</v>
      </c>
      <c r="B10763" t="s">
        <v>18</v>
      </c>
      <c r="C10763">
        <v>2011</v>
      </c>
      <c r="D10763" t="s">
        <v>19</v>
      </c>
      <c r="E10763">
        <v>0</v>
      </c>
      <c r="F10763">
        <v>216565</v>
      </c>
      <c r="H10763">
        <v>0</v>
      </c>
      <c r="I10763">
        <v>1.7030000000000001</v>
      </c>
    </row>
    <row r="10764" spans="1:9">
      <c r="A10764" t="s">
        <v>60</v>
      </c>
      <c r="B10764" t="s">
        <v>116</v>
      </c>
      <c r="C10764">
        <v>2008</v>
      </c>
      <c r="D10764" t="s">
        <v>11</v>
      </c>
      <c r="E10764">
        <v>0</v>
      </c>
      <c r="F10764">
        <v>581</v>
      </c>
      <c r="H10764">
        <v>0</v>
      </c>
      <c r="I10764">
        <v>632.76599999999996</v>
      </c>
    </row>
    <row r="10765" spans="1:9">
      <c r="A10765" t="s">
        <v>86</v>
      </c>
      <c r="B10765" t="s">
        <v>63</v>
      </c>
      <c r="C10765">
        <v>2019</v>
      </c>
      <c r="D10765" t="s">
        <v>19</v>
      </c>
      <c r="E10765">
        <v>0</v>
      </c>
      <c r="F10765">
        <v>136682</v>
      </c>
      <c r="H10765">
        <v>0</v>
      </c>
      <c r="I10765">
        <v>2.6989999999999998</v>
      </c>
    </row>
    <row r="10766" spans="1:9">
      <c r="A10766" t="s">
        <v>31</v>
      </c>
      <c r="B10766" t="s">
        <v>18</v>
      </c>
      <c r="C10766">
        <v>2018</v>
      </c>
      <c r="D10766" t="s">
        <v>108</v>
      </c>
      <c r="E10766">
        <v>0</v>
      </c>
      <c r="F10766">
        <v>439618</v>
      </c>
      <c r="H10766">
        <v>0</v>
      </c>
      <c r="I10766">
        <v>0.83899999999999997</v>
      </c>
    </row>
    <row r="10767" spans="1:9">
      <c r="A10767" t="s">
        <v>13</v>
      </c>
      <c r="B10767" t="s">
        <v>77</v>
      </c>
      <c r="C10767">
        <v>2004</v>
      </c>
      <c r="D10767" t="s">
        <v>108</v>
      </c>
      <c r="E10767">
        <v>0</v>
      </c>
      <c r="F10767">
        <v>88239</v>
      </c>
      <c r="H10767">
        <v>0</v>
      </c>
      <c r="I10767">
        <v>4.18</v>
      </c>
    </row>
    <row r="10768" spans="1:9">
      <c r="A10768" t="s">
        <v>13</v>
      </c>
      <c r="B10768" t="s">
        <v>118</v>
      </c>
      <c r="C10768">
        <v>2010</v>
      </c>
      <c r="D10768" t="s">
        <v>108</v>
      </c>
      <c r="E10768">
        <v>0</v>
      </c>
      <c r="F10768">
        <v>44900</v>
      </c>
      <c r="H10768">
        <v>0</v>
      </c>
      <c r="I10768">
        <v>8.2149999999999999</v>
      </c>
    </row>
    <row r="10769" spans="1:9">
      <c r="A10769" t="s">
        <v>86</v>
      </c>
      <c r="B10769" t="s">
        <v>52</v>
      </c>
      <c r="C10769">
        <v>2004</v>
      </c>
      <c r="D10769" t="s">
        <v>108</v>
      </c>
      <c r="E10769">
        <v>1</v>
      </c>
      <c r="F10769">
        <v>740022</v>
      </c>
      <c r="G10769">
        <v>0.13500000000000001</v>
      </c>
      <c r="H10769">
        <v>3.0000000000000001E-3</v>
      </c>
      <c r="I10769">
        <v>0.753</v>
      </c>
    </row>
    <row r="10770" spans="1:9">
      <c r="A10770" t="s">
        <v>15</v>
      </c>
      <c r="B10770" t="s">
        <v>28</v>
      </c>
      <c r="C10770">
        <v>2018</v>
      </c>
      <c r="D10770" t="s">
        <v>108</v>
      </c>
      <c r="E10770">
        <v>0</v>
      </c>
      <c r="F10770">
        <v>216474</v>
      </c>
      <c r="H10770">
        <v>0</v>
      </c>
      <c r="I10770">
        <v>1.704</v>
      </c>
    </row>
    <row r="10771" spans="1:9">
      <c r="A10771" t="s">
        <v>48</v>
      </c>
      <c r="B10771" t="s">
        <v>130</v>
      </c>
      <c r="C10771">
        <v>2013</v>
      </c>
      <c r="D10771" t="s">
        <v>11</v>
      </c>
      <c r="E10771">
        <v>0</v>
      </c>
      <c r="F10771">
        <v>31554</v>
      </c>
      <c r="H10771">
        <v>0</v>
      </c>
      <c r="I10771">
        <v>11.69</v>
      </c>
    </row>
    <row r="10772" spans="1:9">
      <c r="A10772" t="s">
        <v>15</v>
      </c>
      <c r="B10772" t="s">
        <v>40</v>
      </c>
      <c r="C10772">
        <v>2009</v>
      </c>
      <c r="D10772" t="s">
        <v>19</v>
      </c>
      <c r="E10772">
        <v>0</v>
      </c>
      <c r="F10772">
        <v>212127</v>
      </c>
      <c r="H10772">
        <v>0</v>
      </c>
      <c r="I10772">
        <v>1.7390000000000001</v>
      </c>
    </row>
    <row r="10773" spans="1:9">
      <c r="A10773" t="s">
        <v>87</v>
      </c>
      <c r="B10773" t="s">
        <v>26</v>
      </c>
      <c r="C10773">
        <v>2002</v>
      </c>
      <c r="D10773" t="s">
        <v>108</v>
      </c>
      <c r="E10773">
        <v>0</v>
      </c>
      <c r="F10773">
        <v>208154</v>
      </c>
      <c r="H10773">
        <v>0</v>
      </c>
      <c r="I10773">
        <v>1.772</v>
      </c>
    </row>
    <row r="10774" spans="1:9">
      <c r="A10774" t="s">
        <v>66</v>
      </c>
      <c r="B10774" t="s">
        <v>132</v>
      </c>
      <c r="C10774">
        <v>2008</v>
      </c>
      <c r="D10774" t="s">
        <v>19</v>
      </c>
      <c r="F10774">
        <v>32211</v>
      </c>
    </row>
    <row r="10775" spans="1:9">
      <c r="A10775" t="s">
        <v>92</v>
      </c>
      <c r="B10775" t="s">
        <v>89</v>
      </c>
      <c r="C10775">
        <v>2009</v>
      </c>
      <c r="D10775" t="s">
        <v>11</v>
      </c>
      <c r="E10775">
        <v>0</v>
      </c>
      <c r="F10775">
        <v>35623</v>
      </c>
      <c r="H10775">
        <v>0</v>
      </c>
      <c r="I10775">
        <v>10.355</v>
      </c>
    </row>
    <row r="10776" spans="1:9">
      <c r="A10776" t="s">
        <v>81</v>
      </c>
      <c r="B10776" t="s">
        <v>125</v>
      </c>
      <c r="C10776">
        <v>2022</v>
      </c>
      <c r="D10776" t="s">
        <v>19</v>
      </c>
      <c r="E10776">
        <v>0</v>
      </c>
      <c r="F10776">
        <v>14695</v>
      </c>
      <c r="H10776">
        <v>0</v>
      </c>
      <c r="I10776">
        <v>25.1</v>
      </c>
    </row>
    <row r="10777" spans="1:9">
      <c r="A10777" t="s">
        <v>69</v>
      </c>
      <c r="B10777" t="s">
        <v>26</v>
      </c>
      <c r="C10777">
        <v>2008</v>
      </c>
      <c r="D10777" t="s">
        <v>108</v>
      </c>
      <c r="E10777">
        <v>2</v>
      </c>
      <c r="F10777">
        <v>218485</v>
      </c>
      <c r="G10777">
        <v>0.91500000000000004</v>
      </c>
      <c r="H10777">
        <v>0.111</v>
      </c>
      <c r="I10777">
        <v>3.3069999999999999</v>
      </c>
    </row>
    <row r="10778" spans="1:9">
      <c r="A10778" t="s">
        <v>17</v>
      </c>
      <c r="B10778" t="s">
        <v>61</v>
      </c>
      <c r="C10778">
        <v>2017</v>
      </c>
      <c r="D10778" t="s">
        <v>11</v>
      </c>
      <c r="E10778">
        <v>21</v>
      </c>
      <c r="F10778">
        <v>91797</v>
      </c>
      <c r="G10778">
        <v>22.876999999999999</v>
      </c>
      <c r="H10778">
        <v>14.161</v>
      </c>
      <c r="I10778">
        <v>34.966999999999999</v>
      </c>
    </row>
    <row r="10779" spans="1:9">
      <c r="A10779" t="s">
        <v>20</v>
      </c>
      <c r="B10779" t="s">
        <v>23</v>
      </c>
      <c r="C10779">
        <v>2013</v>
      </c>
      <c r="D10779" t="s">
        <v>108</v>
      </c>
      <c r="E10779">
        <v>34</v>
      </c>
      <c r="F10779">
        <v>842775</v>
      </c>
      <c r="G10779">
        <v>4.0339999999999998</v>
      </c>
      <c r="H10779">
        <v>2.794</v>
      </c>
      <c r="I10779">
        <v>5.6369999999999996</v>
      </c>
    </row>
    <row r="10780" spans="1:9">
      <c r="A10780" t="s">
        <v>82</v>
      </c>
      <c r="B10780" t="s">
        <v>33</v>
      </c>
      <c r="C10780">
        <v>2022</v>
      </c>
      <c r="D10780" t="s">
        <v>19</v>
      </c>
      <c r="E10780">
        <v>0</v>
      </c>
      <c r="F10780">
        <v>79294</v>
      </c>
      <c r="H10780">
        <v>0</v>
      </c>
      <c r="I10780">
        <v>4.6520000000000001</v>
      </c>
    </row>
    <row r="10781" spans="1:9">
      <c r="A10781" t="s">
        <v>51</v>
      </c>
      <c r="B10781" t="s">
        <v>89</v>
      </c>
      <c r="C10781">
        <v>2014</v>
      </c>
      <c r="D10781" t="s">
        <v>108</v>
      </c>
      <c r="E10781">
        <v>0</v>
      </c>
      <c r="F10781">
        <v>74877</v>
      </c>
      <c r="H10781">
        <v>0</v>
      </c>
      <c r="I10781">
        <v>4.9260000000000002</v>
      </c>
    </row>
    <row r="10782" spans="1:9">
      <c r="A10782" t="s">
        <v>34</v>
      </c>
      <c r="B10782" t="s">
        <v>16</v>
      </c>
      <c r="C10782">
        <v>2010</v>
      </c>
      <c r="D10782" t="s">
        <v>19</v>
      </c>
      <c r="E10782">
        <v>52</v>
      </c>
      <c r="F10782">
        <v>18517830</v>
      </c>
      <c r="G10782">
        <v>0.28100000000000003</v>
      </c>
      <c r="H10782">
        <v>0.21</v>
      </c>
      <c r="I10782">
        <v>0.36799999999999999</v>
      </c>
    </row>
    <row r="10783" spans="1:9">
      <c r="A10783" t="s">
        <v>51</v>
      </c>
      <c r="B10783" t="s">
        <v>115</v>
      </c>
      <c r="C10783">
        <v>2015</v>
      </c>
      <c r="D10783" t="s">
        <v>108</v>
      </c>
      <c r="E10783">
        <v>0</v>
      </c>
      <c r="F10783">
        <v>14228</v>
      </c>
      <c r="H10783">
        <v>0</v>
      </c>
      <c r="I10783">
        <v>25.923999999999999</v>
      </c>
    </row>
    <row r="10784" spans="1:9">
      <c r="A10784" t="s">
        <v>75</v>
      </c>
      <c r="B10784" t="s">
        <v>130</v>
      </c>
      <c r="C10784">
        <v>2016</v>
      </c>
      <c r="D10784" t="s">
        <v>19</v>
      </c>
      <c r="E10784">
        <v>0</v>
      </c>
      <c r="F10784">
        <v>31811</v>
      </c>
      <c r="H10784">
        <v>0</v>
      </c>
      <c r="I10784">
        <v>11.596</v>
      </c>
    </row>
    <row r="10785" spans="1:9">
      <c r="A10785" t="s">
        <v>64</v>
      </c>
      <c r="B10785" t="s">
        <v>109</v>
      </c>
      <c r="C10785">
        <v>2021</v>
      </c>
      <c r="D10785" t="s">
        <v>11</v>
      </c>
      <c r="E10785">
        <v>0</v>
      </c>
      <c r="F10785">
        <v>22176</v>
      </c>
      <c r="H10785">
        <v>0</v>
      </c>
      <c r="I10785">
        <v>16.632999999999999</v>
      </c>
    </row>
    <row r="10786" spans="1:9">
      <c r="A10786" t="s">
        <v>32</v>
      </c>
      <c r="B10786" t="s">
        <v>77</v>
      </c>
      <c r="C10786">
        <v>2015</v>
      </c>
      <c r="D10786" t="s">
        <v>108</v>
      </c>
      <c r="E10786">
        <v>0</v>
      </c>
      <c r="F10786">
        <v>90198</v>
      </c>
      <c r="H10786">
        <v>0</v>
      </c>
      <c r="I10786">
        <v>4.09</v>
      </c>
    </row>
    <row r="10787" spans="1:9">
      <c r="A10787" t="s">
        <v>84</v>
      </c>
      <c r="B10787" t="s">
        <v>116</v>
      </c>
      <c r="C10787">
        <v>2014</v>
      </c>
      <c r="D10787" t="s">
        <v>19</v>
      </c>
      <c r="E10787">
        <v>0</v>
      </c>
      <c r="F10787">
        <v>596</v>
      </c>
      <c r="H10787">
        <v>0</v>
      </c>
      <c r="I10787">
        <v>617.02800000000002</v>
      </c>
    </row>
    <row r="10788" spans="1:9">
      <c r="A10788" t="s">
        <v>67</v>
      </c>
      <c r="B10788" t="s">
        <v>23</v>
      </c>
      <c r="C10788">
        <v>2007</v>
      </c>
      <c r="D10788" t="s">
        <v>11</v>
      </c>
      <c r="E10788">
        <v>0</v>
      </c>
      <c r="F10788">
        <v>404979</v>
      </c>
      <c r="H10788">
        <v>0</v>
      </c>
      <c r="I10788">
        <v>0.91100000000000003</v>
      </c>
    </row>
    <row r="10789" spans="1:9">
      <c r="A10789" t="s">
        <v>91</v>
      </c>
      <c r="B10789" t="s">
        <v>117</v>
      </c>
      <c r="C10789">
        <v>2011</v>
      </c>
      <c r="D10789" t="s">
        <v>19</v>
      </c>
      <c r="E10789">
        <v>0</v>
      </c>
      <c r="F10789">
        <v>22138</v>
      </c>
      <c r="H10789">
        <v>0</v>
      </c>
      <c r="I10789">
        <v>16.661999999999999</v>
      </c>
    </row>
    <row r="10790" spans="1:9">
      <c r="A10790" t="s">
        <v>17</v>
      </c>
      <c r="B10790" t="s">
        <v>106</v>
      </c>
      <c r="C10790">
        <v>2021</v>
      </c>
      <c r="D10790" t="s">
        <v>11</v>
      </c>
      <c r="E10790">
        <v>0</v>
      </c>
      <c r="F10790">
        <v>4632</v>
      </c>
      <c r="H10790">
        <v>0</v>
      </c>
      <c r="I10790">
        <v>79.606999999999999</v>
      </c>
    </row>
    <row r="10791" spans="1:9">
      <c r="A10791" t="s">
        <v>85</v>
      </c>
      <c r="B10791" t="s">
        <v>10</v>
      </c>
      <c r="C10791">
        <v>2007</v>
      </c>
      <c r="D10791" t="s">
        <v>108</v>
      </c>
      <c r="E10791">
        <v>0</v>
      </c>
      <c r="F10791">
        <v>791334</v>
      </c>
      <c r="H10791">
        <v>0</v>
      </c>
      <c r="I10791">
        <v>0.46600000000000003</v>
      </c>
    </row>
    <row r="10792" spans="1:9">
      <c r="A10792" t="s">
        <v>20</v>
      </c>
      <c r="B10792" t="s">
        <v>21</v>
      </c>
      <c r="C10792">
        <v>2017</v>
      </c>
      <c r="D10792" t="s">
        <v>19</v>
      </c>
      <c r="E10792">
        <v>27</v>
      </c>
      <c r="F10792">
        <v>217878</v>
      </c>
      <c r="G10792">
        <v>12.391999999999999</v>
      </c>
      <c r="H10792">
        <v>8.1669999999999998</v>
      </c>
      <c r="I10792">
        <v>18.03</v>
      </c>
    </row>
    <row r="10793" spans="1:9">
      <c r="A10793" t="s">
        <v>119</v>
      </c>
      <c r="B10793" t="s">
        <v>126</v>
      </c>
      <c r="C10793">
        <v>2021</v>
      </c>
      <c r="D10793" t="s">
        <v>19</v>
      </c>
      <c r="E10793">
        <v>0</v>
      </c>
      <c r="F10793">
        <v>48669</v>
      </c>
      <c r="H10793">
        <v>0</v>
      </c>
      <c r="I10793">
        <v>7.5789999999999997</v>
      </c>
    </row>
    <row r="10794" spans="1:9">
      <c r="A10794" t="s">
        <v>87</v>
      </c>
      <c r="B10794" t="s">
        <v>47</v>
      </c>
      <c r="C10794">
        <v>2013</v>
      </c>
      <c r="D10794" t="s">
        <v>19</v>
      </c>
      <c r="E10794">
        <v>0</v>
      </c>
      <c r="F10794">
        <v>776188</v>
      </c>
      <c r="H10794">
        <v>0</v>
      </c>
      <c r="I10794">
        <v>0.47499999999999998</v>
      </c>
    </row>
    <row r="10795" spans="1:9">
      <c r="A10795" t="s">
        <v>59</v>
      </c>
      <c r="B10795" t="s">
        <v>71</v>
      </c>
      <c r="C10795">
        <v>2017</v>
      </c>
      <c r="D10795" t="s">
        <v>19</v>
      </c>
      <c r="E10795">
        <v>1</v>
      </c>
      <c r="F10795">
        <v>129831</v>
      </c>
      <c r="G10795">
        <v>0.77</v>
      </c>
      <c r="H10795">
        <v>0.02</v>
      </c>
      <c r="I10795">
        <v>4.2910000000000004</v>
      </c>
    </row>
    <row r="10796" spans="1:9">
      <c r="A10796" t="s">
        <v>22</v>
      </c>
      <c r="B10796" t="s">
        <v>76</v>
      </c>
      <c r="C10796">
        <v>2022</v>
      </c>
      <c r="D10796" t="s">
        <v>19</v>
      </c>
      <c r="E10796">
        <v>0</v>
      </c>
      <c r="F10796">
        <v>146192</v>
      </c>
      <c r="H10796">
        <v>0</v>
      </c>
      <c r="I10796">
        <v>2.5230000000000001</v>
      </c>
    </row>
    <row r="10797" spans="1:9">
      <c r="A10797" t="s">
        <v>58</v>
      </c>
      <c r="B10797" t="s">
        <v>122</v>
      </c>
      <c r="C10797">
        <v>2002</v>
      </c>
      <c r="D10797" t="s">
        <v>19</v>
      </c>
      <c r="E10797">
        <v>0</v>
      </c>
      <c r="F10797">
        <v>9088</v>
      </c>
      <c r="H10797">
        <v>0</v>
      </c>
      <c r="I10797">
        <v>40.584000000000003</v>
      </c>
    </row>
    <row r="10798" spans="1:9">
      <c r="A10798" t="s">
        <v>93</v>
      </c>
      <c r="B10798" t="s">
        <v>107</v>
      </c>
      <c r="C10798">
        <v>2009</v>
      </c>
      <c r="D10798" t="s">
        <v>108</v>
      </c>
      <c r="E10798">
        <v>0</v>
      </c>
      <c r="F10798">
        <v>14075</v>
      </c>
      <c r="H10798">
        <v>0</v>
      </c>
      <c r="I10798">
        <v>26.204999999999998</v>
      </c>
    </row>
    <row r="10799" spans="1:9">
      <c r="A10799" t="s">
        <v>68</v>
      </c>
      <c r="B10799" t="s">
        <v>127</v>
      </c>
      <c r="C10799">
        <v>2013</v>
      </c>
      <c r="D10799" t="s">
        <v>108</v>
      </c>
      <c r="E10799">
        <v>0</v>
      </c>
      <c r="F10799">
        <v>28014</v>
      </c>
      <c r="H10799">
        <v>0</v>
      </c>
      <c r="I10799">
        <v>13.167</v>
      </c>
    </row>
    <row r="10800" spans="1:9">
      <c r="A10800" t="s">
        <v>13</v>
      </c>
      <c r="B10800" t="s">
        <v>61</v>
      </c>
      <c r="C10800">
        <v>2014</v>
      </c>
      <c r="D10800" t="s">
        <v>19</v>
      </c>
      <c r="E10800">
        <v>0</v>
      </c>
      <c r="F10800">
        <v>91516</v>
      </c>
      <c r="H10800">
        <v>0</v>
      </c>
      <c r="I10800">
        <v>4.0309999999999997</v>
      </c>
    </row>
    <row r="10801" spans="1:9">
      <c r="A10801" t="s">
        <v>24</v>
      </c>
      <c r="B10801" t="s">
        <v>80</v>
      </c>
      <c r="C10801">
        <v>2020</v>
      </c>
      <c r="D10801" t="s">
        <v>108</v>
      </c>
      <c r="E10801">
        <v>0</v>
      </c>
      <c r="F10801">
        <v>138445</v>
      </c>
      <c r="H10801">
        <v>0</v>
      </c>
      <c r="I10801">
        <v>2.6640000000000001</v>
      </c>
    </row>
    <row r="10802" spans="1:9">
      <c r="A10802" t="s">
        <v>9</v>
      </c>
      <c r="B10802" t="s">
        <v>130</v>
      </c>
      <c r="C10802">
        <v>2001</v>
      </c>
      <c r="D10802" t="s">
        <v>11</v>
      </c>
      <c r="F10802">
        <v>28540</v>
      </c>
    </row>
    <row r="10803" spans="1:9">
      <c r="A10803" t="s">
        <v>34</v>
      </c>
      <c r="B10803" t="s">
        <v>50</v>
      </c>
      <c r="C10803">
        <v>2003</v>
      </c>
      <c r="D10803" t="s">
        <v>11</v>
      </c>
      <c r="E10803">
        <v>2</v>
      </c>
      <c r="F10803">
        <v>674719</v>
      </c>
      <c r="G10803">
        <v>0.29599999999999999</v>
      </c>
      <c r="H10803">
        <v>3.5999999999999997E-2</v>
      </c>
      <c r="I10803">
        <v>1.071</v>
      </c>
    </row>
    <row r="10804" spans="1:9">
      <c r="A10804" t="s">
        <v>17</v>
      </c>
      <c r="B10804" t="s">
        <v>127</v>
      </c>
      <c r="C10804">
        <v>2002</v>
      </c>
      <c r="D10804" t="s">
        <v>11</v>
      </c>
      <c r="E10804">
        <v>0</v>
      </c>
      <c r="F10804">
        <v>13251</v>
      </c>
      <c r="H10804">
        <v>0</v>
      </c>
      <c r="I10804">
        <v>27.835000000000001</v>
      </c>
    </row>
    <row r="10805" spans="1:9">
      <c r="A10805" t="s">
        <v>32</v>
      </c>
      <c r="B10805" t="s">
        <v>49</v>
      </c>
      <c r="C10805">
        <v>2003</v>
      </c>
      <c r="D10805" t="s">
        <v>19</v>
      </c>
      <c r="E10805">
        <v>62</v>
      </c>
      <c r="F10805">
        <v>4831398</v>
      </c>
      <c r="G10805">
        <v>1.2829999999999999</v>
      </c>
      <c r="H10805">
        <v>0.98399999999999999</v>
      </c>
      <c r="I10805">
        <v>1.645</v>
      </c>
    </row>
    <row r="10806" spans="1:9">
      <c r="A10806" t="s">
        <v>41</v>
      </c>
      <c r="B10806" t="s">
        <v>79</v>
      </c>
      <c r="C10806">
        <v>2012</v>
      </c>
      <c r="D10806" t="s">
        <v>108</v>
      </c>
      <c r="E10806">
        <v>5</v>
      </c>
      <c r="F10806">
        <v>1082513</v>
      </c>
      <c r="G10806">
        <v>0.46200000000000002</v>
      </c>
      <c r="H10806">
        <v>0.15</v>
      </c>
      <c r="I10806">
        <v>1.0780000000000001</v>
      </c>
    </row>
    <row r="10807" spans="1:9">
      <c r="A10807" t="s">
        <v>105</v>
      </c>
      <c r="B10807" t="s">
        <v>14</v>
      </c>
      <c r="C10807">
        <v>2011</v>
      </c>
      <c r="D10807" t="s">
        <v>11</v>
      </c>
      <c r="E10807">
        <v>0</v>
      </c>
      <c r="F10807">
        <v>1037781</v>
      </c>
      <c r="H10807">
        <v>0</v>
      </c>
      <c r="I10807">
        <v>0.35499999999999998</v>
      </c>
    </row>
    <row r="10808" spans="1:9">
      <c r="A10808" t="s">
        <v>13</v>
      </c>
      <c r="B10808" t="s">
        <v>89</v>
      </c>
      <c r="C10808">
        <v>2010</v>
      </c>
      <c r="D10808" t="s">
        <v>11</v>
      </c>
      <c r="F10808">
        <v>35803</v>
      </c>
    </row>
    <row r="10809" spans="1:9">
      <c r="A10809" t="s">
        <v>27</v>
      </c>
      <c r="B10809" t="s">
        <v>132</v>
      </c>
      <c r="C10809">
        <v>2013</v>
      </c>
      <c r="D10809" t="s">
        <v>11</v>
      </c>
      <c r="E10809">
        <v>0</v>
      </c>
      <c r="F10809">
        <v>32269</v>
      </c>
      <c r="H10809">
        <v>0</v>
      </c>
      <c r="I10809">
        <v>11.430999999999999</v>
      </c>
    </row>
    <row r="10810" spans="1:9">
      <c r="A10810" t="s">
        <v>92</v>
      </c>
      <c r="B10810" t="s">
        <v>14</v>
      </c>
      <c r="C10810">
        <v>2015</v>
      </c>
      <c r="D10810" t="s">
        <v>108</v>
      </c>
      <c r="E10810">
        <v>0</v>
      </c>
      <c r="F10810">
        <v>2119575</v>
      </c>
      <c r="H10810">
        <v>0</v>
      </c>
      <c r="I10810">
        <v>0.17399999999999999</v>
      </c>
    </row>
    <row r="10811" spans="1:9">
      <c r="A10811" t="s">
        <v>75</v>
      </c>
      <c r="B10811" t="s">
        <v>110</v>
      </c>
      <c r="C10811">
        <v>2020</v>
      </c>
      <c r="D10811" t="s">
        <v>108</v>
      </c>
      <c r="E10811">
        <v>0</v>
      </c>
      <c r="F10811">
        <v>55438</v>
      </c>
      <c r="H10811">
        <v>0</v>
      </c>
      <c r="I10811">
        <v>6.6539999999999999</v>
      </c>
    </row>
    <row r="10812" spans="1:9">
      <c r="A10812" t="s">
        <v>59</v>
      </c>
      <c r="B10812" t="s">
        <v>107</v>
      </c>
      <c r="C10812">
        <v>2004</v>
      </c>
      <c r="D10812" t="s">
        <v>19</v>
      </c>
      <c r="E10812">
        <v>0</v>
      </c>
      <c r="F10812">
        <v>7404</v>
      </c>
      <c r="H10812">
        <v>0</v>
      </c>
      <c r="I10812">
        <v>49.811999999999998</v>
      </c>
    </row>
    <row r="10813" spans="1:9">
      <c r="A10813" t="s">
        <v>64</v>
      </c>
      <c r="B10813" t="s">
        <v>107</v>
      </c>
      <c r="C10813">
        <v>2016</v>
      </c>
      <c r="D10813" t="s">
        <v>108</v>
      </c>
      <c r="E10813">
        <v>0</v>
      </c>
      <c r="F10813">
        <v>13389</v>
      </c>
      <c r="H10813">
        <v>0</v>
      </c>
      <c r="I10813">
        <v>27.547999999999998</v>
      </c>
    </row>
    <row r="10814" spans="1:9">
      <c r="A10814" t="s">
        <v>105</v>
      </c>
      <c r="B10814" t="s">
        <v>12</v>
      </c>
      <c r="C10814">
        <v>2011</v>
      </c>
      <c r="D10814" t="s">
        <v>19</v>
      </c>
      <c r="E10814">
        <v>0</v>
      </c>
      <c r="F10814">
        <v>84956</v>
      </c>
      <c r="H10814">
        <v>0</v>
      </c>
      <c r="I10814">
        <v>4.3419999999999996</v>
      </c>
    </row>
    <row r="10815" spans="1:9">
      <c r="A10815" t="s">
        <v>111</v>
      </c>
      <c r="B10815" t="s">
        <v>127</v>
      </c>
      <c r="C10815">
        <v>2018</v>
      </c>
      <c r="D10815" t="s">
        <v>11</v>
      </c>
      <c r="E10815">
        <v>0</v>
      </c>
      <c r="F10815">
        <v>14050</v>
      </c>
      <c r="H10815">
        <v>0</v>
      </c>
      <c r="I10815">
        <v>26.251999999999999</v>
      </c>
    </row>
    <row r="10816" spans="1:9">
      <c r="A10816" t="s">
        <v>93</v>
      </c>
      <c r="B10816" t="s">
        <v>107</v>
      </c>
      <c r="C10816">
        <v>2005</v>
      </c>
      <c r="D10816" t="s">
        <v>11</v>
      </c>
      <c r="E10816">
        <v>0</v>
      </c>
      <c r="F10816">
        <v>6357</v>
      </c>
      <c r="H10816">
        <v>0</v>
      </c>
      <c r="I10816">
        <v>58.009</v>
      </c>
    </row>
    <row r="10817" spans="1:9">
      <c r="A10817" t="s">
        <v>105</v>
      </c>
      <c r="B10817" t="s">
        <v>18</v>
      </c>
      <c r="C10817">
        <v>2006</v>
      </c>
      <c r="D10817" t="s">
        <v>108</v>
      </c>
      <c r="E10817">
        <v>0</v>
      </c>
      <c r="F10817">
        <v>405877</v>
      </c>
      <c r="H10817">
        <v>0</v>
      </c>
      <c r="I10817">
        <v>0.90900000000000003</v>
      </c>
    </row>
    <row r="10818" spans="1:9">
      <c r="A10818" t="s">
        <v>87</v>
      </c>
      <c r="B10818" t="s">
        <v>132</v>
      </c>
      <c r="C10818">
        <v>2011</v>
      </c>
      <c r="D10818" t="s">
        <v>19</v>
      </c>
      <c r="E10818">
        <v>0</v>
      </c>
      <c r="F10818">
        <v>32653</v>
      </c>
      <c r="H10818">
        <v>0</v>
      </c>
      <c r="I10818">
        <v>11.297000000000001</v>
      </c>
    </row>
    <row r="10819" spans="1:9">
      <c r="A10819" t="s">
        <v>22</v>
      </c>
      <c r="B10819" t="s">
        <v>26</v>
      </c>
      <c r="C10819">
        <v>2020</v>
      </c>
      <c r="D10819" t="s">
        <v>11</v>
      </c>
      <c r="E10819">
        <v>0</v>
      </c>
      <c r="F10819">
        <v>103114</v>
      </c>
      <c r="H10819">
        <v>0</v>
      </c>
      <c r="I10819">
        <v>3.577</v>
      </c>
    </row>
    <row r="10820" spans="1:9">
      <c r="A10820" t="s">
        <v>78</v>
      </c>
      <c r="B10820" t="s">
        <v>38</v>
      </c>
      <c r="C10820">
        <v>2015</v>
      </c>
      <c r="D10820" t="s">
        <v>108</v>
      </c>
      <c r="E10820">
        <v>0</v>
      </c>
      <c r="F10820">
        <v>459935</v>
      </c>
      <c r="H10820">
        <v>0</v>
      </c>
      <c r="I10820">
        <v>0.80200000000000005</v>
      </c>
    </row>
    <row r="10821" spans="1:9">
      <c r="A10821" t="s">
        <v>43</v>
      </c>
      <c r="B10821" t="s">
        <v>126</v>
      </c>
      <c r="C10821">
        <v>2010</v>
      </c>
      <c r="D10821" t="s">
        <v>19</v>
      </c>
      <c r="F10821">
        <v>48835</v>
      </c>
    </row>
    <row r="10822" spans="1:9">
      <c r="A10822" t="s">
        <v>43</v>
      </c>
      <c r="B10822" t="s">
        <v>123</v>
      </c>
      <c r="C10822">
        <v>2002</v>
      </c>
      <c r="D10822" t="s">
        <v>19</v>
      </c>
      <c r="F10822">
        <v>27849</v>
      </c>
    </row>
    <row r="10823" spans="1:9">
      <c r="A10823" t="s">
        <v>37</v>
      </c>
      <c r="B10823" t="s">
        <v>28</v>
      </c>
      <c r="C10823">
        <v>2006</v>
      </c>
      <c r="D10823" t="s">
        <v>108</v>
      </c>
      <c r="E10823">
        <v>9</v>
      </c>
      <c r="F10823">
        <v>190809</v>
      </c>
      <c r="G10823">
        <v>4.7169999999999996</v>
      </c>
      <c r="H10823">
        <v>2.157</v>
      </c>
      <c r="I10823">
        <v>8.9540000000000006</v>
      </c>
    </row>
    <row r="10824" spans="1:9">
      <c r="A10824" t="s">
        <v>46</v>
      </c>
      <c r="B10824" t="s">
        <v>49</v>
      </c>
      <c r="C10824">
        <v>2014</v>
      </c>
      <c r="D10824" t="s">
        <v>108</v>
      </c>
      <c r="E10824">
        <v>5</v>
      </c>
      <c r="F10824">
        <v>10052498</v>
      </c>
      <c r="G10824">
        <v>0.05</v>
      </c>
      <c r="H10824">
        <v>1.6E-2</v>
      </c>
      <c r="I10824">
        <v>0.11600000000000001</v>
      </c>
    </row>
    <row r="10825" spans="1:9">
      <c r="A10825" t="s">
        <v>93</v>
      </c>
      <c r="B10825" t="s">
        <v>30</v>
      </c>
      <c r="C10825">
        <v>2005</v>
      </c>
      <c r="D10825" t="s">
        <v>108</v>
      </c>
      <c r="E10825">
        <v>1</v>
      </c>
      <c r="F10825">
        <v>174254</v>
      </c>
      <c r="G10825">
        <v>0.57399999999999995</v>
      </c>
      <c r="H10825">
        <v>1.4999999999999999E-2</v>
      </c>
      <c r="I10825">
        <v>3.1970000000000001</v>
      </c>
    </row>
    <row r="10826" spans="1:9">
      <c r="A10826" t="s">
        <v>64</v>
      </c>
      <c r="B10826" t="s">
        <v>44</v>
      </c>
      <c r="C10826">
        <v>2003</v>
      </c>
      <c r="D10826" t="s">
        <v>108</v>
      </c>
      <c r="E10826">
        <v>0</v>
      </c>
      <c r="F10826">
        <v>621108</v>
      </c>
      <c r="H10826">
        <v>0</v>
      </c>
      <c r="I10826">
        <v>0.59399999999999997</v>
      </c>
    </row>
    <row r="10827" spans="1:9">
      <c r="A10827" t="s">
        <v>78</v>
      </c>
      <c r="B10827" t="s">
        <v>38</v>
      </c>
      <c r="C10827">
        <v>2021</v>
      </c>
      <c r="D10827" t="s">
        <v>19</v>
      </c>
      <c r="E10827">
        <v>0</v>
      </c>
      <c r="F10827">
        <v>241559</v>
      </c>
      <c r="H10827">
        <v>0</v>
      </c>
      <c r="I10827">
        <v>1.5269999999999999</v>
      </c>
    </row>
    <row r="10828" spans="1:9">
      <c r="A10828" t="s">
        <v>51</v>
      </c>
      <c r="B10828" t="s">
        <v>63</v>
      </c>
      <c r="C10828">
        <v>2021</v>
      </c>
      <c r="D10828" t="s">
        <v>11</v>
      </c>
      <c r="E10828">
        <v>0</v>
      </c>
      <c r="F10828">
        <v>137102</v>
      </c>
      <c r="H10828">
        <v>0</v>
      </c>
      <c r="I10828">
        <v>2.6909999999999998</v>
      </c>
    </row>
    <row r="10829" spans="1:9">
      <c r="A10829" t="s">
        <v>105</v>
      </c>
      <c r="B10829" t="s">
        <v>118</v>
      </c>
      <c r="C10829">
        <v>2011</v>
      </c>
      <c r="D10829" t="s">
        <v>19</v>
      </c>
      <c r="E10829">
        <v>0</v>
      </c>
      <c r="F10829">
        <v>22425</v>
      </c>
      <c r="H10829">
        <v>0</v>
      </c>
      <c r="I10829">
        <v>16.448</v>
      </c>
    </row>
    <row r="10830" spans="1:9">
      <c r="A10830" t="s">
        <v>66</v>
      </c>
      <c r="B10830" t="s">
        <v>56</v>
      </c>
      <c r="C10830">
        <v>2002</v>
      </c>
      <c r="D10830" t="s">
        <v>11</v>
      </c>
      <c r="E10830">
        <v>71</v>
      </c>
      <c r="F10830">
        <v>240286</v>
      </c>
      <c r="G10830">
        <v>29.547999999999998</v>
      </c>
      <c r="H10830">
        <v>23.077999999999999</v>
      </c>
      <c r="I10830">
        <v>37.270000000000003</v>
      </c>
    </row>
    <row r="10831" spans="1:9">
      <c r="A10831" t="s">
        <v>20</v>
      </c>
      <c r="B10831" t="s">
        <v>45</v>
      </c>
      <c r="C10831">
        <v>2003</v>
      </c>
      <c r="D10831" t="s">
        <v>108</v>
      </c>
      <c r="E10831">
        <v>14</v>
      </c>
      <c r="F10831">
        <v>255609</v>
      </c>
      <c r="G10831">
        <v>5.4770000000000003</v>
      </c>
      <c r="H10831">
        <v>2.9940000000000002</v>
      </c>
      <c r="I10831">
        <v>9.1890000000000001</v>
      </c>
    </row>
    <row r="10832" spans="1:9">
      <c r="A10832" t="s">
        <v>60</v>
      </c>
      <c r="B10832" t="s">
        <v>23</v>
      </c>
      <c r="C10832">
        <v>2010</v>
      </c>
      <c r="D10832" t="s">
        <v>11</v>
      </c>
      <c r="E10832">
        <v>0</v>
      </c>
      <c r="F10832">
        <v>414349</v>
      </c>
      <c r="H10832">
        <v>0</v>
      </c>
      <c r="I10832">
        <v>0.89</v>
      </c>
    </row>
    <row r="10833" spans="1:9">
      <c r="A10833" t="s">
        <v>55</v>
      </c>
      <c r="B10833" t="s">
        <v>26</v>
      </c>
      <c r="C10833">
        <v>2018</v>
      </c>
      <c r="D10833" t="s">
        <v>11</v>
      </c>
      <c r="E10833">
        <v>0</v>
      </c>
      <c r="F10833">
        <v>113297</v>
      </c>
      <c r="H10833">
        <v>0</v>
      </c>
      <c r="I10833">
        <v>3.2559999999999998</v>
      </c>
    </row>
    <row r="10834" spans="1:9">
      <c r="A10834" t="s">
        <v>60</v>
      </c>
      <c r="B10834" t="s">
        <v>113</v>
      </c>
      <c r="C10834">
        <v>2019</v>
      </c>
      <c r="D10834" t="s">
        <v>11</v>
      </c>
      <c r="E10834">
        <v>0</v>
      </c>
      <c r="F10834">
        <v>9134</v>
      </c>
      <c r="H10834">
        <v>0</v>
      </c>
      <c r="I10834">
        <v>40.378</v>
      </c>
    </row>
    <row r="10835" spans="1:9">
      <c r="A10835" t="s">
        <v>51</v>
      </c>
      <c r="B10835" t="s">
        <v>125</v>
      </c>
      <c r="C10835">
        <v>2020</v>
      </c>
      <c r="D10835" t="s">
        <v>11</v>
      </c>
      <c r="E10835">
        <v>0</v>
      </c>
      <c r="F10835">
        <v>12341</v>
      </c>
      <c r="H10835">
        <v>0</v>
      </c>
      <c r="I10835">
        <v>29.887</v>
      </c>
    </row>
    <row r="10836" spans="1:9">
      <c r="A10836" t="s">
        <v>67</v>
      </c>
      <c r="B10836" t="s">
        <v>73</v>
      </c>
      <c r="C10836">
        <v>2006</v>
      </c>
      <c r="D10836" t="s">
        <v>11</v>
      </c>
      <c r="E10836">
        <v>0</v>
      </c>
      <c r="F10836">
        <v>443403</v>
      </c>
      <c r="H10836">
        <v>0</v>
      </c>
      <c r="I10836">
        <v>0.83199999999999996</v>
      </c>
    </row>
    <row r="10837" spans="1:9">
      <c r="A10837" t="s">
        <v>121</v>
      </c>
      <c r="B10837" t="s">
        <v>25</v>
      </c>
      <c r="C10837">
        <v>2021</v>
      </c>
      <c r="D10837" t="s">
        <v>108</v>
      </c>
      <c r="E10837">
        <v>0</v>
      </c>
      <c r="F10837">
        <v>1899154</v>
      </c>
      <c r="H10837">
        <v>0</v>
      </c>
      <c r="I10837">
        <v>0.19400000000000001</v>
      </c>
    </row>
    <row r="10838" spans="1:9">
      <c r="A10838" t="s">
        <v>128</v>
      </c>
      <c r="B10838" t="s">
        <v>89</v>
      </c>
      <c r="C10838">
        <v>2020</v>
      </c>
      <c r="D10838" t="s">
        <v>108</v>
      </c>
      <c r="E10838">
        <v>0</v>
      </c>
      <c r="F10838">
        <v>81706</v>
      </c>
      <c r="H10838">
        <v>0</v>
      </c>
      <c r="I10838">
        <v>4.5149999999999997</v>
      </c>
    </row>
    <row r="10839" spans="1:9">
      <c r="A10839" t="s">
        <v>59</v>
      </c>
      <c r="B10839" t="s">
        <v>33</v>
      </c>
      <c r="C10839">
        <v>2021</v>
      </c>
      <c r="D10839" t="s">
        <v>11</v>
      </c>
      <c r="E10839">
        <v>0</v>
      </c>
      <c r="F10839">
        <v>82705</v>
      </c>
      <c r="H10839">
        <v>0</v>
      </c>
      <c r="I10839">
        <v>4.46</v>
      </c>
    </row>
    <row r="10840" spans="1:9">
      <c r="A10840" t="s">
        <v>67</v>
      </c>
      <c r="B10840" t="s">
        <v>12</v>
      </c>
      <c r="C10840">
        <v>2020</v>
      </c>
      <c r="D10840" t="s">
        <v>108</v>
      </c>
      <c r="E10840">
        <v>0</v>
      </c>
      <c r="F10840">
        <v>152200</v>
      </c>
      <c r="H10840">
        <v>0</v>
      </c>
      <c r="I10840">
        <v>2.4239999999999999</v>
      </c>
    </row>
    <row r="10841" spans="1:9">
      <c r="A10841" t="s">
        <v>53</v>
      </c>
      <c r="B10841" t="s">
        <v>52</v>
      </c>
      <c r="C10841">
        <v>2013</v>
      </c>
      <c r="D10841" t="s">
        <v>19</v>
      </c>
      <c r="E10841">
        <v>0</v>
      </c>
      <c r="F10841">
        <v>445965</v>
      </c>
      <c r="H10841">
        <v>0</v>
      </c>
      <c r="I10841">
        <v>0.82699999999999996</v>
      </c>
    </row>
    <row r="10842" spans="1:9">
      <c r="A10842" t="s">
        <v>58</v>
      </c>
      <c r="B10842" t="s">
        <v>63</v>
      </c>
      <c r="C10842">
        <v>2004</v>
      </c>
      <c r="D10842" t="s">
        <v>11</v>
      </c>
      <c r="E10842">
        <v>0</v>
      </c>
      <c r="F10842">
        <v>127676</v>
      </c>
      <c r="H10842">
        <v>0</v>
      </c>
      <c r="I10842">
        <v>2.8889999999999998</v>
      </c>
    </row>
    <row r="10843" spans="1:9">
      <c r="A10843" t="s">
        <v>53</v>
      </c>
      <c r="B10843" t="s">
        <v>107</v>
      </c>
      <c r="C10843">
        <v>2002</v>
      </c>
      <c r="D10843" t="s">
        <v>11</v>
      </c>
      <c r="E10843">
        <v>0</v>
      </c>
      <c r="F10843">
        <v>6130</v>
      </c>
      <c r="H10843">
        <v>0</v>
      </c>
      <c r="I10843">
        <v>60.155999999999999</v>
      </c>
    </row>
    <row r="10844" spans="1:9">
      <c r="A10844" t="s">
        <v>119</v>
      </c>
      <c r="B10844" t="s">
        <v>126</v>
      </c>
      <c r="C10844">
        <v>2002</v>
      </c>
      <c r="D10844" t="s">
        <v>108</v>
      </c>
      <c r="E10844">
        <v>0</v>
      </c>
      <c r="F10844">
        <v>94580</v>
      </c>
      <c r="H10844">
        <v>0</v>
      </c>
      <c r="I10844">
        <v>3.9</v>
      </c>
    </row>
    <row r="10845" spans="1:9">
      <c r="A10845" t="s">
        <v>105</v>
      </c>
      <c r="B10845" t="s">
        <v>71</v>
      </c>
      <c r="C10845">
        <v>2021</v>
      </c>
      <c r="D10845" t="s">
        <v>11</v>
      </c>
      <c r="E10845">
        <v>0</v>
      </c>
      <c r="F10845">
        <v>130156</v>
      </c>
      <c r="H10845">
        <v>0</v>
      </c>
      <c r="I10845">
        <v>2.8340000000000001</v>
      </c>
    </row>
    <row r="10846" spans="1:9">
      <c r="A10846" t="s">
        <v>75</v>
      </c>
      <c r="B10846" t="s">
        <v>72</v>
      </c>
      <c r="C10846">
        <v>2018</v>
      </c>
      <c r="D10846" t="s">
        <v>19</v>
      </c>
      <c r="E10846">
        <v>0</v>
      </c>
      <c r="F10846">
        <v>50324</v>
      </c>
      <c r="H10846">
        <v>0</v>
      </c>
      <c r="I10846">
        <v>7.33</v>
      </c>
    </row>
    <row r="10847" spans="1:9">
      <c r="A10847" t="s">
        <v>36</v>
      </c>
      <c r="B10847" t="s">
        <v>12</v>
      </c>
      <c r="C10847">
        <v>2013</v>
      </c>
      <c r="D10847" t="s">
        <v>19</v>
      </c>
      <c r="E10847">
        <v>0</v>
      </c>
      <c r="F10847">
        <v>83137</v>
      </c>
      <c r="H10847">
        <v>0</v>
      </c>
      <c r="I10847">
        <v>4.4370000000000003</v>
      </c>
    </row>
    <row r="10848" spans="1:9">
      <c r="A10848" t="s">
        <v>87</v>
      </c>
      <c r="B10848" t="s">
        <v>47</v>
      </c>
      <c r="C10848">
        <v>2003</v>
      </c>
      <c r="D10848" t="s">
        <v>108</v>
      </c>
      <c r="E10848">
        <v>0</v>
      </c>
      <c r="F10848">
        <v>1467187</v>
      </c>
      <c r="H10848">
        <v>0</v>
      </c>
      <c r="I10848">
        <v>0.251</v>
      </c>
    </row>
    <row r="10849" spans="1:9">
      <c r="A10849" t="s">
        <v>41</v>
      </c>
      <c r="B10849" t="s">
        <v>117</v>
      </c>
      <c r="C10849">
        <v>2019</v>
      </c>
      <c r="D10849" t="s">
        <v>108</v>
      </c>
      <c r="E10849">
        <v>0</v>
      </c>
      <c r="F10849">
        <v>32857</v>
      </c>
      <c r="H10849">
        <v>0</v>
      </c>
      <c r="I10849">
        <v>11.226000000000001</v>
      </c>
    </row>
    <row r="10850" spans="1:9">
      <c r="A10850" t="s">
        <v>91</v>
      </c>
      <c r="B10850" t="s">
        <v>44</v>
      </c>
      <c r="C10850">
        <v>2012</v>
      </c>
      <c r="D10850" t="s">
        <v>11</v>
      </c>
      <c r="E10850">
        <v>0</v>
      </c>
      <c r="F10850">
        <v>351540</v>
      </c>
      <c r="H10850">
        <v>0</v>
      </c>
      <c r="I10850">
        <v>1.0489999999999999</v>
      </c>
    </row>
    <row r="10851" spans="1:9">
      <c r="A10851" t="s">
        <v>70</v>
      </c>
      <c r="B10851" t="s">
        <v>116</v>
      </c>
      <c r="C10851">
        <v>2012</v>
      </c>
      <c r="D10851" t="s">
        <v>19</v>
      </c>
      <c r="E10851">
        <v>0</v>
      </c>
      <c r="F10851">
        <v>601</v>
      </c>
      <c r="H10851">
        <v>0</v>
      </c>
      <c r="I10851">
        <v>611.91</v>
      </c>
    </row>
    <row r="10852" spans="1:9">
      <c r="A10852" t="s">
        <v>58</v>
      </c>
      <c r="B10852" t="s">
        <v>42</v>
      </c>
      <c r="C10852">
        <v>2007</v>
      </c>
      <c r="D10852" t="s">
        <v>108</v>
      </c>
      <c r="E10852">
        <v>0</v>
      </c>
      <c r="F10852">
        <v>472987</v>
      </c>
      <c r="H10852">
        <v>0</v>
      </c>
      <c r="I10852">
        <v>0.78</v>
      </c>
    </row>
    <row r="10853" spans="1:9">
      <c r="A10853" t="s">
        <v>9</v>
      </c>
      <c r="B10853" t="s">
        <v>50</v>
      </c>
      <c r="C10853">
        <v>2018</v>
      </c>
      <c r="D10853" t="s">
        <v>108</v>
      </c>
      <c r="E10853">
        <v>43</v>
      </c>
      <c r="F10853">
        <v>1554668</v>
      </c>
      <c r="G10853">
        <v>2.766</v>
      </c>
      <c r="H10853">
        <v>2.0019999999999998</v>
      </c>
      <c r="I10853">
        <v>3.726</v>
      </c>
    </row>
    <row r="10854" spans="1:9">
      <c r="A10854" t="s">
        <v>9</v>
      </c>
      <c r="B10854" t="s">
        <v>110</v>
      </c>
      <c r="C10854">
        <v>2017</v>
      </c>
      <c r="D10854" t="s">
        <v>108</v>
      </c>
      <c r="E10854">
        <v>6</v>
      </c>
      <c r="F10854">
        <v>55032</v>
      </c>
      <c r="G10854">
        <v>10.903</v>
      </c>
      <c r="H10854">
        <v>4.0010000000000003</v>
      </c>
      <c r="I10854">
        <v>23.728999999999999</v>
      </c>
    </row>
    <row r="10855" spans="1:9">
      <c r="A10855" t="s">
        <v>121</v>
      </c>
      <c r="B10855" t="s">
        <v>116</v>
      </c>
      <c r="C10855">
        <v>2020</v>
      </c>
      <c r="D10855" t="s">
        <v>11</v>
      </c>
      <c r="E10855">
        <v>0</v>
      </c>
      <c r="F10855">
        <v>548</v>
      </c>
      <c r="H10855">
        <v>0</v>
      </c>
      <c r="I10855">
        <v>670.89300000000003</v>
      </c>
    </row>
    <row r="10856" spans="1:9">
      <c r="A10856" t="s">
        <v>120</v>
      </c>
      <c r="B10856" t="s">
        <v>65</v>
      </c>
      <c r="C10856">
        <v>2004</v>
      </c>
      <c r="D10856" t="s">
        <v>19</v>
      </c>
      <c r="E10856">
        <v>0</v>
      </c>
      <c r="F10856">
        <v>344854</v>
      </c>
      <c r="H10856">
        <v>0</v>
      </c>
      <c r="I10856">
        <v>1.07</v>
      </c>
    </row>
    <row r="10857" spans="1:9">
      <c r="A10857" t="s">
        <v>22</v>
      </c>
      <c r="B10857" t="s">
        <v>12</v>
      </c>
      <c r="C10857">
        <v>2001</v>
      </c>
      <c r="D10857" t="s">
        <v>108</v>
      </c>
      <c r="E10857">
        <v>0</v>
      </c>
      <c r="F10857">
        <v>132441</v>
      </c>
      <c r="H10857">
        <v>0</v>
      </c>
      <c r="I10857">
        <v>2.7850000000000001</v>
      </c>
    </row>
    <row r="10858" spans="1:9">
      <c r="A10858" t="s">
        <v>22</v>
      </c>
      <c r="B10858" t="s">
        <v>49</v>
      </c>
      <c r="C10858">
        <v>2001</v>
      </c>
      <c r="D10858" t="s">
        <v>11</v>
      </c>
      <c r="E10858">
        <v>8</v>
      </c>
      <c r="F10858">
        <v>4880163</v>
      </c>
      <c r="G10858">
        <v>0.16400000000000001</v>
      </c>
      <c r="H10858">
        <v>7.0999999999999994E-2</v>
      </c>
      <c r="I10858">
        <v>0.32300000000000001</v>
      </c>
    </row>
    <row r="10859" spans="1:9">
      <c r="A10859" t="s">
        <v>82</v>
      </c>
      <c r="B10859" t="s">
        <v>76</v>
      </c>
      <c r="C10859">
        <v>2009</v>
      </c>
      <c r="D10859" t="s">
        <v>19</v>
      </c>
      <c r="E10859">
        <v>1</v>
      </c>
      <c r="F10859">
        <v>127705</v>
      </c>
      <c r="G10859">
        <v>0.78300000000000003</v>
      </c>
      <c r="H10859">
        <v>0.02</v>
      </c>
      <c r="I10859">
        <v>4.3630000000000004</v>
      </c>
    </row>
    <row r="10860" spans="1:9">
      <c r="A10860" t="s">
        <v>13</v>
      </c>
      <c r="B10860" t="s">
        <v>129</v>
      </c>
      <c r="C10860">
        <v>2018</v>
      </c>
      <c r="D10860" t="s">
        <v>108</v>
      </c>
      <c r="E10860">
        <v>0</v>
      </c>
      <c r="F10860">
        <v>40038</v>
      </c>
      <c r="H10860">
        <v>0</v>
      </c>
      <c r="I10860">
        <v>9.2129999999999992</v>
      </c>
    </row>
    <row r="10861" spans="1:9">
      <c r="A10861" t="s">
        <v>66</v>
      </c>
      <c r="B10861" t="s">
        <v>112</v>
      </c>
      <c r="C10861">
        <v>2010</v>
      </c>
      <c r="D10861" t="s">
        <v>11</v>
      </c>
      <c r="E10861">
        <v>0</v>
      </c>
      <c r="F10861">
        <v>1594</v>
      </c>
      <c r="H10861">
        <v>0</v>
      </c>
      <c r="I10861">
        <v>231.155</v>
      </c>
    </row>
    <row r="10862" spans="1:9">
      <c r="A10862" t="s">
        <v>66</v>
      </c>
      <c r="B10862" t="s">
        <v>25</v>
      </c>
      <c r="C10862">
        <v>2013</v>
      </c>
      <c r="D10862" t="s">
        <v>11</v>
      </c>
      <c r="E10862">
        <v>184</v>
      </c>
      <c r="F10862">
        <v>928491</v>
      </c>
      <c r="G10862">
        <v>19.817</v>
      </c>
      <c r="H10862">
        <v>17.056999999999999</v>
      </c>
      <c r="I10862">
        <v>22.896000000000001</v>
      </c>
    </row>
    <row r="10863" spans="1:9">
      <c r="A10863" t="s">
        <v>69</v>
      </c>
      <c r="B10863" t="s">
        <v>63</v>
      </c>
      <c r="C10863">
        <v>2013</v>
      </c>
      <c r="D10863" t="s">
        <v>108</v>
      </c>
      <c r="E10863">
        <v>0</v>
      </c>
      <c r="F10863">
        <v>271320</v>
      </c>
      <c r="H10863">
        <v>0</v>
      </c>
      <c r="I10863">
        <v>1.36</v>
      </c>
    </row>
    <row r="10864" spans="1:9">
      <c r="A10864" t="s">
        <v>34</v>
      </c>
      <c r="B10864" t="s">
        <v>54</v>
      </c>
      <c r="C10864">
        <v>2011</v>
      </c>
      <c r="D10864" t="s">
        <v>19</v>
      </c>
      <c r="E10864">
        <v>4</v>
      </c>
      <c r="F10864">
        <v>1111467</v>
      </c>
      <c r="G10864">
        <v>0.36</v>
      </c>
      <c r="H10864">
        <v>9.8000000000000004E-2</v>
      </c>
      <c r="I10864">
        <v>0.92100000000000004</v>
      </c>
    </row>
    <row r="10865" spans="1:9">
      <c r="A10865" t="s">
        <v>64</v>
      </c>
      <c r="B10865" t="s">
        <v>72</v>
      </c>
      <c r="C10865">
        <v>2012</v>
      </c>
      <c r="D10865" t="s">
        <v>11</v>
      </c>
      <c r="E10865">
        <v>0</v>
      </c>
      <c r="F10865">
        <v>47778</v>
      </c>
      <c r="H10865">
        <v>0</v>
      </c>
      <c r="I10865">
        <v>7.7210000000000001</v>
      </c>
    </row>
    <row r="10866" spans="1:9">
      <c r="A10866" t="s">
        <v>53</v>
      </c>
      <c r="B10866" t="s">
        <v>129</v>
      </c>
      <c r="C10866">
        <v>2010</v>
      </c>
      <c r="D10866" t="s">
        <v>11</v>
      </c>
      <c r="E10866">
        <v>0</v>
      </c>
      <c r="F10866">
        <v>17342</v>
      </c>
      <c r="H10866">
        <v>0</v>
      </c>
      <c r="I10866">
        <v>21.268999999999998</v>
      </c>
    </row>
    <row r="10867" spans="1:9">
      <c r="A10867" t="s">
        <v>9</v>
      </c>
      <c r="B10867" t="s">
        <v>117</v>
      </c>
      <c r="C10867">
        <v>2004</v>
      </c>
      <c r="D10867" t="s">
        <v>11</v>
      </c>
      <c r="F10867">
        <v>12495</v>
      </c>
    </row>
    <row r="10868" spans="1:9">
      <c r="A10868" t="s">
        <v>78</v>
      </c>
      <c r="B10868" t="s">
        <v>56</v>
      </c>
      <c r="C10868">
        <v>2002</v>
      </c>
      <c r="D10868" t="s">
        <v>19</v>
      </c>
      <c r="E10868">
        <v>0</v>
      </c>
      <c r="F10868">
        <v>233294</v>
      </c>
      <c r="H10868">
        <v>0</v>
      </c>
      <c r="I10868">
        <v>1.581</v>
      </c>
    </row>
    <row r="10869" spans="1:9">
      <c r="A10869" t="s">
        <v>81</v>
      </c>
      <c r="B10869" t="s">
        <v>16</v>
      </c>
      <c r="C10869">
        <v>2019</v>
      </c>
      <c r="D10869" t="s">
        <v>11</v>
      </c>
      <c r="E10869">
        <v>4</v>
      </c>
      <c r="F10869">
        <v>19914771</v>
      </c>
      <c r="G10869">
        <v>0.02</v>
      </c>
      <c r="H10869">
        <v>5.0000000000000001E-3</v>
      </c>
      <c r="I10869">
        <v>5.0999999999999997E-2</v>
      </c>
    </row>
    <row r="10870" spans="1:9">
      <c r="A10870" t="s">
        <v>111</v>
      </c>
      <c r="B10870" t="s">
        <v>106</v>
      </c>
      <c r="C10870">
        <v>2016</v>
      </c>
      <c r="D10870" t="s">
        <v>108</v>
      </c>
      <c r="E10870">
        <v>0</v>
      </c>
      <c r="F10870">
        <v>8795</v>
      </c>
      <c r="H10870">
        <v>0</v>
      </c>
      <c r="I10870">
        <v>41.933999999999997</v>
      </c>
    </row>
    <row r="10871" spans="1:9">
      <c r="A10871" t="s">
        <v>15</v>
      </c>
      <c r="B10871" t="s">
        <v>56</v>
      </c>
      <c r="C10871">
        <v>2010</v>
      </c>
      <c r="D10871" t="s">
        <v>19</v>
      </c>
      <c r="E10871">
        <v>0</v>
      </c>
      <c r="F10871">
        <v>254489</v>
      </c>
      <c r="H10871">
        <v>0</v>
      </c>
      <c r="I10871">
        <v>1.45</v>
      </c>
    </row>
    <row r="10872" spans="1:9">
      <c r="A10872" t="s">
        <v>111</v>
      </c>
      <c r="B10872" t="s">
        <v>113</v>
      </c>
      <c r="C10872">
        <v>2010</v>
      </c>
      <c r="D10872" t="s">
        <v>11</v>
      </c>
      <c r="E10872">
        <v>0</v>
      </c>
      <c r="F10872">
        <v>10004</v>
      </c>
      <c r="H10872">
        <v>0</v>
      </c>
      <c r="I10872">
        <v>36.866999999999997</v>
      </c>
    </row>
    <row r="10873" spans="1:9">
      <c r="A10873" t="s">
        <v>15</v>
      </c>
      <c r="B10873" t="s">
        <v>28</v>
      </c>
      <c r="C10873">
        <v>2013</v>
      </c>
      <c r="D10873" t="s">
        <v>11</v>
      </c>
      <c r="E10873">
        <v>0</v>
      </c>
      <c r="F10873">
        <v>106483</v>
      </c>
      <c r="H10873">
        <v>0</v>
      </c>
      <c r="I10873">
        <v>3.464</v>
      </c>
    </row>
    <row r="10874" spans="1:9">
      <c r="A10874" t="s">
        <v>20</v>
      </c>
      <c r="B10874" t="s">
        <v>113</v>
      </c>
      <c r="C10874">
        <v>2003</v>
      </c>
      <c r="D10874" t="s">
        <v>19</v>
      </c>
      <c r="E10874">
        <v>0</v>
      </c>
      <c r="F10874">
        <v>10384</v>
      </c>
      <c r="H10874">
        <v>0</v>
      </c>
      <c r="I10874">
        <v>35.518000000000001</v>
      </c>
    </row>
    <row r="10875" spans="1:9">
      <c r="A10875" t="s">
        <v>64</v>
      </c>
      <c r="B10875" t="s">
        <v>115</v>
      </c>
      <c r="C10875">
        <v>2018</v>
      </c>
      <c r="D10875" t="s">
        <v>11</v>
      </c>
      <c r="E10875">
        <v>0</v>
      </c>
      <c r="F10875">
        <v>6595</v>
      </c>
      <c r="H10875">
        <v>0</v>
      </c>
      <c r="I10875">
        <v>55.918999999999997</v>
      </c>
    </row>
    <row r="10876" spans="1:9">
      <c r="A10876" t="s">
        <v>82</v>
      </c>
      <c r="B10876" t="s">
        <v>74</v>
      </c>
      <c r="C10876">
        <v>2015</v>
      </c>
      <c r="D10876" t="s">
        <v>108</v>
      </c>
      <c r="E10876">
        <v>0</v>
      </c>
      <c r="F10876">
        <v>136348</v>
      </c>
      <c r="H10876">
        <v>0</v>
      </c>
      <c r="I10876">
        <v>2.7050000000000001</v>
      </c>
    </row>
    <row r="10877" spans="1:9">
      <c r="A10877" t="s">
        <v>133</v>
      </c>
      <c r="B10877" t="s">
        <v>61</v>
      </c>
      <c r="C10877">
        <v>2001</v>
      </c>
      <c r="D10877" t="s">
        <v>19</v>
      </c>
      <c r="E10877">
        <v>0</v>
      </c>
      <c r="F10877">
        <v>80892</v>
      </c>
      <c r="H10877">
        <v>0</v>
      </c>
      <c r="I10877">
        <v>4.5599999999999996</v>
      </c>
    </row>
    <row r="10878" spans="1:9">
      <c r="A10878" t="s">
        <v>119</v>
      </c>
      <c r="B10878" t="s">
        <v>25</v>
      </c>
      <c r="C10878">
        <v>2015</v>
      </c>
      <c r="D10878" t="s">
        <v>108</v>
      </c>
      <c r="E10878">
        <v>0</v>
      </c>
      <c r="F10878">
        <v>1914457</v>
      </c>
      <c r="H10878">
        <v>0</v>
      </c>
      <c r="I10878">
        <v>0.193</v>
      </c>
    </row>
    <row r="10879" spans="1:9">
      <c r="A10879" t="s">
        <v>69</v>
      </c>
      <c r="B10879" t="s">
        <v>73</v>
      </c>
      <c r="C10879">
        <v>2017</v>
      </c>
      <c r="D10879" t="s">
        <v>19</v>
      </c>
      <c r="E10879">
        <v>0</v>
      </c>
      <c r="F10879">
        <v>500264</v>
      </c>
      <c r="H10879">
        <v>0</v>
      </c>
      <c r="I10879">
        <v>0.73699999999999999</v>
      </c>
    </row>
    <row r="10880" spans="1:9">
      <c r="A10880" t="s">
        <v>32</v>
      </c>
      <c r="B10880" t="s">
        <v>131</v>
      </c>
      <c r="C10880">
        <v>2022</v>
      </c>
      <c r="D10880" t="s">
        <v>11</v>
      </c>
      <c r="E10880">
        <v>0</v>
      </c>
      <c r="F10880">
        <v>8721</v>
      </c>
      <c r="H10880">
        <v>0</v>
      </c>
      <c r="I10880">
        <v>42.29</v>
      </c>
    </row>
    <row r="10881" spans="1:9">
      <c r="A10881" t="s">
        <v>75</v>
      </c>
      <c r="B10881" t="s">
        <v>14</v>
      </c>
      <c r="C10881">
        <v>2002</v>
      </c>
      <c r="D10881" t="s">
        <v>11</v>
      </c>
      <c r="E10881">
        <v>0</v>
      </c>
      <c r="F10881">
        <v>903725</v>
      </c>
      <c r="H10881">
        <v>0</v>
      </c>
      <c r="I10881">
        <v>0.40799999999999997</v>
      </c>
    </row>
    <row r="10882" spans="1:9">
      <c r="A10882" t="s">
        <v>93</v>
      </c>
      <c r="B10882" t="s">
        <v>26</v>
      </c>
      <c r="C10882">
        <v>2005</v>
      </c>
      <c r="D10882" t="s">
        <v>19</v>
      </c>
      <c r="E10882">
        <v>0</v>
      </c>
      <c r="F10882">
        <v>105281</v>
      </c>
      <c r="H10882">
        <v>0</v>
      </c>
      <c r="I10882">
        <v>3.504</v>
      </c>
    </row>
    <row r="10883" spans="1:9">
      <c r="A10883" t="s">
        <v>121</v>
      </c>
      <c r="B10883" t="s">
        <v>110</v>
      </c>
      <c r="C10883">
        <v>2017</v>
      </c>
      <c r="D10883" t="s">
        <v>11</v>
      </c>
      <c r="E10883">
        <v>0</v>
      </c>
      <c r="F10883">
        <v>25360</v>
      </c>
      <c r="H10883">
        <v>0</v>
      </c>
      <c r="I10883">
        <v>14.545</v>
      </c>
    </row>
    <row r="10884" spans="1:9">
      <c r="A10884" t="s">
        <v>48</v>
      </c>
      <c r="B10884" t="s">
        <v>23</v>
      </c>
      <c r="C10884">
        <v>2018</v>
      </c>
      <c r="D10884" t="s">
        <v>108</v>
      </c>
      <c r="E10884">
        <v>0</v>
      </c>
      <c r="F10884">
        <v>849523</v>
      </c>
      <c r="H10884">
        <v>0</v>
      </c>
      <c r="I10884">
        <v>0.434</v>
      </c>
    </row>
    <row r="10885" spans="1:9">
      <c r="A10885" t="s">
        <v>67</v>
      </c>
      <c r="B10885" t="s">
        <v>23</v>
      </c>
      <c r="C10885">
        <v>2006</v>
      </c>
      <c r="D10885" t="s">
        <v>108</v>
      </c>
      <c r="E10885">
        <v>0</v>
      </c>
      <c r="F10885">
        <v>801225</v>
      </c>
      <c r="H10885">
        <v>0</v>
      </c>
      <c r="I10885">
        <v>0.46</v>
      </c>
    </row>
    <row r="10886" spans="1:9">
      <c r="A10886" t="s">
        <v>87</v>
      </c>
      <c r="B10886" t="s">
        <v>54</v>
      </c>
      <c r="C10886">
        <v>2021</v>
      </c>
      <c r="D10886" t="s">
        <v>108</v>
      </c>
      <c r="E10886">
        <v>0</v>
      </c>
      <c r="F10886">
        <v>2431238</v>
      </c>
      <c r="H10886">
        <v>0</v>
      </c>
      <c r="I10886">
        <v>0.152</v>
      </c>
    </row>
    <row r="10887" spans="1:9">
      <c r="A10887" t="s">
        <v>84</v>
      </c>
      <c r="B10887" t="s">
        <v>116</v>
      </c>
      <c r="C10887">
        <v>2019</v>
      </c>
      <c r="D10887" t="s">
        <v>19</v>
      </c>
      <c r="E10887">
        <v>0</v>
      </c>
      <c r="F10887">
        <v>569</v>
      </c>
      <c r="H10887">
        <v>0</v>
      </c>
      <c r="I10887">
        <v>646.21199999999999</v>
      </c>
    </row>
    <row r="10888" spans="1:9">
      <c r="A10888" t="s">
        <v>92</v>
      </c>
      <c r="B10888" t="s">
        <v>126</v>
      </c>
      <c r="C10888">
        <v>2001</v>
      </c>
      <c r="D10888" t="s">
        <v>19</v>
      </c>
      <c r="E10888">
        <v>0</v>
      </c>
      <c r="F10888">
        <v>46207</v>
      </c>
      <c r="H10888">
        <v>0</v>
      </c>
      <c r="I10888">
        <v>7.9829999999999997</v>
      </c>
    </row>
    <row r="10889" spans="1:9">
      <c r="A10889" t="s">
        <v>86</v>
      </c>
      <c r="B10889" t="s">
        <v>52</v>
      </c>
      <c r="C10889">
        <v>2009</v>
      </c>
      <c r="D10889" t="s">
        <v>11</v>
      </c>
      <c r="E10889">
        <v>0</v>
      </c>
      <c r="F10889">
        <v>402699</v>
      </c>
      <c r="H10889">
        <v>0</v>
      </c>
      <c r="I10889">
        <v>0.91600000000000004</v>
      </c>
    </row>
    <row r="10890" spans="1:9">
      <c r="A10890" t="s">
        <v>59</v>
      </c>
      <c r="B10890" t="s">
        <v>33</v>
      </c>
      <c r="C10890">
        <v>2002</v>
      </c>
      <c r="D10890" t="s">
        <v>11</v>
      </c>
      <c r="E10890">
        <v>0</v>
      </c>
      <c r="F10890">
        <v>66805</v>
      </c>
      <c r="H10890">
        <v>0</v>
      </c>
      <c r="I10890">
        <v>5.5220000000000002</v>
      </c>
    </row>
    <row r="10891" spans="1:9">
      <c r="A10891" t="s">
        <v>81</v>
      </c>
      <c r="B10891" t="s">
        <v>110</v>
      </c>
      <c r="C10891">
        <v>2001</v>
      </c>
      <c r="D10891" t="s">
        <v>19</v>
      </c>
      <c r="E10891">
        <v>0</v>
      </c>
      <c r="F10891">
        <v>29191</v>
      </c>
      <c r="H10891">
        <v>0</v>
      </c>
      <c r="I10891">
        <v>12.635999999999999</v>
      </c>
    </row>
    <row r="10892" spans="1:9">
      <c r="A10892" t="s">
        <v>111</v>
      </c>
      <c r="B10892" t="s">
        <v>122</v>
      </c>
      <c r="C10892">
        <v>2015</v>
      </c>
      <c r="D10892" t="s">
        <v>19</v>
      </c>
      <c r="E10892">
        <v>0</v>
      </c>
      <c r="F10892">
        <v>9483</v>
      </c>
      <c r="H10892">
        <v>0</v>
      </c>
      <c r="I10892">
        <v>38.892000000000003</v>
      </c>
    </row>
    <row r="10893" spans="1:9">
      <c r="A10893" t="s">
        <v>92</v>
      </c>
      <c r="B10893" t="s">
        <v>25</v>
      </c>
      <c r="C10893">
        <v>2002</v>
      </c>
      <c r="D10893" t="s">
        <v>11</v>
      </c>
      <c r="E10893">
        <v>0</v>
      </c>
      <c r="F10893">
        <v>837293</v>
      </c>
      <c r="H10893">
        <v>0</v>
      </c>
      <c r="I10893">
        <v>0.441</v>
      </c>
    </row>
    <row r="10894" spans="1:9">
      <c r="A10894" t="s">
        <v>75</v>
      </c>
      <c r="B10894" t="s">
        <v>110</v>
      </c>
      <c r="C10894">
        <v>2008</v>
      </c>
      <c r="D10894" t="s">
        <v>19</v>
      </c>
      <c r="E10894">
        <v>0</v>
      </c>
      <c r="F10894">
        <v>29645</v>
      </c>
      <c r="H10894">
        <v>0</v>
      </c>
      <c r="I10894">
        <v>12.443</v>
      </c>
    </row>
    <row r="10895" spans="1:9">
      <c r="A10895" t="s">
        <v>84</v>
      </c>
      <c r="B10895" t="s">
        <v>56</v>
      </c>
      <c r="C10895">
        <v>2009</v>
      </c>
      <c r="D10895" t="s">
        <v>11</v>
      </c>
      <c r="E10895">
        <v>0</v>
      </c>
      <c r="F10895">
        <v>258796</v>
      </c>
      <c r="H10895">
        <v>0</v>
      </c>
      <c r="I10895">
        <v>1.425</v>
      </c>
    </row>
    <row r="10896" spans="1:9">
      <c r="A10896" t="s">
        <v>64</v>
      </c>
      <c r="B10896" t="s">
        <v>28</v>
      </c>
      <c r="C10896">
        <v>2004</v>
      </c>
      <c r="D10896" t="s">
        <v>19</v>
      </c>
      <c r="E10896">
        <v>0</v>
      </c>
      <c r="F10896">
        <v>90606</v>
      </c>
      <c r="H10896">
        <v>0</v>
      </c>
      <c r="I10896">
        <v>4.0709999999999997</v>
      </c>
    </row>
    <row r="10897" spans="1:9">
      <c r="A10897" t="s">
        <v>81</v>
      </c>
      <c r="B10897" t="s">
        <v>71</v>
      </c>
      <c r="C10897">
        <v>2022</v>
      </c>
      <c r="D10897" t="s">
        <v>19</v>
      </c>
      <c r="E10897">
        <v>0</v>
      </c>
      <c r="F10897">
        <v>127912</v>
      </c>
      <c r="H10897">
        <v>0</v>
      </c>
      <c r="I10897">
        <v>2.8839999999999999</v>
      </c>
    </row>
    <row r="10898" spans="1:9">
      <c r="A10898" t="s">
        <v>78</v>
      </c>
      <c r="B10898" t="s">
        <v>10</v>
      </c>
      <c r="C10898">
        <v>2022</v>
      </c>
      <c r="D10898" t="s">
        <v>11</v>
      </c>
      <c r="E10898">
        <v>0</v>
      </c>
      <c r="F10898">
        <v>442891</v>
      </c>
      <c r="H10898">
        <v>0</v>
      </c>
      <c r="I10898">
        <v>0.83299999999999996</v>
      </c>
    </row>
    <row r="10899" spans="1:9">
      <c r="A10899" t="s">
        <v>59</v>
      </c>
      <c r="B10899" t="s">
        <v>14</v>
      </c>
      <c r="C10899">
        <v>2014</v>
      </c>
      <c r="D10899" t="s">
        <v>19</v>
      </c>
      <c r="E10899">
        <v>1</v>
      </c>
      <c r="F10899">
        <v>1047311</v>
      </c>
      <c r="G10899">
        <v>9.5000000000000001E-2</v>
      </c>
      <c r="H10899">
        <v>2E-3</v>
      </c>
      <c r="I10899">
        <v>0.53200000000000003</v>
      </c>
    </row>
    <row r="10900" spans="1:9">
      <c r="A10900" t="s">
        <v>48</v>
      </c>
      <c r="B10900" t="s">
        <v>129</v>
      </c>
      <c r="C10900">
        <v>2021</v>
      </c>
      <c r="D10900" t="s">
        <v>108</v>
      </c>
      <c r="E10900">
        <v>0</v>
      </c>
      <c r="F10900">
        <v>40222</v>
      </c>
      <c r="H10900">
        <v>0</v>
      </c>
      <c r="I10900">
        <v>9.1709999999999994</v>
      </c>
    </row>
    <row r="10901" spans="1:9">
      <c r="A10901" t="s">
        <v>48</v>
      </c>
      <c r="B10901" t="s">
        <v>118</v>
      </c>
      <c r="C10901">
        <v>2007</v>
      </c>
      <c r="D10901" t="s">
        <v>11</v>
      </c>
      <c r="E10901">
        <v>0</v>
      </c>
      <c r="F10901">
        <v>22635</v>
      </c>
      <c r="H10901">
        <v>0</v>
      </c>
      <c r="I10901">
        <v>16.295999999999999</v>
      </c>
    </row>
    <row r="10902" spans="1:9">
      <c r="A10902" t="s">
        <v>64</v>
      </c>
      <c r="B10902" t="s">
        <v>115</v>
      </c>
      <c r="C10902">
        <v>2009</v>
      </c>
      <c r="D10902" t="s">
        <v>19</v>
      </c>
      <c r="E10902">
        <v>0</v>
      </c>
      <c r="F10902">
        <v>7101</v>
      </c>
      <c r="H10902">
        <v>0</v>
      </c>
      <c r="I10902">
        <v>51.933</v>
      </c>
    </row>
    <row r="10903" spans="1:9">
      <c r="A10903" t="s">
        <v>82</v>
      </c>
      <c r="B10903" t="s">
        <v>123</v>
      </c>
      <c r="C10903">
        <v>2012</v>
      </c>
      <c r="D10903" t="s">
        <v>108</v>
      </c>
      <c r="E10903">
        <v>0</v>
      </c>
      <c r="F10903">
        <v>57055</v>
      </c>
      <c r="H10903">
        <v>0</v>
      </c>
      <c r="I10903">
        <v>6.4649999999999999</v>
      </c>
    </row>
    <row r="10904" spans="1:9">
      <c r="A10904" t="s">
        <v>121</v>
      </c>
      <c r="B10904" t="s">
        <v>33</v>
      </c>
      <c r="C10904">
        <v>2022</v>
      </c>
      <c r="D10904" t="s">
        <v>108</v>
      </c>
      <c r="E10904">
        <v>0</v>
      </c>
      <c r="F10904">
        <v>157382</v>
      </c>
      <c r="H10904">
        <v>0</v>
      </c>
      <c r="I10904">
        <v>2.3439999999999999</v>
      </c>
    </row>
    <row r="10905" spans="1:9">
      <c r="A10905" t="s">
        <v>86</v>
      </c>
      <c r="B10905" t="s">
        <v>56</v>
      </c>
      <c r="C10905">
        <v>2002</v>
      </c>
      <c r="D10905" t="s">
        <v>19</v>
      </c>
      <c r="E10905">
        <v>0</v>
      </c>
      <c r="F10905">
        <v>233294</v>
      </c>
      <c r="H10905">
        <v>0</v>
      </c>
      <c r="I10905">
        <v>1.581</v>
      </c>
    </row>
    <row r="10906" spans="1:9">
      <c r="A10906" t="s">
        <v>82</v>
      </c>
      <c r="B10906" t="s">
        <v>116</v>
      </c>
      <c r="C10906">
        <v>2003</v>
      </c>
      <c r="D10906" t="s">
        <v>19</v>
      </c>
      <c r="E10906">
        <v>0</v>
      </c>
      <c r="F10906">
        <v>653</v>
      </c>
      <c r="H10906">
        <v>0</v>
      </c>
      <c r="I10906">
        <v>563.23099999999999</v>
      </c>
    </row>
    <row r="10907" spans="1:9">
      <c r="A10907" t="s">
        <v>70</v>
      </c>
      <c r="B10907" t="s">
        <v>54</v>
      </c>
      <c r="C10907">
        <v>2021</v>
      </c>
      <c r="D10907" t="s">
        <v>108</v>
      </c>
      <c r="E10907">
        <v>2</v>
      </c>
      <c r="F10907">
        <v>2431238</v>
      </c>
      <c r="G10907">
        <v>8.2000000000000003E-2</v>
      </c>
      <c r="H10907">
        <v>0.01</v>
      </c>
      <c r="I10907">
        <v>0.29699999999999999</v>
      </c>
    </row>
    <row r="10908" spans="1:9">
      <c r="A10908" t="s">
        <v>15</v>
      </c>
      <c r="B10908" t="s">
        <v>33</v>
      </c>
      <c r="C10908">
        <v>2019</v>
      </c>
      <c r="D10908" t="s">
        <v>11</v>
      </c>
      <c r="E10908">
        <v>0</v>
      </c>
      <c r="F10908">
        <v>81075</v>
      </c>
      <c r="H10908">
        <v>0</v>
      </c>
      <c r="I10908">
        <v>4.55</v>
      </c>
    </row>
    <row r="10909" spans="1:9">
      <c r="A10909" t="s">
        <v>75</v>
      </c>
      <c r="B10909" t="s">
        <v>42</v>
      </c>
      <c r="C10909">
        <v>2007</v>
      </c>
      <c r="D10909" t="s">
        <v>108</v>
      </c>
      <c r="E10909">
        <v>0</v>
      </c>
      <c r="F10909">
        <v>472987</v>
      </c>
      <c r="H10909">
        <v>0</v>
      </c>
      <c r="I10909">
        <v>0.78</v>
      </c>
    </row>
    <row r="10910" spans="1:9">
      <c r="A10910" t="s">
        <v>81</v>
      </c>
      <c r="B10910" t="s">
        <v>107</v>
      </c>
      <c r="C10910">
        <v>2017</v>
      </c>
      <c r="D10910" t="s">
        <v>11</v>
      </c>
      <c r="E10910">
        <v>0</v>
      </c>
      <c r="F10910">
        <v>6413</v>
      </c>
      <c r="H10910">
        <v>0</v>
      </c>
      <c r="I10910">
        <v>57.505000000000003</v>
      </c>
    </row>
    <row r="10911" spans="1:9">
      <c r="A10911" t="s">
        <v>13</v>
      </c>
      <c r="B10911" t="s">
        <v>35</v>
      </c>
      <c r="C10911">
        <v>2009</v>
      </c>
      <c r="D10911" t="s">
        <v>11</v>
      </c>
      <c r="E10911">
        <v>1</v>
      </c>
      <c r="F10911">
        <v>175968</v>
      </c>
      <c r="G10911">
        <v>0.56799999999999995</v>
      </c>
      <c r="H10911">
        <v>1.4E-2</v>
      </c>
      <c r="I10911">
        <v>3.1659999999999999</v>
      </c>
    </row>
    <row r="10912" spans="1:9">
      <c r="A10912" t="s">
        <v>87</v>
      </c>
      <c r="B10912" t="s">
        <v>83</v>
      </c>
      <c r="C10912">
        <v>2014</v>
      </c>
      <c r="D10912" t="s">
        <v>19</v>
      </c>
      <c r="E10912">
        <v>0</v>
      </c>
      <c r="F10912">
        <v>92619</v>
      </c>
      <c r="H10912">
        <v>0</v>
      </c>
      <c r="I10912">
        <v>3.9830000000000001</v>
      </c>
    </row>
    <row r="10913" spans="1:9">
      <c r="A10913" t="s">
        <v>55</v>
      </c>
      <c r="B10913" t="s">
        <v>42</v>
      </c>
      <c r="C10913">
        <v>2021</v>
      </c>
      <c r="D10913" t="s">
        <v>19</v>
      </c>
      <c r="E10913">
        <v>0</v>
      </c>
      <c r="F10913">
        <v>247000</v>
      </c>
      <c r="H10913">
        <v>0</v>
      </c>
      <c r="I10913">
        <v>1.4930000000000001</v>
      </c>
    </row>
    <row r="10914" spans="1:9">
      <c r="A10914" t="s">
        <v>82</v>
      </c>
      <c r="B10914" t="s">
        <v>50</v>
      </c>
      <c r="C10914">
        <v>2004</v>
      </c>
      <c r="D10914" t="s">
        <v>108</v>
      </c>
      <c r="E10914">
        <v>1</v>
      </c>
      <c r="F10914">
        <v>1342899</v>
      </c>
      <c r="G10914">
        <v>7.3999999999999996E-2</v>
      </c>
      <c r="H10914">
        <v>2E-3</v>
      </c>
      <c r="I10914">
        <v>0.41499999999999998</v>
      </c>
    </row>
    <row r="10915" spans="1:9">
      <c r="A10915" t="s">
        <v>81</v>
      </c>
      <c r="B10915" t="s">
        <v>26</v>
      </c>
      <c r="C10915">
        <v>2019</v>
      </c>
      <c r="D10915" t="s">
        <v>108</v>
      </c>
      <c r="E10915">
        <v>0</v>
      </c>
      <c r="F10915">
        <v>226714</v>
      </c>
      <c r="H10915">
        <v>0</v>
      </c>
      <c r="I10915">
        <v>1.627</v>
      </c>
    </row>
    <row r="10916" spans="1:9">
      <c r="A10916" t="s">
        <v>128</v>
      </c>
      <c r="B10916" t="s">
        <v>33</v>
      </c>
      <c r="C10916">
        <v>2020</v>
      </c>
      <c r="D10916" t="s">
        <v>108</v>
      </c>
      <c r="E10916">
        <v>0</v>
      </c>
      <c r="F10916">
        <v>156141</v>
      </c>
      <c r="H10916">
        <v>0</v>
      </c>
      <c r="I10916">
        <v>2.363</v>
      </c>
    </row>
    <row r="10917" spans="1:9">
      <c r="A10917" t="s">
        <v>32</v>
      </c>
      <c r="B10917" t="s">
        <v>18</v>
      </c>
      <c r="C10917">
        <v>2021</v>
      </c>
      <c r="D10917" t="s">
        <v>19</v>
      </c>
      <c r="E10917">
        <v>5</v>
      </c>
      <c r="F10917">
        <v>228941</v>
      </c>
      <c r="G10917">
        <v>2.1840000000000002</v>
      </c>
      <c r="H10917">
        <v>0.70899999999999996</v>
      </c>
      <c r="I10917">
        <v>5.0970000000000004</v>
      </c>
    </row>
    <row r="10918" spans="1:9">
      <c r="A10918" t="s">
        <v>93</v>
      </c>
      <c r="B10918" t="s">
        <v>131</v>
      </c>
      <c r="C10918">
        <v>2006</v>
      </c>
      <c r="D10918" t="s">
        <v>19</v>
      </c>
      <c r="E10918">
        <v>0</v>
      </c>
      <c r="F10918">
        <v>9262</v>
      </c>
      <c r="H10918">
        <v>0</v>
      </c>
      <c r="I10918">
        <v>39.822000000000003</v>
      </c>
    </row>
    <row r="10919" spans="1:9">
      <c r="A10919" t="s">
        <v>88</v>
      </c>
      <c r="B10919" t="s">
        <v>132</v>
      </c>
      <c r="C10919">
        <v>2004</v>
      </c>
      <c r="D10919" t="s">
        <v>11</v>
      </c>
      <c r="E10919">
        <v>0</v>
      </c>
      <c r="F10919">
        <v>31503</v>
      </c>
      <c r="H10919">
        <v>0</v>
      </c>
      <c r="I10919">
        <v>11.709</v>
      </c>
    </row>
    <row r="10920" spans="1:9">
      <c r="A10920" t="s">
        <v>39</v>
      </c>
      <c r="B10920" t="s">
        <v>35</v>
      </c>
      <c r="C10920">
        <v>2021</v>
      </c>
      <c r="D10920" t="s">
        <v>11</v>
      </c>
      <c r="E10920">
        <v>0</v>
      </c>
      <c r="F10920">
        <v>201008</v>
      </c>
      <c r="H10920">
        <v>0</v>
      </c>
      <c r="I10920">
        <v>1.835</v>
      </c>
    </row>
    <row r="10921" spans="1:9">
      <c r="A10921" t="s">
        <v>48</v>
      </c>
      <c r="B10921" t="s">
        <v>23</v>
      </c>
      <c r="C10921">
        <v>2010</v>
      </c>
      <c r="D10921" t="s">
        <v>108</v>
      </c>
      <c r="E10921">
        <v>0</v>
      </c>
      <c r="F10921">
        <v>823318</v>
      </c>
      <c r="H10921">
        <v>0</v>
      </c>
      <c r="I10921">
        <v>0.44800000000000001</v>
      </c>
    </row>
    <row r="10922" spans="1:9">
      <c r="A10922" t="s">
        <v>68</v>
      </c>
      <c r="B10922" t="s">
        <v>80</v>
      </c>
      <c r="C10922">
        <v>2019</v>
      </c>
      <c r="D10922" t="s">
        <v>19</v>
      </c>
      <c r="E10922">
        <v>0</v>
      </c>
      <c r="F10922">
        <v>69768</v>
      </c>
      <c r="H10922">
        <v>0</v>
      </c>
      <c r="I10922">
        <v>5.2869999999999999</v>
      </c>
    </row>
    <row r="10923" spans="1:9">
      <c r="A10923" t="s">
        <v>90</v>
      </c>
      <c r="B10923" t="s">
        <v>23</v>
      </c>
      <c r="C10923">
        <v>2001</v>
      </c>
      <c r="D10923" t="s">
        <v>19</v>
      </c>
      <c r="E10923">
        <v>0</v>
      </c>
      <c r="F10923">
        <v>383073</v>
      </c>
      <c r="H10923">
        <v>0</v>
      </c>
      <c r="I10923">
        <v>0.96299999999999997</v>
      </c>
    </row>
    <row r="10924" spans="1:9">
      <c r="A10924" t="s">
        <v>81</v>
      </c>
      <c r="B10924" t="s">
        <v>109</v>
      </c>
      <c r="C10924">
        <v>2004</v>
      </c>
      <c r="D10924" t="s">
        <v>19</v>
      </c>
      <c r="E10924">
        <v>0</v>
      </c>
      <c r="F10924">
        <v>21909</v>
      </c>
      <c r="H10924">
        <v>0</v>
      </c>
      <c r="I10924">
        <v>16.835999999999999</v>
      </c>
    </row>
    <row r="10925" spans="1:9">
      <c r="A10925" t="s">
        <v>60</v>
      </c>
      <c r="B10925" t="s">
        <v>73</v>
      </c>
      <c r="C10925">
        <v>2004</v>
      </c>
      <c r="D10925" t="s">
        <v>11</v>
      </c>
      <c r="E10925">
        <v>0</v>
      </c>
      <c r="F10925">
        <v>430198</v>
      </c>
      <c r="H10925">
        <v>0</v>
      </c>
      <c r="I10925">
        <v>0.85699999999999998</v>
      </c>
    </row>
    <row r="10926" spans="1:9">
      <c r="A10926" t="s">
        <v>128</v>
      </c>
      <c r="B10926" t="s">
        <v>16</v>
      </c>
      <c r="C10926">
        <v>2017</v>
      </c>
      <c r="D10926" t="s">
        <v>19</v>
      </c>
      <c r="E10926">
        <v>0</v>
      </c>
      <c r="F10926">
        <v>19702544</v>
      </c>
      <c r="H10926">
        <v>0</v>
      </c>
      <c r="I10926">
        <v>1.9E-2</v>
      </c>
    </row>
    <row r="10927" spans="1:9">
      <c r="A10927" t="s">
        <v>22</v>
      </c>
      <c r="B10927" t="s">
        <v>54</v>
      </c>
      <c r="C10927">
        <v>2022</v>
      </c>
      <c r="D10927" t="s">
        <v>11</v>
      </c>
      <c r="E10927">
        <v>2</v>
      </c>
      <c r="F10927">
        <v>1257598</v>
      </c>
      <c r="G10927">
        <v>0.159</v>
      </c>
      <c r="H10927">
        <v>1.9E-2</v>
      </c>
      <c r="I10927">
        <v>0.57399999999999995</v>
      </c>
    </row>
    <row r="10928" spans="1:9">
      <c r="A10928" t="s">
        <v>69</v>
      </c>
      <c r="B10928" t="s">
        <v>132</v>
      </c>
      <c r="C10928">
        <v>2021</v>
      </c>
      <c r="D10928" t="s">
        <v>11</v>
      </c>
      <c r="E10928">
        <v>0</v>
      </c>
      <c r="F10928">
        <v>32069</v>
      </c>
      <c r="H10928">
        <v>0</v>
      </c>
      <c r="I10928">
        <v>11.502000000000001</v>
      </c>
    </row>
    <row r="10929" spans="1:9">
      <c r="A10929" t="s">
        <v>120</v>
      </c>
      <c r="B10929" t="s">
        <v>44</v>
      </c>
      <c r="C10929">
        <v>2017</v>
      </c>
      <c r="D10929" t="s">
        <v>108</v>
      </c>
      <c r="E10929">
        <v>0</v>
      </c>
      <c r="F10929">
        <v>750306</v>
      </c>
      <c r="H10929">
        <v>0</v>
      </c>
      <c r="I10929">
        <v>0.49199999999999999</v>
      </c>
    </row>
    <row r="10930" spans="1:9">
      <c r="A10930" t="s">
        <v>119</v>
      </c>
      <c r="B10930" t="s">
        <v>30</v>
      </c>
      <c r="C10930">
        <v>2017</v>
      </c>
      <c r="D10930" t="s">
        <v>19</v>
      </c>
      <c r="E10930">
        <v>0</v>
      </c>
      <c r="F10930">
        <v>87534</v>
      </c>
      <c r="H10930">
        <v>0</v>
      </c>
      <c r="I10930">
        <v>4.2140000000000004</v>
      </c>
    </row>
    <row r="10931" spans="1:9">
      <c r="A10931" t="s">
        <v>41</v>
      </c>
      <c r="B10931" t="s">
        <v>79</v>
      </c>
      <c r="C10931">
        <v>2014</v>
      </c>
      <c r="D10931" t="s">
        <v>19</v>
      </c>
      <c r="E10931">
        <v>7</v>
      </c>
      <c r="F10931">
        <v>540729</v>
      </c>
      <c r="G10931">
        <v>1.2949999999999999</v>
      </c>
      <c r="H10931">
        <v>0.52</v>
      </c>
      <c r="I10931">
        <v>2.6669999999999998</v>
      </c>
    </row>
    <row r="10932" spans="1:9">
      <c r="A10932" t="s">
        <v>70</v>
      </c>
      <c r="B10932" t="s">
        <v>23</v>
      </c>
      <c r="C10932">
        <v>2012</v>
      </c>
      <c r="D10932" t="s">
        <v>108</v>
      </c>
      <c r="E10932">
        <v>1</v>
      </c>
      <c r="F10932">
        <v>837333</v>
      </c>
      <c r="G10932">
        <v>0.11899999999999999</v>
      </c>
      <c r="H10932">
        <v>3.0000000000000001E-3</v>
      </c>
      <c r="I10932">
        <v>0.66500000000000004</v>
      </c>
    </row>
    <row r="10933" spans="1:9">
      <c r="A10933" t="s">
        <v>51</v>
      </c>
      <c r="B10933" t="s">
        <v>10</v>
      </c>
      <c r="C10933">
        <v>2003</v>
      </c>
      <c r="D10933" t="s">
        <v>11</v>
      </c>
      <c r="E10933">
        <v>2</v>
      </c>
      <c r="F10933">
        <v>384643</v>
      </c>
      <c r="G10933">
        <v>0.52</v>
      </c>
      <c r="H10933">
        <v>6.3E-2</v>
      </c>
      <c r="I10933">
        <v>1.8779999999999999</v>
      </c>
    </row>
    <row r="10934" spans="1:9">
      <c r="A10934" t="s">
        <v>58</v>
      </c>
      <c r="B10934" t="s">
        <v>83</v>
      </c>
      <c r="C10934">
        <v>2020</v>
      </c>
      <c r="D10934" t="s">
        <v>11</v>
      </c>
      <c r="E10934">
        <v>0</v>
      </c>
      <c r="F10934">
        <v>92594</v>
      </c>
      <c r="H10934">
        <v>0</v>
      </c>
      <c r="I10934">
        <v>3.984</v>
      </c>
    </row>
    <row r="10935" spans="1:9">
      <c r="A10935" t="s">
        <v>58</v>
      </c>
      <c r="B10935" t="s">
        <v>123</v>
      </c>
      <c r="C10935">
        <v>2003</v>
      </c>
      <c r="D10935" t="s">
        <v>11</v>
      </c>
      <c r="E10935">
        <v>0</v>
      </c>
      <c r="F10935">
        <v>27497</v>
      </c>
      <c r="H10935">
        <v>0</v>
      </c>
      <c r="I10935">
        <v>13.414999999999999</v>
      </c>
    </row>
    <row r="10936" spans="1:9">
      <c r="A10936" t="s">
        <v>86</v>
      </c>
      <c r="B10936" t="s">
        <v>74</v>
      </c>
      <c r="C10936">
        <v>2017</v>
      </c>
      <c r="D10936" t="s">
        <v>108</v>
      </c>
      <c r="E10936">
        <v>0</v>
      </c>
      <c r="F10936">
        <v>137492</v>
      </c>
      <c r="H10936">
        <v>0</v>
      </c>
      <c r="I10936">
        <v>2.6829999999999998</v>
      </c>
    </row>
    <row r="10937" spans="1:9">
      <c r="A10937" t="s">
        <v>15</v>
      </c>
      <c r="B10937" t="s">
        <v>77</v>
      </c>
      <c r="C10937">
        <v>2010</v>
      </c>
      <c r="D10937" t="s">
        <v>108</v>
      </c>
      <c r="E10937">
        <v>0</v>
      </c>
      <c r="F10937">
        <v>87841</v>
      </c>
      <c r="H10937">
        <v>0</v>
      </c>
      <c r="I10937">
        <v>4.1989999999999998</v>
      </c>
    </row>
    <row r="10938" spans="1:9">
      <c r="A10938" t="s">
        <v>78</v>
      </c>
      <c r="B10938" t="s">
        <v>112</v>
      </c>
      <c r="C10938">
        <v>2003</v>
      </c>
      <c r="D10938" t="s">
        <v>11</v>
      </c>
      <c r="E10938">
        <v>0</v>
      </c>
      <c r="F10938">
        <v>1750</v>
      </c>
      <c r="H10938">
        <v>0</v>
      </c>
      <c r="I10938">
        <v>210.61799999999999</v>
      </c>
    </row>
    <row r="10939" spans="1:9">
      <c r="A10939" t="s">
        <v>85</v>
      </c>
      <c r="B10939" t="s">
        <v>115</v>
      </c>
      <c r="C10939">
        <v>2022</v>
      </c>
      <c r="D10939" t="s">
        <v>108</v>
      </c>
      <c r="E10939">
        <v>0</v>
      </c>
      <c r="F10939">
        <v>15976</v>
      </c>
      <c r="H10939">
        <v>0</v>
      </c>
      <c r="I10939">
        <v>23.087</v>
      </c>
    </row>
    <row r="10940" spans="1:9">
      <c r="A10940" t="s">
        <v>37</v>
      </c>
      <c r="B10940" t="s">
        <v>23</v>
      </c>
      <c r="C10940">
        <v>2022</v>
      </c>
      <c r="D10940" t="s">
        <v>11</v>
      </c>
      <c r="E10940">
        <v>30</v>
      </c>
      <c r="F10940">
        <v>426557</v>
      </c>
      <c r="G10940">
        <v>7.0330000000000004</v>
      </c>
      <c r="H10940">
        <v>4.7450000000000001</v>
      </c>
      <c r="I10940">
        <v>10.039999999999999</v>
      </c>
    </row>
    <row r="10941" spans="1:9">
      <c r="A10941" t="s">
        <v>70</v>
      </c>
      <c r="B10941" t="s">
        <v>110</v>
      </c>
      <c r="C10941">
        <v>2006</v>
      </c>
      <c r="D10941" t="s">
        <v>11</v>
      </c>
      <c r="E10941">
        <v>0</v>
      </c>
      <c r="F10941">
        <v>26670</v>
      </c>
      <c r="H10941">
        <v>0</v>
      </c>
      <c r="I10941">
        <v>13.831</v>
      </c>
    </row>
    <row r="10942" spans="1:9">
      <c r="A10942" t="s">
        <v>84</v>
      </c>
      <c r="B10942" t="s">
        <v>38</v>
      </c>
      <c r="C10942">
        <v>2008</v>
      </c>
      <c r="D10942" t="s">
        <v>19</v>
      </c>
      <c r="E10942">
        <v>0</v>
      </c>
      <c r="F10942">
        <v>215925</v>
      </c>
      <c r="H10942">
        <v>0</v>
      </c>
      <c r="I10942">
        <v>1.708</v>
      </c>
    </row>
    <row r="10943" spans="1:9">
      <c r="A10943" t="s">
        <v>34</v>
      </c>
      <c r="B10943" t="s">
        <v>50</v>
      </c>
      <c r="C10943">
        <v>2021</v>
      </c>
      <c r="D10943" t="s">
        <v>11</v>
      </c>
      <c r="E10943">
        <v>0</v>
      </c>
      <c r="F10943">
        <v>789815</v>
      </c>
      <c r="H10943">
        <v>0</v>
      </c>
      <c r="I10943">
        <v>0.46700000000000003</v>
      </c>
    </row>
    <row r="10944" spans="1:9">
      <c r="A10944" t="s">
        <v>69</v>
      </c>
      <c r="B10944" t="s">
        <v>54</v>
      </c>
      <c r="C10944">
        <v>2005</v>
      </c>
      <c r="D10944" t="s">
        <v>11</v>
      </c>
      <c r="E10944">
        <v>0</v>
      </c>
      <c r="F10944">
        <v>972165</v>
      </c>
      <c r="H10944">
        <v>0</v>
      </c>
      <c r="I10944">
        <v>0.379</v>
      </c>
    </row>
    <row r="10945" spans="1:9">
      <c r="A10945" t="s">
        <v>46</v>
      </c>
      <c r="B10945" t="s">
        <v>57</v>
      </c>
      <c r="C10945">
        <v>2008</v>
      </c>
      <c r="D10945" t="s">
        <v>108</v>
      </c>
      <c r="E10945">
        <v>4</v>
      </c>
      <c r="F10945">
        <v>2982788</v>
      </c>
      <c r="G10945">
        <v>0.13400000000000001</v>
      </c>
      <c r="H10945">
        <v>3.6999999999999998E-2</v>
      </c>
      <c r="I10945">
        <v>0.34300000000000003</v>
      </c>
    </row>
    <row r="10946" spans="1:9">
      <c r="A10946" t="s">
        <v>62</v>
      </c>
      <c r="B10946" t="s">
        <v>25</v>
      </c>
      <c r="C10946">
        <v>2020</v>
      </c>
      <c r="D10946" t="s">
        <v>19</v>
      </c>
      <c r="E10946">
        <v>0</v>
      </c>
      <c r="F10946">
        <v>993016</v>
      </c>
      <c r="H10946">
        <v>0</v>
      </c>
      <c r="I10946">
        <v>0.371</v>
      </c>
    </row>
    <row r="10947" spans="1:9">
      <c r="A10947" t="s">
        <v>70</v>
      </c>
      <c r="B10947" t="s">
        <v>47</v>
      </c>
      <c r="C10947">
        <v>2004</v>
      </c>
      <c r="D10947" t="s">
        <v>11</v>
      </c>
      <c r="E10947">
        <v>0</v>
      </c>
      <c r="F10947">
        <v>746723</v>
      </c>
      <c r="H10947">
        <v>0</v>
      </c>
      <c r="I10947">
        <v>0.49399999999999999</v>
      </c>
    </row>
    <row r="10948" spans="1:9">
      <c r="A10948" t="s">
        <v>68</v>
      </c>
      <c r="B10948" t="s">
        <v>89</v>
      </c>
      <c r="C10948">
        <v>2005</v>
      </c>
      <c r="D10948" t="s">
        <v>11</v>
      </c>
      <c r="E10948">
        <v>0</v>
      </c>
      <c r="F10948">
        <v>33675</v>
      </c>
      <c r="H10948">
        <v>0</v>
      </c>
      <c r="I10948">
        <v>10.954000000000001</v>
      </c>
    </row>
    <row r="10949" spans="1:9">
      <c r="A10949" t="s">
        <v>70</v>
      </c>
      <c r="B10949" t="s">
        <v>63</v>
      </c>
      <c r="C10949">
        <v>2018</v>
      </c>
      <c r="D10949" t="s">
        <v>19</v>
      </c>
      <c r="E10949">
        <v>0</v>
      </c>
      <c r="F10949">
        <v>137344</v>
      </c>
      <c r="H10949">
        <v>0</v>
      </c>
      <c r="I10949">
        <v>2.6859999999999999</v>
      </c>
    </row>
    <row r="10950" spans="1:9">
      <c r="A10950" t="s">
        <v>81</v>
      </c>
      <c r="B10950" t="s">
        <v>123</v>
      </c>
      <c r="C10950">
        <v>2021</v>
      </c>
      <c r="D10950" t="s">
        <v>108</v>
      </c>
      <c r="E10950">
        <v>0</v>
      </c>
      <c r="F10950">
        <v>65170</v>
      </c>
      <c r="H10950">
        <v>0</v>
      </c>
      <c r="I10950">
        <v>5.66</v>
      </c>
    </row>
    <row r="10951" spans="1:9">
      <c r="A10951" t="s">
        <v>120</v>
      </c>
      <c r="B10951" t="s">
        <v>56</v>
      </c>
      <c r="C10951">
        <v>2013</v>
      </c>
      <c r="D10951" t="s">
        <v>108</v>
      </c>
      <c r="E10951">
        <v>0</v>
      </c>
      <c r="F10951">
        <v>527012</v>
      </c>
      <c r="H10951">
        <v>0</v>
      </c>
      <c r="I10951">
        <v>0.7</v>
      </c>
    </row>
    <row r="10952" spans="1:9">
      <c r="A10952" t="s">
        <v>51</v>
      </c>
      <c r="B10952" t="s">
        <v>132</v>
      </c>
      <c r="C10952">
        <v>2008</v>
      </c>
      <c r="D10952" t="s">
        <v>108</v>
      </c>
      <c r="E10952">
        <v>1</v>
      </c>
      <c r="F10952">
        <v>64370</v>
      </c>
      <c r="G10952">
        <v>1.554</v>
      </c>
      <c r="H10952">
        <v>3.9E-2</v>
      </c>
      <c r="I10952">
        <v>8.6549999999999994</v>
      </c>
    </row>
    <row r="10953" spans="1:9">
      <c r="A10953" t="s">
        <v>24</v>
      </c>
      <c r="B10953" t="s">
        <v>28</v>
      </c>
      <c r="C10953">
        <v>2021</v>
      </c>
      <c r="D10953" t="s">
        <v>19</v>
      </c>
      <c r="E10953">
        <v>0</v>
      </c>
      <c r="F10953">
        <v>110239</v>
      </c>
      <c r="H10953">
        <v>0</v>
      </c>
      <c r="I10953">
        <v>3.3460000000000001</v>
      </c>
    </row>
    <row r="10954" spans="1:9">
      <c r="A10954" t="s">
        <v>78</v>
      </c>
      <c r="B10954" t="s">
        <v>61</v>
      </c>
      <c r="C10954">
        <v>2010</v>
      </c>
      <c r="D10954" t="s">
        <v>11</v>
      </c>
      <c r="E10954">
        <v>0</v>
      </c>
      <c r="F10954">
        <v>90487</v>
      </c>
      <c r="H10954">
        <v>0</v>
      </c>
      <c r="I10954">
        <v>4.077</v>
      </c>
    </row>
    <row r="10955" spans="1:9">
      <c r="A10955" t="s">
        <v>114</v>
      </c>
      <c r="B10955" t="s">
        <v>113</v>
      </c>
      <c r="C10955">
        <v>2022</v>
      </c>
      <c r="D10955" t="s">
        <v>108</v>
      </c>
      <c r="E10955">
        <v>0</v>
      </c>
      <c r="F10955">
        <v>19252</v>
      </c>
      <c r="H10955">
        <v>0</v>
      </c>
      <c r="I10955">
        <v>19.158999999999999</v>
      </c>
    </row>
    <row r="10956" spans="1:9">
      <c r="A10956" t="s">
        <v>75</v>
      </c>
      <c r="B10956" t="s">
        <v>12</v>
      </c>
      <c r="C10956">
        <v>2005</v>
      </c>
      <c r="D10956" t="s">
        <v>108</v>
      </c>
      <c r="E10956">
        <v>0</v>
      </c>
      <c r="F10956">
        <v>144601</v>
      </c>
      <c r="H10956">
        <v>0</v>
      </c>
      <c r="I10956">
        <v>2.5510000000000002</v>
      </c>
    </row>
    <row r="10957" spans="1:9">
      <c r="A10957" t="s">
        <v>93</v>
      </c>
      <c r="B10957" t="s">
        <v>126</v>
      </c>
      <c r="C10957">
        <v>2004</v>
      </c>
      <c r="D10957" t="s">
        <v>11</v>
      </c>
      <c r="E10957">
        <v>0</v>
      </c>
      <c r="F10957">
        <v>49110</v>
      </c>
      <c r="H10957">
        <v>0</v>
      </c>
      <c r="I10957">
        <v>7.5110000000000001</v>
      </c>
    </row>
    <row r="10958" spans="1:9">
      <c r="A10958" t="s">
        <v>114</v>
      </c>
      <c r="B10958" t="s">
        <v>109</v>
      </c>
      <c r="C10958">
        <v>2021</v>
      </c>
      <c r="D10958" t="s">
        <v>19</v>
      </c>
      <c r="E10958">
        <v>0</v>
      </c>
      <c r="F10958">
        <v>21977</v>
      </c>
      <c r="H10958">
        <v>0</v>
      </c>
      <c r="I10958">
        <v>16.783999999999999</v>
      </c>
    </row>
    <row r="10959" spans="1:9">
      <c r="A10959" t="s">
        <v>81</v>
      </c>
      <c r="B10959" t="s">
        <v>110</v>
      </c>
      <c r="C10959">
        <v>2002</v>
      </c>
      <c r="D10959" t="s">
        <v>19</v>
      </c>
      <c r="E10959">
        <v>0</v>
      </c>
      <c r="F10959">
        <v>29505</v>
      </c>
      <c r="H10959">
        <v>0</v>
      </c>
      <c r="I10959">
        <v>12.502000000000001</v>
      </c>
    </row>
    <row r="10960" spans="1:9">
      <c r="A10960" t="s">
        <v>31</v>
      </c>
      <c r="B10960" t="s">
        <v>72</v>
      </c>
      <c r="C10960">
        <v>2016</v>
      </c>
      <c r="D10960" t="s">
        <v>11</v>
      </c>
      <c r="E10960">
        <v>0</v>
      </c>
      <c r="F10960">
        <v>48831</v>
      </c>
      <c r="H10960">
        <v>0</v>
      </c>
      <c r="I10960">
        <v>7.5540000000000003</v>
      </c>
    </row>
    <row r="10961" spans="1:9">
      <c r="A10961" t="s">
        <v>93</v>
      </c>
      <c r="B10961" t="s">
        <v>65</v>
      </c>
      <c r="C10961">
        <v>2016</v>
      </c>
      <c r="D10961" t="s">
        <v>11</v>
      </c>
      <c r="E10961">
        <v>0</v>
      </c>
      <c r="F10961">
        <v>389615</v>
      </c>
      <c r="H10961">
        <v>0</v>
      </c>
      <c r="I10961">
        <v>0.94699999999999995</v>
      </c>
    </row>
    <row r="10962" spans="1:9">
      <c r="A10962" t="s">
        <v>41</v>
      </c>
      <c r="B10962" t="s">
        <v>123</v>
      </c>
      <c r="C10962">
        <v>2017</v>
      </c>
      <c r="D10962" t="s">
        <v>19</v>
      </c>
      <c r="E10962">
        <v>0</v>
      </c>
      <c r="F10962">
        <v>29988</v>
      </c>
      <c r="H10962">
        <v>0</v>
      </c>
      <c r="I10962">
        <v>12.3</v>
      </c>
    </row>
    <row r="10963" spans="1:9">
      <c r="A10963" t="s">
        <v>22</v>
      </c>
      <c r="B10963" t="s">
        <v>107</v>
      </c>
      <c r="C10963">
        <v>2001</v>
      </c>
      <c r="D10963" t="s">
        <v>11</v>
      </c>
      <c r="E10963">
        <v>0</v>
      </c>
      <c r="F10963">
        <v>6031</v>
      </c>
      <c r="H10963">
        <v>0</v>
      </c>
      <c r="I10963">
        <v>61.146999999999998</v>
      </c>
    </row>
    <row r="10964" spans="1:9">
      <c r="A10964" t="s">
        <v>43</v>
      </c>
      <c r="B10964" t="s">
        <v>50</v>
      </c>
      <c r="C10964">
        <v>2002</v>
      </c>
      <c r="D10964" t="s">
        <v>108</v>
      </c>
      <c r="E10964">
        <v>14</v>
      </c>
      <c r="F10964">
        <v>1293483</v>
      </c>
      <c r="G10964">
        <v>1.0820000000000001</v>
      </c>
      <c r="H10964">
        <v>0.59199999999999997</v>
      </c>
      <c r="I10964">
        <v>1.8160000000000001</v>
      </c>
    </row>
    <row r="10965" spans="1:9">
      <c r="A10965" t="s">
        <v>32</v>
      </c>
      <c r="B10965" t="s">
        <v>61</v>
      </c>
      <c r="C10965">
        <v>2012</v>
      </c>
      <c r="D10965" t="s">
        <v>11</v>
      </c>
      <c r="E10965">
        <v>0</v>
      </c>
      <c r="F10965">
        <v>90222</v>
      </c>
      <c r="H10965">
        <v>0</v>
      </c>
      <c r="I10965">
        <v>4.0890000000000004</v>
      </c>
    </row>
    <row r="10966" spans="1:9">
      <c r="A10966" t="s">
        <v>51</v>
      </c>
      <c r="B10966" t="s">
        <v>89</v>
      </c>
      <c r="C10966">
        <v>2016</v>
      </c>
      <c r="D10966" t="s">
        <v>108</v>
      </c>
      <c r="E10966">
        <v>0</v>
      </c>
      <c r="F10966">
        <v>76782</v>
      </c>
      <c r="H10966">
        <v>0</v>
      </c>
      <c r="I10966">
        <v>4.8040000000000003</v>
      </c>
    </row>
    <row r="10967" spans="1:9">
      <c r="A10967" t="s">
        <v>9</v>
      </c>
      <c r="B10967" t="s">
        <v>10</v>
      </c>
      <c r="C10967">
        <v>2017</v>
      </c>
      <c r="D10967" t="s">
        <v>11</v>
      </c>
      <c r="E10967">
        <v>5</v>
      </c>
      <c r="F10967">
        <v>437018</v>
      </c>
      <c r="G10967">
        <v>1.1439999999999999</v>
      </c>
      <c r="H10967">
        <v>0.371</v>
      </c>
      <c r="I10967">
        <v>2.67</v>
      </c>
    </row>
    <row r="10968" spans="1:9">
      <c r="A10968" t="s">
        <v>114</v>
      </c>
      <c r="B10968" t="s">
        <v>49</v>
      </c>
      <c r="C10968">
        <v>2008</v>
      </c>
      <c r="D10968" t="s">
        <v>11</v>
      </c>
      <c r="E10968">
        <v>0</v>
      </c>
      <c r="F10968">
        <v>4965659</v>
      </c>
      <c r="H10968">
        <v>0</v>
      </c>
      <c r="I10968">
        <v>7.3999999999999996E-2</v>
      </c>
    </row>
    <row r="10969" spans="1:9">
      <c r="A10969" t="s">
        <v>48</v>
      </c>
      <c r="B10969" t="s">
        <v>118</v>
      </c>
      <c r="C10969">
        <v>2022</v>
      </c>
      <c r="D10969" t="s">
        <v>11</v>
      </c>
      <c r="E10969">
        <v>0</v>
      </c>
      <c r="F10969">
        <v>21712</v>
      </c>
      <c r="H10969">
        <v>0</v>
      </c>
      <c r="I10969">
        <v>16.989000000000001</v>
      </c>
    </row>
    <row r="10970" spans="1:9">
      <c r="A10970" t="s">
        <v>43</v>
      </c>
      <c r="B10970" t="s">
        <v>40</v>
      </c>
      <c r="C10970">
        <v>2002</v>
      </c>
      <c r="D10970" t="s">
        <v>108</v>
      </c>
      <c r="E10970">
        <v>3</v>
      </c>
      <c r="F10970">
        <v>406132</v>
      </c>
      <c r="G10970">
        <v>0.73899999999999999</v>
      </c>
      <c r="H10970">
        <v>0.152</v>
      </c>
      <c r="I10970">
        <v>2.1589999999999998</v>
      </c>
    </row>
    <row r="10971" spans="1:9">
      <c r="A10971" t="s">
        <v>66</v>
      </c>
      <c r="B10971" t="s">
        <v>115</v>
      </c>
      <c r="C10971">
        <v>2019</v>
      </c>
      <c r="D10971" t="s">
        <v>108</v>
      </c>
      <c r="E10971">
        <v>1</v>
      </c>
      <c r="F10971">
        <v>16054</v>
      </c>
      <c r="G10971">
        <v>6.2290000000000001</v>
      </c>
      <c r="H10971">
        <v>0.158</v>
      </c>
      <c r="I10971">
        <v>34.701000000000001</v>
      </c>
    </row>
    <row r="10972" spans="1:9">
      <c r="A10972" t="s">
        <v>55</v>
      </c>
      <c r="B10972" t="s">
        <v>38</v>
      </c>
      <c r="C10972">
        <v>2021</v>
      </c>
      <c r="D10972" t="s">
        <v>108</v>
      </c>
      <c r="E10972">
        <v>0</v>
      </c>
      <c r="F10972">
        <v>474800</v>
      </c>
      <c r="H10972">
        <v>0</v>
      </c>
      <c r="I10972">
        <v>0.77700000000000002</v>
      </c>
    </row>
    <row r="10973" spans="1:9">
      <c r="A10973" t="s">
        <v>120</v>
      </c>
      <c r="B10973" t="s">
        <v>126</v>
      </c>
      <c r="C10973">
        <v>2006</v>
      </c>
      <c r="D10973" t="s">
        <v>108</v>
      </c>
      <c r="E10973">
        <v>0</v>
      </c>
      <c r="F10973">
        <v>98334</v>
      </c>
      <c r="H10973">
        <v>0</v>
      </c>
      <c r="I10973">
        <v>3.7509999999999999</v>
      </c>
    </row>
    <row r="10974" spans="1:9">
      <c r="A10974" t="s">
        <v>32</v>
      </c>
      <c r="B10974" t="s">
        <v>127</v>
      </c>
      <c r="C10974">
        <v>2016</v>
      </c>
      <c r="D10974" t="s">
        <v>108</v>
      </c>
      <c r="E10974">
        <v>0</v>
      </c>
      <c r="F10974">
        <v>28005</v>
      </c>
      <c r="H10974">
        <v>0</v>
      </c>
      <c r="I10974">
        <v>13.170999999999999</v>
      </c>
    </row>
    <row r="10975" spans="1:9">
      <c r="A10975" t="s">
        <v>121</v>
      </c>
      <c r="B10975" t="s">
        <v>10</v>
      </c>
      <c r="C10975">
        <v>2006</v>
      </c>
      <c r="D10975" t="s">
        <v>108</v>
      </c>
      <c r="E10975">
        <v>0</v>
      </c>
      <c r="F10975">
        <v>782928</v>
      </c>
      <c r="H10975">
        <v>0</v>
      </c>
      <c r="I10975">
        <v>0.47099999999999997</v>
      </c>
    </row>
    <row r="10976" spans="1:9">
      <c r="A10976" t="s">
        <v>78</v>
      </c>
      <c r="B10976" t="s">
        <v>76</v>
      </c>
      <c r="C10976">
        <v>2006</v>
      </c>
      <c r="D10976" t="s">
        <v>19</v>
      </c>
      <c r="E10976">
        <v>0</v>
      </c>
      <c r="F10976">
        <v>123068</v>
      </c>
      <c r="H10976">
        <v>0</v>
      </c>
      <c r="I10976">
        <v>2.9969999999999999</v>
      </c>
    </row>
    <row r="10977" spans="1:9">
      <c r="A10977" t="s">
        <v>9</v>
      </c>
      <c r="B10977" t="s">
        <v>29</v>
      </c>
      <c r="C10977">
        <v>2010</v>
      </c>
      <c r="D10977" t="s">
        <v>11</v>
      </c>
      <c r="E10977">
        <v>53</v>
      </c>
      <c r="F10977">
        <v>1541634</v>
      </c>
      <c r="G10977">
        <v>3.4380000000000002</v>
      </c>
      <c r="H10977">
        <v>2.5750000000000002</v>
      </c>
      <c r="I10977">
        <v>4.4969999999999999</v>
      </c>
    </row>
    <row r="10978" spans="1:9">
      <c r="A10978" t="s">
        <v>120</v>
      </c>
      <c r="B10978" t="s">
        <v>113</v>
      </c>
      <c r="C10978">
        <v>2001</v>
      </c>
      <c r="D10978" t="s">
        <v>11</v>
      </c>
      <c r="E10978">
        <v>0</v>
      </c>
      <c r="F10978">
        <v>10343</v>
      </c>
      <c r="H10978">
        <v>0</v>
      </c>
      <c r="I10978">
        <v>35.658999999999999</v>
      </c>
    </row>
    <row r="10979" spans="1:9">
      <c r="A10979" t="s">
        <v>27</v>
      </c>
      <c r="B10979" t="s">
        <v>47</v>
      </c>
      <c r="C10979">
        <v>2022</v>
      </c>
      <c r="D10979" t="s">
        <v>11</v>
      </c>
      <c r="E10979">
        <v>3</v>
      </c>
      <c r="F10979">
        <v>856569</v>
      </c>
      <c r="G10979">
        <v>0.35</v>
      </c>
      <c r="H10979">
        <v>7.1999999999999995E-2</v>
      </c>
      <c r="I10979">
        <v>1.024</v>
      </c>
    </row>
    <row r="10980" spans="1:9">
      <c r="A10980" t="s">
        <v>105</v>
      </c>
      <c r="B10980" t="s">
        <v>57</v>
      </c>
      <c r="C10980">
        <v>2014</v>
      </c>
      <c r="D10980" t="s">
        <v>11</v>
      </c>
      <c r="E10980">
        <v>0</v>
      </c>
      <c r="F10980">
        <v>1576358</v>
      </c>
      <c r="H10980">
        <v>0</v>
      </c>
      <c r="I10980">
        <v>0.23400000000000001</v>
      </c>
    </row>
    <row r="10981" spans="1:9">
      <c r="A10981" t="s">
        <v>91</v>
      </c>
      <c r="B10981" t="s">
        <v>131</v>
      </c>
      <c r="C10981">
        <v>2017</v>
      </c>
      <c r="D10981" t="s">
        <v>19</v>
      </c>
      <c r="E10981">
        <v>0</v>
      </c>
      <c r="F10981">
        <v>9113</v>
      </c>
      <c r="H10981">
        <v>0</v>
      </c>
      <c r="I10981">
        <v>40.470999999999997</v>
      </c>
    </row>
    <row r="10982" spans="1:9">
      <c r="A10982" t="s">
        <v>82</v>
      </c>
      <c r="B10982" t="s">
        <v>12</v>
      </c>
      <c r="C10982">
        <v>2007</v>
      </c>
      <c r="D10982" t="s">
        <v>11</v>
      </c>
      <c r="E10982">
        <v>0</v>
      </c>
      <c r="F10982">
        <v>64272</v>
      </c>
      <c r="H10982">
        <v>0</v>
      </c>
      <c r="I10982">
        <v>5.7389999999999999</v>
      </c>
    </row>
    <row r="10983" spans="1:9">
      <c r="A10983" t="s">
        <v>64</v>
      </c>
      <c r="B10983" t="s">
        <v>52</v>
      </c>
      <c r="C10983">
        <v>2014</v>
      </c>
      <c r="D10983" t="s">
        <v>19</v>
      </c>
      <c r="E10983">
        <v>0</v>
      </c>
      <c r="F10983">
        <v>450502</v>
      </c>
      <c r="H10983">
        <v>0</v>
      </c>
      <c r="I10983">
        <v>0.81899999999999995</v>
      </c>
    </row>
    <row r="10984" spans="1:9">
      <c r="A10984" t="s">
        <v>27</v>
      </c>
      <c r="B10984" t="s">
        <v>29</v>
      </c>
      <c r="C10984">
        <v>2019</v>
      </c>
      <c r="D10984" t="s">
        <v>19</v>
      </c>
      <c r="E10984">
        <v>41</v>
      </c>
      <c r="F10984">
        <v>1688006</v>
      </c>
      <c r="G10984">
        <v>2.4289999999999998</v>
      </c>
      <c r="H10984">
        <v>1.7430000000000001</v>
      </c>
      <c r="I10984">
        <v>3.2949999999999999</v>
      </c>
    </row>
    <row r="10985" spans="1:9">
      <c r="A10985" t="s">
        <v>66</v>
      </c>
      <c r="B10985" t="s">
        <v>47</v>
      </c>
      <c r="C10985">
        <v>2017</v>
      </c>
      <c r="D10985" t="s">
        <v>108</v>
      </c>
      <c r="E10985">
        <v>537</v>
      </c>
      <c r="F10985">
        <v>1659750</v>
      </c>
      <c r="G10985">
        <v>32.353999999999999</v>
      </c>
      <c r="H10985">
        <v>29.675999999999998</v>
      </c>
      <c r="I10985">
        <v>35.21</v>
      </c>
    </row>
    <row r="10986" spans="1:9">
      <c r="A10986" t="s">
        <v>90</v>
      </c>
      <c r="B10986" t="s">
        <v>122</v>
      </c>
      <c r="C10986">
        <v>2007</v>
      </c>
      <c r="D10986" t="s">
        <v>11</v>
      </c>
      <c r="E10986">
        <v>0</v>
      </c>
      <c r="F10986">
        <v>9261</v>
      </c>
      <c r="H10986">
        <v>0</v>
      </c>
      <c r="I10986">
        <v>39.826000000000001</v>
      </c>
    </row>
    <row r="10987" spans="1:9">
      <c r="A10987" t="s">
        <v>48</v>
      </c>
      <c r="B10987" t="s">
        <v>107</v>
      </c>
      <c r="C10987">
        <v>2019</v>
      </c>
      <c r="D10987" t="s">
        <v>11</v>
      </c>
      <c r="E10987">
        <v>0</v>
      </c>
      <c r="F10987">
        <v>6401</v>
      </c>
      <c r="H10987">
        <v>0</v>
      </c>
      <c r="I10987">
        <v>57.613</v>
      </c>
    </row>
    <row r="10988" spans="1:9">
      <c r="A10988" t="s">
        <v>58</v>
      </c>
      <c r="B10988" t="s">
        <v>54</v>
      </c>
      <c r="C10988">
        <v>2013</v>
      </c>
      <c r="D10988" t="s">
        <v>11</v>
      </c>
      <c r="E10988">
        <v>0</v>
      </c>
      <c r="F10988">
        <v>1141974</v>
      </c>
      <c r="H10988">
        <v>0</v>
      </c>
      <c r="I10988">
        <v>0.32300000000000001</v>
      </c>
    </row>
    <row r="10989" spans="1:9">
      <c r="A10989" t="s">
        <v>15</v>
      </c>
      <c r="B10989" t="s">
        <v>33</v>
      </c>
      <c r="C10989">
        <v>2003</v>
      </c>
      <c r="D10989" t="s">
        <v>108</v>
      </c>
      <c r="E10989">
        <v>0</v>
      </c>
      <c r="F10989">
        <v>132814</v>
      </c>
      <c r="H10989">
        <v>0</v>
      </c>
      <c r="I10989">
        <v>2.7770000000000001</v>
      </c>
    </row>
    <row r="10990" spans="1:9">
      <c r="A10990" t="s">
        <v>66</v>
      </c>
      <c r="B10990" t="s">
        <v>45</v>
      </c>
      <c r="C10990">
        <v>2001</v>
      </c>
      <c r="D10990" t="s">
        <v>108</v>
      </c>
      <c r="E10990">
        <v>31</v>
      </c>
      <c r="F10990">
        <v>251652</v>
      </c>
      <c r="G10990">
        <v>12.319000000000001</v>
      </c>
      <c r="H10990">
        <v>8.3699999999999992</v>
      </c>
      <c r="I10990">
        <v>17.484999999999999</v>
      </c>
    </row>
    <row r="10991" spans="1:9">
      <c r="A10991" t="s">
        <v>48</v>
      </c>
      <c r="B10991" t="s">
        <v>110</v>
      </c>
      <c r="C10991">
        <v>2007</v>
      </c>
      <c r="D10991" t="s">
        <v>11</v>
      </c>
      <c r="E10991">
        <v>0</v>
      </c>
      <c r="F10991">
        <v>26456</v>
      </c>
      <c r="H10991">
        <v>0</v>
      </c>
      <c r="I10991">
        <v>13.943</v>
      </c>
    </row>
    <row r="10992" spans="1:9">
      <c r="A10992" t="s">
        <v>75</v>
      </c>
      <c r="B10992" t="s">
        <v>71</v>
      </c>
      <c r="C10992">
        <v>2015</v>
      </c>
      <c r="D10992" t="s">
        <v>19</v>
      </c>
      <c r="E10992">
        <v>0</v>
      </c>
      <c r="F10992">
        <v>129369</v>
      </c>
      <c r="H10992">
        <v>0</v>
      </c>
      <c r="I10992">
        <v>2.851</v>
      </c>
    </row>
    <row r="10993" spans="1:9">
      <c r="A10993" t="s">
        <v>86</v>
      </c>
      <c r="B10993" t="s">
        <v>126</v>
      </c>
      <c r="C10993">
        <v>2015</v>
      </c>
      <c r="D10993" t="s">
        <v>108</v>
      </c>
      <c r="E10993">
        <v>0</v>
      </c>
      <c r="F10993">
        <v>100456</v>
      </c>
      <c r="H10993">
        <v>0</v>
      </c>
      <c r="I10993">
        <v>3.6720000000000002</v>
      </c>
    </row>
    <row r="10994" spans="1:9">
      <c r="A10994" t="s">
        <v>70</v>
      </c>
      <c r="B10994" t="s">
        <v>109</v>
      </c>
      <c r="C10994">
        <v>2018</v>
      </c>
      <c r="D10994" t="s">
        <v>11</v>
      </c>
      <c r="E10994">
        <v>0</v>
      </c>
      <c r="F10994">
        <v>22361</v>
      </c>
      <c r="H10994">
        <v>0</v>
      </c>
      <c r="I10994">
        <v>16.495999999999999</v>
      </c>
    </row>
    <row r="10995" spans="1:9">
      <c r="A10995" t="s">
        <v>36</v>
      </c>
      <c r="B10995" t="s">
        <v>38</v>
      </c>
      <c r="C10995">
        <v>2003</v>
      </c>
      <c r="D10995" t="s">
        <v>19</v>
      </c>
      <c r="E10995">
        <v>0</v>
      </c>
      <c r="F10995">
        <v>195167</v>
      </c>
      <c r="H10995">
        <v>0</v>
      </c>
      <c r="I10995">
        <v>1.89</v>
      </c>
    </row>
    <row r="10996" spans="1:9">
      <c r="A10996" t="s">
        <v>78</v>
      </c>
      <c r="B10996" t="s">
        <v>44</v>
      </c>
      <c r="C10996">
        <v>2002</v>
      </c>
      <c r="D10996" t="s">
        <v>19</v>
      </c>
      <c r="E10996">
        <v>0</v>
      </c>
      <c r="F10996">
        <v>300991</v>
      </c>
      <c r="H10996">
        <v>0</v>
      </c>
      <c r="I10996">
        <v>1.226</v>
      </c>
    </row>
    <row r="10997" spans="1:9">
      <c r="A10997" t="s">
        <v>15</v>
      </c>
      <c r="B10997" t="s">
        <v>115</v>
      </c>
      <c r="C10997">
        <v>2018</v>
      </c>
      <c r="D10997" t="s">
        <v>108</v>
      </c>
      <c r="E10997">
        <v>0</v>
      </c>
      <c r="F10997">
        <v>15754</v>
      </c>
      <c r="H10997">
        <v>0</v>
      </c>
      <c r="I10997">
        <v>23.413</v>
      </c>
    </row>
    <row r="10998" spans="1:9">
      <c r="A10998" t="s">
        <v>34</v>
      </c>
      <c r="B10998" t="s">
        <v>77</v>
      </c>
      <c r="C10998">
        <v>2009</v>
      </c>
      <c r="D10998" t="s">
        <v>108</v>
      </c>
      <c r="E10998">
        <v>7</v>
      </c>
      <c r="F10998">
        <v>87569</v>
      </c>
      <c r="G10998">
        <v>7.9939999999999998</v>
      </c>
      <c r="H10998">
        <v>3.214</v>
      </c>
      <c r="I10998">
        <v>16.469000000000001</v>
      </c>
    </row>
    <row r="10999" spans="1:9">
      <c r="A10999" t="s">
        <v>78</v>
      </c>
      <c r="B10999" t="s">
        <v>52</v>
      </c>
      <c r="C10999">
        <v>2018</v>
      </c>
      <c r="D10999" t="s">
        <v>108</v>
      </c>
      <c r="E10999">
        <v>0</v>
      </c>
      <c r="F10999">
        <v>895655</v>
      </c>
      <c r="H10999">
        <v>0</v>
      </c>
      <c r="I10999">
        <v>0.41199999999999998</v>
      </c>
    </row>
    <row r="11000" spans="1:9">
      <c r="A11000" t="s">
        <v>85</v>
      </c>
      <c r="B11000" t="s">
        <v>16</v>
      </c>
      <c r="C11000">
        <v>2019</v>
      </c>
      <c r="D11000" t="s">
        <v>108</v>
      </c>
      <c r="E11000">
        <v>4</v>
      </c>
      <c r="F11000">
        <v>39529566</v>
      </c>
      <c r="G11000">
        <v>0.01</v>
      </c>
      <c r="H11000">
        <v>3.0000000000000001E-3</v>
      </c>
      <c r="I11000">
        <v>2.5999999999999999E-2</v>
      </c>
    </row>
    <row r="11001" spans="1:9">
      <c r="A11001" t="s">
        <v>13</v>
      </c>
      <c r="B11001" t="s">
        <v>71</v>
      </c>
      <c r="C11001">
        <v>2004</v>
      </c>
      <c r="D11001" t="s">
        <v>19</v>
      </c>
      <c r="E11001">
        <v>0</v>
      </c>
      <c r="F11001">
        <v>121712</v>
      </c>
      <c r="H11001">
        <v>0</v>
      </c>
      <c r="I11001">
        <v>3.0310000000000001</v>
      </c>
    </row>
    <row r="11002" spans="1:9">
      <c r="A11002" t="s">
        <v>17</v>
      </c>
      <c r="B11002" t="s">
        <v>33</v>
      </c>
      <c r="C11002">
        <v>2019</v>
      </c>
      <c r="D11002" t="s">
        <v>19</v>
      </c>
      <c r="E11002">
        <v>16</v>
      </c>
      <c r="F11002">
        <v>76611</v>
      </c>
      <c r="G11002">
        <v>20.885000000000002</v>
      </c>
      <c r="H11002">
        <v>11.938000000000001</v>
      </c>
      <c r="I11002">
        <v>33.912999999999997</v>
      </c>
    </row>
    <row r="11003" spans="1:9">
      <c r="A11003" t="s">
        <v>59</v>
      </c>
      <c r="B11003" t="s">
        <v>79</v>
      </c>
      <c r="C11003">
        <v>2008</v>
      </c>
      <c r="D11003" t="s">
        <v>108</v>
      </c>
      <c r="E11003">
        <v>1</v>
      </c>
      <c r="F11003">
        <v>1033292</v>
      </c>
      <c r="G11003">
        <v>9.7000000000000003E-2</v>
      </c>
      <c r="H11003">
        <v>2E-3</v>
      </c>
      <c r="I11003">
        <v>0.53900000000000003</v>
      </c>
    </row>
    <row r="11004" spans="1:9">
      <c r="A11004" t="s">
        <v>119</v>
      </c>
      <c r="B11004" t="s">
        <v>109</v>
      </c>
      <c r="C11004">
        <v>2003</v>
      </c>
      <c r="D11004" t="s">
        <v>108</v>
      </c>
      <c r="E11004">
        <v>0</v>
      </c>
      <c r="F11004">
        <v>43186</v>
      </c>
      <c r="H11004">
        <v>0</v>
      </c>
      <c r="I11004">
        <v>8.5410000000000004</v>
      </c>
    </row>
    <row r="11005" spans="1:9">
      <c r="A11005" t="s">
        <v>120</v>
      </c>
      <c r="B11005" t="s">
        <v>29</v>
      </c>
      <c r="C11005">
        <v>2009</v>
      </c>
      <c r="D11005" t="s">
        <v>19</v>
      </c>
      <c r="E11005">
        <v>0</v>
      </c>
      <c r="F11005">
        <v>1546121</v>
      </c>
      <c r="H11005">
        <v>0</v>
      </c>
      <c r="I11005">
        <v>0.23899999999999999</v>
      </c>
    </row>
    <row r="11006" spans="1:9">
      <c r="A11006" t="s">
        <v>119</v>
      </c>
      <c r="B11006" t="s">
        <v>80</v>
      </c>
      <c r="C11006">
        <v>2021</v>
      </c>
      <c r="D11006" t="s">
        <v>19</v>
      </c>
      <c r="E11006">
        <v>0</v>
      </c>
      <c r="F11006">
        <v>69520</v>
      </c>
      <c r="H11006">
        <v>0</v>
      </c>
      <c r="I11006">
        <v>5.306</v>
      </c>
    </row>
    <row r="11007" spans="1:9">
      <c r="A11007" t="s">
        <v>81</v>
      </c>
      <c r="B11007" t="s">
        <v>40</v>
      </c>
      <c r="C11007">
        <v>2007</v>
      </c>
      <c r="D11007" t="s">
        <v>11</v>
      </c>
      <c r="E11007">
        <v>0</v>
      </c>
      <c r="F11007">
        <v>207530</v>
      </c>
      <c r="H11007">
        <v>0</v>
      </c>
      <c r="I11007">
        <v>1.778</v>
      </c>
    </row>
    <row r="11008" spans="1:9">
      <c r="A11008" t="s">
        <v>70</v>
      </c>
      <c r="B11008" t="s">
        <v>44</v>
      </c>
      <c r="C11008">
        <v>2014</v>
      </c>
      <c r="D11008" t="s">
        <v>11</v>
      </c>
      <c r="E11008">
        <v>0</v>
      </c>
      <c r="F11008">
        <v>358516</v>
      </c>
      <c r="H11008">
        <v>0</v>
      </c>
      <c r="I11008">
        <v>1.0289999999999999</v>
      </c>
    </row>
    <row r="11009" spans="1:9">
      <c r="A11009" t="s">
        <v>31</v>
      </c>
      <c r="B11009" t="s">
        <v>14</v>
      </c>
      <c r="C11009">
        <v>2021</v>
      </c>
      <c r="D11009" t="s">
        <v>108</v>
      </c>
      <c r="E11009">
        <v>0</v>
      </c>
      <c r="F11009">
        <v>2186572</v>
      </c>
      <c r="H11009">
        <v>0</v>
      </c>
      <c r="I11009">
        <v>0.16900000000000001</v>
      </c>
    </row>
    <row r="11010" spans="1:9">
      <c r="A11010" t="s">
        <v>60</v>
      </c>
      <c r="B11010" t="s">
        <v>16</v>
      </c>
      <c r="C11010">
        <v>2010</v>
      </c>
      <c r="D11010" t="s">
        <v>11</v>
      </c>
      <c r="E11010">
        <v>3</v>
      </c>
      <c r="F11010">
        <v>18736126</v>
      </c>
      <c r="G11010">
        <v>1.6E-2</v>
      </c>
      <c r="H11010">
        <v>3.0000000000000001E-3</v>
      </c>
      <c r="I11010">
        <v>4.7E-2</v>
      </c>
    </row>
    <row r="11011" spans="1:9">
      <c r="A11011" t="s">
        <v>41</v>
      </c>
      <c r="B11011" t="s">
        <v>131</v>
      </c>
      <c r="C11011">
        <v>2011</v>
      </c>
      <c r="D11011" t="s">
        <v>19</v>
      </c>
      <c r="E11011">
        <v>0</v>
      </c>
      <c r="F11011">
        <v>9296</v>
      </c>
      <c r="H11011">
        <v>0</v>
      </c>
      <c r="I11011">
        <v>39.674999999999997</v>
      </c>
    </row>
    <row r="11012" spans="1:9">
      <c r="A11012" t="s">
        <v>34</v>
      </c>
      <c r="B11012" t="s">
        <v>18</v>
      </c>
      <c r="C11012">
        <v>2022</v>
      </c>
      <c r="D11012" t="s">
        <v>108</v>
      </c>
      <c r="E11012">
        <v>1</v>
      </c>
      <c r="F11012">
        <v>434281</v>
      </c>
      <c r="G11012">
        <v>0.23</v>
      </c>
      <c r="H11012">
        <v>6.0000000000000001E-3</v>
      </c>
      <c r="I11012">
        <v>1.2829999999999999</v>
      </c>
    </row>
    <row r="11013" spans="1:9">
      <c r="A11013" t="s">
        <v>119</v>
      </c>
      <c r="B11013" t="s">
        <v>54</v>
      </c>
      <c r="C11013">
        <v>2012</v>
      </c>
      <c r="D11013" t="s">
        <v>11</v>
      </c>
      <c r="E11013">
        <v>0</v>
      </c>
      <c r="F11013">
        <v>1131774</v>
      </c>
      <c r="H11013">
        <v>0</v>
      </c>
      <c r="I11013">
        <v>0.32600000000000001</v>
      </c>
    </row>
    <row r="11014" spans="1:9">
      <c r="A11014" t="s">
        <v>59</v>
      </c>
      <c r="B11014" t="s">
        <v>28</v>
      </c>
      <c r="C11014">
        <v>2003</v>
      </c>
      <c r="D11014" t="s">
        <v>19</v>
      </c>
      <c r="E11014">
        <v>0</v>
      </c>
      <c r="F11014">
        <v>88994</v>
      </c>
      <c r="H11014">
        <v>0</v>
      </c>
      <c r="I11014">
        <v>4.1449999999999996</v>
      </c>
    </row>
    <row r="11015" spans="1:9">
      <c r="A11015" t="s">
        <v>114</v>
      </c>
      <c r="B11015" t="s">
        <v>30</v>
      </c>
      <c r="C11015">
        <v>2020</v>
      </c>
      <c r="D11015" t="s">
        <v>11</v>
      </c>
      <c r="E11015">
        <v>0</v>
      </c>
      <c r="F11015">
        <v>90378</v>
      </c>
      <c r="H11015">
        <v>0</v>
      </c>
      <c r="I11015">
        <v>4.0819999999999999</v>
      </c>
    </row>
    <row r="11016" spans="1:9">
      <c r="A11016" t="s">
        <v>119</v>
      </c>
      <c r="B11016" t="s">
        <v>74</v>
      </c>
      <c r="C11016">
        <v>2001</v>
      </c>
      <c r="D11016" t="s">
        <v>11</v>
      </c>
      <c r="E11016">
        <v>0</v>
      </c>
      <c r="F11016">
        <v>64153</v>
      </c>
      <c r="H11016">
        <v>0</v>
      </c>
      <c r="I11016">
        <v>5.75</v>
      </c>
    </row>
    <row r="11017" spans="1:9">
      <c r="A11017" t="s">
        <v>120</v>
      </c>
      <c r="B11017" t="s">
        <v>109</v>
      </c>
      <c r="C11017">
        <v>2006</v>
      </c>
      <c r="D11017" t="s">
        <v>19</v>
      </c>
      <c r="E11017">
        <v>0</v>
      </c>
      <c r="F11017">
        <v>22623</v>
      </c>
      <c r="H11017">
        <v>0</v>
      </c>
      <c r="I11017">
        <v>16.305</v>
      </c>
    </row>
    <row r="11018" spans="1:9">
      <c r="A11018" t="s">
        <v>34</v>
      </c>
      <c r="B11018" t="s">
        <v>12</v>
      </c>
      <c r="C11018">
        <v>2017</v>
      </c>
      <c r="D11018" t="s">
        <v>108</v>
      </c>
      <c r="E11018">
        <v>1</v>
      </c>
      <c r="F11018">
        <v>148933</v>
      </c>
      <c r="G11018">
        <v>0.67100000000000004</v>
      </c>
      <c r="H11018">
        <v>1.7000000000000001E-2</v>
      </c>
      <c r="I11018">
        <v>3.7410000000000001</v>
      </c>
    </row>
    <row r="11019" spans="1:9">
      <c r="A11019" t="s">
        <v>67</v>
      </c>
      <c r="B11019" t="s">
        <v>40</v>
      </c>
      <c r="C11019">
        <v>2022</v>
      </c>
      <c r="D11019" t="s">
        <v>19</v>
      </c>
      <c r="E11019">
        <v>0</v>
      </c>
      <c r="F11019">
        <v>230302</v>
      </c>
      <c r="H11019">
        <v>0</v>
      </c>
      <c r="I11019">
        <v>1.6020000000000001</v>
      </c>
    </row>
    <row r="11020" spans="1:9">
      <c r="A11020" t="s">
        <v>82</v>
      </c>
      <c r="B11020" t="s">
        <v>124</v>
      </c>
      <c r="C11020">
        <v>2018</v>
      </c>
      <c r="D11020" t="s">
        <v>19</v>
      </c>
      <c r="E11020">
        <v>0</v>
      </c>
      <c r="F11020">
        <v>11310</v>
      </c>
      <c r="H11020">
        <v>0</v>
      </c>
      <c r="I11020">
        <v>32.610999999999997</v>
      </c>
    </row>
    <row r="11021" spans="1:9">
      <c r="A11021" t="s">
        <v>75</v>
      </c>
      <c r="B11021" t="s">
        <v>122</v>
      </c>
      <c r="C11021">
        <v>2009</v>
      </c>
      <c r="D11021" t="s">
        <v>19</v>
      </c>
      <c r="E11021">
        <v>0</v>
      </c>
      <c r="F11021">
        <v>9243</v>
      </c>
      <c r="H11021">
        <v>0</v>
      </c>
      <c r="I11021">
        <v>39.902999999999999</v>
      </c>
    </row>
    <row r="11022" spans="1:9">
      <c r="A11022" t="s">
        <v>37</v>
      </c>
      <c r="B11022" t="s">
        <v>16</v>
      </c>
      <c r="C11022">
        <v>2016</v>
      </c>
      <c r="D11022" t="s">
        <v>19</v>
      </c>
      <c r="E11022">
        <v>1305</v>
      </c>
      <c r="F11022">
        <v>19580429</v>
      </c>
      <c r="G11022">
        <v>6.665</v>
      </c>
      <c r="H11022">
        <v>6.3079999999999998</v>
      </c>
      <c r="I11022">
        <v>7.0359999999999996</v>
      </c>
    </row>
    <row r="11023" spans="1:9">
      <c r="A11023" t="s">
        <v>82</v>
      </c>
      <c r="B11023" t="s">
        <v>42</v>
      </c>
      <c r="C11023">
        <v>2004</v>
      </c>
      <c r="D11023" t="s">
        <v>11</v>
      </c>
      <c r="E11023">
        <v>0</v>
      </c>
      <c r="F11023">
        <v>238891</v>
      </c>
      <c r="H11023">
        <v>0</v>
      </c>
      <c r="I11023">
        <v>1.544</v>
      </c>
    </row>
    <row r="11024" spans="1:9">
      <c r="A11024" t="s">
        <v>70</v>
      </c>
      <c r="B11024" t="s">
        <v>123</v>
      </c>
      <c r="C11024">
        <v>2005</v>
      </c>
      <c r="D11024" t="s">
        <v>11</v>
      </c>
      <c r="E11024">
        <v>0</v>
      </c>
      <c r="F11024">
        <v>27399</v>
      </c>
      <c r="H11024">
        <v>0</v>
      </c>
      <c r="I11024">
        <v>13.462</v>
      </c>
    </row>
    <row r="11025" spans="1:9">
      <c r="A11025" t="s">
        <v>68</v>
      </c>
      <c r="B11025" t="s">
        <v>112</v>
      </c>
      <c r="C11025">
        <v>2022</v>
      </c>
      <c r="D11025" t="s">
        <v>19</v>
      </c>
      <c r="E11025">
        <v>0</v>
      </c>
      <c r="F11025">
        <v>1547</v>
      </c>
      <c r="H11025">
        <v>0</v>
      </c>
      <c r="I11025">
        <v>238.17</v>
      </c>
    </row>
    <row r="11026" spans="1:9">
      <c r="A11026" t="s">
        <v>90</v>
      </c>
      <c r="B11026" t="s">
        <v>118</v>
      </c>
      <c r="C11026">
        <v>2021</v>
      </c>
      <c r="D11026" t="s">
        <v>108</v>
      </c>
      <c r="E11026">
        <v>0</v>
      </c>
      <c r="F11026">
        <v>43616</v>
      </c>
      <c r="H11026">
        <v>0</v>
      </c>
      <c r="I11026">
        <v>8.4570000000000007</v>
      </c>
    </row>
    <row r="11027" spans="1:9">
      <c r="A11027" t="s">
        <v>75</v>
      </c>
      <c r="B11027" t="s">
        <v>38</v>
      </c>
      <c r="C11027">
        <v>2010</v>
      </c>
      <c r="D11027" t="s">
        <v>19</v>
      </c>
      <c r="E11027">
        <v>0</v>
      </c>
      <c r="F11027">
        <v>221442</v>
      </c>
      <c r="H11027">
        <v>0</v>
      </c>
      <c r="I11027">
        <v>1.6659999999999999</v>
      </c>
    </row>
    <row r="11028" spans="1:9">
      <c r="A11028" t="s">
        <v>13</v>
      </c>
      <c r="B11028" t="s">
        <v>57</v>
      </c>
      <c r="C11028">
        <v>2008</v>
      </c>
      <c r="D11028" t="s">
        <v>19</v>
      </c>
      <c r="E11028">
        <v>4</v>
      </c>
      <c r="F11028">
        <v>1477630</v>
      </c>
      <c r="G11028">
        <v>0.27100000000000002</v>
      </c>
      <c r="H11028">
        <v>7.3999999999999996E-2</v>
      </c>
      <c r="I11028">
        <v>0.69299999999999995</v>
      </c>
    </row>
    <row r="11029" spans="1:9">
      <c r="A11029" t="s">
        <v>81</v>
      </c>
      <c r="B11029" t="s">
        <v>72</v>
      </c>
      <c r="C11029">
        <v>2022</v>
      </c>
      <c r="D11029" t="s">
        <v>11</v>
      </c>
      <c r="E11029">
        <v>0</v>
      </c>
      <c r="F11029">
        <v>49964</v>
      </c>
      <c r="H11029">
        <v>0</v>
      </c>
      <c r="I11029">
        <v>7.383</v>
      </c>
    </row>
    <row r="11030" spans="1:9">
      <c r="A11030" t="s">
        <v>53</v>
      </c>
      <c r="B11030" t="s">
        <v>113</v>
      </c>
      <c r="C11030">
        <v>2014</v>
      </c>
      <c r="D11030" t="s">
        <v>11</v>
      </c>
      <c r="E11030">
        <v>0</v>
      </c>
      <c r="F11030">
        <v>9206</v>
      </c>
      <c r="H11030">
        <v>0</v>
      </c>
      <c r="I11030">
        <v>40.061999999999998</v>
      </c>
    </row>
    <row r="11031" spans="1:9">
      <c r="A11031" t="s">
        <v>66</v>
      </c>
      <c r="B11031" t="s">
        <v>28</v>
      </c>
      <c r="C11031">
        <v>2001</v>
      </c>
      <c r="D11031" t="s">
        <v>108</v>
      </c>
      <c r="E11031">
        <v>26</v>
      </c>
      <c r="F11031">
        <v>175102</v>
      </c>
      <c r="G11031">
        <v>14.848000000000001</v>
      </c>
      <c r="H11031">
        <v>9.6999999999999993</v>
      </c>
      <c r="I11031">
        <v>21.756</v>
      </c>
    </row>
    <row r="11032" spans="1:9">
      <c r="A11032" t="s">
        <v>51</v>
      </c>
      <c r="B11032" t="s">
        <v>65</v>
      </c>
      <c r="C11032">
        <v>2001</v>
      </c>
      <c r="D11032" t="s">
        <v>108</v>
      </c>
      <c r="E11032">
        <v>0</v>
      </c>
      <c r="F11032">
        <v>707460</v>
      </c>
      <c r="H11032">
        <v>0</v>
      </c>
      <c r="I11032">
        <v>0.52100000000000002</v>
      </c>
    </row>
    <row r="11033" spans="1:9">
      <c r="A11033" t="s">
        <v>91</v>
      </c>
      <c r="B11033" t="s">
        <v>77</v>
      </c>
      <c r="C11033">
        <v>2021</v>
      </c>
      <c r="D11033" t="s">
        <v>19</v>
      </c>
      <c r="E11033">
        <v>0</v>
      </c>
      <c r="F11033">
        <v>44243</v>
      </c>
      <c r="H11033">
        <v>0</v>
      </c>
      <c r="I11033">
        <v>8.3369999999999997</v>
      </c>
    </row>
    <row r="11034" spans="1:9">
      <c r="A11034" t="s">
        <v>32</v>
      </c>
      <c r="B11034" t="s">
        <v>25</v>
      </c>
      <c r="C11034">
        <v>2013</v>
      </c>
      <c r="D11034" t="s">
        <v>11</v>
      </c>
      <c r="E11034">
        <v>15</v>
      </c>
      <c r="F11034">
        <v>928491</v>
      </c>
      <c r="G11034">
        <v>1.6160000000000001</v>
      </c>
      <c r="H11034">
        <v>0.90400000000000003</v>
      </c>
      <c r="I11034">
        <v>2.665</v>
      </c>
    </row>
    <row r="11035" spans="1:9">
      <c r="A11035" t="s">
        <v>105</v>
      </c>
      <c r="B11035" t="s">
        <v>54</v>
      </c>
      <c r="C11035">
        <v>2017</v>
      </c>
      <c r="D11035" t="s">
        <v>19</v>
      </c>
      <c r="E11035">
        <v>0</v>
      </c>
      <c r="F11035">
        <v>1187574</v>
      </c>
      <c r="H11035">
        <v>0</v>
      </c>
      <c r="I11035">
        <v>0.311</v>
      </c>
    </row>
    <row r="11036" spans="1:9">
      <c r="A11036" t="s">
        <v>120</v>
      </c>
      <c r="B11036" t="s">
        <v>110</v>
      </c>
      <c r="C11036">
        <v>2004</v>
      </c>
      <c r="D11036" t="s">
        <v>11</v>
      </c>
      <c r="E11036">
        <v>0</v>
      </c>
      <c r="F11036">
        <v>26593</v>
      </c>
      <c r="H11036">
        <v>0</v>
      </c>
      <c r="I11036">
        <v>13.871</v>
      </c>
    </row>
    <row r="11037" spans="1:9">
      <c r="A11037" t="s">
        <v>85</v>
      </c>
      <c r="B11037" t="s">
        <v>42</v>
      </c>
      <c r="C11037">
        <v>2005</v>
      </c>
      <c r="D11037" t="s">
        <v>11</v>
      </c>
      <c r="E11037">
        <v>0</v>
      </c>
      <c r="F11037">
        <v>238649</v>
      </c>
      <c r="H11037">
        <v>0</v>
      </c>
      <c r="I11037">
        <v>1.546</v>
      </c>
    </row>
    <row r="11038" spans="1:9">
      <c r="A11038" t="s">
        <v>31</v>
      </c>
      <c r="B11038" t="s">
        <v>42</v>
      </c>
      <c r="C11038">
        <v>2002</v>
      </c>
      <c r="D11038" t="s">
        <v>108</v>
      </c>
      <c r="E11038">
        <v>0</v>
      </c>
      <c r="F11038">
        <v>465998</v>
      </c>
      <c r="H11038">
        <v>0</v>
      </c>
      <c r="I11038">
        <v>0.79200000000000004</v>
      </c>
    </row>
    <row r="11039" spans="1:9">
      <c r="A11039" t="s">
        <v>15</v>
      </c>
      <c r="B11039" t="s">
        <v>113</v>
      </c>
      <c r="C11039">
        <v>2014</v>
      </c>
      <c r="D11039" t="s">
        <v>11</v>
      </c>
      <c r="E11039">
        <v>0</v>
      </c>
      <c r="F11039">
        <v>9206</v>
      </c>
      <c r="H11039">
        <v>0</v>
      </c>
      <c r="I11039">
        <v>40.061999999999998</v>
      </c>
    </row>
    <row r="11040" spans="1:9">
      <c r="A11040" t="s">
        <v>51</v>
      </c>
      <c r="B11040" t="s">
        <v>65</v>
      </c>
      <c r="C11040">
        <v>2017</v>
      </c>
      <c r="D11040" t="s">
        <v>19</v>
      </c>
      <c r="E11040">
        <v>1</v>
      </c>
      <c r="F11040">
        <v>381697</v>
      </c>
      <c r="G11040">
        <v>0.26200000000000001</v>
      </c>
      <c r="H11040">
        <v>7.0000000000000001E-3</v>
      </c>
      <c r="I11040">
        <v>1.46</v>
      </c>
    </row>
    <row r="11041" spans="1:9">
      <c r="A11041" t="s">
        <v>111</v>
      </c>
      <c r="B11041" t="s">
        <v>123</v>
      </c>
      <c r="C11041">
        <v>2012</v>
      </c>
      <c r="D11041" t="s">
        <v>11</v>
      </c>
      <c r="E11041">
        <v>0</v>
      </c>
      <c r="F11041">
        <v>28317</v>
      </c>
      <c r="H11041">
        <v>0</v>
      </c>
      <c r="I11041">
        <v>13.026</v>
      </c>
    </row>
    <row r="11042" spans="1:9">
      <c r="A11042" t="s">
        <v>36</v>
      </c>
      <c r="B11042" t="s">
        <v>16</v>
      </c>
      <c r="C11042">
        <v>2007</v>
      </c>
      <c r="D11042" t="s">
        <v>19</v>
      </c>
      <c r="E11042">
        <v>0</v>
      </c>
      <c r="F11042">
        <v>18179624</v>
      </c>
      <c r="H11042">
        <v>0</v>
      </c>
      <c r="I11042">
        <v>0.02</v>
      </c>
    </row>
    <row r="11043" spans="1:9">
      <c r="A11043" t="s">
        <v>66</v>
      </c>
      <c r="B11043" t="s">
        <v>71</v>
      </c>
      <c r="C11043">
        <v>2003</v>
      </c>
      <c r="D11043" t="s">
        <v>11</v>
      </c>
      <c r="E11043">
        <v>2</v>
      </c>
      <c r="F11043">
        <v>125259</v>
      </c>
      <c r="G11043">
        <v>1.597</v>
      </c>
      <c r="H11043">
        <v>0.193</v>
      </c>
      <c r="I11043">
        <v>5.7679999999999998</v>
      </c>
    </row>
    <row r="11044" spans="1:9">
      <c r="A11044" t="s">
        <v>60</v>
      </c>
      <c r="B11044" t="s">
        <v>77</v>
      </c>
      <c r="C11044">
        <v>2021</v>
      </c>
      <c r="D11044" t="s">
        <v>108</v>
      </c>
      <c r="E11044">
        <v>0</v>
      </c>
      <c r="F11044">
        <v>90445</v>
      </c>
      <c r="H11044">
        <v>0</v>
      </c>
      <c r="I11044">
        <v>4.0789999999999997</v>
      </c>
    </row>
    <row r="11045" spans="1:9">
      <c r="A11045" t="s">
        <v>48</v>
      </c>
      <c r="B11045" t="s">
        <v>10</v>
      </c>
      <c r="C11045">
        <v>2003</v>
      </c>
      <c r="D11045" t="s">
        <v>11</v>
      </c>
      <c r="E11045">
        <v>0</v>
      </c>
      <c r="F11045">
        <v>384643</v>
      </c>
      <c r="H11045">
        <v>0</v>
      </c>
      <c r="I11045">
        <v>0.95899999999999996</v>
      </c>
    </row>
    <row r="11046" spans="1:9">
      <c r="A11046" t="s">
        <v>75</v>
      </c>
      <c r="B11046" t="s">
        <v>117</v>
      </c>
      <c r="C11046">
        <v>2019</v>
      </c>
      <c r="D11046" t="s">
        <v>11</v>
      </c>
      <c r="E11046">
        <v>0</v>
      </c>
      <c r="F11046">
        <v>10792</v>
      </c>
      <c r="H11046">
        <v>0</v>
      </c>
      <c r="I11046">
        <v>34.176000000000002</v>
      </c>
    </row>
    <row r="11047" spans="1:9">
      <c r="A11047" t="s">
        <v>92</v>
      </c>
      <c r="B11047" t="s">
        <v>110</v>
      </c>
      <c r="C11047">
        <v>2018</v>
      </c>
      <c r="D11047" t="s">
        <v>11</v>
      </c>
      <c r="E11047">
        <v>0</v>
      </c>
      <c r="F11047">
        <v>25277</v>
      </c>
      <c r="H11047">
        <v>0</v>
      </c>
      <c r="I11047">
        <v>14.593</v>
      </c>
    </row>
    <row r="11048" spans="1:9">
      <c r="A11048" t="s">
        <v>39</v>
      </c>
      <c r="B11048" t="s">
        <v>117</v>
      </c>
      <c r="C11048">
        <v>2016</v>
      </c>
      <c r="D11048" t="s">
        <v>11</v>
      </c>
      <c r="E11048">
        <v>0</v>
      </c>
      <c r="F11048">
        <v>11187</v>
      </c>
      <c r="H11048">
        <v>0</v>
      </c>
      <c r="I11048">
        <v>32.969000000000001</v>
      </c>
    </row>
    <row r="11049" spans="1:9">
      <c r="A11049" t="s">
        <v>64</v>
      </c>
      <c r="B11049" t="s">
        <v>89</v>
      </c>
      <c r="C11049">
        <v>2006</v>
      </c>
      <c r="D11049" t="s">
        <v>11</v>
      </c>
      <c r="E11049">
        <v>0</v>
      </c>
      <c r="F11049">
        <v>34418</v>
      </c>
      <c r="H11049">
        <v>0</v>
      </c>
      <c r="I11049">
        <v>10.717000000000001</v>
      </c>
    </row>
    <row r="11050" spans="1:9">
      <c r="A11050" t="s">
        <v>66</v>
      </c>
      <c r="B11050" t="s">
        <v>47</v>
      </c>
      <c r="C11050">
        <v>2004</v>
      </c>
      <c r="D11050" t="s">
        <v>108</v>
      </c>
      <c r="E11050">
        <v>313</v>
      </c>
      <c r="F11050">
        <v>1465540</v>
      </c>
      <c r="G11050">
        <v>21.356999999999999</v>
      </c>
      <c r="H11050">
        <v>19.056999999999999</v>
      </c>
      <c r="I11050">
        <v>23.859000000000002</v>
      </c>
    </row>
    <row r="11051" spans="1:9">
      <c r="A11051" t="s">
        <v>92</v>
      </c>
      <c r="B11051" t="s">
        <v>80</v>
      </c>
      <c r="C11051">
        <v>2002</v>
      </c>
      <c r="D11051" t="s">
        <v>11</v>
      </c>
      <c r="E11051">
        <v>0</v>
      </c>
      <c r="F11051">
        <v>64104</v>
      </c>
      <c r="H11051">
        <v>0</v>
      </c>
      <c r="I11051">
        <v>5.7539999999999996</v>
      </c>
    </row>
    <row r="11052" spans="1:9">
      <c r="A11052" t="s">
        <v>86</v>
      </c>
      <c r="B11052" t="s">
        <v>16</v>
      </c>
      <c r="C11052">
        <v>2015</v>
      </c>
      <c r="D11052" t="s">
        <v>108</v>
      </c>
      <c r="E11052">
        <v>1</v>
      </c>
      <c r="F11052">
        <v>38913507</v>
      </c>
      <c r="G11052">
        <v>3.0000000000000001E-3</v>
      </c>
      <c r="H11052">
        <v>0</v>
      </c>
      <c r="I11052">
        <v>1.4E-2</v>
      </c>
    </row>
    <row r="11053" spans="1:9">
      <c r="A11053" t="s">
        <v>85</v>
      </c>
      <c r="B11053" t="s">
        <v>35</v>
      </c>
      <c r="C11053">
        <v>2014</v>
      </c>
      <c r="D11053" t="s">
        <v>19</v>
      </c>
      <c r="E11053">
        <v>1</v>
      </c>
      <c r="F11053">
        <v>180837</v>
      </c>
      <c r="G11053">
        <v>0.55300000000000005</v>
      </c>
      <c r="H11053">
        <v>1.4E-2</v>
      </c>
      <c r="I11053">
        <v>3.081</v>
      </c>
    </row>
    <row r="11054" spans="1:9">
      <c r="A11054" t="s">
        <v>114</v>
      </c>
      <c r="B11054" t="s">
        <v>18</v>
      </c>
      <c r="C11054">
        <v>2007</v>
      </c>
      <c r="D11054" t="s">
        <v>108</v>
      </c>
      <c r="E11054">
        <v>0</v>
      </c>
      <c r="F11054">
        <v>407896</v>
      </c>
      <c r="H11054">
        <v>0</v>
      </c>
      <c r="I11054">
        <v>0.90400000000000003</v>
      </c>
    </row>
    <row r="11055" spans="1:9">
      <c r="A11055" t="s">
        <v>75</v>
      </c>
      <c r="B11055" t="s">
        <v>127</v>
      </c>
      <c r="C11055">
        <v>2009</v>
      </c>
      <c r="D11055" t="s">
        <v>19</v>
      </c>
      <c r="E11055">
        <v>0</v>
      </c>
      <c r="F11055">
        <v>14150</v>
      </c>
      <c r="H11055">
        <v>0</v>
      </c>
      <c r="I11055">
        <v>26.067</v>
      </c>
    </row>
    <row r="11056" spans="1:9">
      <c r="A11056" t="s">
        <v>121</v>
      </c>
      <c r="B11056" t="s">
        <v>29</v>
      </c>
      <c r="C11056">
        <v>2013</v>
      </c>
      <c r="D11056" t="s">
        <v>11</v>
      </c>
      <c r="E11056">
        <v>0</v>
      </c>
      <c r="F11056">
        <v>1597067</v>
      </c>
      <c r="H11056">
        <v>0</v>
      </c>
      <c r="I11056">
        <v>0.23100000000000001</v>
      </c>
    </row>
    <row r="11057" spans="1:9">
      <c r="A11057" t="s">
        <v>90</v>
      </c>
      <c r="B11057" t="s">
        <v>132</v>
      </c>
      <c r="C11057">
        <v>2020</v>
      </c>
      <c r="D11057" t="s">
        <v>11</v>
      </c>
      <c r="E11057">
        <v>0</v>
      </c>
      <c r="F11057">
        <v>31857</v>
      </c>
      <c r="H11057">
        <v>0</v>
      </c>
      <c r="I11057">
        <v>11.579000000000001</v>
      </c>
    </row>
    <row r="11058" spans="1:9">
      <c r="A11058" t="s">
        <v>20</v>
      </c>
      <c r="B11058" t="s">
        <v>57</v>
      </c>
      <c r="C11058">
        <v>2011</v>
      </c>
      <c r="D11058" t="s">
        <v>11</v>
      </c>
      <c r="E11058">
        <v>60</v>
      </c>
      <c r="F11058">
        <v>1539929</v>
      </c>
      <c r="G11058">
        <v>3.8959999999999999</v>
      </c>
      <c r="H11058">
        <v>2.9729999999999999</v>
      </c>
      <c r="I11058">
        <v>5.0149999999999997</v>
      </c>
    </row>
    <row r="11059" spans="1:9">
      <c r="A11059" t="s">
        <v>119</v>
      </c>
      <c r="B11059" t="s">
        <v>109</v>
      </c>
      <c r="C11059">
        <v>2020</v>
      </c>
      <c r="D11059" t="s">
        <v>11</v>
      </c>
      <c r="E11059">
        <v>0</v>
      </c>
      <c r="F11059">
        <v>22244</v>
      </c>
      <c r="H11059">
        <v>0</v>
      </c>
      <c r="I11059">
        <v>16.582000000000001</v>
      </c>
    </row>
    <row r="11060" spans="1:9">
      <c r="A11060" t="s">
        <v>59</v>
      </c>
      <c r="B11060" t="s">
        <v>129</v>
      </c>
      <c r="C11060">
        <v>2004</v>
      </c>
      <c r="D11060" t="s">
        <v>19</v>
      </c>
      <c r="E11060">
        <v>0</v>
      </c>
      <c r="F11060">
        <v>20415</v>
      </c>
      <c r="H11060">
        <v>0</v>
      </c>
      <c r="I11060">
        <v>18.068000000000001</v>
      </c>
    </row>
    <row r="11061" spans="1:9">
      <c r="A11061" t="s">
        <v>114</v>
      </c>
      <c r="B11061" t="s">
        <v>125</v>
      </c>
      <c r="C11061">
        <v>2003</v>
      </c>
      <c r="D11061" t="s">
        <v>19</v>
      </c>
      <c r="E11061">
        <v>0</v>
      </c>
      <c r="F11061">
        <v>15418</v>
      </c>
      <c r="H11061">
        <v>0</v>
      </c>
      <c r="I11061">
        <v>23.922999999999998</v>
      </c>
    </row>
    <row r="11062" spans="1:9">
      <c r="A11062" t="s">
        <v>105</v>
      </c>
      <c r="B11062" t="s">
        <v>72</v>
      </c>
      <c r="C11062">
        <v>2001</v>
      </c>
      <c r="D11062" t="s">
        <v>11</v>
      </c>
      <c r="E11062">
        <v>0</v>
      </c>
      <c r="F11062">
        <v>40526</v>
      </c>
      <c r="H11062">
        <v>0</v>
      </c>
      <c r="I11062">
        <v>9.1020000000000003</v>
      </c>
    </row>
    <row r="11063" spans="1:9">
      <c r="A11063" t="s">
        <v>133</v>
      </c>
      <c r="B11063" t="s">
        <v>33</v>
      </c>
      <c r="C11063">
        <v>2008</v>
      </c>
      <c r="D11063" t="s">
        <v>19</v>
      </c>
      <c r="E11063">
        <v>0</v>
      </c>
      <c r="F11063">
        <v>71745</v>
      </c>
      <c r="H11063">
        <v>0</v>
      </c>
      <c r="I11063">
        <v>5.1420000000000003</v>
      </c>
    </row>
    <row r="11064" spans="1:9">
      <c r="A11064" t="s">
        <v>24</v>
      </c>
      <c r="B11064" t="s">
        <v>47</v>
      </c>
      <c r="C11064">
        <v>2020</v>
      </c>
      <c r="D11064" t="s">
        <v>108</v>
      </c>
      <c r="E11064">
        <v>0</v>
      </c>
      <c r="F11064">
        <v>1676458</v>
      </c>
      <c r="H11064">
        <v>0</v>
      </c>
      <c r="I11064">
        <v>0.22</v>
      </c>
    </row>
    <row r="11065" spans="1:9">
      <c r="A11065" t="s">
        <v>87</v>
      </c>
      <c r="B11065" t="s">
        <v>57</v>
      </c>
      <c r="C11065">
        <v>2018</v>
      </c>
      <c r="D11065" t="s">
        <v>19</v>
      </c>
      <c r="E11065">
        <v>0</v>
      </c>
      <c r="F11065">
        <v>1591023</v>
      </c>
      <c r="H11065">
        <v>0</v>
      </c>
      <c r="I11065">
        <v>0.23200000000000001</v>
      </c>
    </row>
    <row r="11066" spans="1:9">
      <c r="A11066" t="s">
        <v>27</v>
      </c>
      <c r="B11066" t="s">
        <v>116</v>
      </c>
      <c r="C11066">
        <v>2012</v>
      </c>
      <c r="D11066" t="s">
        <v>11</v>
      </c>
      <c r="E11066">
        <v>0</v>
      </c>
      <c r="F11066">
        <v>565</v>
      </c>
      <c r="H11066">
        <v>0</v>
      </c>
      <c r="I11066">
        <v>650.77200000000005</v>
      </c>
    </row>
    <row r="11067" spans="1:9">
      <c r="A11067" t="s">
        <v>58</v>
      </c>
      <c r="B11067" t="s">
        <v>35</v>
      </c>
      <c r="C11067">
        <v>2018</v>
      </c>
      <c r="D11067" t="s">
        <v>108</v>
      </c>
      <c r="E11067">
        <v>0</v>
      </c>
      <c r="F11067">
        <v>395677</v>
      </c>
      <c r="H11067">
        <v>0</v>
      </c>
      <c r="I11067">
        <v>0.93200000000000005</v>
      </c>
    </row>
    <row r="11068" spans="1:9">
      <c r="A11068" t="s">
        <v>105</v>
      </c>
      <c r="B11068" t="s">
        <v>63</v>
      </c>
      <c r="C11068">
        <v>2009</v>
      </c>
      <c r="D11068" t="s">
        <v>11</v>
      </c>
      <c r="E11068">
        <v>0</v>
      </c>
      <c r="F11068">
        <v>131177</v>
      </c>
      <c r="H11068">
        <v>0</v>
      </c>
      <c r="I11068">
        <v>2.8119999999999998</v>
      </c>
    </row>
    <row r="11069" spans="1:9">
      <c r="A11069" t="s">
        <v>48</v>
      </c>
      <c r="B11069" t="s">
        <v>125</v>
      </c>
      <c r="C11069">
        <v>2005</v>
      </c>
      <c r="D11069" t="s">
        <v>11</v>
      </c>
      <c r="E11069">
        <v>0</v>
      </c>
      <c r="F11069">
        <v>12649</v>
      </c>
      <c r="H11069">
        <v>0</v>
      </c>
      <c r="I11069">
        <v>29.16</v>
      </c>
    </row>
    <row r="11070" spans="1:9">
      <c r="A11070" t="s">
        <v>93</v>
      </c>
      <c r="B11070" t="s">
        <v>127</v>
      </c>
      <c r="C11070">
        <v>2019</v>
      </c>
      <c r="D11070" t="s">
        <v>108</v>
      </c>
      <c r="E11070">
        <v>0</v>
      </c>
      <c r="F11070">
        <v>28525</v>
      </c>
      <c r="H11070">
        <v>0</v>
      </c>
      <c r="I11070">
        <v>12.930999999999999</v>
      </c>
    </row>
    <row r="11071" spans="1:9">
      <c r="A11071" t="s">
        <v>114</v>
      </c>
      <c r="B11071" t="s">
        <v>74</v>
      </c>
      <c r="C11071">
        <v>2004</v>
      </c>
      <c r="D11071" t="s">
        <v>11</v>
      </c>
      <c r="E11071">
        <v>0</v>
      </c>
      <c r="F11071">
        <v>65925</v>
      </c>
      <c r="H11071">
        <v>0</v>
      </c>
      <c r="I11071">
        <v>5.5949999999999998</v>
      </c>
    </row>
    <row r="11072" spans="1:9">
      <c r="A11072" t="s">
        <v>78</v>
      </c>
      <c r="B11072" t="s">
        <v>89</v>
      </c>
      <c r="C11072">
        <v>2010</v>
      </c>
      <c r="D11072" t="s">
        <v>19</v>
      </c>
      <c r="E11072">
        <v>0</v>
      </c>
      <c r="F11072">
        <v>36352</v>
      </c>
      <c r="H11072">
        <v>0</v>
      </c>
      <c r="I11072">
        <v>10.147</v>
      </c>
    </row>
    <row r="11073" spans="1:9">
      <c r="A11073" t="s">
        <v>64</v>
      </c>
      <c r="B11073" t="s">
        <v>110</v>
      </c>
      <c r="C11073">
        <v>2022</v>
      </c>
      <c r="D11073" t="s">
        <v>11</v>
      </c>
      <c r="E11073">
        <v>0</v>
      </c>
      <c r="F11073">
        <v>24762</v>
      </c>
      <c r="H11073">
        <v>0</v>
      </c>
      <c r="I11073">
        <v>14.896000000000001</v>
      </c>
    </row>
    <row r="11074" spans="1:9">
      <c r="A11074" t="s">
        <v>60</v>
      </c>
      <c r="B11074" t="s">
        <v>112</v>
      </c>
      <c r="C11074">
        <v>2002</v>
      </c>
      <c r="D11074" t="s">
        <v>19</v>
      </c>
      <c r="E11074">
        <v>0</v>
      </c>
      <c r="F11074">
        <v>1805</v>
      </c>
      <c r="H11074">
        <v>0</v>
      </c>
      <c r="I11074">
        <v>204.13</v>
      </c>
    </row>
    <row r="11075" spans="1:9">
      <c r="A11075" t="s">
        <v>34</v>
      </c>
      <c r="B11075" t="s">
        <v>125</v>
      </c>
      <c r="C11075">
        <v>2020</v>
      </c>
      <c r="D11075" t="s">
        <v>11</v>
      </c>
      <c r="E11075">
        <v>0</v>
      </c>
      <c r="F11075">
        <v>12341</v>
      </c>
      <c r="H11075">
        <v>0</v>
      </c>
      <c r="I11075">
        <v>29.887</v>
      </c>
    </row>
    <row r="11076" spans="1:9">
      <c r="A11076" t="s">
        <v>85</v>
      </c>
      <c r="B11076" t="s">
        <v>18</v>
      </c>
      <c r="C11076">
        <v>2011</v>
      </c>
      <c r="D11076" t="s">
        <v>108</v>
      </c>
      <c r="E11076">
        <v>0</v>
      </c>
      <c r="F11076">
        <v>420251</v>
      </c>
      <c r="H11076">
        <v>0</v>
      </c>
      <c r="I11076">
        <v>0.878</v>
      </c>
    </row>
    <row r="11077" spans="1:9">
      <c r="A11077" t="s">
        <v>58</v>
      </c>
      <c r="B11077" t="s">
        <v>77</v>
      </c>
      <c r="C11077">
        <v>2015</v>
      </c>
      <c r="D11077" t="s">
        <v>11</v>
      </c>
      <c r="E11077">
        <v>0</v>
      </c>
      <c r="F11077">
        <v>43931</v>
      </c>
      <c r="H11077">
        <v>0</v>
      </c>
      <c r="I11077">
        <v>8.3970000000000002</v>
      </c>
    </row>
    <row r="11078" spans="1:9">
      <c r="A11078" t="s">
        <v>91</v>
      </c>
      <c r="B11078" t="s">
        <v>40</v>
      </c>
      <c r="C11078">
        <v>2004</v>
      </c>
      <c r="D11078" t="s">
        <v>108</v>
      </c>
      <c r="E11078">
        <v>0</v>
      </c>
      <c r="F11078">
        <v>411190</v>
      </c>
      <c r="H11078">
        <v>0</v>
      </c>
      <c r="I11078">
        <v>0.89700000000000002</v>
      </c>
    </row>
    <row r="11079" spans="1:9">
      <c r="A11079" t="s">
        <v>22</v>
      </c>
      <c r="B11079" t="s">
        <v>54</v>
      </c>
      <c r="C11079">
        <v>2006</v>
      </c>
      <c r="D11079" t="s">
        <v>108</v>
      </c>
      <c r="E11079">
        <v>1</v>
      </c>
      <c r="F11079">
        <v>2017350</v>
      </c>
      <c r="G11079">
        <v>0.05</v>
      </c>
      <c r="H11079">
        <v>1E-3</v>
      </c>
      <c r="I11079">
        <v>0.27600000000000002</v>
      </c>
    </row>
    <row r="11080" spans="1:9">
      <c r="A11080" t="s">
        <v>67</v>
      </c>
      <c r="B11080" t="s">
        <v>38</v>
      </c>
      <c r="C11080">
        <v>2005</v>
      </c>
      <c r="D11080" t="s">
        <v>19</v>
      </c>
      <c r="E11080">
        <v>0</v>
      </c>
      <c r="F11080">
        <v>204263</v>
      </c>
      <c r="H11080">
        <v>0</v>
      </c>
      <c r="I11080">
        <v>1.806</v>
      </c>
    </row>
    <row r="11081" spans="1:9">
      <c r="A11081" t="s">
        <v>69</v>
      </c>
      <c r="B11081" t="s">
        <v>129</v>
      </c>
      <c r="C11081">
        <v>2019</v>
      </c>
      <c r="D11081" t="s">
        <v>19</v>
      </c>
      <c r="E11081">
        <v>0</v>
      </c>
      <c r="F11081">
        <v>20577</v>
      </c>
      <c r="H11081">
        <v>0</v>
      </c>
      <c r="I11081">
        <v>17.925999999999998</v>
      </c>
    </row>
    <row r="11082" spans="1:9">
      <c r="A11082" t="s">
        <v>15</v>
      </c>
      <c r="B11082" t="s">
        <v>33</v>
      </c>
      <c r="C11082">
        <v>2004</v>
      </c>
      <c r="D11082" t="s">
        <v>108</v>
      </c>
      <c r="E11082">
        <v>0</v>
      </c>
      <c r="F11082">
        <v>136488</v>
      </c>
      <c r="H11082">
        <v>0</v>
      </c>
      <c r="I11082">
        <v>2.7029999999999998</v>
      </c>
    </row>
    <row r="11083" spans="1:9">
      <c r="A11083" t="s">
        <v>60</v>
      </c>
      <c r="B11083" t="s">
        <v>16</v>
      </c>
      <c r="C11083">
        <v>2016</v>
      </c>
      <c r="D11083" t="s">
        <v>108</v>
      </c>
      <c r="E11083">
        <v>12</v>
      </c>
      <c r="F11083">
        <v>39127855</v>
      </c>
      <c r="G11083">
        <v>3.1E-2</v>
      </c>
      <c r="H11083">
        <v>1.6E-2</v>
      </c>
      <c r="I11083">
        <v>5.3999999999999999E-2</v>
      </c>
    </row>
    <row r="11084" spans="1:9">
      <c r="A11084" t="s">
        <v>111</v>
      </c>
      <c r="B11084" t="s">
        <v>54</v>
      </c>
      <c r="C11084">
        <v>2008</v>
      </c>
      <c r="D11084" t="s">
        <v>11</v>
      </c>
      <c r="E11084">
        <v>0</v>
      </c>
      <c r="F11084">
        <v>1067130</v>
      </c>
      <c r="H11084">
        <v>0</v>
      </c>
      <c r="I11084">
        <v>0.34599999999999997</v>
      </c>
    </row>
    <row r="11085" spans="1:9">
      <c r="A11085" t="s">
        <v>78</v>
      </c>
      <c r="B11085" t="s">
        <v>118</v>
      </c>
      <c r="C11085">
        <v>2011</v>
      </c>
      <c r="D11085" t="s">
        <v>108</v>
      </c>
      <c r="E11085">
        <v>0</v>
      </c>
      <c r="F11085">
        <v>44912</v>
      </c>
      <c r="H11085">
        <v>0</v>
      </c>
      <c r="I11085">
        <v>8.2129999999999992</v>
      </c>
    </row>
    <row r="11086" spans="1:9">
      <c r="A11086" t="s">
        <v>13</v>
      </c>
      <c r="B11086" t="s">
        <v>131</v>
      </c>
      <c r="C11086">
        <v>2011</v>
      </c>
      <c r="D11086" t="s">
        <v>19</v>
      </c>
      <c r="E11086">
        <v>0</v>
      </c>
      <c r="F11086">
        <v>9296</v>
      </c>
      <c r="H11086">
        <v>0</v>
      </c>
      <c r="I11086">
        <v>39.674999999999997</v>
      </c>
    </row>
    <row r="11087" spans="1:9">
      <c r="A11087" t="s">
        <v>27</v>
      </c>
      <c r="B11087" t="s">
        <v>83</v>
      </c>
      <c r="C11087">
        <v>2022</v>
      </c>
      <c r="D11087" t="s">
        <v>19</v>
      </c>
      <c r="E11087">
        <v>0</v>
      </c>
      <c r="F11087">
        <v>97973</v>
      </c>
      <c r="H11087">
        <v>0</v>
      </c>
      <c r="I11087">
        <v>3.7650000000000001</v>
      </c>
    </row>
    <row r="11088" spans="1:9">
      <c r="A11088" t="s">
        <v>37</v>
      </c>
      <c r="B11088" t="s">
        <v>113</v>
      </c>
      <c r="C11088">
        <v>2020</v>
      </c>
      <c r="D11088" t="s">
        <v>108</v>
      </c>
      <c r="E11088">
        <v>0</v>
      </c>
      <c r="F11088">
        <v>19847</v>
      </c>
      <c r="H11088">
        <v>0</v>
      </c>
      <c r="I11088">
        <v>18.585000000000001</v>
      </c>
    </row>
    <row r="11089" spans="1:9">
      <c r="A11089" t="s">
        <v>43</v>
      </c>
      <c r="B11089" t="s">
        <v>89</v>
      </c>
      <c r="C11089">
        <v>2015</v>
      </c>
      <c r="D11089" t="s">
        <v>11</v>
      </c>
      <c r="F11089">
        <v>36887</v>
      </c>
    </row>
    <row r="11090" spans="1:9">
      <c r="A11090" t="s">
        <v>111</v>
      </c>
      <c r="B11090" t="s">
        <v>123</v>
      </c>
      <c r="C11090">
        <v>2001</v>
      </c>
      <c r="D11090" t="s">
        <v>108</v>
      </c>
      <c r="E11090">
        <v>0</v>
      </c>
      <c r="F11090">
        <v>54696</v>
      </c>
      <c r="H11090">
        <v>0</v>
      </c>
      <c r="I11090">
        <v>6.7439999999999998</v>
      </c>
    </row>
    <row r="11091" spans="1:9">
      <c r="A11091" t="s">
        <v>91</v>
      </c>
      <c r="B11091" t="s">
        <v>23</v>
      </c>
      <c r="C11091">
        <v>2006</v>
      </c>
      <c r="D11091" t="s">
        <v>19</v>
      </c>
      <c r="E11091">
        <v>0</v>
      </c>
      <c r="F11091">
        <v>398713</v>
      </c>
      <c r="H11091">
        <v>0</v>
      </c>
      <c r="I11091">
        <v>0.92500000000000004</v>
      </c>
    </row>
    <row r="11092" spans="1:9">
      <c r="A11092" t="s">
        <v>64</v>
      </c>
      <c r="B11092" t="s">
        <v>115</v>
      </c>
      <c r="C11092">
        <v>2003</v>
      </c>
      <c r="D11092" t="s">
        <v>11</v>
      </c>
      <c r="E11092">
        <v>0</v>
      </c>
      <c r="F11092">
        <v>6516</v>
      </c>
      <c r="H11092">
        <v>0</v>
      </c>
      <c r="I11092">
        <v>56.597000000000001</v>
      </c>
    </row>
    <row r="11093" spans="1:9">
      <c r="A11093" t="s">
        <v>64</v>
      </c>
      <c r="B11093" t="s">
        <v>83</v>
      </c>
      <c r="C11093">
        <v>2011</v>
      </c>
      <c r="D11093" t="s">
        <v>19</v>
      </c>
      <c r="E11093">
        <v>0</v>
      </c>
      <c r="F11093">
        <v>91237</v>
      </c>
      <c r="H11093">
        <v>0</v>
      </c>
      <c r="I11093">
        <v>4.0430000000000001</v>
      </c>
    </row>
    <row r="11094" spans="1:9">
      <c r="A11094" t="s">
        <v>82</v>
      </c>
      <c r="B11094" t="s">
        <v>132</v>
      </c>
      <c r="C11094">
        <v>2017</v>
      </c>
      <c r="D11094" t="s">
        <v>108</v>
      </c>
      <c r="E11094">
        <v>0</v>
      </c>
      <c r="F11094">
        <v>67963</v>
      </c>
      <c r="H11094">
        <v>0</v>
      </c>
      <c r="I11094">
        <v>5.4279999999999999</v>
      </c>
    </row>
    <row r="11095" spans="1:9">
      <c r="A11095" t="s">
        <v>78</v>
      </c>
      <c r="B11095" t="s">
        <v>80</v>
      </c>
      <c r="C11095">
        <v>2003</v>
      </c>
      <c r="D11095" t="s">
        <v>108</v>
      </c>
      <c r="E11095">
        <v>0</v>
      </c>
      <c r="F11095">
        <v>129422</v>
      </c>
      <c r="H11095">
        <v>0</v>
      </c>
      <c r="I11095">
        <v>2.85</v>
      </c>
    </row>
    <row r="11096" spans="1:9">
      <c r="A11096" t="s">
        <v>86</v>
      </c>
      <c r="B11096" t="s">
        <v>33</v>
      </c>
      <c r="C11096">
        <v>2013</v>
      </c>
      <c r="D11096" t="s">
        <v>11</v>
      </c>
      <c r="E11096">
        <v>0</v>
      </c>
      <c r="F11096">
        <v>78313</v>
      </c>
      <c r="H11096">
        <v>0</v>
      </c>
      <c r="I11096">
        <v>4.71</v>
      </c>
    </row>
    <row r="11097" spans="1:9">
      <c r="A11097" t="s">
        <v>60</v>
      </c>
      <c r="B11097" t="s">
        <v>54</v>
      </c>
      <c r="C11097">
        <v>2022</v>
      </c>
      <c r="D11097" t="s">
        <v>11</v>
      </c>
      <c r="E11097">
        <v>0</v>
      </c>
      <c r="F11097">
        <v>1257598</v>
      </c>
      <c r="H11097">
        <v>0</v>
      </c>
      <c r="I11097">
        <v>0.29299999999999998</v>
      </c>
    </row>
    <row r="11098" spans="1:9">
      <c r="A11098" t="s">
        <v>91</v>
      </c>
      <c r="B11098" t="s">
        <v>49</v>
      </c>
      <c r="C11098">
        <v>2014</v>
      </c>
      <c r="D11098" t="s">
        <v>11</v>
      </c>
      <c r="E11098">
        <v>1</v>
      </c>
      <c r="F11098">
        <v>5108887</v>
      </c>
      <c r="G11098">
        <v>0.02</v>
      </c>
      <c r="H11098">
        <v>0</v>
      </c>
      <c r="I11098">
        <v>0.109</v>
      </c>
    </row>
    <row r="11099" spans="1:9">
      <c r="A11099" t="s">
        <v>69</v>
      </c>
      <c r="B11099" t="s">
        <v>14</v>
      </c>
      <c r="C11099">
        <v>2010</v>
      </c>
      <c r="D11099" t="s">
        <v>19</v>
      </c>
      <c r="E11099">
        <v>1</v>
      </c>
      <c r="F11099">
        <v>1011507</v>
      </c>
      <c r="G11099">
        <v>9.9000000000000005E-2</v>
      </c>
      <c r="H11099">
        <v>3.0000000000000001E-3</v>
      </c>
      <c r="I11099">
        <v>0.55100000000000005</v>
      </c>
    </row>
    <row r="11100" spans="1:9">
      <c r="A11100" t="s">
        <v>41</v>
      </c>
      <c r="B11100" t="s">
        <v>107</v>
      </c>
      <c r="C11100">
        <v>2002</v>
      </c>
      <c r="D11100" t="s">
        <v>19</v>
      </c>
      <c r="E11100">
        <v>0</v>
      </c>
      <c r="F11100">
        <v>7253</v>
      </c>
      <c r="H11100">
        <v>0</v>
      </c>
      <c r="I11100">
        <v>50.848999999999997</v>
      </c>
    </row>
    <row r="11101" spans="1:9">
      <c r="A11101" t="s">
        <v>82</v>
      </c>
      <c r="B11101" t="s">
        <v>83</v>
      </c>
      <c r="C11101">
        <v>2006</v>
      </c>
      <c r="D11101" t="s">
        <v>108</v>
      </c>
      <c r="E11101">
        <v>0</v>
      </c>
      <c r="F11101">
        <v>162532</v>
      </c>
      <c r="H11101">
        <v>0</v>
      </c>
      <c r="I11101">
        <v>2.27</v>
      </c>
    </row>
    <row r="11102" spans="1:9">
      <c r="A11102" t="s">
        <v>67</v>
      </c>
      <c r="B11102" t="s">
        <v>47</v>
      </c>
      <c r="C11102">
        <v>2022</v>
      </c>
      <c r="D11102" t="s">
        <v>19</v>
      </c>
      <c r="E11102">
        <v>0</v>
      </c>
      <c r="F11102">
        <v>832969</v>
      </c>
      <c r="H11102">
        <v>0</v>
      </c>
      <c r="I11102">
        <v>0.443</v>
      </c>
    </row>
    <row r="11103" spans="1:9">
      <c r="A11103" t="s">
        <v>67</v>
      </c>
      <c r="B11103" t="s">
        <v>109</v>
      </c>
      <c r="C11103">
        <v>2014</v>
      </c>
      <c r="D11103" t="s">
        <v>11</v>
      </c>
      <c r="E11103">
        <v>0</v>
      </c>
      <c r="F11103">
        <v>22477</v>
      </c>
      <c r="H11103">
        <v>0</v>
      </c>
      <c r="I11103">
        <v>16.41</v>
      </c>
    </row>
    <row r="11104" spans="1:9">
      <c r="A11104" t="s">
        <v>34</v>
      </c>
      <c r="B11104" t="s">
        <v>125</v>
      </c>
      <c r="C11104">
        <v>2008</v>
      </c>
      <c r="D11104" t="s">
        <v>19</v>
      </c>
      <c r="E11104">
        <v>0</v>
      </c>
      <c r="F11104">
        <v>15832</v>
      </c>
      <c r="H11104">
        <v>0</v>
      </c>
      <c r="I11104">
        <v>23.297999999999998</v>
      </c>
    </row>
    <row r="11105" spans="1:9">
      <c r="A11105" t="s">
        <v>105</v>
      </c>
      <c r="B11105" t="s">
        <v>14</v>
      </c>
      <c r="C11105">
        <v>2007</v>
      </c>
      <c r="D11105" t="s">
        <v>19</v>
      </c>
      <c r="E11105">
        <v>0</v>
      </c>
      <c r="F11105">
        <v>996552</v>
      </c>
      <c r="H11105">
        <v>0</v>
      </c>
      <c r="I11105">
        <v>0.37</v>
      </c>
    </row>
    <row r="11106" spans="1:9">
      <c r="A11106" t="s">
        <v>22</v>
      </c>
      <c r="B11106" t="s">
        <v>28</v>
      </c>
      <c r="C11106">
        <v>2014</v>
      </c>
      <c r="D11106" t="s">
        <v>11</v>
      </c>
      <c r="E11106">
        <v>0</v>
      </c>
      <c r="F11106">
        <v>107143</v>
      </c>
      <c r="H11106">
        <v>0</v>
      </c>
      <c r="I11106">
        <v>3.4430000000000001</v>
      </c>
    </row>
    <row r="11107" spans="1:9">
      <c r="A11107" t="s">
        <v>53</v>
      </c>
      <c r="B11107" t="s">
        <v>123</v>
      </c>
      <c r="C11107">
        <v>2016</v>
      </c>
      <c r="D11107" t="s">
        <v>11</v>
      </c>
      <c r="E11107">
        <v>0</v>
      </c>
      <c r="F11107">
        <v>29546</v>
      </c>
      <c r="H11107">
        <v>0</v>
      </c>
      <c r="I11107">
        <v>12.484</v>
      </c>
    </row>
    <row r="11108" spans="1:9">
      <c r="A11108" t="s">
        <v>114</v>
      </c>
      <c r="B11108" t="s">
        <v>45</v>
      </c>
      <c r="C11108">
        <v>2007</v>
      </c>
      <c r="D11108" t="s">
        <v>11</v>
      </c>
      <c r="E11108">
        <v>0</v>
      </c>
      <c r="F11108">
        <v>128800</v>
      </c>
      <c r="H11108">
        <v>0</v>
      </c>
      <c r="I11108">
        <v>2.8639999999999999</v>
      </c>
    </row>
    <row r="11109" spans="1:9">
      <c r="A11109" t="s">
        <v>32</v>
      </c>
      <c r="B11109" t="s">
        <v>113</v>
      </c>
      <c r="C11109">
        <v>2018</v>
      </c>
      <c r="D11109" t="s">
        <v>11</v>
      </c>
      <c r="F11109">
        <v>9095</v>
      </c>
    </row>
    <row r="11110" spans="1:9">
      <c r="A11110" t="s">
        <v>111</v>
      </c>
      <c r="B11110" t="s">
        <v>56</v>
      </c>
      <c r="C11110">
        <v>2022</v>
      </c>
      <c r="D11110" t="s">
        <v>11</v>
      </c>
      <c r="E11110">
        <v>0</v>
      </c>
      <c r="F11110">
        <v>284587</v>
      </c>
      <c r="H11110">
        <v>0</v>
      </c>
      <c r="I11110">
        <v>1.296</v>
      </c>
    </row>
    <row r="11111" spans="1:9">
      <c r="A11111" t="s">
        <v>39</v>
      </c>
      <c r="B11111" t="s">
        <v>83</v>
      </c>
      <c r="C11111">
        <v>2022</v>
      </c>
      <c r="D11111" t="s">
        <v>19</v>
      </c>
      <c r="E11111">
        <v>3</v>
      </c>
      <c r="F11111">
        <v>97973</v>
      </c>
      <c r="G11111">
        <v>3.0619999999999998</v>
      </c>
      <c r="H11111">
        <v>0.63100000000000001</v>
      </c>
      <c r="I11111">
        <v>8.9480000000000004</v>
      </c>
    </row>
    <row r="11112" spans="1:9">
      <c r="A11112" t="s">
        <v>92</v>
      </c>
      <c r="B11112" t="s">
        <v>12</v>
      </c>
      <c r="C11112">
        <v>2011</v>
      </c>
      <c r="D11112" t="s">
        <v>11</v>
      </c>
      <c r="E11112">
        <v>0</v>
      </c>
      <c r="F11112">
        <v>66745</v>
      </c>
      <c r="H11112">
        <v>0</v>
      </c>
      <c r="I11112">
        <v>5.5270000000000001</v>
      </c>
    </row>
    <row r="11113" spans="1:9">
      <c r="A11113" t="s">
        <v>81</v>
      </c>
      <c r="B11113" t="s">
        <v>124</v>
      </c>
      <c r="C11113">
        <v>2020</v>
      </c>
      <c r="D11113" t="s">
        <v>19</v>
      </c>
      <c r="E11113">
        <v>0</v>
      </c>
      <c r="F11113">
        <v>11339</v>
      </c>
      <c r="H11113">
        <v>0</v>
      </c>
      <c r="I11113">
        <v>32.527000000000001</v>
      </c>
    </row>
    <row r="11114" spans="1:9">
      <c r="A11114" t="s">
        <v>121</v>
      </c>
      <c r="B11114" t="s">
        <v>29</v>
      </c>
      <c r="C11114">
        <v>2020</v>
      </c>
      <c r="D11114" t="s">
        <v>19</v>
      </c>
      <c r="E11114">
        <v>0</v>
      </c>
      <c r="F11114">
        <v>1689979</v>
      </c>
      <c r="H11114">
        <v>0</v>
      </c>
      <c r="I11114">
        <v>0.218</v>
      </c>
    </row>
    <row r="11115" spans="1:9">
      <c r="A11115" t="s">
        <v>105</v>
      </c>
      <c r="B11115" t="s">
        <v>33</v>
      </c>
      <c r="C11115">
        <v>2003</v>
      </c>
      <c r="D11115" t="s">
        <v>19</v>
      </c>
      <c r="E11115">
        <v>0</v>
      </c>
      <c r="F11115">
        <v>63816</v>
      </c>
      <c r="H11115">
        <v>0</v>
      </c>
      <c r="I11115">
        <v>5.78</v>
      </c>
    </row>
    <row r="11116" spans="1:9">
      <c r="A11116" t="s">
        <v>121</v>
      </c>
      <c r="B11116" t="s">
        <v>28</v>
      </c>
      <c r="C11116">
        <v>2007</v>
      </c>
      <c r="D11116" t="s">
        <v>108</v>
      </c>
      <c r="E11116">
        <v>0</v>
      </c>
      <c r="F11116">
        <v>194854</v>
      </c>
      <c r="H11116">
        <v>0</v>
      </c>
      <c r="I11116">
        <v>1.893</v>
      </c>
    </row>
    <row r="11117" spans="1:9">
      <c r="A11117" t="s">
        <v>114</v>
      </c>
      <c r="B11117" t="s">
        <v>131</v>
      </c>
      <c r="C11117">
        <v>2002</v>
      </c>
      <c r="D11117" t="s">
        <v>108</v>
      </c>
      <c r="E11117">
        <v>0</v>
      </c>
      <c r="F11117">
        <v>17461</v>
      </c>
      <c r="H11117">
        <v>0</v>
      </c>
      <c r="I11117">
        <v>21.123999999999999</v>
      </c>
    </row>
    <row r="11118" spans="1:9">
      <c r="A11118" t="s">
        <v>78</v>
      </c>
      <c r="B11118" t="s">
        <v>74</v>
      </c>
      <c r="C11118">
        <v>2018</v>
      </c>
      <c r="D11118" t="s">
        <v>108</v>
      </c>
      <c r="E11118">
        <v>0</v>
      </c>
      <c r="F11118">
        <v>137493</v>
      </c>
      <c r="H11118">
        <v>0</v>
      </c>
      <c r="I11118">
        <v>2.6829999999999998</v>
      </c>
    </row>
    <row r="11119" spans="1:9">
      <c r="A11119" t="s">
        <v>128</v>
      </c>
      <c r="B11119" t="s">
        <v>56</v>
      </c>
      <c r="C11119">
        <v>2022</v>
      </c>
      <c r="D11119" t="s">
        <v>108</v>
      </c>
      <c r="E11119">
        <v>0</v>
      </c>
      <c r="F11119">
        <v>548449</v>
      </c>
      <c r="H11119">
        <v>0</v>
      </c>
      <c r="I11119">
        <v>0.67300000000000004</v>
      </c>
    </row>
    <row r="11120" spans="1:9">
      <c r="A11120" t="s">
        <v>69</v>
      </c>
      <c r="B11120" t="s">
        <v>26</v>
      </c>
      <c r="C11120">
        <v>2009</v>
      </c>
      <c r="D11120" t="s">
        <v>11</v>
      </c>
      <c r="E11120">
        <v>0</v>
      </c>
      <c r="F11120">
        <v>110967</v>
      </c>
      <c r="H11120">
        <v>0</v>
      </c>
      <c r="I11120">
        <v>3.3239999999999998</v>
      </c>
    </row>
    <row r="11121" spans="1:9">
      <c r="A11121" t="s">
        <v>119</v>
      </c>
      <c r="B11121" t="s">
        <v>130</v>
      </c>
      <c r="C11121">
        <v>2022</v>
      </c>
      <c r="D11121" t="s">
        <v>11</v>
      </c>
      <c r="E11121">
        <v>0</v>
      </c>
      <c r="F11121">
        <v>32242</v>
      </c>
      <c r="H11121">
        <v>0</v>
      </c>
      <c r="I11121">
        <v>11.441000000000001</v>
      </c>
    </row>
    <row r="11122" spans="1:9">
      <c r="A11122" t="s">
        <v>67</v>
      </c>
      <c r="B11122" t="s">
        <v>73</v>
      </c>
      <c r="C11122">
        <v>2004</v>
      </c>
      <c r="D11122" t="s">
        <v>19</v>
      </c>
      <c r="E11122">
        <v>0</v>
      </c>
      <c r="F11122">
        <v>430028</v>
      </c>
      <c r="H11122">
        <v>0</v>
      </c>
      <c r="I11122">
        <v>0.85799999999999998</v>
      </c>
    </row>
    <row r="11123" spans="1:9">
      <c r="A11123" t="s">
        <v>31</v>
      </c>
      <c r="B11123" t="s">
        <v>54</v>
      </c>
      <c r="C11123">
        <v>2001</v>
      </c>
      <c r="D11123" t="s">
        <v>11</v>
      </c>
      <c r="E11123">
        <v>0</v>
      </c>
      <c r="F11123">
        <v>814467</v>
      </c>
      <c r="H11123">
        <v>0</v>
      </c>
      <c r="I11123">
        <v>0.45300000000000001</v>
      </c>
    </row>
    <row r="11124" spans="1:9">
      <c r="A11124" t="s">
        <v>41</v>
      </c>
      <c r="B11124" t="s">
        <v>132</v>
      </c>
      <c r="C11124">
        <v>2007</v>
      </c>
      <c r="D11124" t="s">
        <v>11</v>
      </c>
      <c r="E11124">
        <v>0</v>
      </c>
      <c r="F11124">
        <v>32024</v>
      </c>
      <c r="H11124">
        <v>0</v>
      </c>
      <c r="I11124">
        <v>11.519</v>
      </c>
    </row>
    <row r="11125" spans="1:9">
      <c r="A11125" t="s">
        <v>60</v>
      </c>
      <c r="B11125" t="s">
        <v>107</v>
      </c>
      <c r="C11125">
        <v>2014</v>
      </c>
      <c r="D11125" t="s">
        <v>11</v>
      </c>
      <c r="F11125">
        <v>6473</v>
      </c>
    </row>
    <row r="11126" spans="1:9">
      <c r="A11126" t="s">
        <v>119</v>
      </c>
      <c r="B11126" t="s">
        <v>130</v>
      </c>
      <c r="C11126">
        <v>2014</v>
      </c>
      <c r="D11126" t="s">
        <v>11</v>
      </c>
      <c r="E11126">
        <v>0</v>
      </c>
      <c r="F11126">
        <v>31616</v>
      </c>
      <c r="H11126">
        <v>0</v>
      </c>
      <c r="I11126">
        <v>11.667</v>
      </c>
    </row>
    <row r="11127" spans="1:9">
      <c r="A11127" t="s">
        <v>82</v>
      </c>
      <c r="B11127" t="s">
        <v>116</v>
      </c>
      <c r="C11127">
        <v>2013</v>
      </c>
      <c r="D11127" t="s">
        <v>11</v>
      </c>
      <c r="E11127">
        <v>0</v>
      </c>
      <c r="F11127">
        <v>563</v>
      </c>
      <c r="H11127">
        <v>0</v>
      </c>
      <c r="I11127">
        <v>653.077</v>
      </c>
    </row>
    <row r="11128" spans="1:9">
      <c r="A11128" t="s">
        <v>85</v>
      </c>
      <c r="B11128" t="s">
        <v>14</v>
      </c>
      <c r="C11128">
        <v>2004</v>
      </c>
      <c r="D11128" t="s">
        <v>108</v>
      </c>
      <c r="E11128">
        <v>0</v>
      </c>
      <c r="F11128">
        <v>1900210</v>
      </c>
      <c r="H11128">
        <v>0</v>
      </c>
      <c r="I11128">
        <v>0.19400000000000001</v>
      </c>
    </row>
    <row r="11129" spans="1:9">
      <c r="A11129" t="s">
        <v>34</v>
      </c>
      <c r="B11129" t="s">
        <v>33</v>
      </c>
      <c r="C11129">
        <v>2022</v>
      </c>
      <c r="D11129" t="s">
        <v>11</v>
      </c>
      <c r="E11129">
        <v>1</v>
      </c>
      <c r="F11129">
        <v>83428</v>
      </c>
      <c r="G11129">
        <v>1.1990000000000001</v>
      </c>
      <c r="H11129">
        <v>0.03</v>
      </c>
      <c r="I11129">
        <v>6.6779999999999999</v>
      </c>
    </row>
    <row r="11130" spans="1:9">
      <c r="A11130" t="s">
        <v>114</v>
      </c>
      <c r="B11130" t="s">
        <v>112</v>
      </c>
      <c r="C11130">
        <v>2018</v>
      </c>
      <c r="D11130" t="s">
        <v>108</v>
      </c>
      <c r="E11130">
        <v>0</v>
      </c>
      <c r="F11130">
        <v>3232</v>
      </c>
      <c r="H11130">
        <v>0</v>
      </c>
      <c r="I11130">
        <v>114.071</v>
      </c>
    </row>
    <row r="11131" spans="1:9">
      <c r="A11131" t="s">
        <v>58</v>
      </c>
      <c r="B11131" t="s">
        <v>89</v>
      </c>
      <c r="C11131">
        <v>2011</v>
      </c>
      <c r="D11131" t="s">
        <v>108</v>
      </c>
      <c r="E11131">
        <v>0</v>
      </c>
      <c r="F11131">
        <v>73140</v>
      </c>
      <c r="H11131">
        <v>0</v>
      </c>
      <c r="I11131">
        <v>5.0430000000000001</v>
      </c>
    </row>
    <row r="11132" spans="1:9">
      <c r="A11132" t="s">
        <v>66</v>
      </c>
      <c r="B11132" t="s">
        <v>113</v>
      </c>
      <c r="C11132">
        <v>2016</v>
      </c>
      <c r="D11132" t="s">
        <v>19</v>
      </c>
      <c r="F11132">
        <v>9269</v>
      </c>
    </row>
    <row r="11133" spans="1:9">
      <c r="A11133" t="s">
        <v>105</v>
      </c>
      <c r="B11133" t="s">
        <v>12</v>
      </c>
      <c r="C11133">
        <v>2006</v>
      </c>
      <c r="D11133" t="s">
        <v>19</v>
      </c>
      <c r="E11133">
        <v>0</v>
      </c>
      <c r="F11133">
        <v>84480</v>
      </c>
      <c r="H11133">
        <v>0</v>
      </c>
      <c r="I11133">
        <v>4.3659999999999997</v>
      </c>
    </row>
    <row r="11134" spans="1:9">
      <c r="A11134" t="s">
        <v>85</v>
      </c>
      <c r="B11134" t="s">
        <v>23</v>
      </c>
      <c r="C11134">
        <v>2009</v>
      </c>
      <c r="D11134" t="s">
        <v>19</v>
      </c>
      <c r="E11134">
        <v>0</v>
      </c>
      <c r="F11134">
        <v>407005</v>
      </c>
      <c r="H11134">
        <v>0</v>
      </c>
      <c r="I11134">
        <v>0.90600000000000003</v>
      </c>
    </row>
    <row r="11135" spans="1:9">
      <c r="A11135" t="s">
        <v>43</v>
      </c>
      <c r="B11135" t="s">
        <v>38</v>
      </c>
      <c r="C11135">
        <v>2017</v>
      </c>
      <c r="D11135" t="s">
        <v>11</v>
      </c>
      <c r="E11135">
        <v>9</v>
      </c>
      <c r="F11135">
        <v>234420</v>
      </c>
      <c r="G11135">
        <v>3.839</v>
      </c>
      <c r="H11135">
        <v>1.756</v>
      </c>
      <c r="I11135">
        <v>7.2880000000000003</v>
      </c>
    </row>
    <row r="11136" spans="1:9">
      <c r="A11136" t="s">
        <v>64</v>
      </c>
      <c r="B11136" t="s">
        <v>25</v>
      </c>
      <c r="C11136">
        <v>2010</v>
      </c>
      <c r="D11136" t="s">
        <v>19</v>
      </c>
      <c r="E11136">
        <v>1</v>
      </c>
      <c r="F11136">
        <v>893851</v>
      </c>
      <c r="G11136">
        <v>0.112</v>
      </c>
      <c r="H11136">
        <v>3.0000000000000001E-3</v>
      </c>
      <c r="I11136">
        <v>0.623</v>
      </c>
    </row>
    <row r="11137" spans="1:9">
      <c r="A11137" t="s">
        <v>60</v>
      </c>
      <c r="B11137" t="s">
        <v>125</v>
      </c>
      <c r="C11137">
        <v>2007</v>
      </c>
      <c r="D11137" t="s">
        <v>11</v>
      </c>
      <c r="E11137">
        <v>0</v>
      </c>
      <c r="F11137">
        <v>12697</v>
      </c>
      <c r="H11137">
        <v>0</v>
      </c>
      <c r="I11137">
        <v>29.047999999999998</v>
      </c>
    </row>
    <row r="11138" spans="1:9">
      <c r="A11138" t="s">
        <v>37</v>
      </c>
      <c r="B11138" t="s">
        <v>28</v>
      </c>
      <c r="C11138">
        <v>2017</v>
      </c>
      <c r="D11138" t="s">
        <v>19</v>
      </c>
      <c r="E11138">
        <v>4</v>
      </c>
      <c r="F11138">
        <v>106858</v>
      </c>
      <c r="G11138">
        <v>3.7429999999999999</v>
      </c>
      <c r="H11138">
        <v>1.02</v>
      </c>
      <c r="I11138">
        <v>9.5839999999999996</v>
      </c>
    </row>
    <row r="11139" spans="1:9">
      <c r="A11139" t="s">
        <v>111</v>
      </c>
      <c r="B11139" t="s">
        <v>38</v>
      </c>
      <c r="C11139">
        <v>2003</v>
      </c>
      <c r="D11139" t="s">
        <v>108</v>
      </c>
      <c r="E11139">
        <v>0</v>
      </c>
      <c r="F11139">
        <v>390370</v>
      </c>
      <c r="H11139">
        <v>0</v>
      </c>
      <c r="I11139">
        <v>0.94499999999999995</v>
      </c>
    </row>
    <row r="11140" spans="1:9">
      <c r="A11140" t="s">
        <v>105</v>
      </c>
      <c r="B11140" t="s">
        <v>25</v>
      </c>
      <c r="C11140">
        <v>2015</v>
      </c>
      <c r="D11140" t="s">
        <v>19</v>
      </c>
      <c r="E11140">
        <v>0</v>
      </c>
      <c r="F11140">
        <v>971773</v>
      </c>
      <c r="H11140">
        <v>0</v>
      </c>
      <c r="I11140">
        <v>0.38</v>
      </c>
    </row>
    <row r="11141" spans="1:9">
      <c r="A11141" t="s">
        <v>22</v>
      </c>
      <c r="B11141" t="s">
        <v>131</v>
      </c>
      <c r="C11141">
        <v>2012</v>
      </c>
      <c r="D11141" t="s">
        <v>11</v>
      </c>
      <c r="E11141">
        <v>0</v>
      </c>
      <c r="F11141">
        <v>8943</v>
      </c>
      <c r="H11141">
        <v>0</v>
      </c>
      <c r="I11141">
        <v>41.24</v>
      </c>
    </row>
    <row r="11142" spans="1:9">
      <c r="A11142" t="s">
        <v>24</v>
      </c>
      <c r="B11142" t="s">
        <v>132</v>
      </c>
      <c r="C11142">
        <v>2016</v>
      </c>
      <c r="D11142" t="s">
        <v>108</v>
      </c>
      <c r="E11142">
        <v>0</v>
      </c>
      <c r="F11142">
        <v>66945</v>
      </c>
    </row>
    <row r="11143" spans="1:9">
      <c r="A11143" t="s">
        <v>22</v>
      </c>
      <c r="B11143" t="s">
        <v>127</v>
      </c>
      <c r="C11143">
        <v>2015</v>
      </c>
      <c r="D11143" t="s">
        <v>108</v>
      </c>
      <c r="E11143">
        <v>0</v>
      </c>
      <c r="F11143">
        <v>28001</v>
      </c>
      <c r="H11143">
        <v>0</v>
      </c>
      <c r="I11143">
        <v>13.173</v>
      </c>
    </row>
    <row r="11144" spans="1:9">
      <c r="A11144" t="s">
        <v>114</v>
      </c>
      <c r="B11144" t="s">
        <v>130</v>
      </c>
      <c r="C11144">
        <v>2003</v>
      </c>
      <c r="D11144" t="s">
        <v>19</v>
      </c>
      <c r="E11144">
        <v>0</v>
      </c>
      <c r="F11144">
        <v>28956</v>
      </c>
      <c r="H11144">
        <v>0</v>
      </c>
      <c r="I11144">
        <v>12.739000000000001</v>
      </c>
    </row>
    <row r="11145" spans="1:9">
      <c r="A11145" t="s">
        <v>17</v>
      </c>
      <c r="B11145" t="s">
        <v>89</v>
      </c>
      <c r="C11145">
        <v>2018</v>
      </c>
      <c r="D11145" t="s">
        <v>108</v>
      </c>
      <c r="E11145">
        <v>16</v>
      </c>
      <c r="F11145">
        <v>79043</v>
      </c>
      <c r="G11145">
        <v>20.242000000000001</v>
      </c>
      <c r="H11145">
        <v>11.571</v>
      </c>
      <c r="I11145">
        <v>32.869999999999997</v>
      </c>
    </row>
    <row r="11146" spans="1:9">
      <c r="A11146" t="s">
        <v>60</v>
      </c>
      <c r="B11146" t="s">
        <v>63</v>
      </c>
      <c r="C11146">
        <v>2003</v>
      </c>
      <c r="D11146" t="s">
        <v>108</v>
      </c>
      <c r="E11146">
        <v>0</v>
      </c>
      <c r="F11146">
        <v>255122</v>
      </c>
      <c r="H11146">
        <v>0</v>
      </c>
      <c r="I11146">
        <v>1.446</v>
      </c>
    </row>
    <row r="11147" spans="1:9">
      <c r="A11147" t="s">
        <v>64</v>
      </c>
      <c r="B11147" t="s">
        <v>44</v>
      </c>
      <c r="C11147">
        <v>2001</v>
      </c>
      <c r="D11147" t="s">
        <v>108</v>
      </c>
      <c r="E11147">
        <v>0</v>
      </c>
      <c r="F11147">
        <v>588581</v>
      </c>
      <c r="H11147">
        <v>0</v>
      </c>
      <c r="I11147">
        <v>0.627</v>
      </c>
    </row>
    <row r="11148" spans="1:9">
      <c r="A11148" t="s">
        <v>22</v>
      </c>
      <c r="B11148" t="s">
        <v>83</v>
      </c>
      <c r="C11148">
        <v>2007</v>
      </c>
      <c r="D11148" t="s">
        <v>11</v>
      </c>
      <c r="E11148">
        <v>0</v>
      </c>
      <c r="F11148">
        <v>80846</v>
      </c>
      <c r="H11148">
        <v>0</v>
      </c>
      <c r="I11148">
        <v>4.5629999999999997</v>
      </c>
    </row>
    <row r="11149" spans="1:9">
      <c r="A11149" t="s">
        <v>87</v>
      </c>
      <c r="B11149" t="s">
        <v>80</v>
      </c>
      <c r="C11149">
        <v>2021</v>
      </c>
      <c r="D11149" t="s">
        <v>11</v>
      </c>
      <c r="E11149">
        <v>0</v>
      </c>
      <c r="F11149">
        <v>69849</v>
      </c>
      <c r="H11149">
        <v>0</v>
      </c>
      <c r="I11149">
        <v>5.2809999999999997</v>
      </c>
    </row>
    <row r="11150" spans="1:9">
      <c r="A11150" t="s">
        <v>66</v>
      </c>
      <c r="B11150" t="s">
        <v>77</v>
      </c>
      <c r="C11150">
        <v>2018</v>
      </c>
      <c r="D11150" t="s">
        <v>11</v>
      </c>
      <c r="E11150">
        <v>21</v>
      </c>
      <c r="F11150">
        <v>44083</v>
      </c>
      <c r="G11150">
        <v>47.637</v>
      </c>
      <c r="H11150">
        <v>29.491</v>
      </c>
      <c r="I11150">
        <v>72.81</v>
      </c>
    </row>
    <row r="11151" spans="1:9">
      <c r="A11151" t="s">
        <v>78</v>
      </c>
      <c r="B11151" t="s">
        <v>74</v>
      </c>
      <c r="C11151">
        <v>2012</v>
      </c>
      <c r="D11151" t="s">
        <v>11</v>
      </c>
      <c r="E11151">
        <v>0</v>
      </c>
      <c r="F11151">
        <v>66953</v>
      </c>
      <c r="H11151">
        <v>0</v>
      </c>
      <c r="I11151">
        <v>5.51</v>
      </c>
    </row>
    <row r="11152" spans="1:9">
      <c r="A11152" t="s">
        <v>87</v>
      </c>
      <c r="B11152" t="s">
        <v>71</v>
      </c>
      <c r="C11152">
        <v>2002</v>
      </c>
      <c r="D11152" t="s">
        <v>19</v>
      </c>
      <c r="E11152">
        <v>0</v>
      </c>
      <c r="F11152">
        <v>122074</v>
      </c>
      <c r="H11152">
        <v>0</v>
      </c>
      <c r="I11152">
        <v>3.0219999999999998</v>
      </c>
    </row>
    <row r="11153" spans="1:9">
      <c r="A11153" t="s">
        <v>84</v>
      </c>
      <c r="B11153" t="s">
        <v>38</v>
      </c>
      <c r="C11153">
        <v>2008</v>
      </c>
      <c r="D11153" t="s">
        <v>11</v>
      </c>
      <c r="E11153">
        <v>0</v>
      </c>
      <c r="F11153">
        <v>215546</v>
      </c>
      <c r="H11153">
        <v>0</v>
      </c>
      <c r="I11153">
        <v>1.7110000000000001</v>
      </c>
    </row>
    <row r="11154" spans="1:9">
      <c r="A11154" t="s">
        <v>84</v>
      </c>
      <c r="B11154" t="s">
        <v>110</v>
      </c>
      <c r="C11154">
        <v>2003</v>
      </c>
      <c r="D11154" t="s">
        <v>11</v>
      </c>
      <c r="E11154">
        <v>0</v>
      </c>
      <c r="F11154">
        <v>26649</v>
      </c>
      <c r="H11154">
        <v>0</v>
      </c>
      <c r="I11154">
        <v>13.842000000000001</v>
      </c>
    </row>
    <row r="11155" spans="1:9">
      <c r="A11155" t="s">
        <v>55</v>
      </c>
      <c r="B11155" t="s">
        <v>124</v>
      </c>
      <c r="C11155">
        <v>2017</v>
      </c>
      <c r="D11155" t="s">
        <v>11</v>
      </c>
      <c r="E11155">
        <v>0</v>
      </c>
      <c r="F11155">
        <v>10694</v>
      </c>
      <c r="H11155">
        <v>0</v>
      </c>
      <c r="I11155">
        <v>34.488999999999997</v>
      </c>
    </row>
    <row r="11156" spans="1:9">
      <c r="A11156" t="s">
        <v>58</v>
      </c>
      <c r="B11156" t="s">
        <v>72</v>
      </c>
      <c r="C11156">
        <v>2010</v>
      </c>
      <c r="D11156" t="s">
        <v>11</v>
      </c>
      <c r="E11156">
        <v>0</v>
      </c>
      <c r="F11156">
        <v>47736</v>
      </c>
      <c r="H11156">
        <v>0</v>
      </c>
      <c r="I11156">
        <v>7.7270000000000003</v>
      </c>
    </row>
    <row r="11157" spans="1:9">
      <c r="A11157" t="s">
        <v>51</v>
      </c>
      <c r="B11157" t="s">
        <v>71</v>
      </c>
      <c r="C11157">
        <v>2016</v>
      </c>
      <c r="D11157" t="s">
        <v>19</v>
      </c>
      <c r="E11157">
        <v>0</v>
      </c>
      <c r="F11157">
        <v>130089</v>
      </c>
      <c r="H11157">
        <v>0</v>
      </c>
      <c r="I11157">
        <v>2.8359999999999999</v>
      </c>
    </row>
    <row r="11158" spans="1:9">
      <c r="A11158" t="s">
        <v>92</v>
      </c>
      <c r="B11158" t="s">
        <v>76</v>
      </c>
      <c r="C11158">
        <v>2008</v>
      </c>
      <c r="D11158" t="s">
        <v>11</v>
      </c>
      <c r="E11158">
        <v>0</v>
      </c>
      <c r="F11158">
        <v>125498</v>
      </c>
      <c r="H11158">
        <v>0</v>
      </c>
      <c r="I11158">
        <v>2.9390000000000001</v>
      </c>
    </row>
    <row r="11159" spans="1:9">
      <c r="A11159" t="s">
        <v>87</v>
      </c>
      <c r="B11159" t="s">
        <v>65</v>
      </c>
      <c r="C11159">
        <v>2021</v>
      </c>
      <c r="D11159" t="s">
        <v>11</v>
      </c>
      <c r="E11159">
        <v>0</v>
      </c>
      <c r="F11159">
        <v>392065</v>
      </c>
      <c r="H11159">
        <v>0</v>
      </c>
      <c r="I11159">
        <v>0.94099999999999995</v>
      </c>
    </row>
    <row r="11160" spans="1:9">
      <c r="A11160" t="s">
        <v>43</v>
      </c>
      <c r="B11160" t="s">
        <v>14</v>
      </c>
      <c r="C11160">
        <v>2006</v>
      </c>
      <c r="D11160" t="s">
        <v>19</v>
      </c>
      <c r="E11160">
        <v>1</v>
      </c>
      <c r="F11160">
        <v>983669</v>
      </c>
      <c r="G11160">
        <v>0.10199999999999999</v>
      </c>
      <c r="H11160">
        <v>3.0000000000000001E-3</v>
      </c>
      <c r="I11160">
        <v>0.56599999999999995</v>
      </c>
    </row>
    <row r="11161" spans="1:9">
      <c r="A11161" t="s">
        <v>75</v>
      </c>
      <c r="B11161" t="s">
        <v>56</v>
      </c>
      <c r="C11161">
        <v>2018</v>
      </c>
      <c r="D11161" t="s">
        <v>11</v>
      </c>
      <c r="E11161">
        <v>0</v>
      </c>
      <c r="F11161">
        <v>277420</v>
      </c>
      <c r="H11161">
        <v>0</v>
      </c>
      <c r="I11161">
        <v>1.33</v>
      </c>
    </row>
    <row r="11162" spans="1:9">
      <c r="A11162" t="s">
        <v>34</v>
      </c>
      <c r="B11162" t="s">
        <v>74</v>
      </c>
      <c r="C11162">
        <v>2004</v>
      </c>
      <c r="D11162" t="s">
        <v>11</v>
      </c>
      <c r="E11162">
        <v>4</v>
      </c>
      <c r="F11162">
        <v>65925</v>
      </c>
      <c r="G11162">
        <v>6.0670000000000002</v>
      </c>
      <c r="H11162">
        <v>1.653</v>
      </c>
      <c r="I11162">
        <v>15.534000000000001</v>
      </c>
    </row>
    <row r="11163" spans="1:9">
      <c r="A11163" t="s">
        <v>55</v>
      </c>
      <c r="B11163" t="s">
        <v>132</v>
      </c>
      <c r="C11163">
        <v>2016</v>
      </c>
      <c r="D11163" t="s">
        <v>11</v>
      </c>
      <c r="E11163">
        <v>0</v>
      </c>
      <c r="F11163">
        <v>32050</v>
      </c>
      <c r="H11163">
        <v>0</v>
      </c>
      <c r="I11163">
        <v>11.509</v>
      </c>
    </row>
    <row r="11164" spans="1:9">
      <c r="A11164" t="s">
        <v>64</v>
      </c>
      <c r="B11164" t="s">
        <v>18</v>
      </c>
      <c r="C11164">
        <v>2009</v>
      </c>
      <c r="D11164" t="s">
        <v>19</v>
      </c>
      <c r="E11164">
        <v>0</v>
      </c>
      <c r="F11164">
        <v>212452</v>
      </c>
      <c r="H11164">
        <v>0</v>
      </c>
      <c r="I11164">
        <v>1.736</v>
      </c>
    </row>
    <row r="11165" spans="1:9">
      <c r="A11165" t="s">
        <v>64</v>
      </c>
      <c r="B11165" t="s">
        <v>30</v>
      </c>
      <c r="C11165">
        <v>2018</v>
      </c>
      <c r="D11165" t="s">
        <v>11</v>
      </c>
      <c r="E11165">
        <v>1</v>
      </c>
      <c r="F11165">
        <v>90479</v>
      </c>
      <c r="G11165">
        <v>1.105</v>
      </c>
      <c r="H11165">
        <v>2.8000000000000001E-2</v>
      </c>
      <c r="I11165">
        <v>6.1580000000000004</v>
      </c>
    </row>
    <row r="11166" spans="1:9">
      <c r="A11166" t="s">
        <v>133</v>
      </c>
      <c r="B11166" t="s">
        <v>132</v>
      </c>
      <c r="C11166">
        <v>2019</v>
      </c>
      <c r="D11166" t="s">
        <v>108</v>
      </c>
      <c r="E11166">
        <v>0</v>
      </c>
      <c r="F11166">
        <v>68114</v>
      </c>
      <c r="H11166">
        <v>0</v>
      </c>
      <c r="I11166">
        <v>5.4160000000000004</v>
      </c>
    </row>
    <row r="11167" spans="1:9">
      <c r="A11167" t="s">
        <v>85</v>
      </c>
      <c r="B11167" t="s">
        <v>107</v>
      </c>
      <c r="C11167">
        <v>2021</v>
      </c>
      <c r="D11167" t="s">
        <v>11</v>
      </c>
      <c r="E11167">
        <v>0</v>
      </c>
      <c r="F11167">
        <v>6518</v>
      </c>
      <c r="H11167">
        <v>0</v>
      </c>
      <c r="I11167">
        <v>56.579000000000001</v>
      </c>
    </row>
    <row r="11168" spans="1:9">
      <c r="A11168" t="s">
        <v>114</v>
      </c>
      <c r="B11168" t="s">
        <v>65</v>
      </c>
      <c r="C11168">
        <v>2008</v>
      </c>
      <c r="D11168" t="s">
        <v>11</v>
      </c>
      <c r="E11168">
        <v>0</v>
      </c>
      <c r="F11168">
        <v>361593</v>
      </c>
      <c r="H11168">
        <v>0</v>
      </c>
      <c r="I11168">
        <v>1.02</v>
      </c>
    </row>
    <row r="11169" spans="1:9">
      <c r="A11169" t="s">
        <v>114</v>
      </c>
      <c r="B11169" t="s">
        <v>115</v>
      </c>
      <c r="C11169">
        <v>2020</v>
      </c>
      <c r="D11169" t="s">
        <v>108</v>
      </c>
      <c r="E11169">
        <v>0</v>
      </c>
      <c r="F11169">
        <v>16136</v>
      </c>
      <c r="H11169">
        <v>0</v>
      </c>
      <c r="I11169">
        <v>22.859000000000002</v>
      </c>
    </row>
    <row r="11170" spans="1:9">
      <c r="A11170" t="s">
        <v>105</v>
      </c>
      <c r="B11170" t="s">
        <v>130</v>
      </c>
      <c r="C11170">
        <v>2021</v>
      </c>
      <c r="D11170" t="s">
        <v>11</v>
      </c>
      <c r="E11170">
        <v>0</v>
      </c>
      <c r="F11170">
        <v>32214</v>
      </c>
      <c r="H11170">
        <v>0</v>
      </c>
      <c r="I11170">
        <v>11.451000000000001</v>
      </c>
    </row>
    <row r="11171" spans="1:9">
      <c r="A11171" t="s">
        <v>90</v>
      </c>
      <c r="B11171" t="s">
        <v>130</v>
      </c>
      <c r="C11171">
        <v>2005</v>
      </c>
      <c r="D11171" t="s">
        <v>108</v>
      </c>
      <c r="E11171">
        <v>0</v>
      </c>
      <c r="F11171">
        <v>60461</v>
      </c>
      <c r="H11171">
        <v>0</v>
      </c>
      <c r="I11171">
        <v>6.101</v>
      </c>
    </row>
    <row r="11172" spans="1:9">
      <c r="A11172" t="s">
        <v>84</v>
      </c>
      <c r="B11172" t="s">
        <v>130</v>
      </c>
      <c r="C11172">
        <v>2013</v>
      </c>
      <c r="D11172" t="s">
        <v>11</v>
      </c>
      <c r="E11172">
        <v>0</v>
      </c>
      <c r="F11172">
        <v>31554</v>
      </c>
      <c r="H11172">
        <v>0</v>
      </c>
      <c r="I11172">
        <v>11.69</v>
      </c>
    </row>
    <row r="11173" spans="1:9">
      <c r="A11173" t="s">
        <v>90</v>
      </c>
      <c r="B11173" t="s">
        <v>28</v>
      </c>
      <c r="C11173">
        <v>2009</v>
      </c>
      <c r="D11173" t="s">
        <v>19</v>
      </c>
      <c r="E11173">
        <v>0</v>
      </c>
      <c r="F11173">
        <v>97394</v>
      </c>
      <c r="H11173">
        <v>0</v>
      </c>
      <c r="I11173">
        <v>3.7879999999999998</v>
      </c>
    </row>
    <row r="11174" spans="1:9">
      <c r="A11174" t="s">
        <v>59</v>
      </c>
      <c r="B11174" t="s">
        <v>106</v>
      </c>
      <c r="C11174">
        <v>2021</v>
      </c>
      <c r="D11174" t="s">
        <v>11</v>
      </c>
      <c r="E11174">
        <v>0</v>
      </c>
      <c r="F11174">
        <v>4632</v>
      </c>
      <c r="H11174">
        <v>0</v>
      </c>
      <c r="I11174">
        <v>79.606999999999999</v>
      </c>
    </row>
    <row r="11175" spans="1:9">
      <c r="A11175" t="s">
        <v>133</v>
      </c>
      <c r="B11175" t="s">
        <v>83</v>
      </c>
      <c r="C11175">
        <v>2006</v>
      </c>
      <c r="D11175" t="s">
        <v>11</v>
      </c>
      <c r="E11175">
        <v>0</v>
      </c>
      <c r="F11175">
        <v>78596</v>
      </c>
      <c r="H11175">
        <v>0</v>
      </c>
      <c r="I11175">
        <v>4.6929999999999996</v>
      </c>
    </row>
    <row r="11176" spans="1:9">
      <c r="A11176" t="s">
        <v>68</v>
      </c>
      <c r="B11176" t="s">
        <v>72</v>
      </c>
      <c r="C11176">
        <v>2005</v>
      </c>
      <c r="D11176" t="s">
        <v>108</v>
      </c>
      <c r="E11176">
        <v>0</v>
      </c>
      <c r="F11176">
        <v>88106</v>
      </c>
      <c r="H11176">
        <v>0</v>
      </c>
      <c r="I11176">
        <v>4.1870000000000003</v>
      </c>
    </row>
    <row r="11177" spans="1:9">
      <c r="A11177" t="s">
        <v>121</v>
      </c>
      <c r="B11177" t="s">
        <v>118</v>
      </c>
      <c r="C11177">
        <v>2012</v>
      </c>
      <c r="D11177" t="s">
        <v>19</v>
      </c>
      <c r="E11177">
        <v>0</v>
      </c>
      <c r="F11177">
        <v>22399</v>
      </c>
      <c r="H11177">
        <v>0</v>
      </c>
      <c r="I11177">
        <v>16.468</v>
      </c>
    </row>
    <row r="11178" spans="1:9">
      <c r="A11178" t="s">
        <v>85</v>
      </c>
      <c r="B11178" t="s">
        <v>30</v>
      </c>
      <c r="C11178">
        <v>2001</v>
      </c>
      <c r="D11178" t="s">
        <v>11</v>
      </c>
      <c r="E11178">
        <v>0</v>
      </c>
      <c r="F11178">
        <v>85413</v>
      </c>
      <c r="H11178">
        <v>0</v>
      </c>
      <c r="I11178">
        <v>4.319</v>
      </c>
    </row>
    <row r="11179" spans="1:9">
      <c r="A11179" t="s">
        <v>66</v>
      </c>
      <c r="B11179" t="s">
        <v>61</v>
      </c>
      <c r="C11179">
        <v>2013</v>
      </c>
      <c r="D11179" t="s">
        <v>108</v>
      </c>
      <c r="E11179">
        <v>32</v>
      </c>
      <c r="F11179">
        <v>181963</v>
      </c>
      <c r="G11179">
        <v>17.585999999999999</v>
      </c>
      <c r="H11179">
        <v>12.029</v>
      </c>
      <c r="I11179">
        <v>24.824999999999999</v>
      </c>
    </row>
    <row r="11180" spans="1:9">
      <c r="A11180" t="s">
        <v>48</v>
      </c>
      <c r="B11180" t="s">
        <v>65</v>
      </c>
      <c r="C11180">
        <v>2013</v>
      </c>
      <c r="D11180" t="s">
        <v>11</v>
      </c>
      <c r="E11180">
        <v>0</v>
      </c>
      <c r="F11180">
        <v>380552</v>
      </c>
      <c r="H11180">
        <v>0</v>
      </c>
      <c r="I11180">
        <v>0.96899999999999997</v>
      </c>
    </row>
    <row r="11181" spans="1:9">
      <c r="A11181" t="s">
        <v>111</v>
      </c>
      <c r="B11181" t="s">
        <v>30</v>
      </c>
      <c r="C11181">
        <v>2011</v>
      </c>
      <c r="D11181" t="s">
        <v>19</v>
      </c>
      <c r="E11181">
        <v>0</v>
      </c>
      <c r="F11181">
        <v>87470</v>
      </c>
      <c r="H11181">
        <v>0</v>
      </c>
      <c r="I11181">
        <v>4.2169999999999996</v>
      </c>
    </row>
    <row r="11182" spans="1:9">
      <c r="A11182" t="s">
        <v>82</v>
      </c>
      <c r="B11182" t="s">
        <v>35</v>
      </c>
      <c r="C11182">
        <v>2015</v>
      </c>
      <c r="D11182" t="s">
        <v>19</v>
      </c>
      <c r="E11182">
        <v>0</v>
      </c>
      <c r="F11182">
        <v>182479</v>
      </c>
      <c r="H11182">
        <v>0</v>
      </c>
      <c r="I11182">
        <v>2.0219999999999998</v>
      </c>
    </row>
    <row r="11183" spans="1:9">
      <c r="A11183" t="s">
        <v>81</v>
      </c>
      <c r="B11183" t="s">
        <v>113</v>
      </c>
      <c r="C11183">
        <v>2005</v>
      </c>
      <c r="D11183" t="s">
        <v>11</v>
      </c>
      <c r="E11183">
        <v>0</v>
      </c>
      <c r="F11183">
        <v>10450</v>
      </c>
      <c r="H11183">
        <v>0</v>
      </c>
      <c r="I11183">
        <v>35.295000000000002</v>
      </c>
    </row>
    <row r="11184" spans="1:9">
      <c r="A11184" t="s">
        <v>27</v>
      </c>
      <c r="B11184" t="s">
        <v>129</v>
      </c>
      <c r="C11184">
        <v>2006</v>
      </c>
      <c r="D11184" t="s">
        <v>19</v>
      </c>
      <c r="E11184">
        <v>0</v>
      </c>
      <c r="F11184">
        <v>20845</v>
      </c>
      <c r="H11184">
        <v>0</v>
      </c>
      <c r="I11184">
        <v>17.695</v>
      </c>
    </row>
    <row r="11185" spans="1:9">
      <c r="A11185" t="s">
        <v>84</v>
      </c>
      <c r="B11185" t="s">
        <v>18</v>
      </c>
      <c r="C11185">
        <v>2019</v>
      </c>
      <c r="D11185" t="s">
        <v>108</v>
      </c>
      <c r="E11185">
        <v>0</v>
      </c>
      <c r="F11185">
        <v>440874</v>
      </c>
      <c r="H11185">
        <v>0</v>
      </c>
      <c r="I11185">
        <v>0.83699999999999997</v>
      </c>
    </row>
    <row r="11186" spans="1:9">
      <c r="A11186" t="s">
        <v>85</v>
      </c>
      <c r="B11186" t="s">
        <v>73</v>
      </c>
      <c r="C11186">
        <v>2019</v>
      </c>
      <c r="D11186" t="s">
        <v>11</v>
      </c>
      <c r="E11186">
        <v>0</v>
      </c>
      <c r="F11186">
        <v>507632</v>
      </c>
      <c r="H11186">
        <v>0</v>
      </c>
      <c r="I11186">
        <v>0.72699999999999998</v>
      </c>
    </row>
    <row r="11187" spans="1:9">
      <c r="A11187" t="s">
        <v>39</v>
      </c>
      <c r="B11187" t="s">
        <v>129</v>
      </c>
      <c r="C11187">
        <v>2016</v>
      </c>
      <c r="D11187" t="s">
        <v>108</v>
      </c>
      <c r="E11187">
        <v>0</v>
      </c>
      <c r="F11187">
        <v>37929</v>
      </c>
      <c r="H11187">
        <v>0</v>
      </c>
      <c r="I11187">
        <v>9.7249999999999996</v>
      </c>
    </row>
    <row r="11188" spans="1:9">
      <c r="A11188" t="s">
        <v>86</v>
      </c>
      <c r="B11188" t="s">
        <v>130</v>
      </c>
      <c r="C11188">
        <v>2020</v>
      </c>
      <c r="D11188" t="s">
        <v>108</v>
      </c>
      <c r="E11188">
        <v>0</v>
      </c>
      <c r="F11188">
        <v>65706</v>
      </c>
      <c r="H11188">
        <v>0</v>
      </c>
      <c r="I11188">
        <v>5.6139999999999999</v>
      </c>
    </row>
    <row r="11189" spans="1:9">
      <c r="A11189" t="s">
        <v>87</v>
      </c>
      <c r="B11189" t="s">
        <v>77</v>
      </c>
      <c r="C11189">
        <v>2019</v>
      </c>
      <c r="D11189" t="s">
        <v>108</v>
      </c>
      <c r="E11189">
        <v>0</v>
      </c>
      <c r="F11189">
        <v>91727</v>
      </c>
      <c r="H11189">
        <v>0</v>
      </c>
      <c r="I11189">
        <v>4.0220000000000002</v>
      </c>
    </row>
    <row r="11190" spans="1:9">
      <c r="A11190" t="s">
        <v>20</v>
      </c>
      <c r="B11190" t="s">
        <v>65</v>
      </c>
      <c r="C11190">
        <v>2013</v>
      </c>
      <c r="D11190" t="s">
        <v>19</v>
      </c>
      <c r="E11190">
        <v>32</v>
      </c>
      <c r="F11190">
        <v>370041</v>
      </c>
      <c r="G11190">
        <v>8.6479999999999997</v>
      </c>
      <c r="H11190">
        <v>5.915</v>
      </c>
      <c r="I11190">
        <v>12.208</v>
      </c>
    </row>
    <row r="11191" spans="1:9">
      <c r="A11191" t="s">
        <v>121</v>
      </c>
      <c r="B11191" t="s">
        <v>18</v>
      </c>
      <c r="C11191">
        <v>2012</v>
      </c>
      <c r="D11191" t="s">
        <v>19</v>
      </c>
      <c r="E11191">
        <v>0</v>
      </c>
      <c r="F11191">
        <v>218673</v>
      </c>
      <c r="H11191">
        <v>0</v>
      </c>
      <c r="I11191">
        <v>1.6870000000000001</v>
      </c>
    </row>
    <row r="11192" spans="1:9">
      <c r="A11192" t="s">
        <v>24</v>
      </c>
      <c r="B11192" t="s">
        <v>107</v>
      </c>
      <c r="C11192">
        <v>2022</v>
      </c>
      <c r="D11192" t="s">
        <v>108</v>
      </c>
      <c r="E11192">
        <v>0</v>
      </c>
      <c r="F11192">
        <v>13159</v>
      </c>
      <c r="H11192">
        <v>0</v>
      </c>
      <c r="I11192">
        <v>28.029</v>
      </c>
    </row>
    <row r="11193" spans="1:9">
      <c r="A11193" t="s">
        <v>59</v>
      </c>
      <c r="B11193" t="s">
        <v>44</v>
      </c>
      <c r="C11193">
        <v>2007</v>
      </c>
      <c r="D11193" t="s">
        <v>11</v>
      </c>
      <c r="E11193">
        <v>5</v>
      </c>
      <c r="F11193">
        <v>336128</v>
      </c>
      <c r="G11193">
        <v>1.488</v>
      </c>
      <c r="H11193">
        <v>0.48299999999999998</v>
      </c>
      <c r="I11193">
        <v>3.4710000000000001</v>
      </c>
    </row>
    <row r="11194" spans="1:9">
      <c r="A11194" t="s">
        <v>81</v>
      </c>
      <c r="B11194" t="s">
        <v>124</v>
      </c>
      <c r="C11194">
        <v>2019</v>
      </c>
      <c r="D11194" t="s">
        <v>19</v>
      </c>
      <c r="E11194">
        <v>0</v>
      </c>
      <c r="F11194">
        <v>11358</v>
      </c>
      <c r="H11194">
        <v>0</v>
      </c>
      <c r="I11194">
        <v>32.472999999999999</v>
      </c>
    </row>
    <row r="11195" spans="1:9">
      <c r="A11195" t="s">
        <v>68</v>
      </c>
      <c r="B11195" t="s">
        <v>74</v>
      </c>
      <c r="C11195">
        <v>2003</v>
      </c>
      <c r="D11195" t="s">
        <v>19</v>
      </c>
      <c r="E11195">
        <v>0</v>
      </c>
      <c r="F11195">
        <v>64742</v>
      </c>
      <c r="H11195">
        <v>0</v>
      </c>
      <c r="I11195">
        <v>5.6980000000000004</v>
      </c>
    </row>
    <row r="11196" spans="1:9">
      <c r="A11196" t="s">
        <v>31</v>
      </c>
      <c r="B11196" t="s">
        <v>109</v>
      </c>
      <c r="C11196">
        <v>2006</v>
      </c>
      <c r="D11196" t="s">
        <v>19</v>
      </c>
      <c r="E11196">
        <v>0</v>
      </c>
      <c r="F11196">
        <v>22623</v>
      </c>
      <c r="H11196">
        <v>0</v>
      </c>
      <c r="I11196">
        <v>16.305</v>
      </c>
    </row>
    <row r="11197" spans="1:9">
      <c r="A11197" t="s">
        <v>48</v>
      </c>
      <c r="B11197" t="s">
        <v>80</v>
      </c>
      <c r="C11197">
        <v>2005</v>
      </c>
      <c r="D11197" t="s">
        <v>11</v>
      </c>
      <c r="E11197">
        <v>1</v>
      </c>
      <c r="F11197">
        <v>65504</v>
      </c>
      <c r="G11197">
        <v>1.5269999999999999</v>
      </c>
      <c r="H11197">
        <v>3.9E-2</v>
      </c>
      <c r="I11197">
        <v>8.5050000000000008</v>
      </c>
    </row>
    <row r="11198" spans="1:9">
      <c r="A11198" t="s">
        <v>68</v>
      </c>
      <c r="B11198" t="s">
        <v>132</v>
      </c>
      <c r="C11198">
        <v>2014</v>
      </c>
      <c r="D11198" t="s">
        <v>19</v>
      </c>
      <c r="E11198">
        <v>0</v>
      </c>
      <c r="F11198">
        <v>32688</v>
      </c>
      <c r="H11198">
        <v>0</v>
      </c>
      <c r="I11198">
        <v>11.284000000000001</v>
      </c>
    </row>
    <row r="11199" spans="1:9">
      <c r="A11199" t="s">
        <v>13</v>
      </c>
      <c r="B11199" t="s">
        <v>130</v>
      </c>
      <c r="C11199">
        <v>2002</v>
      </c>
      <c r="D11199" t="s">
        <v>11</v>
      </c>
      <c r="E11199">
        <v>0</v>
      </c>
      <c r="F11199">
        <v>28910</v>
      </c>
      <c r="H11199">
        <v>0</v>
      </c>
      <c r="I11199">
        <v>12.759</v>
      </c>
    </row>
    <row r="11200" spans="1:9">
      <c r="A11200" t="s">
        <v>20</v>
      </c>
      <c r="B11200" t="s">
        <v>113</v>
      </c>
      <c r="C11200">
        <v>2018</v>
      </c>
      <c r="D11200" t="s">
        <v>108</v>
      </c>
      <c r="E11200">
        <v>4</v>
      </c>
      <c r="F11200">
        <v>19575</v>
      </c>
      <c r="G11200">
        <v>20.434000000000001</v>
      </c>
      <c r="H11200">
        <v>5.5679999999999996</v>
      </c>
      <c r="I11200">
        <v>52.311</v>
      </c>
    </row>
    <row r="11201" spans="1:9">
      <c r="A11201" t="s">
        <v>46</v>
      </c>
      <c r="B11201" t="s">
        <v>110</v>
      </c>
      <c r="C11201">
        <v>2010</v>
      </c>
      <c r="D11201" t="s">
        <v>108</v>
      </c>
      <c r="E11201">
        <v>0</v>
      </c>
      <c r="F11201">
        <v>55365</v>
      </c>
      <c r="H11201">
        <v>0</v>
      </c>
      <c r="I11201">
        <v>6.6630000000000003</v>
      </c>
    </row>
    <row r="11202" spans="1:9">
      <c r="A11202" t="s">
        <v>93</v>
      </c>
      <c r="B11202" t="s">
        <v>28</v>
      </c>
      <c r="C11202">
        <v>2007</v>
      </c>
      <c r="D11202" t="s">
        <v>19</v>
      </c>
      <c r="E11202">
        <v>0</v>
      </c>
      <c r="F11202">
        <v>94929</v>
      </c>
      <c r="H11202">
        <v>0</v>
      </c>
      <c r="I11202">
        <v>3.8860000000000001</v>
      </c>
    </row>
    <row r="11203" spans="1:9">
      <c r="A11203" t="s">
        <v>66</v>
      </c>
      <c r="B11203" t="s">
        <v>26</v>
      </c>
      <c r="C11203">
        <v>2021</v>
      </c>
      <c r="D11203" t="s">
        <v>19</v>
      </c>
      <c r="E11203">
        <v>38</v>
      </c>
      <c r="F11203">
        <v>113598</v>
      </c>
      <c r="G11203">
        <v>33.451000000000001</v>
      </c>
      <c r="H11203">
        <v>23.672999999999998</v>
      </c>
      <c r="I11203">
        <v>45.911999999999999</v>
      </c>
    </row>
    <row r="11204" spans="1:9">
      <c r="A11204" t="s">
        <v>13</v>
      </c>
      <c r="B11204" t="s">
        <v>110</v>
      </c>
      <c r="C11204">
        <v>2008</v>
      </c>
      <c r="D11204" t="s">
        <v>108</v>
      </c>
      <c r="E11204">
        <v>0</v>
      </c>
      <c r="F11204">
        <v>56060</v>
      </c>
      <c r="H11204">
        <v>0</v>
      </c>
      <c r="I11204">
        <v>6.58</v>
      </c>
    </row>
    <row r="11205" spans="1:9">
      <c r="A11205" t="s">
        <v>81</v>
      </c>
      <c r="B11205" t="s">
        <v>117</v>
      </c>
      <c r="C11205">
        <v>2015</v>
      </c>
      <c r="D11205" t="s">
        <v>108</v>
      </c>
      <c r="E11205">
        <v>0</v>
      </c>
      <c r="F11205">
        <v>31697</v>
      </c>
      <c r="H11205">
        <v>0</v>
      </c>
      <c r="I11205">
        <v>11.637</v>
      </c>
    </row>
    <row r="11206" spans="1:9">
      <c r="A11206" t="s">
        <v>36</v>
      </c>
      <c r="B11206" t="s">
        <v>131</v>
      </c>
      <c r="C11206">
        <v>2011</v>
      </c>
      <c r="D11206" t="s">
        <v>11</v>
      </c>
      <c r="E11206">
        <v>0</v>
      </c>
      <c r="F11206">
        <v>8945</v>
      </c>
      <c r="H11206">
        <v>0</v>
      </c>
      <c r="I11206">
        <v>41.231000000000002</v>
      </c>
    </row>
    <row r="11207" spans="1:9">
      <c r="A11207" t="s">
        <v>88</v>
      </c>
      <c r="B11207" t="s">
        <v>73</v>
      </c>
      <c r="C11207">
        <v>2005</v>
      </c>
      <c r="D11207" t="s">
        <v>108</v>
      </c>
      <c r="E11207">
        <v>0</v>
      </c>
      <c r="F11207">
        <v>871910</v>
      </c>
      <c r="H11207">
        <v>0</v>
      </c>
      <c r="I11207">
        <v>0.42299999999999999</v>
      </c>
    </row>
    <row r="11208" spans="1:9">
      <c r="A11208" t="s">
        <v>31</v>
      </c>
      <c r="B11208" t="s">
        <v>56</v>
      </c>
      <c r="C11208">
        <v>2012</v>
      </c>
      <c r="D11208" t="s">
        <v>108</v>
      </c>
      <c r="E11208">
        <v>0</v>
      </c>
      <c r="F11208">
        <v>523837</v>
      </c>
      <c r="H11208">
        <v>0</v>
      </c>
      <c r="I11208">
        <v>0.70399999999999996</v>
      </c>
    </row>
    <row r="11209" spans="1:9">
      <c r="A11209" t="s">
        <v>93</v>
      </c>
      <c r="B11209" t="s">
        <v>132</v>
      </c>
      <c r="C11209">
        <v>2019</v>
      </c>
      <c r="D11209" t="s">
        <v>108</v>
      </c>
      <c r="E11209">
        <v>0</v>
      </c>
      <c r="F11209">
        <v>68114</v>
      </c>
      <c r="H11209">
        <v>0</v>
      </c>
      <c r="I11209">
        <v>5.4160000000000004</v>
      </c>
    </row>
    <row r="11210" spans="1:9">
      <c r="A11210" t="s">
        <v>37</v>
      </c>
      <c r="B11210" t="s">
        <v>122</v>
      </c>
      <c r="C11210">
        <v>2006</v>
      </c>
      <c r="D11210" t="s">
        <v>108</v>
      </c>
      <c r="E11210">
        <v>1</v>
      </c>
      <c r="F11210">
        <v>18421</v>
      </c>
      <c r="G11210">
        <v>5.4290000000000003</v>
      </c>
      <c r="H11210">
        <v>0.13700000000000001</v>
      </c>
      <c r="I11210">
        <v>30.242000000000001</v>
      </c>
    </row>
    <row r="11211" spans="1:9">
      <c r="A11211" t="s">
        <v>58</v>
      </c>
      <c r="B11211" t="s">
        <v>28</v>
      </c>
      <c r="C11211">
        <v>2014</v>
      </c>
      <c r="D11211" t="s">
        <v>19</v>
      </c>
      <c r="E11211">
        <v>0</v>
      </c>
      <c r="F11211">
        <v>102500</v>
      </c>
      <c r="H11211">
        <v>0</v>
      </c>
      <c r="I11211">
        <v>3.5990000000000002</v>
      </c>
    </row>
    <row r="11212" spans="1:9">
      <c r="A11212" t="s">
        <v>20</v>
      </c>
      <c r="B11212" t="s">
        <v>130</v>
      </c>
      <c r="C11212">
        <v>2016</v>
      </c>
      <c r="D11212" t="s">
        <v>108</v>
      </c>
      <c r="E11212">
        <v>2</v>
      </c>
      <c r="F11212">
        <v>63999</v>
      </c>
      <c r="G11212">
        <v>3.125</v>
      </c>
      <c r="H11212">
        <v>0.378</v>
      </c>
      <c r="I11212">
        <v>11.288</v>
      </c>
    </row>
    <row r="11213" spans="1:9">
      <c r="A11213" t="s">
        <v>78</v>
      </c>
      <c r="B11213" t="s">
        <v>33</v>
      </c>
      <c r="C11213">
        <v>2018</v>
      </c>
      <c r="D11213" t="s">
        <v>19</v>
      </c>
      <c r="E11213">
        <v>0</v>
      </c>
      <c r="F11213">
        <v>76497</v>
      </c>
      <c r="H11213">
        <v>0</v>
      </c>
      <c r="I11213">
        <v>4.8220000000000001</v>
      </c>
    </row>
    <row r="11214" spans="1:9">
      <c r="A11214" t="s">
        <v>67</v>
      </c>
      <c r="B11214" t="s">
        <v>12</v>
      </c>
      <c r="C11214">
        <v>2007</v>
      </c>
      <c r="D11214" t="s">
        <v>19</v>
      </c>
      <c r="E11214">
        <v>0</v>
      </c>
      <c r="F11214">
        <v>86106</v>
      </c>
      <c r="H11214">
        <v>0</v>
      </c>
      <c r="I11214">
        <v>4.2839999999999998</v>
      </c>
    </row>
    <row r="11215" spans="1:9">
      <c r="A11215" t="s">
        <v>120</v>
      </c>
      <c r="B11215" t="s">
        <v>47</v>
      </c>
      <c r="C11215">
        <v>2005</v>
      </c>
      <c r="D11215" t="s">
        <v>19</v>
      </c>
      <c r="E11215">
        <v>0</v>
      </c>
      <c r="F11215">
        <v>716004</v>
      </c>
      <c r="H11215">
        <v>0</v>
      </c>
      <c r="I11215">
        <v>0.51500000000000001</v>
      </c>
    </row>
    <row r="11216" spans="1:9">
      <c r="A11216" t="s">
        <v>64</v>
      </c>
      <c r="B11216" t="s">
        <v>18</v>
      </c>
      <c r="C11216">
        <v>2003</v>
      </c>
      <c r="D11216" t="s">
        <v>19</v>
      </c>
      <c r="E11216">
        <v>0</v>
      </c>
      <c r="F11216">
        <v>212515</v>
      </c>
      <c r="H11216">
        <v>0</v>
      </c>
      <c r="I11216">
        <v>1.736</v>
      </c>
    </row>
    <row r="11217" spans="1:9">
      <c r="A11217" t="s">
        <v>46</v>
      </c>
      <c r="B11217" t="s">
        <v>44</v>
      </c>
      <c r="C11217">
        <v>2014</v>
      </c>
      <c r="D11217" t="s">
        <v>11</v>
      </c>
      <c r="E11217">
        <v>0</v>
      </c>
      <c r="F11217">
        <v>358516</v>
      </c>
      <c r="H11217">
        <v>0</v>
      </c>
      <c r="I11217">
        <v>1.0289999999999999</v>
      </c>
    </row>
    <row r="11218" spans="1:9">
      <c r="A11218" t="s">
        <v>105</v>
      </c>
      <c r="B11218" t="s">
        <v>57</v>
      </c>
      <c r="C11218">
        <v>2018</v>
      </c>
      <c r="D11218" t="s">
        <v>108</v>
      </c>
      <c r="E11218">
        <v>0</v>
      </c>
      <c r="F11218">
        <v>3193464</v>
      </c>
      <c r="H11218">
        <v>0</v>
      </c>
      <c r="I11218">
        <v>0.11600000000000001</v>
      </c>
    </row>
    <row r="11219" spans="1:9">
      <c r="A11219" t="s">
        <v>59</v>
      </c>
      <c r="B11219" t="s">
        <v>56</v>
      </c>
      <c r="C11219">
        <v>2012</v>
      </c>
      <c r="D11219" t="s">
        <v>108</v>
      </c>
      <c r="E11219">
        <v>1</v>
      </c>
      <c r="F11219">
        <v>523837</v>
      </c>
      <c r="G11219">
        <v>0.191</v>
      </c>
      <c r="H11219">
        <v>5.0000000000000001E-3</v>
      </c>
      <c r="I11219">
        <v>1.0640000000000001</v>
      </c>
    </row>
    <row r="11220" spans="1:9">
      <c r="A11220" t="s">
        <v>70</v>
      </c>
      <c r="B11220" t="s">
        <v>79</v>
      </c>
      <c r="C11220">
        <v>2020</v>
      </c>
      <c r="D11220" t="s">
        <v>11</v>
      </c>
      <c r="E11220">
        <v>0</v>
      </c>
      <c r="F11220">
        <v>585070</v>
      </c>
      <c r="H11220">
        <v>0</v>
      </c>
      <c r="I11220">
        <v>0.63100000000000001</v>
      </c>
    </row>
    <row r="11221" spans="1:9">
      <c r="A11221" t="s">
        <v>120</v>
      </c>
      <c r="B11221" t="s">
        <v>129</v>
      </c>
      <c r="C11221">
        <v>2010</v>
      </c>
      <c r="D11221" t="s">
        <v>19</v>
      </c>
      <c r="E11221">
        <v>0</v>
      </c>
      <c r="F11221">
        <v>20749</v>
      </c>
      <c r="H11221">
        <v>0</v>
      </c>
      <c r="I11221">
        <v>17.777000000000001</v>
      </c>
    </row>
    <row r="11222" spans="1:9">
      <c r="A11222" t="s">
        <v>60</v>
      </c>
      <c r="B11222" t="s">
        <v>83</v>
      </c>
      <c r="C11222">
        <v>2014</v>
      </c>
      <c r="D11222" t="s">
        <v>108</v>
      </c>
      <c r="E11222">
        <v>0</v>
      </c>
      <c r="F11222">
        <v>178967</v>
      </c>
      <c r="H11222">
        <v>0</v>
      </c>
      <c r="I11222">
        <v>2.0609999999999999</v>
      </c>
    </row>
    <row r="11223" spans="1:9">
      <c r="A11223" t="s">
        <v>128</v>
      </c>
      <c r="B11223" t="s">
        <v>38</v>
      </c>
      <c r="C11223">
        <v>2016</v>
      </c>
      <c r="D11223" t="s">
        <v>11</v>
      </c>
      <c r="E11223">
        <v>0</v>
      </c>
      <c r="F11223">
        <v>232503</v>
      </c>
    </row>
    <row r="11224" spans="1:9">
      <c r="A11224" t="s">
        <v>67</v>
      </c>
      <c r="B11224" t="s">
        <v>107</v>
      </c>
      <c r="C11224">
        <v>2001</v>
      </c>
      <c r="D11224" t="s">
        <v>19</v>
      </c>
      <c r="E11224">
        <v>0</v>
      </c>
      <c r="F11224">
        <v>7182</v>
      </c>
      <c r="H11224">
        <v>0</v>
      </c>
      <c r="I11224">
        <v>51.348999999999997</v>
      </c>
    </row>
    <row r="11225" spans="1:9">
      <c r="A11225" t="s">
        <v>66</v>
      </c>
      <c r="B11225" t="s">
        <v>57</v>
      </c>
      <c r="C11225">
        <v>2006</v>
      </c>
      <c r="D11225" t="s">
        <v>19</v>
      </c>
      <c r="E11225">
        <v>140</v>
      </c>
      <c r="F11225">
        <v>1464078</v>
      </c>
      <c r="G11225">
        <v>9.5619999999999994</v>
      </c>
      <c r="H11225">
        <v>8.0440000000000005</v>
      </c>
      <c r="I11225">
        <v>11.284000000000001</v>
      </c>
    </row>
    <row r="11226" spans="1:9">
      <c r="A11226" t="s">
        <v>105</v>
      </c>
      <c r="B11226" t="s">
        <v>115</v>
      </c>
      <c r="C11226">
        <v>2006</v>
      </c>
      <c r="D11226" t="s">
        <v>19</v>
      </c>
      <c r="E11226">
        <v>0</v>
      </c>
      <c r="F11226">
        <v>7105</v>
      </c>
      <c r="H11226">
        <v>0</v>
      </c>
      <c r="I11226">
        <v>51.906999999999996</v>
      </c>
    </row>
    <row r="11227" spans="1:9">
      <c r="A11227" t="s">
        <v>70</v>
      </c>
      <c r="B11227" t="s">
        <v>107</v>
      </c>
      <c r="C11227">
        <v>2009</v>
      </c>
      <c r="D11227" t="s">
        <v>108</v>
      </c>
      <c r="E11227">
        <v>0</v>
      </c>
      <c r="F11227">
        <v>14075</v>
      </c>
      <c r="H11227">
        <v>0</v>
      </c>
      <c r="I11227">
        <v>26.204999999999998</v>
      </c>
    </row>
    <row r="11228" spans="1:9">
      <c r="A11228" t="s">
        <v>120</v>
      </c>
      <c r="B11228" t="s">
        <v>129</v>
      </c>
      <c r="C11228">
        <v>2008</v>
      </c>
      <c r="D11228" t="s">
        <v>19</v>
      </c>
      <c r="E11228">
        <v>0</v>
      </c>
      <c r="F11228">
        <v>20701</v>
      </c>
      <c r="H11228">
        <v>0</v>
      </c>
      <c r="I11228">
        <v>17.818000000000001</v>
      </c>
    </row>
    <row r="11229" spans="1:9">
      <c r="A11229" t="s">
        <v>22</v>
      </c>
      <c r="B11229" t="s">
        <v>122</v>
      </c>
      <c r="C11229">
        <v>2007</v>
      </c>
      <c r="D11229" t="s">
        <v>19</v>
      </c>
      <c r="E11229">
        <v>0</v>
      </c>
      <c r="F11229">
        <v>9186</v>
      </c>
      <c r="H11229">
        <v>0</v>
      </c>
      <c r="I11229">
        <v>40.148000000000003</v>
      </c>
    </row>
    <row r="11230" spans="1:9">
      <c r="A11230" t="s">
        <v>69</v>
      </c>
      <c r="B11230" t="s">
        <v>89</v>
      </c>
      <c r="C11230">
        <v>2021</v>
      </c>
      <c r="D11230" t="s">
        <v>19</v>
      </c>
      <c r="E11230">
        <v>0</v>
      </c>
      <c r="F11230">
        <v>39302</v>
      </c>
      <c r="H11230">
        <v>0</v>
      </c>
      <c r="I11230">
        <v>9.3859999999999992</v>
      </c>
    </row>
    <row r="11231" spans="1:9">
      <c r="A11231" t="s">
        <v>55</v>
      </c>
      <c r="B11231" t="s">
        <v>52</v>
      </c>
      <c r="C11231">
        <v>2021</v>
      </c>
      <c r="D11231" t="s">
        <v>108</v>
      </c>
      <c r="E11231">
        <v>0</v>
      </c>
      <c r="F11231">
        <v>908195</v>
      </c>
      <c r="H11231">
        <v>0</v>
      </c>
      <c r="I11231">
        <v>0.40600000000000003</v>
      </c>
    </row>
    <row r="11232" spans="1:9">
      <c r="A11232" t="s">
        <v>43</v>
      </c>
      <c r="B11232" t="s">
        <v>54</v>
      </c>
      <c r="C11232">
        <v>2018</v>
      </c>
      <c r="D11232" t="s">
        <v>19</v>
      </c>
      <c r="E11232">
        <v>45</v>
      </c>
      <c r="F11232">
        <v>1200296</v>
      </c>
      <c r="G11232">
        <v>3.7490000000000001</v>
      </c>
      <c r="H11232">
        <v>2.7349999999999999</v>
      </c>
      <c r="I11232">
        <v>5.0170000000000003</v>
      </c>
    </row>
    <row r="11233" spans="1:9">
      <c r="A11233" t="s">
        <v>60</v>
      </c>
      <c r="B11233" t="s">
        <v>25</v>
      </c>
      <c r="C11233">
        <v>2015</v>
      </c>
      <c r="D11233" t="s">
        <v>11</v>
      </c>
      <c r="E11233">
        <v>1</v>
      </c>
      <c r="F11233">
        <v>952324</v>
      </c>
      <c r="G11233">
        <v>0.105</v>
      </c>
      <c r="H11233">
        <v>3.0000000000000001E-3</v>
      </c>
      <c r="I11233">
        <v>0.58499999999999996</v>
      </c>
    </row>
    <row r="11234" spans="1:9">
      <c r="A11234" t="s">
        <v>114</v>
      </c>
      <c r="B11234" t="s">
        <v>49</v>
      </c>
      <c r="C11234">
        <v>2014</v>
      </c>
      <c r="D11234" t="s">
        <v>11</v>
      </c>
      <c r="E11234">
        <v>0</v>
      </c>
      <c r="F11234">
        <v>5108887</v>
      </c>
      <c r="H11234">
        <v>0</v>
      </c>
      <c r="I11234">
        <v>7.1999999999999995E-2</v>
      </c>
    </row>
    <row r="11235" spans="1:9">
      <c r="A11235" t="s">
        <v>91</v>
      </c>
      <c r="B11235" t="s">
        <v>57</v>
      </c>
      <c r="C11235">
        <v>2003</v>
      </c>
      <c r="D11235" t="s">
        <v>11</v>
      </c>
      <c r="E11235">
        <v>0</v>
      </c>
      <c r="F11235">
        <v>1482035</v>
      </c>
      <c r="H11235">
        <v>0</v>
      </c>
      <c r="I11235">
        <v>0.249</v>
      </c>
    </row>
    <row r="11236" spans="1:9">
      <c r="A11236" t="s">
        <v>84</v>
      </c>
      <c r="B11236" t="s">
        <v>57</v>
      </c>
      <c r="C11236">
        <v>2004</v>
      </c>
      <c r="D11236" t="s">
        <v>19</v>
      </c>
      <c r="E11236">
        <v>0</v>
      </c>
      <c r="F11236">
        <v>1465584</v>
      </c>
      <c r="H11236">
        <v>0</v>
      </c>
      <c r="I11236">
        <v>0.252</v>
      </c>
    </row>
    <row r="11237" spans="1:9">
      <c r="A11237" t="s">
        <v>37</v>
      </c>
      <c r="B11237" t="s">
        <v>23</v>
      </c>
      <c r="C11237">
        <v>2008</v>
      </c>
      <c r="D11237" t="s">
        <v>108</v>
      </c>
      <c r="E11237">
        <v>15</v>
      </c>
      <c r="F11237">
        <v>812028</v>
      </c>
      <c r="G11237">
        <v>1.847</v>
      </c>
      <c r="H11237">
        <v>1.034</v>
      </c>
      <c r="I11237">
        <v>3.0470000000000002</v>
      </c>
    </row>
    <row r="11238" spans="1:9">
      <c r="A11238" t="s">
        <v>36</v>
      </c>
      <c r="B11238" t="s">
        <v>116</v>
      </c>
      <c r="C11238">
        <v>2022</v>
      </c>
      <c r="D11238" t="s">
        <v>11</v>
      </c>
      <c r="E11238">
        <v>0</v>
      </c>
      <c r="F11238">
        <v>576</v>
      </c>
      <c r="H11238">
        <v>0</v>
      </c>
      <c r="I11238">
        <v>638.38400000000001</v>
      </c>
    </row>
    <row r="11239" spans="1:9">
      <c r="A11239" t="s">
        <v>66</v>
      </c>
      <c r="B11239" t="s">
        <v>123</v>
      </c>
      <c r="C11239">
        <v>2021</v>
      </c>
      <c r="D11239" t="s">
        <v>11</v>
      </c>
      <c r="F11239">
        <v>30782</v>
      </c>
    </row>
    <row r="11240" spans="1:9">
      <c r="A11240" t="s">
        <v>64</v>
      </c>
      <c r="B11240" t="s">
        <v>131</v>
      </c>
      <c r="C11240">
        <v>2021</v>
      </c>
      <c r="D11240" t="s">
        <v>108</v>
      </c>
      <c r="E11240">
        <v>0</v>
      </c>
      <c r="F11240">
        <v>17016</v>
      </c>
      <c r="H11240">
        <v>0</v>
      </c>
      <c r="I11240">
        <v>21.677</v>
      </c>
    </row>
    <row r="11241" spans="1:9">
      <c r="A11241" t="s">
        <v>70</v>
      </c>
      <c r="B11241" t="s">
        <v>109</v>
      </c>
      <c r="C11241">
        <v>2017</v>
      </c>
      <c r="D11241" t="s">
        <v>11</v>
      </c>
      <c r="E11241">
        <v>0</v>
      </c>
      <c r="F11241">
        <v>22374</v>
      </c>
      <c r="H11241">
        <v>0</v>
      </c>
      <c r="I11241">
        <v>16.486000000000001</v>
      </c>
    </row>
    <row r="11242" spans="1:9">
      <c r="A11242" t="s">
        <v>133</v>
      </c>
      <c r="B11242" t="s">
        <v>50</v>
      </c>
      <c r="C11242">
        <v>2014</v>
      </c>
      <c r="D11242" t="s">
        <v>11</v>
      </c>
      <c r="E11242">
        <v>0</v>
      </c>
      <c r="F11242">
        <v>749180</v>
      </c>
      <c r="H11242">
        <v>0</v>
      </c>
      <c r="I11242">
        <v>0.49199999999999999</v>
      </c>
    </row>
    <row r="11243" spans="1:9">
      <c r="A11243" t="s">
        <v>92</v>
      </c>
      <c r="B11243" t="s">
        <v>47</v>
      </c>
      <c r="C11243">
        <v>2012</v>
      </c>
      <c r="D11243" t="s">
        <v>108</v>
      </c>
      <c r="E11243">
        <v>0</v>
      </c>
      <c r="F11243">
        <v>1560713</v>
      </c>
      <c r="H11243">
        <v>0</v>
      </c>
      <c r="I11243">
        <v>0.23599999999999999</v>
      </c>
    </row>
    <row r="11244" spans="1:9">
      <c r="A11244" t="s">
        <v>69</v>
      </c>
      <c r="B11244" t="s">
        <v>44</v>
      </c>
      <c r="C11244">
        <v>2010</v>
      </c>
      <c r="D11244" t="s">
        <v>11</v>
      </c>
      <c r="E11244">
        <v>2</v>
      </c>
      <c r="F11244">
        <v>344076</v>
      </c>
      <c r="G11244">
        <v>0.58099999999999996</v>
      </c>
      <c r="H11244">
        <v>7.0000000000000007E-2</v>
      </c>
      <c r="I11244">
        <v>2.1</v>
      </c>
    </row>
    <row r="11245" spans="1:9">
      <c r="A11245" t="s">
        <v>20</v>
      </c>
      <c r="B11245" t="s">
        <v>89</v>
      </c>
      <c r="C11245">
        <v>2019</v>
      </c>
      <c r="D11245" t="s">
        <v>11</v>
      </c>
      <c r="F11245">
        <v>38809</v>
      </c>
    </row>
    <row r="11246" spans="1:9">
      <c r="A11246" t="s">
        <v>22</v>
      </c>
      <c r="B11246" t="s">
        <v>49</v>
      </c>
      <c r="C11246">
        <v>2010</v>
      </c>
      <c r="D11246" t="s">
        <v>19</v>
      </c>
      <c r="E11246">
        <v>7</v>
      </c>
      <c r="F11246">
        <v>4839653</v>
      </c>
      <c r="G11246">
        <v>0.14499999999999999</v>
      </c>
      <c r="H11246">
        <v>5.8000000000000003E-2</v>
      </c>
      <c r="I11246">
        <v>0.29799999999999999</v>
      </c>
    </row>
    <row r="11247" spans="1:9">
      <c r="A11247" t="s">
        <v>13</v>
      </c>
      <c r="B11247" t="s">
        <v>21</v>
      </c>
      <c r="C11247">
        <v>2003</v>
      </c>
      <c r="D11247" t="s">
        <v>11</v>
      </c>
      <c r="E11247">
        <v>0</v>
      </c>
      <c r="F11247">
        <v>203877</v>
      </c>
      <c r="H11247">
        <v>0</v>
      </c>
      <c r="I11247">
        <v>1.8089999999999999</v>
      </c>
    </row>
    <row r="11248" spans="1:9">
      <c r="A11248" t="s">
        <v>86</v>
      </c>
      <c r="B11248" t="s">
        <v>44</v>
      </c>
      <c r="C11248">
        <v>2010</v>
      </c>
      <c r="D11248" t="s">
        <v>11</v>
      </c>
      <c r="E11248">
        <v>0</v>
      </c>
      <c r="F11248">
        <v>344076</v>
      </c>
      <c r="H11248">
        <v>0</v>
      </c>
      <c r="I11248">
        <v>1.0720000000000001</v>
      </c>
    </row>
    <row r="11249" spans="1:9">
      <c r="A11249" t="s">
        <v>32</v>
      </c>
      <c r="B11249" t="s">
        <v>112</v>
      </c>
      <c r="C11249">
        <v>2013</v>
      </c>
      <c r="D11249" t="s">
        <v>19</v>
      </c>
      <c r="E11249">
        <v>0</v>
      </c>
      <c r="F11249">
        <v>1617</v>
      </c>
      <c r="H11249">
        <v>0</v>
      </c>
      <c r="I11249">
        <v>227.87100000000001</v>
      </c>
    </row>
    <row r="11250" spans="1:9">
      <c r="A11250" t="s">
        <v>105</v>
      </c>
      <c r="B11250" t="s">
        <v>106</v>
      </c>
      <c r="C11250">
        <v>2020</v>
      </c>
      <c r="D11250" t="s">
        <v>11</v>
      </c>
      <c r="E11250">
        <v>0</v>
      </c>
      <c r="F11250">
        <v>4665</v>
      </c>
      <c r="H11250">
        <v>0</v>
      </c>
      <c r="I11250">
        <v>79.043999999999997</v>
      </c>
    </row>
    <row r="11251" spans="1:9">
      <c r="A11251" t="s">
        <v>84</v>
      </c>
      <c r="B11251" t="s">
        <v>23</v>
      </c>
      <c r="C11251">
        <v>2021</v>
      </c>
      <c r="D11251" t="s">
        <v>19</v>
      </c>
      <c r="E11251">
        <v>0</v>
      </c>
      <c r="F11251">
        <v>424289</v>
      </c>
      <c r="H11251">
        <v>0</v>
      </c>
      <c r="I11251">
        <v>0.86899999999999999</v>
      </c>
    </row>
    <row r="11252" spans="1:9">
      <c r="A11252" t="s">
        <v>85</v>
      </c>
      <c r="B11252" t="s">
        <v>126</v>
      </c>
      <c r="C11252">
        <v>2004</v>
      </c>
      <c r="D11252" t="s">
        <v>108</v>
      </c>
      <c r="E11252">
        <v>1</v>
      </c>
      <c r="F11252">
        <v>97107</v>
      </c>
      <c r="G11252">
        <v>1.03</v>
      </c>
      <c r="H11252">
        <v>2.5999999999999999E-2</v>
      </c>
      <c r="I11252">
        <v>5.7370000000000001</v>
      </c>
    </row>
    <row r="11253" spans="1:9">
      <c r="A11253" t="s">
        <v>105</v>
      </c>
      <c r="B11253" t="s">
        <v>56</v>
      </c>
      <c r="C11253">
        <v>2002</v>
      </c>
      <c r="D11253" t="s">
        <v>19</v>
      </c>
      <c r="E11253">
        <v>0</v>
      </c>
      <c r="F11253">
        <v>233294</v>
      </c>
      <c r="H11253">
        <v>0</v>
      </c>
      <c r="I11253">
        <v>1.581</v>
      </c>
    </row>
    <row r="11254" spans="1:9">
      <c r="A11254" t="s">
        <v>60</v>
      </c>
      <c r="B11254" t="s">
        <v>73</v>
      </c>
      <c r="C11254">
        <v>2010</v>
      </c>
      <c r="D11254" t="s">
        <v>11</v>
      </c>
      <c r="E11254">
        <v>0</v>
      </c>
      <c r="F11254">
        <v>465639</v>
      </c>
      <c r="H11254">
        <v>0</v>
      </c>
      <c r="I11254">
        <v>0.79200000000000004</v>
      </c>
    </row>
    <row r="11255" spans="1:9">
      <c r="A11255" t="s">
        <v>17</v>
      </c>
      <c r="B11255" t="s">
        <v>28</v>
      </c>
      <c r="C11255">
        <v>2006</v>
      </c>
      <c r="D11255" t="s">
        <v>108</v>
      </c>
      <c r="E11255">
        <v>24</v>
      </c>
      <c r="F11255">
        <v>190809</v>
      </c>
      <c r="G11255">
        <v>12.577999999999999</v>
      </c>
      <c r="H11255">
        <v>8.0589999999999993</v>
      </c>
      <c r="I11255">
        <v>18.715</v>
      </c>
    </row>
    <row r="11256" spans="1:9">
      <c r="A11256" t="s">
        <v>22</v>
      </c>
      <c r="B11256" t="s">
        <v>50</v>
      </c>
      <c r="C11256">
        <v>2019</v>
      </c>
      <c r="D11256" t="s">
        <v>11</v>
      </c>
      <c r="E11256">
        <v>2</v>
      </c>
      <c r="F11256">
        <v>785318</v>
      </c>
      <c r="G11256">
        <v>0.255</v>
      </c>
      <c r="H11256">
        <v>3.1E-2</v>
      </c>
      <c r="I11256">
        <v>0.92</v>
      </c>
    </row>
    <row r="11257" spans="1:9">
      <c r="A11257" t="s">
        <v>81</v>
      </c>
      <c r="B11257" t="s">
        <v>106</v>
      </c>
      <c r="C11257">
        <v>2001</v>
      </c>
      <c r="D11257" t="s">
        <v>11</v>
      </c>
      <c r="E11257">
        <v>0</v>
      </c>
      <c r="F11257">
        <v>4670</v>
      </c>
      <c r="H11257">
        <v>0</v>
      </c>
      <c r="I11257">
        <v>78.960999999999999</v>
      </c>
    </row>
    <row r="11258" spans="1:9">
      <c r="A11258" t="s">
        <v>17</v>
      </c>
      <c r="B11258" t="s">
        <v>61</v>
      </c>
      <c r="C11258">
        <v>2005</v>
      </c>
      <c r="D11258" t="s">
        <v>19</v>
      </c>
      <c r="E11258">
        <v>3</v>
      </c>
      <c r="F11258">
        <v>86534</v>
      </c>
      <c r="G11258">
        <v>3.4670000000000001</v>
      </c>
      <c r="H11258">
        <v>0.71499999999999997</v>
      </c>
      <c r="I11258">
        <v>10.131</v>
      </c>
    </row>
    <row r="11259" spans="1:9">
      <c r="A11259" t="s">
        <v>119</v>
      </c>
      <c r="B11259" t="s">
        <v>63</v>
      </c>
      <c r="C11259">
        <v>2014</v>
      </c>
      <c r="D11259" t="s">
        <v>19</v>
      </c>
      <c r="E11259">
        <v>0</v>
      </c>
      <c r="F11259">
        <v>136287</v>
      </c>
      <c r="H11259">
        <v>0</v>
      </c>
      <c r="I11259">
        <v>2.7069999999999999</v>
      </c>
    </row>
    <row r="11260" spans="1:9">
      <c r="A11260" t="s">
        <v>91</v>
      </c>
      <c r="B11260" t="s">
        <v>129</v>
      </c>
      <c r="C11260">
        <v>2021</v>
      </c>
      <c r="D11260" t="s">
        <v>19</v>
      </c>
      <c r="E11260">
        <v>0</v>
      </c>
      <c r="F11260">
        <v>20646</v>
      </c>
      <c r="H11260">
        <v>0</v>
      </c>
      <c r="I11260">
        <v>17.866</v>
      </c>
    </row>
    <row r="11261" spans="1:9">
      <c r="A11261" t="s">
        <v>39</v>
      </c>
      <c r="B11261" t="s">
        <v>14</v>
      </c>
      <c r="C11261">
        <v>2013</v>
      </c>
      <c r="D11261" t="s">
        <v>19</v>
      </c>
      <c r="E11261">
        <v>0</v>
      </c>
      <c r="F11261">
        <v>1039344</v>
      </c>
      <c r="H11261">
        <v>0</v>
      </c>
      <c r="I11261">
        <v>0.35499999999999998</v>
      </c>
    </row>
    <row r="11262" spans="1:9">
      <c r="A11262" t="s">
        <v>85</v>
      </c>
      <c r="B11262" t="s">
        <v>83</v>
      </c>
      <c r="C11262">
        <v>2012</v>
      </c>
      <c r="D11262" t="s">
        <v>19</v>
      </c>
      <c r="E11262">
        <v>0</v>
      </c>
      <c r="F11262">
        <v>91439</v>
      </c>
      <c r="H11262">
        <v>0</v>
      </c>
      <c r="I11262">
        <v>4.0339999999999998</v>
      </c>
    </row>
    <row r="11263" spans="1:9">
      <c r="A11263" t="s">
        <v>88</v>
      </c>
      <c r="B11263" t="s">
        <v>89</v>
      </c>
      <c r="C11263">
        <v>2012</v>
      </c>
      <c r="D11263" t="s">
        <v>11</v>
      </c>
      <c r="E11263">
        <v>0</v>
      </c>
      <c r="F11263">
        <v>36179</v>
      </c>
      <c r="H11263">
        <v>0</v>
      </c>
      <c r="I11263">
        <v>10.196</v>
      </c>
    </row>
    <row r="11264" spans="1:9">
      <c r="A11264" t="s">
        <v>67</v>
      </c>
      <c r="B11264" t="s">
        <v>127</v>
      </c>
      <c r="C11264">
        <v>2016</v>
      </c>
      <c r="D11264" t="s">
        <v>11</v>
      </c>
      <c r="E11264">
        <v>0</v>
      </c>
      <c r="F11264">
        <v>13932</v>
      </c>
      <c r="H11264">
        <v>0</v>
      </c>
      <c r="I11264">
        <v>26.474</v>
      </c>
    </row>
    <row r="11265" spans="1:9">
      <c r="A11265" t="s">
        <v>121</v>
      </c>
      <c r="B11265" t="s">
        <v>56</v>
      </c>
      <c r="C11265">
        <v>2001</v>
      </c>
      <c r="D11265" t="s">
        <v>11</v>
      </c>
      <c r="E11265">
        <v>0</v>
      </c>
      <c r="F11265">
        <v>235061</v>
      </c>
      <c r="H11265">
        <v>0</v>
      </c>
      <c r="I11265">
        <v>1.569</v>
      </c>
    </row>
    <row r="11266" spans="1:9">
      <c r="A11266" t="s">
        <v>87</v>
      </c>
      <c r="B11266" t="s">
        <v>107</v>
      </c>
      <c r="C11266">
        <v>2013</v>
      </c>
      <c r="D11266" t="s">
        <v>11</v>
      </c>
      <c r="E11266">
        <v>0</v>
      </c>
      <c r="F11266">
        <v>6470</v>
      </c>
      <c r="H11266">
        <v>0</v>
      </c>
      <c r="I11266">
        <v>56.999000000000002</v>
      </c>
    </row>
    <row r="11267" spans="1:9">
      <c r="A11267" t="s">
        <v>58</v>
      </c>
      <c r="B11267" t="s">
        <v>83</v>
      </c>
      <c r="C11267">
        <v>2019</v>
      </c>
      <c r="D11267" t="s">
        <v>19</v>
      </c>
      <c r="E11267">
        <v>0</v>
      </c>
      <c r="F11267">
        <v>95961</v>
      </c>
      <c r="H11267">
        <v>0</v>
      </c>
      <c r="I11267">
        <v>3.8439999999999999</v>
      </c>
    </row>
    <row r="11268" spans="1:9">
      <c r="A11268" t="s">
        <v>88</v>
      </c>
      <c r="B11268" t="s">
        <v>33</v>
      </c>
      <c r="C11268">
        <v>2003</v>
      </c>
      <c r="D11268" t="s">
        <v>11</v>
      </c>
      <c r="E11268">
        <v>0</v>
      </c>
      <c r="F11268">
        <v>68998</v>
      </c>
      <c r="H11268">
        <v>0</v>
      </c>
      <c r="I11268">
        <v>5.3460000000000001</v>
      </c>
    </row>
    <row r="11269" spans="1:9">
      <c r="A11269" t="s">
        <v>86</v>
      </c>
      <c r="B11269" t="s">
        <v>116</v>
      </c>
      <c r="C11269">
        <v>2005</v>
      </c>
      <c r="D11269" t="s">
        <v>19</v>
      </c>
      <c r="E11269">
        <v>0</v>
      </c>
      <c r="F11269">
        <v>628</v>
      </c>
      <c r="H11269">
        <v>0</v>
      </c>
      <c r="I11269">
        <v>585.79300000000001</v>
      </c>
    </row>
    <row r="11270" spans="1:9">
      <c r="A11270" t="s">
        <v>85</v>
      </c>
      <c r="B11270" t="s">
        <v>129</v>
      </c>
      <c r="C11270">
        <v>2013</v>
      </c>
      <c r="D11270" t="s">
        <v>108</v>
      </c>
      <c r="E11270">
        <v>0</v>
      </c>
      <c r="F11270">
        <v>36561</v>
      </c>
      <c r="H11270">
        <v>0</v>
      </c>
      <c r="I11270">
        <v>10.089</v>
      </c>
    </row>
    <row r="11271" spans="1:9">
      <c r="A11271" t="s">
        <v>13</v>
      </c>
      <c r="B11271" t="s">
        <v>18</v>
      </c>
      <c r="C11271">
        <v>2007</v>
      </c>
      <c r="D11271" t="s">
        <v>19</v>
      </c>
      <c r="E11271">
        <v>0</v>
      </c>
      <c r="F11271">
        <v>209704</v>
      </c>
      <c r="H11271">
        <v>0</v>
      </c>
      <c r="I11271">
        <v>1.7589999999999999</v>
      </c>
    </row>
    <row r="11272" spans="1:9">
      <c r="A11272" t="s">
        <v>51</v>
      </c>
      <c r="B11272" t="s">
        <v>49</v>
      </c>
      <c r="C11272">
        <v>2014</v>
      </c>
      <c r="D11272" t="s">
        <v>19</v>
      </c>
      <c r="E11272">
        <v>16</v>
      </c>
      <c r="F11272">
        <v>4998811</v>
      </c>
      <c r="G11272">
        <v>0.32</v>
      </c>
      <c r="H11272">
        <v>0.183</v>
      </c>
      <c r="I11272">
        <v>0.52</v>
      </c>
    </row>
    <row r="11273" spans="1:9">
      <c r="A11273" t="s">
        <v>93</v>
      </c>
      <c r="B11273" t="s">
        <v>49</v>
      </c>
      <c r="C11273">
        <v>2013</v>
      </c>
      <c r="D11273" t="s">
        <v>108</v>
      </c>
      <c r="E11273">
        <v>0</v>
      </c>
      <c r="F11273">
        <v>10012612</v>
      </c>
      <c r="H11273">
        <v>0</v>
      </c>
      <c r="I11273">
        <v>3.6999999999999998E-2</v>
      </c>
    </row>
    <row r="11274" spans="1:9">
      <c r="A11274" t="s">
        <v>78</v>
      </c>
      <c r="B11274" t="s">
        <v>130</v>
      </c>
      <c r="C11274">
        <v>2021</v>
      </c>
      <c r="D11274" t="s">
        <v>108</v>
      </c>
      <c r="E11274">
        <v>0</v>
      </c>
      <c r="F11274">
        <v>65204</v>
      </c>
      <c r="H11274">
        <v>0</v>
      </c>
      <c r="I11274">
        <v>5.657</v>
      </c>
    </row>
    <row r="11275" spans="1:9">
      <c r="A11275" t="s">
        <v>82</v>
      </c>
      <c r="B11275" t="s">
        <v>35</v>
      </c>
      <c r="C11275">
        <v>2019</v>
      </c>
      <c r="D11275" t="s">
        <v>19</v>
      </c>
      <c r="E11275">
        <v>1</v>
      </c>
      <c r="F11275">
        <v>194333</v>
      </c>
      <c r="G11275">
        <v>0.51500000000000001</v>
      </c>
      <c r="H11275">
        <v>1.2999999999999999E-2</v>
      </c>
      <c r="I11275">
        <v>2.867</v>
      </c>
    </row>
    <row r="11276" spans="1:9">
      <c r="A11276" t="s">
        <v>88</v>
      </c>
      <c r="B11276" t="s">
        <v>123</v>
      </c>
      <c r="C11276">
        <v>2006</v>
      </c>
      <c r="D11276" t="s">
        <v>19</v>
      </c>
      <c r="E11276">
        <v>0</v>
      </c>
      <c r="F11276">
        <v>27576</v>
      </c>
      <c r="H11276">
        <v>0</v>
      </c>
      <c r="I11276">
        <v>13.375999999999999</v>
      </c>
    </row>
    <row r="11277" spans="1:9">
      <c r="A11277" t="s">
        <v>86</v>
      </c>
      <c r="B11277" t="s">
        <v>54</v>
      </c>
      <c r="C11277">
        <v>2003</v>
      </c>
      <c r="D11277" t="s">
        <v>11</v>
      </c>
      <c r="E11277">
        <v>1</v>
      </c>
      <c r="F11277">
        <v>890269</v>
      </c>
      <c r="G11277">
        <v>0.112</v>
      </c>
      <c r="H11277">
        <v>3.0000000000000001E-3</v>
      </c>
      <c r="I11277">
        <v>0.626</v>
      </c>
    </row>
    <row r="11278" spans="1:9">
      <c r="A11278" t="s">
        <v>68</v>
      </c>
      <c r="B11278" t="s">
        <v>23</v>
      </c>
      <c r="C11278">
        <v>2010</v>
      </c>
      <c r="D11278" t="s">
        <v>108</v>
      </c>
      <c r="E11278">
        <v>4</v>
      </c>
      <c r="F11278">
        <v>823318</v>
      </c>
      <c r="G11278">
        <v>0.48599999999999999</v>
      </c>
      <c r="H11278">
        <v>0.13200000000000001</v>
      </c>
      <c r="I11278">
        <v>1.244</v>
      </c>
    </row>
    <row r="11279" spans="1:9">
      <c r="A11279" t="s">
        <v>41</v>
      </c>
      <c r="B11279" t="s">
        <v>106</v>
      </c>
      <c r="C11279">
        <v>2007</v>
      </c>
      <c r="D11279" t="s">
        <v>108</v>
      </c>
      <c r="E11279">
        <v>0</v>
      </c>
      <c r="F11279">
        <v>9590</v>
      </c>
      <c r="H11279">
        <v>0</v>
      </c>
      <c r="I11279">
        <v>38.457999999999998</v>
      </c>
    </row>
    <row r="11280" spans="1:9">
      <c r="A11280" t="s">
        <v>82</v>
      </c>
      <c r="B11280" t="s">
        <v>113</v>
      </c>
      <c r="C11280">
        <v>2014</v>
      </c>
      <c r="D11280" t="s">
        <v>19</v>
      </c>
      <c r="E11280">
        <v>0</v>
      </c>
      <c r="F11280">
        <v>9307</v>
      </c>
      <c r="H11280">
        <v>0</v>
      </c>
      <c r="I11280">
        <v>39.628</v>
      </c>
    </row>
    <row r="11281" spans="1:9">
      <c r="A11281" t="s">
        <v>58</v>
      </c>
      <c r="B11281" t="s">
        <v>61</v>
      </c>
      <c r="C11281">
        <v>2007</v>
      </c>
      <c r="D11281" t="s">
        <v>11</v>
      </c>
      <c r="E11281">
        <v>0</v>
      </c>
      <c r="F11281">
        <v>88622</v>
      </c>
      <c r="H11281">
        <v>0</v>
      </c>
      <c r="I11281">
        <v>4.1619999999999999</v>
      </c>
    </row>
    <row r="11282" spans="1:9">
      <c r="A11282" t="s">
        <v>9</v>
      </c>
      <c r="B11282" t="s">
        <v>107</v>
      </c>
      <c r="C11282">
        <v>2011</v>
      </c>
      <c r="D11282" t="s">
        <v>11</v>
      </c>
      <c r="E11282">
        <v>0</v>
      </c>
      <c r="F11282">
        <v>6676</v>
      </c>
      <c r="H11282">
        <v>0</v>
      </c>
      <c r="I11282">
        <v>55.241</v>
      </c>
    </row>
    <row r="11283" spans="1:9">
      <c r="A11283" t="s">
        <v>111</v>
      </c>
      <c r="B11283" t="s">
        <v>117</v>
      </c>
      <c r="C11283">
        <v>2021</v>
      </c>
      <c r="D11283" t="s">
        <v>11</v>
      </c>
      <c r="E11283">
        <v>0</v>
      </c>
      <c r="F11283">
        <v>11240</v>
      </c>
      <c r="H11283">
        <v>0</v>
      </c>
      <c r="I11283">
        <v>32.814</v>
      </c>
    </row>
    <row r="11284" spans="1:9">
      <c r="A11284" t="s">
        <v>78</v>
      </c>
      <c r="B11284" t="s">
        <v>57</v>
      </c>
      <c r="C11284">
        <v>2001</v>
      </c>
      <c r="D11284" t="s">
        <v>11</v>
      </c>
      <c r="E11284">
        <v>0</v>
      </c>
      <c r="F11284">
        <v>1456262</v>
      </c>
      <c r="H11284">
        <v>0</v>
      </c>
      <c r="I11284">
        <v>0.253</v>
      </c>
    </row>
    <row r="11285" spans="1:9">
      <c r="A11285" t="s">
        <v>53</v>
      </c>
      <c r="B11285" t="s">
        <v>47</v>
      </c>
      <c r="C11285">
        <v>2010</v>
      </c>
      <c r="D11285" t="s">
        <v>19</v>
      </c>
      <c r="E11285">
        <v>0</v>
      </c>
      <c r="F11285">
        <v>740574</v>
      </c>
      <c r="H11285">
        <v>0</v>
      </c>
      <c r="I11285">
        <v>0.498</v>
      </c>
    </row>
    <row r="11286" spans="1:9">
      <c r="A11286" t="s">
        <v>93</v>
      </c>
      <c r="B11286" t="s">
        <v>72</v>
      </c>
      <c r="C11286">
        <v>2021</v>
      </c>
      <c r="D11286" t="s">
        <v>19</v>
      </c>
      <c r="E11286">
        <v>0</v>
      </c>
      <c r="F11286">
        <v>49527</v>
      </c>
      <c r="H11286">
        <v>0</v>
      </c>
      <c r="I11286">
        <v>7.4480000000000004</v>
      </c>
    </row>
    <row r="11287" spans="1:9">
      <c r="A11287" t="s">
        <v>17</v>
      </c>
      <c r="B11287" t="s">
        <v>23</v>
      </c>
      <c r="C11287">
        <v>2019</v>
      </c>
      <c r="D11287" t="s">
        <v>11</v>
      </c>
      <c r="E11287">
        <v>70</v>
      </c>
      <c r="F11287">
        <v>422726</v>
      </c>
      <c r="G11287">
        <v>16.559000000000001</v>
      </c>
      <c r="H11287">
        <v>12.909000000000001</v>
      </c>
      <c r="I11287">
        <v>20.920999999999999</v>
      </c>
    </row>
    <row r="11288" spans="1:9">
      <c r="A11288" t="s">
        <v>27</v>
      </c>
      <c r="B11288" t="s">
        <v>57</v>
      </c>
      <c r="C11288">
        <v>2010</v>
      </c>
      <c r="D11288" t="s">
        <v>19</v>
      </c>
      <c r="E11288">
        <v>15</v>
      </c>
      <c r="F11288">
        <v>1488780</v>
      </c>
      <c r="G11288">
        <v>1.008</v>
      </c>
      <c r="H11288">
        <v>0.56399999999999995</v>
      </c>
      <c r="I11288">
        <v>1.6619999999999999</v>
      </c>
    </row>
    <row r="11289" spans="1:9">
      <c r="A11289" t="s">
        <v>81</v>
      </c>
      <c r="B11289" t="s">
        <v>107</v>
      </c>
      <c r="C11289">
        <v>2006</v>
      </c>
      <c r="D11289" t="s">
        <v>11</v>
      </c>
      <c r="E11289">
        <v>0</v>
      </c>
      <c r="F11289">
        <v>6524</v>
      </c>
      <c r="H11289">
        <v>0</v>
      </c>
      <c r="I11289">
        <v>56.529000000000003</v>
      </c>
    </row>
    <row r="11290" spans="1:9">
      <c r="A11290" t="s">
        <v>51</v>
      </c>
      <c r="B11290" t="s">
        <v>132</v>
      </c>
      <c r="C11290">
        <v>2020</v>
      </c>
      <c r="D11290" t="s">
        <v>108</v>
      </c>
      <c r="E11290">
        <v>0</v>
      </c>
      <c r="F11290">
        <v>67637</v>
      </c>
      <c r="H11290">
        <v>0</v>
      </c>
      <c r="I11290">
        <v>5.4539999999999997</v>
      </c>
    </row>
    <row r="11291" spans="1:9">
      <c r="A11291" t="s">
        <v>37</v>
      </c>
      <c r="B11291" t="s">
        <v>56</v>
      </c>
      <c r="C11291">
        <v>2014</v>
      </c>
      <c r="D11291" t="s">
        <v>19</v>
      </c>
      <c r="E11291">
        <v>12</v>
      </c>
      <c r="F11291">
        <v>263590</v>
      </c>
      <c r="G11291">
        <v>4.5529999999999999</v>
      </c>
      <c r="H11291">
        <v>2.3519999999999999</v>
      </c>
      <c r="I11291">
        <v>7.952</v>
      </c>
    </row>
    <row r="11292" spans="1:9">
      <c r="A11292" t="s">
        <v>59</v>
      </c>
      <c r="B11292" t="s">
        <v>126</v>
      </c>
      <c r="C11292">
        <v>2019</v>
      </c>
      <c r="D11292" t="s">
        <v>19</v>
      </c>
      <c r="E11292">
        <v>0</v>
      </c>
      <c r="F11292">
        <v>48656</v>
      </c>
      <c r="H11292">
        <v>0</v>
      </c>
      <c r="I11292">
        <v>7.5810000000000004</v>
      </c>
    </row>
    <row r="11293" spans="1:9">
      <c r="A11293" t="s">
        <v>92</v>
      </c>
      <c r="B11293" t="s">
        <v>125</v>
      </c>
      <c r="C11293">
        <v>2004</v>
      </c>
      <c r="D11293" t="s">
        <v>19</v>
      </c>
      <c r="E11293">
        <v>0</v>
      </c>
      <c r="F11293">
        <v>15600</v>
      </c>
      <c r="H11293">
        <v>0</v>
      </c>
      <c r="I11293">
        <v>23.643000000000001</v>
      </c>
    </row>
    <row r="11294" spans="1:9">
      <c r="A11294" t="s">
        <v>9</v>
      </c>
      <c r="B11294" t="s">
        <v>18</v>
      </c>
      <c r="C11294">
        <v>2005</v>
      </c>
      <c r="D11294" t="s">
        <v>11</v>
      </c>
      <c r="E11294">
        <v>4</v>
      </c>
      <c r="F11294">
        <v>198136</v>
      </c>
      <c r="G11294">
        <v>2.0190000000000001</v>
      </c>
      <c r="H11294">
        <v>0.55000000000000004</v>
      </c>
      <c r="I11294">
        <v>5.1689999999999996</v>
      </c>
    </row>
    <row r="11295" spans="1:9">
      <c r="A11295" t="s">
        <v>93</v>
      </c>
      <c r="B11295" t="s">
        <v>115</v>
      </c>
      <c r="C11295">
        <v>2010</v>
      </c>
      <c r="D11295" t="s">
        <v>19</v>
      </c>
      <c r="E11295">
        <v>0</v>
      </c>
      <c r="F11295">
        <v>7113</v>
      </c>
      <c r="H11295">
        <v>0</v>
      </c>
      <c r="I11295">
        <v>51.847999999999999</v>
      </c>
    </row>
    <row r="11296" spans="1:9">
      <c r="A11296" t="s">
        <v>91</v>
      </c>
      <c r="B11296" t="s">
        <v>76</v>
      </c>
      <c r="C11296">
        <v>2002</v>
      </c>
      <c r="D11296" t="s">
        <v>108</v>
      </c>
      <c r="E11296">
        <v>0</v>
      </c>
      <c r="F11296">
        <v>222733</v>
      </c>
      <c r="H11296">
        <v>0</v>
      </c>
      <c r="I11296">
        <v>1.6559999999999999</v>
      </c>
    </row>
    <row r="11297" spans="1:9">
      <c r="A11297" t="s">
        <v>93</v>
      </c>
      <c r="B11297" t="s">
        <v>29</v>
      </c>
      <c r="C11297">
        <v>2015</v>
      </c>
      <c r="D11297" t="s">
        <v>19</v>
      </c>
      <c r="E11297">
        <v>0</v>
      </c>
      <c r="F11297">
        <v>1649748</v>
      </c>
      <c r="H11297">
        <v>0</v>
      </c>
      <c r="I11297">
        <v>0.224</v>
      </c>
    </row>
    <row r="11298" spans="1:9">
      <c r="A11298" t="s">
        <v>51</v>
      </c>
      <c r="B11298" t="s">
        <v>106</v>
      </c>
      <c r="C11298">
        <v>2004</v>
      </c>
      <c r="D11298" t="s">
        <v>19</v>
      </c>
      <c r="E11298">
        <v>0</v>
      </c>
      <c r="F11298">
        <v>4862</v>
      </c>
      <c r="H11298">
        <v>0</v>
      </c>
      <c r="I11298">
        <v>75.835999999999999</v>
      </c>
    </row>
    <row r="11299" spans="1:9">
      <c r="A11299" t="s">
        <v>87</v>
      </c>
      <c r="B11299" t="s">
        <v>26</v>
      </c>
      <c r="C11299">
        <v>2012</v>
      </c>
      <c r="D11299" t="s">
        <v>19</v>
      </c>
      <c r="E11299">
        <v>0</v>
      </c>
      <c r="F11299">
        <v>110334</v>
      </c>
      <c r="H11299">
        <v>0</v>
      </c>
      <c r="I11299">
        <v>3.343</v>
      </c>
    </row>
    <row r="11300" spans="1:9">
      <c r="A11300" t="s">
        <v>133</v>
      </c>
      <c r="B11300" t="s">
        <v>106</v>
      </c>
      <c r="C11300">
        <v>2017</v>
      </c>
      <c r="D11300" t="s">
        <v>108</v>
      </c>
      <c r="E11300">
        <v>0</v>
      </c>
      <c r="F11300">
        <v>8691</v>
      </c>
      <c r="H11300">
        <v>0</v>
      </c>
      <c r="I11300">
        <v>42.436</v>
      </c>
    </row>
    <row r="11301" spans="1:9">
      <c r="A11301" t="s">
        <v>70</v>
      </c>
      <c r="B11301" t="s">
        <v>44</v>
      </c>
      <c r="C11301">
        <v>2021</v>
      </c>
      <c r="D11301" t="s">
        <v>19</v>
      </c>
      <c r="E11301">
        <v>0</v>
      </c>
      <c r="F11301">
        <v>388146</v>
      </c>
      <c r="H11301">
        <v>0</v>
      </c>
      <c r="I11301">
        <v>0.95</v>
      </c>
    </row>
    <row r="11302" spans="1:9">
      <c r="A11302" t="s">
        <v>17</v>
      </c>
      <c r="B11302" t="s">
        <v>73</v>
      </c>
      <c r="C11302">
        <v>2014</v>
      </c>
      <c r="D11302" t="s">
        <v>11</v>
      </c>
      <c r="E11302">
        <v>87</v>
      </c>
      <c r="F11302">
        <v>484219</v>
      </c>
      <c r="G11302">
        <v>17.966999999999999</v>
      </c>
      <c r="H11302">
        <v>14.391</v>
      </c>
      <c r="I11302">
        <v>22.161999999999999</v>
      </c>
    </row>
    <row r="11303" spans="1:9">
      <c r="A11303" t="s">
        <v>15</v>
      </c>
      <c r="B11303" t="s">
        <v>21</v>
      </c>
      <c r="C11303">
        <v>2022</v>
      </c>
      <c r="D11303" t="s">
        <v>11</v>
      </c>
      <c r="E11303">
        <v>0</v>
      </c>
      <c r="F11303">
        <v>224901</v>
      </c>
      <c r="H11303">
        <v>0</v>
      </c>
      <c r="I11303">
        <v>1.64</v>
      </c>
    </row>
    <row r="11304" spans="1:9">
      <c r="A11304" t="s">
        <v>41</v>
      </c>
      <c r="B11304" t="s">
        <v>49</v>
      </c>
      <c r="C11304">
        <v>2015</v>
      </c>
      <c r="D11304" t="s">
        <v>11</v>
      </c>
      <c r="E11304">
        <v>15</v>
      </c>
      <c r="F11304">
        <v>5130375</v>
      </c>
      <c r="G11304">
        <v>0.29199999999999998</v>
      </c>
      <c r="H11304">
        <v>0.16400000000000001</v>
      </c>
      <c r="I11304">
        <v>0.48199999999999998</v>
      </c>
    </row>
    <row r="11305" spans="1:9">
      <c r="A11305" t="s">
        <v>32</v>
      </c>
      <c r="B11305" t="s">
        <v>33</v>
      </c>
      <c r="C11305">
        <v>2018</v>
      </c>
      <c r="D11305" t="s">
        <v>19</v>
      </c>
      <c r="E11305">
        <v>0</v>
      </c>
      <c r="F11305">
        <v>76497</v>
      </c>
      <c r="H11305">
        <v>0</v>
      </c>
      <c r="I11305">
        <v>4.8220000000000001</v>
      </c>
    </row>
    <row r="11306" spans="1:9">
      <c r="A11306" t="s">
        <v>70</v>
      </c>
      <c r="B11306" t="s">
        <v>38</v>
      </c>
      <c r="C11306">
        <v>2007</v>
      </c>
      <c r="D11306" t="s">
        <v>11</v>
      </c>
      <c r="E11306">
        <v>2</v>
      </c>
      <c r="F11306">
        <v>211625</v>
      </c>
      <c r="G11306">
        <v>0.94499999999999995</v>
      </c>
      <c r="H11306">
        <v>0.114</v>
      </c>
      <c r="I11306">
        <v>3.4140000000000001</v>
      </c>
    </row>
    <row r="11307" spans="1:9">
      <c r="A11307" t="s">
        <v>41</v>
      </c>
      <c r="B11307" t="s">
        <v>56</v>
      </c>
      <c r="C11307">
        <v>2009</v>
      </c>
      <c r="D11307" t="s">
        <v>108</v>
      </c>
      <c r="E11307">
        <v>0</v>
      </c>
      <c r="F11307">
        <v>512052</v>
      </c>
      <c r="H11307">
        <v>0</v>
      </c>
      <c r="I11307">
        <v>0.72</v>
      </c>
    </row>
    <row r="11308" spans="1:9">
      <c r="A11308" t="s">
        <v>46</v>
      </c>
      <c r="B11308" t="s">
        <v>129</v>
      </c>
      <c r="C11308">
        <v>2011</v>
      </c>
      <c r="D11308" t="s">
        <v>11</v>
      </c>
      <c r="E11308">
        <v>0</v>
      </c>
      <c r="F11308">
        <v>16963</v>
      </c>
      <c r="H11308">
        <v>0</v>
      </c>
      <c r="I11308">
        <v>21.744</v>
      </c>
    </row>
    <row r="11309" spans="1:9">
      <c r="A11309" t="s">
        <v>69</v>
      </c>
      <c r="B11309" t="s">
        <v>56</v>
      </c>
      <c r="C11309">
        <v>2022</v>
      </c>
      <c r="D11309" t="s">
        <v>108</v>
      </c>
      <c r="E11309">
        <v>1</v>
      </c>
      <c r="F11309">
        <v>548449</v>
      </c>
      <c r="G11309">
        <v>0.182</v>
      </c>
      <c r="H11309">
        <v>5.0000000000000001E-3</v>
      </c>
      <c r="I11309">
        <v>1.016</v>
      </c>
    </row>
    <row r="11310" spans="1:9">
      <c r="A11310" t="s">
        <v>88</v>
      </c>
      <c r="B11310" t="s">
        <v>83</v>
      </c>
      <c r="C11310">
        <v>2013</v>
      </c>
      <c r="D11310" t="s">
        <v>19</v>
      </c>
      <c r="E11310">
        <v>0</v>
      </c>
      <c r="F11310">
        <v>91346</v>
      </c>
      <c r="H11310">
        <v>0</v>
      </c>
      <c r="I11310">
        <v>4.0380000000000003</v>
      </c>
    </row>
    <row r="11311" spans="1:9">
      <c r="A11311" t="s">
        <v>86</v>
      </c>
      <c r="B11311" t="s">
        <v>80</v>
      </c>
      <c r="C11311">
        <v>2013</v>
      </c>
      <c r="D11311" t="s">
        <v>19</v>
      </c>
      <c r="E11311">
        <v>0</v>
      </c>
      <c r="F11311">
        <v>69758</v>
      </c>
      <c r="H11311">
        <v>0</v>
      </c>
      <c r="I11311">
        <v>5.2880000000000003</v>
      </c>
    </row>
    <row r="11312" spans="1:9">
      <c r="A11312" t="s">
        <v>67</v>
      </c>
      <c r="B11312" t="s">
        <v>44</v>
      </c>
      <c r="C11312">
        <v>2009</v>
      </c>
      <c r="D11312" t="s">
        <v>19</v>
      </c>
      <c r="E11312">
        <v>0</v>
      </c>
      <c r="F11312">
        <v>338975</v>
      </c>
      <c r="H11312">
        <v>0</v>
      </c>
      <c r="I11312">
        <v>1.0880000000000001</v>
      </c>
    </row>
    <row r="11313" spans="1:9">
      <c r="A11313" t="s">
        <v>48</v>
      </c>
      <c r="B11313" t="s">
        <v>125</v>
      </c>
      <c r="C11313">
        <v>2004</v>
      </c>
      <c r="D11313" t="s">
        <v>19</v>
      </c>
      <c r="E11313">
        <v>0</v>
      </c>
      <c r="F11313">
        <v>15600</v>
      </c>
      <c r="H11313">
        <v>0</v>
      </c>
      <c r="I11313">
        <v>23.643000000000001</v>
      </c>
    </row>
    <row r="11314" spans="1:9">
      <c r="A11314" t="s">
        <v>59</v>
      </c>
      <c r="B11314" t="s">
        <v>72</v>
      </c>
      <c r="C11314">
        <v>2006</v>
      </c>
      <c r="D11314" t="s">
        <v>11</v>
      </c>
      <c r="E11314">
        <v>0</v>
      </c>
      <c r="F11314">
        <v>45699</v>
      </c>
      <c r="H11314">
        <v>0</v>
      </c>
      <c r="I11314">
        <v>8.0719999999999992</v>
      </c>
    </row>
    <row r="11315" spans="1:9">
      <c r="A11315" t="s">
        <v>60</v>
      </c>
      <c r="B11315" t="s">
        <v>16</v>
      </c>
      <c r="C11315">
        <v>2007</v>
      </c>
      <c r="D11315" t="s">
        <v>108</v>
      </c>
      <c r="E11315">
        <v>3</v>
      </c>
      <c r="F11315">
        <v>36552529</v>
      </c>
      <c r="G11315">
        <v>8.0000000000000002E-3</v>
      </c>
      <c r="H11315">
        <v>2E-3</v>
      </c>
      <c r="I11315">
        <v>2.4E-2</v>
      </c>
    </row>
    <row r="11316" spans="1:9">
      <c r="A11316" t="s">
        <v>59</v>
      </c>
      <c r="B11316" t="s">
        <v>12</v>
      </c>
      <c r="C11316">
        <v>2007</v>
      </c>
      <c r="D11316" t="s">
        <v>19</v>
      </c>
      <c r="E11316">
        <v>0</v>
      </c>
      <c r="F11316">
        <v>86106</v>
      </c>
      <c r="H11316">
        <v>0</v>
      </c>
      <c r="I11316">
        <v>4.2839999999999998</v>
      </c>
    </row>
    <row r="11317" spans="1:9">
      <c r="A11317" t="s">
        <v>90</v>
      </c>
      <c r="B11317" t="s">
        <v>14</v>
      </c>
      <c r="C11317">
        <v>2007</v>
      </c>
      <c r="D11317" t="s">
        <v>108</v>
      </c>
      <c r="E11317">
        <v>0</v>
      </c>
      <c r="F11317">
        <v>2002651</v>
      </c>
      <c r="H11317">
        <v>0</v>
      </c>
      <c r="I11317">
        <v>0.184</v>
      </c>
    </row>
    <row r="11318" spans="1:9">
      <c r="A11318" t="s">
        <v>81</v>
      </c>
      <c r="B11318" t="s">
        <v>47</v>
      </c>
      <c r="C11318">
        <v>2013</v>
      </c>
      <c r="D11318" t="s">
        <v>108</v>
      </c>
      <c r="E11318">
        <v>0</v>
      </c>
      <c r="F11318">
        <v>1584064</v>
      </c>
      <c r="H11318">
        <v>0</v>
      </c>
      <c r="I11318">
        <v>0.23300000000000001</v>
      </c>
    </row>
    <row r="11319" spans="1:9">
      <c r="A11319" t="s">
        <v>78</v>
      </c>
      <c r="B11319" t="s">
        <v>21</v>
      </c>
      <c r="C11319">
        <v>2004</v>
      </c>
      <c r="D11319" t="s">
        <v>11</v>
      </c>
      <c r="E11319">
        <v>0</v>
      </c>
      <c r="F11319">
        <v>205205</v>
      </c>
      <c r="H11319">
        <v>0</v>
      </c>
      <c r="I11319">
        <v>1.798</v>
      </c>
    </row>
    <row r="11320" spans="1:9">
      <c r="A11320" t="s">
        <v>32</v>
      </c>
      <c r="B11320" t="s">
        <v>44</v>
      </c>
      <c r="C11320">
        <v>2007</v>
      </c>
      <c r="D11320" t="s">
        <v>19</v>
      </c>
      <c r="E11320">
        <v>4</v>
      </c>
      <c r="F11320">
        <v>333609</v>
      </c>
      <c r="G11320">
        <v>1.1990000000000001</v>
      </c>
      <c r="H11320">
        <v>0.32700000000000001</v>
      </c>
      <c r="I11320">
        <v>3.07</v>
      </c>
    </row>
    <row r="11321" spans="1:9">
      <c r="A11321" t="s">
        <v>41</v>
      </c>
      <c r="B11321" t="s">
        <v>28</v>
      </c>
      <c r="C11321">
        <v>2005</v>
      </c>
      <c r="D11321" t="s">
        <v>108</v>
      </c>
      <c r="E11321">
        <v>1</v>
      </c>
      <c r="F11321">
        <v>187354</v>
      </c>
      <c r="G11321">
        <v>0.53400000000000003</v>
      </c>
      <c r="H11321">
        <v>1.4E-2</v>
      </c>
      <c r="I11321">
        <v>2.9740000000000002</v>
      </c>
    </row>
    <row r="11322" spans="1:9">
      <c r="A11322" t="s">
        <v>39</v>
      </c>
      <c r="B11322" t="s">
        <v>16</v>
      </c>
      <c r="C11322">
        <v>2011</v>
      </c>
      <c r="D11322" t="s">
        <v>11</v>
      </c>
      <c r="E11322">
        <v>0</v>
      </c>
      <c r="F11322">
        <v>18947379</v>
      </c>
      <c r="H11322">
        <v>0</v>
      </c>
      <c r="I11322">
        <v>1.9E-2</v>
      </c>
    </row>
    <row r="11323" spans="1:9">
      <c r="A11323" t="s">
        <v>37</v>
      </c>
      <c r="B11323" t="s">
        <v>131</v>
      </c>
      <c r="C11323">
        <v>2015</v>
      </c>
      <c r="D11323" t="s">
        <v>108</v>
      </c>
      <c r="E11323">
        <v>0</v>
      </c>
      <c r="F11323">
        <v>17732</v>
      </c>
      <c r="H11323">
        <v>0</v>
      </c>
      <c r="I11323">
        <v>20.800999999999998</v>
      </c>
    </row>
    <row r="11324" spans="1:9">
      <c r="A11324" t="s">
        <v>32</v>
      </c>
      <c r="B11324" t="s">
        <v>50</v>
      </c>
      <c r="C11324">
        <v>2008</v>
      </c>
      <c r="D11324" t="s">
        <v>19</v>
      </c>
      <c r="E11324">
        <v>4</v>
      </c>
      <c r="F11324">
        <v>686026</v>
      </c>
      <c r="G11324">
        <v>0.58299999999999996</v>
      </c>
      <c r="H11324">
        <v>0.159</v>
      </c>
      <c r="I11324">
        <v>1.4930000000000001</v>
      </c>
    </row>
    <row r="11325" spans="1:9">
      <c r="A11325" t="s">
        <v>13</v>
      </c>
      <c r="B11325" t="s">
        <v>89</v>
      </c>
      <c r="C11325">
        <v>2002</v>
      </c>
      <c r="D11325" t="s">
        <v>108</v>
      </c>
      <c r="E11325">
        <v>0</v>
      </c>
      <c r="F11325">
        <v>62738</v>
      </c>
      <c r="H11325">
        <v>0</v>
      </c>
      <c r="I11325">
        <v>5.88</v>
      </c>
    </row>
    <row r="11326" spans="1:9">
      <c r="A11326" t="s">
        <v>62</v>
      </c>
      <c r="B11326" t="s">
        <v>49</v>
      </c>
      <c r="C11326">
        <v>2019</v>
      </c>
      <c r="D11326" t="s">
        <v>108</v>
      </c>
      <c r="E11326">
        <v>7</v>
      </c>
      <c r="F11326">
        <v>10063851</v>
      </c>
      <c r="G11326">
        <v>7.0000000000000007E-2</v>
      </c>
      <c r="H11326">
        <v>2.8000000000000001E-2</v>
      </c>
      <c r="I11326">
        <v>0.14299999999999999</v>
      </c>
    </row>
    <row r="11327" spans="1:9">
      <c r="A11327" t="s">
        <v>84</v>
      </c>
      <c r="B11327" t="s">
        <v>124</v>
      </c>
      <c r="C11327">
        <v>2019</v>
      </c>
      <c r="D11327" t="s">
        <v>108</v>
      </c>
      <c r="E11327">
        <v>0</v>
      </c>
      <c r="F11327">
        <v>21745</v>
      </c>
      <c r="H11327">
        <v>0</v>
      </c>
      <c r="I11327">
        <v>16.963000000000001</v>
      </c>
    </row>
    <row r="11328" spans="1:9">
      <c r="A11328" t="s">
        <v>22</v>
      </c>
      <c r="B11328" t="s">
        <v>115</v>
      </c>
      <c r="C11328">
        <v>2006</v>
      </c>
      <c r="D11328" t="s">
        <v>19</v>
      </c>
      <c r="E11328">
        <v>0</v>
      </c>
      <c r="F11328">
        <v>7105</v>
      </c>
      <c r="H11328">
        <v>0</v>
      </c>
      <c r="I11328">
        <v>51.906999999999996</v>
      </c>
    </row>
    <row r="11329" spans="1:9">
      <c r="A11329" t="s">
        <v>37</v>
      </c>
      <c r="B11329" t="s">
        <v>30</v>
      </c>
      <c r="C11329">
        <v>2007</v>
      </c>
      <c r="D11329" t="s">
        <v>19</v>
      </c>
      <c r="E11329">
        <v>1</v>
      </c>
      <c r="F11329">
        <v>86295</v>
      </c>
      <c r="G11329">
        <v>1.159</v>
      </c>
      <c r="H11329">
        <v>2.9000000000000001E-2</v>
      </c>
      <c r="I11329">
        <v>6.4560000000000004</v>
      </c>
    </row>
    <row r="11330" spans="1:9">
      <c r="A11330" t="s">
        <v>17</v>
      </c>
      <c r="B11330" t="s">
        <v>80</v>
      </c>
      <c r="C11330">
        <v>2005</v>
      </c>
      <c r="D11330" t="s">
        <v>19</v>
      </c>
      <c r="E11330">
        <v>13</v>
      </c>
      <c r="F11330">
        <v>65236</v>
      </c>
      <c r="G11330">
        <v>19.928000000000001</v>
      </c>
      <c r="H11330">
        <v>10.611000000000001</v>
      </c>
      <c r="I11330">
        <v>34.075000000000003</v>
      </c>
    </row>
    <row r="11331" spans="1:9">
      <c r="A11331" t="s">
        <v>67</v>
      </c>
      <c r="B11331" t="s">
        <v>50</v>
      </c>
      <c r="C11331">
        <v>2021</v>
      </c>
      <c r="D11331" t="s">
        <v>11</v>
      </c>
      <c r="E11331">
        <v>0</v>
      </c>
      <c r="F11331">
        <v>789815</v>
      </c>
      <c r="H11331">
        <v>0</v>
      </c>
      <c r="I11331">
        <v>0.46700000000000003</v>
      </c>
    </row>
    <row r="11332" spans="1:9">
      <c r="A11332" t="s">
        <v>9</v>
      </c>
      <c r="B11332" t="s">
        <v>45</v>
      </c>
      <c r="C11332">
        <v>2002</v>
      </c>
      <c r="D11332" t="s">
        <v>19</v>
      </c>
      <c r="E11332">
        <v>35</v>
      </c>
      <c r="F11332">
        <v>130065</v>
      </c>
      <c r="G11332">
        <v>26.91</v>
      </c>
      <c r="H11332">
        <v>18.744</v>
      </c>
      <c r="I11332">
        <v>37.423000000000002</v>
      </c>
    </row>
    <row r="11333" spans="1:9">
      <c r="A11333" t="s">
        <v>24</v>
      </c>
      <c r="B11333" t="s">
        <v>117</v>
      </c>
      <c r="C11333">
        <v>2017</v>
      </c>
      <c r="D11333" t="s">
        <v>19</v>
      </c>
      <c r="E11333">
        <v>0</v>
      </c>
      <c r="F11333">
        <v>18558</v>
      </c>
      <c r="H11333">
        <v>0</v>
      </c>
      <c r="I11333">
        <v>19.876000000000001</v>
      </c>
    </row>
    <row r="11334" spans="1:9">
      <c r="A11334" t="s">
        <v>92</v>
      </c>
      <c r="B11334" t="s">
        <v>56</v>
      </c>
      <c r="C11334">
        <v>2004</v>
      </c>
      <c r="D11334" t="s">
        <v>19</v>
      </c>
      <c r="E11334">
        <v>0</v>
      </c>
      <c r="F11334">
        <v>241850</v>
      </c>
      <c r="H11334">
        <v>0</v>
      </c>
      <c r="I11334">
        <v>1.5249999999999999</v>
      </c>
    </row>
    <row r="11335" spans="1:9">
      <c r="A11335" t="s">
        <v>22</v>
      </c>
      <c r="B11335" t="s">
        <v>126</v>
      </c>
      <c r="C11335">
        <v>2021</v>
      </c>
      <c r="D11335" t="s">
        <v>19</v>
      </c>
      <c r="F11335">
        <v>48669</v>
      </c>
    </row>
    <row r="11336" spans="1:9">
      <c r="A11336" t="s">
        <v>120</v>
      </c>
      <c r="B11336" t="s">
        <v>77</v>
      </c>
      <c r="C11336">
        <v>2014</v>
      </c>
      <c r="D11336" t="s">
        <v>19</v>
      </c>
      <c r="E11336">
        <v>0</v>
      </c>
      <c r="F11336">
        <v>44345</v>
      </c>
      <c r="H11336">
        <v>0</v>
      </c>
      <c r="I11336">
        <v>8.3179999999999996</v>
      </c>
    </row>
    <row r="11337" spans="1:9">
      <c r="A11337" t="s">
        <v>34</v>
      </c>
      <c r="B11337" t="s">
        <v>26</v>
      </c>
      <c r="C11337">
        <v>2009</v>
      </c>
      <c r="D11337" t="s">
        <v>108</v>
      </c>
      <c r="E11337">
        <v>4</v>
      </c>
      <c r="F11337">
        <v>219287</v>
      </c>
      <c r="G11337">
        <v>1.8240000000000001</v>
      </c>
      <c r="H11337">
        <v>0.497</v>
      </c>
      <c r="I11337">
        <v>4.67</v>
      </c>
    </row>
    <row r="11338" spans="1:9">
      <c r="A11338" t="s">
        <v>66</v>
      </c>
      <c r="B11338" t="s">
        <v>29</v>
      </c>
      <c r="C11338">
        <v>2001</v>
      </c>
      <c r="D11338" t="s">
        <v>19</v>
      </c>
      <c r="E11338">
        <v>275</v>
      </c>
      <c r="F11338">
        <v>1441983</v>
      </c>
      <c r="G11338">
        <v>19.071000000000002</v>
      </c>
      <c r="H11338">
        <v>16.884</v>
      </c>
      <c r="I11338">
        <v>21.463000000000001</v>
      </c>
    </row>
    <row r="11339" spans="1:9">
      <c r="A11339" t="s">
        <v>22</v>
      </c>
      <c r="B11339" t="s">
        <v>18</v>
      </c>
      <c r="C11339">
        <v>2008</v>
      </c>
      <c r="D11339" t="s">
        <v>108</v>
      </c>
      <c r="E11339">
        <v>0</v>
      </c>
      <c r="F11339">
        <v>410877</v>
      </c>
      <c r="H11339">
        <v>0</v>
      </c>
      <c r="I11339">
        <v>0.89800000000000002</v>
      </c>
    </row>
    <row r="11340" spans="1:9">
      <c r="A11340" t="s">
        <v>34</v>
      </c>
      <c r="B11340" t="s">
        <v>129</v>
      </c>
      <c r="C11340">
        <v>2008</v>
      </c>
      <c r="D11340" t="s">
        <v>19</v>
      </c>
      <c r="E11340">
        <v>0</v>
      </c>
      <c r="F11340">
        <v>20701</v>
      </c>
      <c r="H11340">
        <v>0</v>
      </c>
      <c r="I11340">
        <v>17.818000000000001</v>
      </c>
    </row>
    <row r="11341" spans="1:9">
      <c r="A11341" t="s">
        <v>78</v>
      </c>
      <c r="B11341" t="s">
        <v>16</v>
      </c>
      <c r="C11341">
        <v>2014</v>
      </c>
      <c r="D11341" t="s">
        <v>19</v>
      </c>
      <c r="E11341">
        <v>1</v>
      </c>
      <c r="F11341">
        <v>19291634</v>
      </c>
      <c r="G11341">
        <v>5.0000000000000001E-3</v>
      </c>
      <c r="H11341">
        <v>0</v>
      </c>
      <c r="I11341">
        <v>2.9000000000000001E-2</v>
      </c>
    </row>
    <row r="11342" spans="1:9">
      <c r="A11342" t="s">
        <v>53</v>
      </c>
      <c r="B11342" t="s">
        <v>28</v>
      </c>
      <c r="C11342">
        <v>2004</v>
      </c>
      <c r="D11342" t="s">
        <v>108</v>
      </c>
      <c r="E11342">
        <v>0</v>
      </c>
      <c r="F11342">
        <v>185707</v>
      </c>
      <c r="H11342">
        <v>0</v>
      </c>
      <c r="I11342">
        <v>1.986</v>
      </c>
    </row>
    <row r="11343" spans="1:9">
      <c r="A11343" t="s">
        <v>105</v>
      </c>
      <c r="B11343" t="s">
        <v>57</v>
      </c>
      <c r="C11343">
        <v>2016</v>
      </c>
      <c r="D11343" t="s">
        <v>108</v>
      </c>
      <c r="E11343">
        <v>0</v>
      </c>
      <c r="F11343">
        <v>3170359</v>
      </c>
      <c r="H11343">
        <v>0</v>
      </c>
      <c r="I11343">
        <v>0.11600000000000001</v>
      </c>
    </row>
    <row r="11344" spans="1:9">
      <c r="A11344" t="s">
        <v>70</v>
      </c>
      <c r="B11344" t="s">
        <v>131</v>
      </c>
      <c r="C11344">
        <v>2007</v>
      </c>
      <c r="D11344" t="s">
        <v>19</v>
      </c>
      <c r="E11344">
        <v>0</v>
      </c>
      <c r="F11344">
        <v>9317</v>
      </c>
      <c r="H11344">
        <v>0</v>
      </c>
      <c r="I11344">
        <v>39.584000000000003</v>
      </c>
    </row>
    <row r="11345" spans="1:9">
      <c r="A11345" t="s">
        <v>43</v>
      </c>
      <c r="B11345" t="s">
        <v>50</v>
      </c>
      <c r="C11345">
        <v>2021</v>
      </c>
      <c r="D11345" t="s">
        <v>19</v>
      </c>
      <c r="E11345">
        <v>32</v>
      </c>
      <c r="F11345">
        <v>768722</v>
      </c>
      <c r="G11345">
        <v>4.1630000000000003</v>
      </c>
      <c r="H11345">
        <v>2.847</v>
      </c>
      <c r="I11345">
        <v>5.8769999999999998</v>
      </c>
    </row>
    <row r="11346" spans="1:9">
      <c r="A11346" t="s">
        <v>32</v>
      </c>
      <c r="B11346" t="s">
        <v>29</v>
      </c>
      <c r="C11346">
        <v>2020</v>
      </c>
      <c r="D11346" t="s">
        <v>19</v>
      </c>
      <c r="E11346">
        <v>21</v>
      </c>
      <c r="F11346">
        <v>1689979</v>
      </c>
      <c r="G11346">
        <v>1.2430000000000001</v>
      </c>
      <c r="H11346">
        <v>0.76900000000000002</v>
      </c>
      <c r="I11346">
        <v>1.899</v>
      </c>
    </row>
    <row r="11347" spans="1:9">
      <c r="A11347" t="s">
        <v>75</v>
      </c>
      <c r="B11347" t="s">
        <v>65</v>
      </c>
      <c r="C11347">
        <v>2018</v>
      </c>
      <c r="D11347" t="s">
        <v>19</v>
      </c>
      <c r="E11347">
        <v>0</v>
      </c>
      <c r="F11347">
        <v>382930</v>
      </c>
      <c r="H11347">
        <v>0</v>
      </c>
      <c r="I11347">
        <v>0.96299999999999997</v>
      </c>
    </row>
    <row r="11348" spans="1:9">
      <c r="A11348" t="s">
        <v>53</v>
      </c>
      <c r="B11348" t="s">
        <v>57</v>
      </c>
      <c r="C11348">
        <v>2016</v>
      </c>
      <c r="D11348" t="s">
        <v>11</v>
      </c>
      <c r="E11348">
        <v>1</v>
      </c>
      <c r="F11348">
        <v>1592776</v>
      </c>
      <c r="G11348">
        <v>6.3E-2</v>
      </c>
      <c r="H11348">
        <v>2E-3</v>
      </c>
      <c r="I11348">
        <v>0.35</v>
      </c>
    </row>
    <row r="11349" spans="1:9">
      <c r="A11349" t="s">
        <v>87</v>
      </c>
      <c r="B11349" t="s">
        <v>106</v>
      </c>
      <c r="C11349">
        <v>2016</v>
      </c>
      <c r="D11349" t="s">
        <v>108</v>
      </c>
      <c r="E11349">
        <v>0</v>
      </c>
      <c r="F11349">
        <v>8795</v>
      </c>
      <c r="H11349">
        <v>0</v>
      </c>
      <c r="I11349">
        <v>41.933999999999997</v>
      </c>
    </row>
    <row r="11350" spans="1:9">
      <c r="A11350" t="s">
        <v>88</v>
      </c>
      <c r="B11350" t="s">
        <v>40</v>
      </c>
      <c r="C11350">
        <v>2003</v>
      </c>
      <c r="D11350" t="s">
        <v>11</v>
      </c>
      <c r="E11350">
        <v>0</v>
      </c>
      <c r="F11350">
        <v>204367</v>
      </c>
      <c r="H11350">
        <v>0</v>
      </c>
      <c r="I11350">
        <v>1.8049999999999999</v>
      </c>
    </row>
    <row r="11351" spans="1:9">
      <c r="A11351" t="s">
        <v>17</v>
      </c>
      <c r="B11351" t="s">
        <v>122</v>
      </c>
      <c r="C11351">
        <v>2020</v>
      </c>
      <c r="D11351" t="s">
        <v>108</v>
      </c>
      <c r="E11351">
        <v>3</v>
      </c>
      <c r="F11351">
        <v>18985</v>
      </c>
      <c r="G11351">
        <v>15.802</v>
      </c>
      <c r="H11351">
        <v>3.2589999999999999</v>
      </c>
      <c r="I11351">
        <v>46.173000000000002</v>
      </c>
    </row>
    <row r="11352" spans="1:9">
      <c r="A11352" t="s">
        <v>59</v>
      </c>
      <c r="B11352" t="s">
        <v>25</v>
      </c>
      <c r="C11352">
        <v>2019</v>
      </c>
      <c r="D11352" t="s">
        <v>108</v>
      </c>
      <c r="E11352">
        <v>25</v>
      </c>
      <c r="F11352">
        <v>1936521</v>
      </c>
      <c r="G11352">
        <v>1.2909999999999999</v>
      </c>
      <c r="H11352">
        <v>0.83499999999999996</v>
      </c>
      <c r="I11352">
        <v>1.9059999999999999</v>
      </c>
    </row>
    <row r="11353" spans="1:9">
      <c r="A11353" t="s">
        <v>78</v>
      </c>
      <c r="B11353" t="s">
        <v>72</v>
      </c>
      <c r="C11353">
        <v>2006</v>
      </c>
      <c r="D11353" t="s">
        <v>19</v>
      </c>
      <c r="E11353">
        <v>0</v>
      </c>
      <c r="F11353">
        <v>44929</v>
      </c>
      <c r="H11353">
        <v>0</v>
      </c>
      <c r="I11353">
        <v>8.2100000000000009</v>
      </c>
    </row>
    <row r="11354" spans="1:9">
      <c r="A11354" t="s">
        <v>17</v>
      </c>
      <c r="B11354" t="s">
        <v>29</v>
      </c>
      <c r="C11354">
        <v>2008</v>
      </c>
      <c r="D11354" t="s">
        <v>108</v>
      </c>
      <c r="E11354">
        <v>457</v>
      </c>
      <c r="F11354">
        <v>3051262</v>
      </c>
      <c r="G11354">
        <v>14.977</v>
      </c>
      <c r="H11354">
        <v>13.635999999999999</v>
      </c>
      <c r="I11354">
        <v>16.416</v>
      </c>
    </row>
    <row r="11355" spans="1:9">
      <c r="A11355" t="s">
        <v>69</v>
      </c>
      <c r="B11355" t="s">
        <v>44</v>
      </c>
      <c r="C11355">
        <v>2015</v>
      </c>
      <c r="D11355" t="s">
        <v>11</v>
      </c>
      <c r="E11355">
        <v>0</v>
      </c>
      <c r="F11355">
        <v>363705</v>
      </c>
      <c r="H11355">
        <v>0</v>
      </c>
      <c r="I11355">
        <v>1.014</v>
      </c>
    </row>
    <row r="11356" spans="1:9">
      <c r="A11356" t="s">
        <v>51</v>
      </c>
      <c r="B11356" t="s">
        <v>29</v>
      </c>
      <c r="C11356">
        <v>2018</v>
      </c>
      <c r="D11356" t="s">
        <v>108</v>
      </c>
      <c r="E11356">
        <v>15</v>
      </c>
      <c r="F11356">
        <v>3293350</v>
      </c>
      <c r="G11356">
        <v>0.45500000000000002</v>
      </c>
      <c r="H11356">
        <v>0.255</v>
      </c>
      <c r="I11356">
        <v>0.751</v>
      </c>
    </row>
    <row r="11357" spans="1:9">
      <c r="A11357" t="s">
        <v>43</v>
      </c>
      <c r="B11357" t="s">
        <v>129</v>
      </c>
      <c r="C11357">
        <v>2012</v>
      </c>
      <c r="D11357" t="s">
        <v>11</v>
      </c>
      <c r="E11357">
        <v>0</v>
      </c>
      <c r="F11357">
        <v>17031</v>
      </c>
      <c r="H11357">
        <v>0</v>
      </c>
      <c r="I11357">
        <v>21.657</v>
      </c>
    </row>
    <row r="11358" spans="1:9">
      <c r="A11358" t="s">
        <v>111</v>
      </c>
      <c r="B11358" t="s">
        <v>47</v>
      </c>
      <c r="C11358">
        <v>2009</v>
      </c>
      <c r="D11358" t="s">
        <v>19</v>
      </c>
      <c r="E11358">
        <v>0</v>
      </c>
      <c r="F11358">
        <v>738082</v>
      </c>
      <c r="H11358">
        <v>0</v>
      </c>
      <c r="I11358">
        <v>0.5</v>
      </c>
    </row>
    <row r="11359" spans="1:9">
      <c r="A11359" t="s">
        <v>64</v>
      </c>
      <c r="B11359" t="s">
        <v>73</v>
      </c>
      <c r="C11359">
        <v>2003</v>
      </c>
      <c r="D11359" t="s">
        <v>11</v>
      </c>
      <c r="E11359">
        <v>0</v>
      </c>
      <c r="F11359">
        <v>423018</v>
      </c>
      <c r="H11359">
        <v>0</v>
      </c>
      <c r="I11359">
        <v>0.872</v>
      </c>
    </row>
    <row r="11360" spans="1:9">
      <c r="A11360" t="s">
        <v>86</v>
      </c>
      <c r="B11360" t="s">
        <v>57</v>
      </c>
      <c r="C11360">
        <v>2017</v>
      </c>
      <c r="D11360" t="s">
        <v>108</v>
      </c>
      <c r="E11360">
        <v>2</v>
      </c>
      <c r="F11360">
        <v>3188158</v>
      </c>
      <c r="G11360">
        <v>6.3E-2</v>
      </c>
      <c r="H11360">
        <v>8.0000000000000002E-3</v>
      </c>
      <c r="I11360">
        <v>0.22700000000000001</v>
      </c>
    </row>
    <row r="11361" spans="1:9">
      <c r="A11361" t="s">
        <v>34</v>
      </c>
      <c r="B11361" t="s">
        <v>113</v>
      </c>
      <c r="C11361">
        <v>2011</v>
      </c>
      <c r="D11361" t="s">
        <v>19</v>
      </c>
      <c r="E11361">
        <v>0</v>
      </c>
      <c r="F11361">
        <v>9923</v>
      </c>
      <c r="H11361">
        <v>0</v>
      </c>
      <c r="I11361">
        <v>37.167999999999999</v>
      </c>
    </row>
    <row r="11362" spans="1:9">
      <c r="A11362" t="s">
        <v>48</v>
      </c>
      <c r="B11362" t="s">
        <v>57</v>
      </c>
      <c r="C11362">
        <v>2019</v>
      </c>
      <c r="D11362" t="s">
        <v>19</v>
      </c>
      <c r="E11362">
        <v>0</v>
      </c>
      <c r="F11362">
        <v>1591272</v>
      </c>
      <c r="H11362">
        <v>0</v>
      </c>
      <c r="I11362">
        <v>0.23200000000000001</v>
      </c>
    </row>
    <row r="11363" spans="1:9">
      <c r="A11363" t="s">
        <v>114</v>
      </c>
      <c r="B11363" t="s">
        <v>77</v>
      </c>
      <c r="C11363">
        <v>2012</v>
      </c>
      <c r="D11363" t="s">
        <v>11</v>
      </c>
      <c r="E11363">
        <v>0</v>
      </c>
      <c r="F11363">
        <v>43855</v>
      </c>
      <c r="H11363">
        <v>0</v>
      </c>
      <c r="I11363">
        <v>8.4109999999999996</v>
      </c>
    </row>
    <row r="11364" spans="1:9">
      <c r="A11364" t="s">
        <v>90</v>
      </c>
      <c r="B11364" t="s">
        <v>44</v>
      </c>
      <c r="C11364">
        <v>2016</v>
      </c>
      <c r="D11364" t="s">
        <v>19</v>
      </c>
      <c r="E11364">
        <v>0</v>
      </c>
      <c r="F11364">
        <v>368674</v>
      </c>
      <c r="H11364">
        <v>0</v>
      </c>
      <c r="I11364">
        <v>1.0009999999999999</v>
      </c>
    </row>
    <row r="11365" spans="1:9">
      <c r="A11365" t="s">
        <v>88</v>
      </c>
      <c r="B11365" t="s">
        <v>106</v>
      </c>
      <c r="C11365">
        <v>2007</v>
      </c>
      <c r="D11365" t="s">
        <v>108</v>
      </c>
      <c r="E11365">
        <v>0</v>
      </c>
      <c r="F11365">
        <v>9590</v>
      </c>
      <c r="H11365">
        <v>0</v>
      </c>
      <c r="I11365">
        <v>38.457999999999998</v>
      </c>
    </row>
    <row r="11366" spans="1:9">
      <c r="A11366" t="s">
        <v>121</v>
      </c>
      <c r="B11366" t="s">
        <v>38</v>
      </c>
      <c r="C11366">
        <v>2022</v>
      </c>
      <c r="D11366" t="s">
        <v>19</v>
      </c>
      <c r="E11366">
        <v>0</v>
      </c>
      <c r="F11366">
        <v>243429</v>
      </c>
      <c r="H11366">
        <v>0</v>
      </c>
      <c r="I11366">
        <v>1.5149999999999999</v>
      </c>
    </row>
    <row r="11367" spans="1:9">
      <c r="A11367" t="s">
        <v>88</v>
      </c>
      <c r="B11367" t="s">
        <v>118</v>
      </c>
      <c r="C11367">
        <v>2003</v>
      </c>
      <c r="D11367" t="s">
        <v>19</v>
      </c>
      <c r="E11367">
        <v>0</v>
      </c>
      <c r="F11367">
        <v>22027</v>
      </c>
      <c r="H11367">
        <v>0</v>
      </c>
      <c r="I11367">
        <v>16.745000000000001</v>
      </c>
    </row>
    <row r="11368" spans="1:9">
      <c r="A11368" t="s">
        <v>43</v>
      </c>
      <c r="B11368" t="s">
        <v>30</v>
      </c>
      <c r="C11368">
        <v>2021</v>
      </c>
      <c r="D11368" t="s">
        <v>108</v>
      </c>
      <c r="E11368">
        <v>11</v>
      </c>
      <c r="F11368">
        <v>181871</v>
      </c>
      <c r="G11368">
        <v>6.048</v>
      </c>
      <c r="H11368">
        <v>3.0190000000000001</v>
      </c>
      <c r="I11368">
        <v>10.821999999999999</v>
      </c>
    </row>
    <row r="11369" spans="1:9">
      <c r="A11369" t="s">
        <v>119</v>
      </c>
      <c r="B11369" t="s">
        <v>127</v>
      </c>
      <c r="C11369">
        <v>2002</v>
      </c>
      <c r="D11369" t="s">
        <v>19</v>
      </c>
      <c r="E11369">
        <v>0</v>
      </c>
      <c r="F11369">
        <v>13541</v>
      </c>
      <c r="H11369">
        <v>0</v>
      </c>
      <c r="I11369">
        <v>27.238</v>
      </c>
    </row>
    <row r="11370" spans="1:9">
      <c r="A11370" t="s">
        <v>37</v>
      </c>
      <c r="B11370" t="s">
        <v>122</v>
      </c>
      <c r="C11370">
        <v>2013</v>
      </c>
      <c r="D11370" t="s">
        <v>19</v>
      </c>
      <c r="E11370">
        <v>0</v>
      </c>
      <c r="F11370">
        <v>9441</v>
      </c>
      <c r="H11370">
        <v>0</v>
      </c>
      <c r="I11370">
        <v>39.064999999999998</v>
      </c>
    </row>
    <row r="11371" spans="1:9">
      <c r="A11371" t="s">
        <v>48</v>
      </c>
      <c r="B11371" t="s">
        <v>50</v>
      </c>
      <c r="C11371">
        <v>2009</v>
      </c>
      <c r="D11371" t="s">
        <v>19</v>
      </c>
      <c r="E11371">
        <v>0</v>
      </c>
      <c r="F11371">
        <v>691550</v>
      </c>
      <c r="H11371">
        <v>0</v>
      </c>
      <c r="I11371">
        <v>0.53300000000000003</v>
      </c>
    </row>
    <row r="11372" spans="1:9">
      <c r="A11372" t="s">
        <v>46</v>
      </c>
      <c r="B11372" t="s">
        <v>112</v>
      </c>
      <c r="C11372">
        <v>2008</v>
      </c>
      <c r="D11372" t="s">
        <v>108</v>
      </c>
      <c r="E11372">
        <v>0</v>
      </c>
      <c r="F11372">
        <v>3284</v>
      </c>
      <c r="H11372">
        <v>0</v>
      </c>
      <c r="I11372">
        <v>112.26600000000001</v>
      </c>
    </row>
    <row r="11373" spans="1:9">
      <c r="A11373" t="s">
        <v>58</v>
      </c>
      <c r="B11373" t="s">
        <v>124</v>
      </c>
      <c r="C11373">
        <v>2011</v>
      </c>
      <c r="D11373" t="s">
        <v>11</v>
      </c>
      <c r="E11373">
        <v>0</v>
      </c>
      <c r="F11373">
        <v>10393</v>
      </c>
      <c r="H11373">
        <v>0</v>
      </c>
      <c r="I11373">
        <v>35.488</v>
      </c>
    </row>
    <row r="11374" spans="1:9">
      <c r="A11374" t="s">
        <v>58</v>
      </c>
      <c r="B11374" t="s">
        <v>107</v>
      </c>
      <c r="C11374">
        <v>2019</v>
      </c>
      <c r="D11374" t="s">
        <v>11</v>
      </c>
      <c r="E11374">
        <v>0</v>
      </c>
      <c r="F11374">
        <v>6401</v>
      </c>
      <c r="H11374">
        <v>0</v>
      </c>
      <c r="I11374">
        <v>57.613</v>
      </c>
    </row>
    <row r="11375" spans="1:9">
      <c r="A11375" t="s">
        <v>34</v>
      </c>
      <c r="B11375" t="s">
        <v>77</v>
      </c>
      <c r="C11375">
        <v>2012</v>
      </c>
      <c r="D11375" t="s">
        <v>108</v>
      </c>
      <c r="E11375">
        <v>3</v>
      </c>
      <c r="F11375">
        <v>88936</v>
      </c>
      <c r="G11375">
        <v>3.3730000000000002</v>
      </c>
      <c r="H11375">
        <v>0.69599999999999995</v>
      </c>
      <c r="I11375">
        <v>9.8580000000000005</v>
      </c>
    </row>
    <row r="11376" spans="1:9">
      <c r="A11376" t="s">
        <v>51</v>
      </c>
      <c r="B11376" t="s">
        <v>30</v>
      </c>
      <c r="C11376">
        <v>2004</v>
      </c>
      <c r="D11376" t="s">
        <v>19</v>
      </c>
      <c r="E11376">
        <v>0</v>
      </c>
      <c r="F11376">
        <v>84982</v>
      </c>
      <c r="H11376">
        <v>0</v>
      </c>
      <c r="I11376">
        <v>4.3410000000000002</v>
      </c>
    </row>
    <row r="11377" spans="1:9">
      <c r="A11377" t="s">
        <v>37</v>
      </c>
      <c r="B11377" t="s">
        <v>12</v>
      </c>
      <c r="C11377">
        <v>2010</v>
      </c>
      <c r="D11377" t="s">
        <v>11</v>
      </c>
      <c r="E11377">
        <v>0</v>
      </c>
      <c r="F11377">
        <v>66638</v>
      </c>
      <c r="H11377">
        <v>0</v>
      </c>
      <c r="I11377">
        <v>5.5359999999999996</v>
      </c>
    </row>
    <row r="11378" spans="1:9">
      <c r="A11378" t="s">
        <v>119</v>
      </c>
      <c r="B11378" t="s">
        <v>71</v>
      </c>
      <c r="C11378">
        <v>2004</v>
      </c>
      <c r="D11378" t="s">
        <v>11</v>
      </c>
      <c r="E11378">
        <v>0</v>
      </c>
      <c r="F11378">
        <v>124972</v>
      </c>
      <c r="H11378">
        <v>0</v>
      </c>
      <c r="I11378">
        <v>2.952</v>
      </c>
    </row>
    <row r="11379" spans="1:9">
      <c r="A11379" t="s">
        <v>67</v>
      </c>
      <c r="B11379" t="s">
        <v>30</v>
      </c>
      <c r="C11379">
        <v>2003</v>
      </c>
      <c r="D11379" t="s">
        <v>19</v>
      </c>
      <c r="E11379">
        <v>0</v>
      </c>
      <c r="F11379">
        <v>84233</v>
      </c>
      <c r="H11379">
        <v>0</v>
      </c>
      <c r="I11379">
        <v>4.3789999999999996</v>
      </c>
    </row>
    <row r="11380" spans="1:9">
      <c r="A11380" t="s">
        <v>66</v>
      </c>
      <c r="B11380" t="s">
        <v>123</v>
      </c>
      <c r="C11380">
        <v>2020</v>
      </c>
      <c r="D11380" t="s">
        <v>108</v>
      </c>
      <c r="E11380">
        <v>20</v>
      </c>
      <c r="F11380">
        <v>64432</v>
      </c>
      <c r="G11380">
        <v>31.04</v>
      </c>
      <c r="H11380">
        <v>18.960999999999999</v>
      </c>
      <c r="I11380">
        <v>47.935000000000002</v>
      </c>
    </row>
    <row r="11381" spans="1:9">
      <c r="A11381" t="s">
        <v>133</v>
      </c>
      <c r="B11381" t="s">
        <v>115</v>
      </c>
      <c r="C11381">
        <v>2012</v>
      </c>
      <c r="D11381" t="s">
        <v>108</v>
      </c>
      <c r="E11381">
        <v>0</v>
      </c>
      <c r="F11381">
        <v>13987</v>
      </c>
      <c r="H11381">
        <v>0</v>
      </c>
      <c r="I11381">
        <v>26.37</v>
      </c>
    </row>
    <row r="11382" spans="1:9">
      <c r="A11382" t="s">
        <v>78</v>
      </c>
      <c r="B11382" t="s">
        <v>10</v>
      </c>
      <c r="C11382">
        <v>2012</v>
      </c>
      <c r="D11382" t="s">
        <v>19</v>
      </c>
      <c r="E11382">
        <v>0</v>
      </c>
      <c r="F11382">
        <v>424632</v>
      </c>
      <c r="H11382">
        <v>0</v>
      </c>
      <c r="I11382">
        <v>0.86899999999999999</v>
      </c>
    </row>
    <row r="11383" spans="1:9">
      <c r="A11383" t="s">
        <v>46</v>
      </c>
      <c r="B11383" t="s">
        <v>12</v>
      </c>
      <c r="C11383">
        <v>2013</v>
      </c>
      <c r="D11383" t="s">
        <v>108</v>
      </c>
      <c r="E11383">
        <v>0</v>
      </c>
      <c r="F11383">
        <v>149667</v>
      </c>
      <c r="H11383">
        <v>0</v>
      </c>
      <c r="I11383">
        <v>2.4649999999999999</v>
      </c>
    </row>
    <row r="11384" spans="1:9">
      <c r="A11384" t="s">
        <v>87</v>
      </c>
      <c r="B11384" t="s">
        <v>129</v>
      </c>
      <c r="C11384">
        <v>2016</v>
      </c>
      <c r="D11384" t="s">
        <v>19</v>
      </c>
      <c r="E11384">
        <v>0</v>
      </c>
      <c r="F11384">
        <v>19680</v>
      </c>
      <c r="H11384">
        <v>0</v>
      </c>
      <c r="I11384">
        <v>18.742999999999999</v>
      </c>
    </row>
    <row r="11385" spans="1:9">
      <c r="A11385" t="s">
        <v>87</v>
      </c>
      <c r="B11385" t="s">
        <v>73</v>
      </c>
      <c r="C11385">
        <v>2020</v>
      </c>
      <c r="D11385" t="s">
        <v>108</v>
      </c>
      <c r="E11385">
        <v>0</v>
      </c>
      <c r="F11385">
        <v>1007344</v>
      </c>
      <c r="H11385">
        <v>0</v>
      </c>
      <c r="I11385">
        <v>0.36599999999999999</v>
      </c>
    </row>
    <row r="11386" spans="1:9">
      <c r="A11386" t="s">
        <v>92</v>
      </c>
      <c r="B11386" t="s">
        <v>116</v>
      </c>
      <c r="C11386">
        <v>2005</v>
      </c>
      <c r="D11386" t="s">
        <v>19</v>
      </c>
      <c r="E11386">
        <v>0</v>
      </c>
      <c r="F11386">
        <v>628</v>
      </c>
      <c r="H11386">
        <v>0</v>
      </c>
      <c r="I11386">
        <v>585.79300000000001</v>
      </c>
    </row>
    <row r="11387" spans="1:9">
      <c r="A11387" t="s">
        <v>86</v>
      </c>
      <c r="B11387" t="s">
        <v>107</v>
      </c>
      <c r="C11387">
        <v>2016</v>
      </c>
      <c r="D11387" t="s">
        <v>108</v>
      </c>
      <c r="E11387">
        <v>0</v>
      </c>
      <c r="F11387">
        <v>13389</v>
      </c>
      <c r="H11387">
        <v>0</v>
      </c>
      <c r="I11387">
        <v>27.547999999999998</v>
      </c>
    </row>
    <row r="11388" spans="1:9">
      <c r="A11388" t="s">
        <v>15</v>
      </c>
      <c r="B11388" t="s">
        <v>61</v>
      </c>
      <c r="C11388">
        <v>2007</v>
      </c>
      <c r="D11388" t="s">
        <v>11</v>
      </c>
      <c r="E11388">
        <v>0</v>
      </c>
      <c r="F11388">
        <v>88622</v>
      </c>
      <c r="H11388">
        <v>0</v>
      </c>
      <c r="I11388">
        <v>4.1619999999999999</v>
      </c>
    </row>
    <row r="11389" spans="1:9">
      <c r="A11389" t="s">
        <v>22</v>
      </c>
      <c r="B11389" t="s">
        <v>33</v>
      </c>
      <c r="C11389">
        <v>2018</v>
      </c>
      <c r="D11389" t="s">
        <v>108</v>
      </c>
      <c r="E11389">
        <v>0</v>
      </c>
      <c r="F11389">
        <v>155476</v>
      </c>
      <c r="H11389">
        <v>0</v>
      </c>
      <c r="I11389">
        <v>2.3730000000000002</v>
      </c>
    </row>
    <row r="11390" spans="1:9">
      <c r="A11390" t="s">
        <v>90</v>
      </c>
      <c r="B11390" t="s">
        <v>57</v>
      </c>
      <c r="C11390">
        <v>2005</v>
      </c>
      <c r="D11390" t="s">
        <v>19</v>
      </c>
      <c r="E11390">
        <v>0</v>
      </c>
      <c r="F11390">
        <v>1465323</v>
      </c>
      <c r="H11390">
        <v>0</v>
      </c>
      <c r="I11390">
        <v>0.252</v>
      </c>
    </row>
    <row r="11391" spans="1:9">
      <c r="A11391" t="s">
        <v>70</v>
      </c>
      <c r="B11391" t="s">
        <v>80</v>
      </c>
      <c r="C11391">
        <v>2008</v>
      </c>
      <c r="D11391" t="s">
        <v>19</v>
      </c>
      <c r="E11391">
        <v>0</v>
      </c>
      <c r="F11391">
        <v>67253</v>
      </c>
      <c r="H11391">
        <v>0</v>
      </c>
      <c r="I11391">
        <v>5.4850000000000003</v>
      </c>
    </row>
    <row r="11392" spans="1:9">
      <c r="A11392" t="s">
        <v>39</v>
      </c>
      <c r="B11392" t="s">
        <v>115</v>
      </c>
      <c r="C11392">
        <v>2017</v>
      </c>
      <c r="D11392" t="s">
        <v>11</v>
      </c>
      <c r="E11392">
        <v>0</v>
      </c>
      <c r="F11392">
        <v>6607</v>
      </c>
      <c r="H11392">
        <v>0</v>
      </c>
      <c r="I11392">
        <v>55.817</v>
      </c>
    </row>
    <row r="11393" spans="1:9">
      <c r="A11393" t="s">
        <v>84</v>
      </c>
      <c r="B11393" t="s">
        <v>129</v>
      </c>
      <c r="C11393">
        <v>2015</v>
      </c>
      <c r="D11393" t="s">
        <v>11</v>
      </c>
      <c r="E11393">
        <v>0</v>
      </c>
      <c r="F11393">
        <v>16892</v>
      </c>
      <c r="H11393">
        <v>0</v>
      </c>
      <c r="I11393">
        <v>21.835999999999999</v>
      </c>
    </row>
    <row r="11394" spans="1:9">
      <c r="A11394" t="s">
        <v>68</v>
      </c>
      <c r="B11394" t="s">
        <v>23</v>
      </c>
      <c r="C11394">
        <v>2007</v>
      </c>
      <c r="D11394" t="s">
        <v>108</v>
      </c>
      <c r="E11394">
        <v>0</v>
      </c>
      <c r="F11394">
        <v>805911</v>
      </c>
      <c r="H11394">
        <v>0</v>
      </c>
      <c r="I11394">
        <v>0.45800000000000002</v>
      </c>
    </row>
    <row r="11395" spans="1:9">
      <c r="A11395" t="s">
        <v>68</v>
      </c>
      <c r="B11395" t="s">
        <v>89</v>
      </c>
      <c r="C11395">
        <v>2017</v>
      </c>
      <c r="D11395" t="s">
        <v>11</v>
      </c>
      <c r="E11395">
        <v>0</v>
      </c>
      <c r="F11395">
        <v>37836</v>
      </c>
      <c r="H11395">
        <v>0</v>
      </c>
      <c r="I11395">
        <v>9.7490000000000006</v>
      </c>
    </row>
    <row r="11396" spans="1:9">
      <c r="A11396" t="s">
        <v>64</v>
      </c>
      <c r="B11396" t="s">
        <v>42</v>
      </c>
      <c r="C11396">
        <v>2002</v>
      </c>
      <c r="D11396" t="s">
        <v>108</v>
      </c>
      <c r="E11396">
        <v>1</v>
      </c>
      <c r="F11396">
        <v>465998</v>
      </c>
      <c r="G11396">
        <v>0.215</v>
      </c>
      <c r="H11396">
        <v>5.0000000000000001E-3</v>
      </c>
      <c r="I11396">
        <v>1.196</v>
      </c>
    </row>
    <row r="11397" spans="1:9">
      <c r="A11397" t="s">
        <v>24</v>
      </c>
      <c r="B11397" t="s">
        <v>131</v>
      </c>
      <c r="C11397">
        <v>2017</v>
      </c>
      <c r="D11397" t="s">
        <v>11</v>
      </c>
      <c r="E11397">
        <v>0</v>
      </c>
      <c r="F11397">
        <v>8879</v>
      </c>
      <c r="H11397">
        <v>0</v>
      </c>
      <c r="I11397">
        <v>41.536999999999999</v>
      </c>
    </row>
    <row r="11398" spans="1:9">
      <c r="A11398" t="s">
        <v>59</v>
      </c>
      <c r="B11398" t="s">
        <v>40</v>
      </c>
      <c r="C11398">
        <v>2008</v>
      </c>
      <c r="D11398" t="s">
        <v>108</v>
      </c>
      <c r="E11398">
        <v>1</v>
      </c>
      <c r="F11398">
        <v>419970</v>
      </c>
      <c r="G11398">
        <v>0.23799999999999999</v>
      </c>
      <c r="H11398">
        <v>6.0000000000000001E-3</v>
      </c>
      <c r="I11398">
        <v>1.327</v>
      </c>
    </row>
    <row r="11399" spans="1:9">
      <c r="A11399" t="s">
        <v>32</v>
      </c>
      <c r="B11399" t="s">
        <v>127</v>
      </c>
      <c r="C11399">
        <v>2011</v>
      </c>
      <c r="D11399" t="s">
        <v>108</v>
      </c>
      <c r="E11399">
        <v>1</v>
      </c>
      <c r="F11399">
        <v>28219</v>
      </c>
      <c r="G11399">
        <v>3.544</v>
      </c>
      <c r="H11399">
        <v>0.09</v>
      </c>
      <c r="I11399">
        <v>19.742999999999999</v>
      </c>
    </row>
    <row r="11400" spans="1:9">
      <c r="A11400" t="s">
        <v>59</v>
      </c>
      <c r="B11400" t="s">
        <v>14</v>
      </c>
      <c r="C11400">
        <v>2017</v>
      </c>
      <c r="D11400" t="s">
        <v>11</v>
      </c>
      <c r="E11400">
        <v>1</v>
      </c>
      <c r="F11400">
        <v>1077950</v>
      </c>
      <c r="G11400">
        <v>9.2999999999999999E-2</v>
      </c>
      <c r="H11400">
        <v>2E-3</v>
      </c>
      <c r="I11400">
        <v>0.51700000000000002</v>
      </c>
    </row>
    <row r="11401" spans="1:9">
      <c r="A11401" t="s">
        <v>64</v>
      </c>
      <c r="B11401" t="s">
        <v>65</v>
      </c>
      <c r="C11401">
        <v>2022</v>
      </c>
      <c r="D11401" t="s">
        <v>108</v>
      </c>
      <c r="E11401">
        <v>0</v>
      </c>
      <c r="F11401">
        <v>739819</v>
      </c>
      <c r="H11401">
        <v>0</v>
      </c>
      <c r="I11401">
        <v>0.499</v>
      </c>
    </row>
    <row r="11402" spans="1:9">
      <c r="A11402" t="s">
        <v>120</v>
      </c>
      <c r="B11402" t="s">
        <v>123</v>
      </c>
      <c r="C11402">
        <v>2019</v>
      </c>
      <c r="D11402" t="s">
        <v>19</v>
      </c>
      <c r="E11402">
        <v>0</v>
      </c>
      <c r="F11402">
        <v>31108</v>
      </c>
      <c r="H11402">
        <v>0</v>
      </c>
      <c r="I11402">
        <v>11.858000000000001</v>
      </c>
    </row>
    <row r="11403" spans="1:9">
      <c r="A11403" t="s">
        <v>34</v>
      </c>
      <c r="B11403" t="s">
        <v>76</v>
      </c>
      <c r="C11403">
        <v>2012</v>
      </c>
      <c r="D11403" t="s">
        <v>19</v>
      </c>
      <c r="E11403">
        <v>0</v>
      </c>
      <c r="F11403">
        <v>132816</v>
      </c>
      <c r="H11403">
        <v>0</v>
      </c>
      <c r="I11403">
        <v>2.7770000000000001</v>
      </c>
    </row>
    <row r="11404" spans="1:9">
      <c r="A11404" t="s">
        <v>53</v>
      </c>
      <c r="B11404" t="s">
        <v>16</v>
      </c>
      <c r="C11404">
        <v>2022</v>
      </c>
      <c r="D11404" t="s">
        <v>11</v>
      </c>
      <c r="E11404">
        <v>14</v>
      </c>
      <c r="F11404">
        <v>20104681</v>
      </c>
      <c r="G11404">
        <v>7.0000000000000007E-2</v>
      </c>
      <c r="H11404">
        <v>3.7999999999999999E-2</v>
      </c>
      <c r="I11404">
        <v>0.11700000000000001</v>
      </c>
    </row>
    <row r="11405" spans="1:9">
      <c r="A11405" t="s">
        <v>68</v>
      </c>
      <c r="B11405" t="s">
        <v>109</v>
      </c>
      <c r="C11405">
        <v>2001</v>
      </c>
      <c r="D11405" t="s">
        <v>19</v>
      </c>
      <c r="E11405">
        <v>0</v>
      </c>
      <c r="F11405">
        <v>20634</v>
      </c>
      <c r="H11405">
        <v>0</v>
      </c>
      <c r="I11405">
        <v>17.876000000000001</v>
      </c>
    </row>
    <row r="11406" spans="1:9">
      <c r="A11406" t="s">
        <v>55</v>
      </c>
      <c r="B11406" t="s">
        <v>49</v>
      </c>
      <c r="C11406">
        <v>2018</v>
      </c>
      <c r="D11406" t="s">
        <v>11</v>
      </c>
      <c r="E11406">
        <v>2</v>
      </c>
      <c r="F11406">
        <v>5161871</v>
      </c>
      <c r="G11406">
        <v>3.9E-2</v>
      </c>
      <c r="H11406">
        <v>5.0000000000000001E-3</v>
      </c>
      <c r="I11406">
        <v>0.14000000000000001</v>
      </c>
    </row>
    <row r="11407" spans="1:9">
      <c r="A11407" t="s">
        <v>133</v>
      </c>
      <c r="B11407" t="s">
        <v>74</v>
      </c>
      <c r="C11407">
        <v>2004</v>
      </c>
      <c r="D11407" t="s">
        <v>19</v>
      </c>
      <c r="E11407">
        <v>0</v>
      </c>
      <c r="F11407">
        <v>65318</v>
      </c>
      <c r="H11407">
        <v>0</v>
      </c>
      <c r="I11407">
        <v>5.6470000000000002</v>
      </c>
    </row>
    <row r="11408" spans="1:9">
      <c r="A11408" t="s">
        <v>64</v>
      </c>
      <c r="B11408" t="s">
        <v>109</v>
      </c>
      <c r="C11408">
        <v>2020</v>
      </c>
      <c r="D11408" t="s">
        <v>11</v>
      </c>
      <c r="E11408">
        <v>0</v>
      </c>
      <c r="F11408">
        <v>22244</v>
      </c>
      <c r="H11408">
        <v>0</v>
      </c>
      <c r="I11408">
        <v>16.582000000000001</v>
      </c>
    </row>
    <row r="11409" spans="1:9">
      <c r="A11409" t="s">
        <v>90</v>
      </c>
      <c r="B11409" t="s">
        <v>117</v>
      </c>
      <c r="C11409">
        <v>2009</v>
      </c>
      <c r="D11409" t="s">
        <v>108</v>
      </c>
      <c r="E11409">
        <v>0</v>
      </c>
      <c r="F11409">
        <v>34773</v>
      </c>
      <c r="H11409">
        <v>0</v>
      </c>
      <c r="I11409">
        <v>10.608000000000001</v>
      </c>
    </row>
    <row r="11410" spans="1:9">
      <c r="A11410" t="s">
        <v>13</v>
      </c>
      <c r="B11410" t="s">
        <v>28</v>
      </c>
      <c r="C11410">
        <v>2019</v>
      </c>
      <c r="D11410" t="s">
        <v>11</v>
      </c>
      <c r="E11410">
        <v>0</v>
      </c>
      <c r="F11410">
        <v>112930</v>
      </c>
      <c r="H11410">
        <v>0</v>
      </c>
      <c r="I11410">
        <v>3.266</v>
      </c>
    </row>
    <row r="11411" spans="1:9">
      <c r="A11411" t="s">
        <v>128</v>
      </c>
      <c r="B11411" t="s">
        <v>25</v>
      </c>
      <c r="C11411">
        <v>2021</v>
      </c>
      <c r="D11411" t="s">
        <v>11</v>
      </c>
      <c r="E11411">
        <v>0</v>
      </c>
      <c r="F11411">
        <v>975045</v>
      </c>
      <c r="H11411">
        <v>0</v>
      </c>
      <c r="I11411">
        <v>0.378</v>
      </c>
    </row>
    <row r="11412" spans="1:9">
      <c r="A11412" t="s">
        <v>91</v>
      </c>
      <c r="B11412" t="s">
        <v>118</v>
      </c>
      <c r="C11412">
        <v>2018</v>
      </c>
      <c r="D11412" t="s">
        <v>11</v>
      </c>
      <c r="E11412">
        <v>0</v>
      </c>
      <c r="F11412">
        <v>22173</v>
      </c>
      <c r="H11412">
        <v>0</v>
      </c>
      <c r="I11412">
        <v>16.635000000000002</v>
      </c>
    </row>
    <row r="11413" spans="1:9">
      <c r="A11413" t="s">
        <v>66</v>
      </c>
      <c r="B11413" t="s">
        <v>110</v>
      </c>
      <c r="C11413">
        <v>2008</v>
      </c>
      <c r="D11413" t="s">
        <v>108</v>
      </c>
      <c r="E11413">
        <v>2</v>
      </c>
      <c r="F11413">
        <v>56060</v>
      </c>
      <c r="G11413">
        <v>3.5680000000000001</v>
      </c>
      <c r="H11413">
        <v>0.432</v>
      </c>
      <c r="I11413">
        <v>12.887</v>
      </c>
    </row>
    <row r="11414" spans="1:9">
      <c r="A11414" t="s">
        <v>60</v>
      </c>
      <c r="B11414" t="s">
        <v>56</v>
      </c>
      <c r="C11414">
        <v>2010</v>
      </c>
      <c r="D11414" t="s">
        <v>19</v>
      </c>
      <c r="E11414">
        <v>0</v>
      </c>
      <c r="F11414">
        <v>254489</v>
      </c>
      <c r="H11414">
        <v>0</v>
      </c>
      <c r="I11414">
        <v>1.45</v>
      </c>
    </row>
    <row r="11415" spans="1:9">
      <c r="A11415" t="s">
        <v>13</v>
      </c>
      <c r="B11415" t="s">
        <v>129</v>
      </c>
      <c r="C11415">
        <v>2001</v>
      </c>
      <c r="D11415" t="s">
        <v>108</v>
      </c>
      <c r="E11415">
        <v>0</v>
      </c>
      <c r="F11415">
        <v>35784</v>
      </c>
      <c r="H11415">
        <v>0</v>
      </c>
      <c r="I11415">
        <v>10.308</v>
      </c>
    </row>
    <row r="11416" spans="1:9">
      <c r="A11416" t="s">
        <v>88</v>
      </c>
      <c r="B11416" t="s">
        <v>28</v>
      </c>
      <c r="C11416">
        <v>2003</v>
      </c>
      <c r="D11416" t="s">
        <v>108</v>
      </c>
      <c r="E11416">
        <v>0</v>
      </c>
      <c r="F11416">
        <v>182331</v>
      </c>
      <c r="H11416">
        <v>0</v>
      </c>
      <c r="I11416">
        <v>2.0230000000000001</v>
      </c>
    </row>
    <row r="11417" spans="1:9">
      <c r="A11417" t="s">
        <v>111</v>
      </c>
      <c r="B11417" t="s">
        <v>118</v>
      </c>
      <c r="C11417">
        <v>2015</v>
      </c>
      <c r="D11417" t="s">
        <v>11</v>
      </c>
      <c r="E11417">
        <v>0</v>
      </c>
      <c r="F11417">
        <v>22364</v>
      </c>
      <c r="H11417">
        <v>0</v>
      </c>
      <c r="I11417">
        <v>16.492999999999999</v>
      </c>
    </row>
    <row r="11418" spans="1:9">
      <c r="A11418" t="s">
        <v>120</v>
      </c>
      <c r="B11418" t="s">
        <v>80</v>
      </c>
      <c r="C11418">
        <v>2011</v>
      </c>
      <c r="D11418" t="s">
        <v>19</v>
      </c>
      <c r="E11418">
        <v>0</v>
      </c>
      <c r="F11418">
        <v>68715</v>
      </c>
      <c r="H11418">
        <v>0</v>
      </c>
      <c r="I11418">
        <v>5.3680000000000003</v>
      </c>
    </row>
    <row r="11419" spans="1:9">
      <c r="A11419" t="s">
        <v>48</v>
      </c>
      <c r="B11419" t="s">
        <v>116</v>
      </c>
      <c r="C11419">
        <v>2014</v>
      </c>
      <c r="D11419" t="s">
        <v>11</v>
      </c>
      <c r="E11419">
        <v>0</v>
      </c>
      <c r="F11419">
        <v>565</v>
      </c>
      <c r="H11419">
        <v>0</v>
      </c>
      <c r="I11419">
        <v>650.77200000000005</v>
      </c>
    </row>
    <row r="11420" spans="1:9">
      <c r="A11420" t="s">
        <v>22</v>
      </c>
      <c r="B11420" t="s">
        <v>72</v>
      </c>
      <c r="C11420">
        <v>2014</v>
      </c>
      <c r="D11420" t="s">
        <v>19</v>
      </c>
      <c r="F11420">
        <v>47929</v>
      </c>
    </row>
    <row r="11421" spans="1:9">
      <c r="A11421" t="s">
        <v>37</v>
      </c>
      <c r="B11421" t="s">
        <v>50</v>
      </c>
      <c r="C11421">
        <v>2002</v>
      </c>
      <c r="D11421" t="s">
        <v>108</v>
      </c>
      <c r="E11421">
        <v>49</v>
      </c>
      <c r="F11421">
        <v>1293483</v>
      </c>
      <c r="G11421">
        <v>3.7879999999999998</v>
      </c>
      <c r="H11421">
        <v>2.8029999999999999</v>
      </c>
      <c r="I11421">
        <v>5.008</v>
      </c>
    </row>
    <row r="11422" spans="1:9">
      <c r="A11422" t="s">
        <v>36</v>
      </c>
      <c r="B11422" t="s">
        <v>49</v>
      </c>
      <c r="C11422">
        <v>2009</v>
      </c>
      <c r="D11422" t="s">
        <v>19</v>
      </c>
      <c r="E11422">
        <v>0</v>
      </c>
      <c r="F11422">
        <v>4836101</v>
      </c>
      <c r="H11422">
        <v>0</v>
      </c>
      <c r="I11422">
        <v>7.5999999999999998E-2</v>
      </c>
    </row>
    <row r="11423" spans="1:9">
      <c r="A11423" t="s">
        <v>121</v>
      </c>
      <c r="B11423" t="s">
        <v>117</v>
      </c>
      <c r="C11423">
        <v>2004</v>
      </c>
      <c r="D11423" t="s">
        <v>19</v>
      </c>
      <c r="E11423">
        <v>0</v>
      </c>
      <c r="F11423">
        <v>22079</v>
      </c>
      <c r="H11423">
        <v>0</v>
      </c>
      <c r="I11423">
        <v>16.706</v>
      </c>
    </row>
    <row r="11424" spans="1:9">
      <c r="A11424" t="s">
        <v>67</v>
      </c>
      <c r="B11424" t="s">
        <v>12</v>
      </c>
      <c r="C11424">
        <v>2013</v>
      </c>
      <c r="D11424" t="s">
        <v>108</v>
      </c>
      <c r="E11424">
        <v>0</v>
      </c>
      <c r="F11424">
        <v>149667</v>
      </c>
      <c r="H11424">
        <v>0</v>
      </c>
      <c r="I11424">
        <v>2.4649999999999999</v>
      </c>
    </row>
    <row r="11425" spans="1:9">
      <c r="A11425" t="s">
        <v>32</v>
      </c>
      <c r="B11425" t="s">
        <v>38</v>
      </c>
      <c r="C11425">
        <v>2011</v>
      </c>
      <c r="D11425" t="s">
        <v>19</v>
      </c>
      <c r="E11425">
        <v>1</v>
      </c>
      <c r="F11425">
        <v>224517</v>
      </c>
      <c r="G11425">
        <v>0.44500000000000001</v>
      </c>
      <c r="H11425">
        <v>1.0999999999999999E-2</v>
      </c>
      <c r="I11425">
        <v>2.4820000000000002</v>
      </c>
    </row>
    <row r="11426" spans="1:9">
      <c r="A11426" t="s">
        <v>119</v>
      </c>
      <c r="B11426" t="s">
        <v>76</v>
      </c>
      <c r="C11426">
        <v>2020</v>
      </c>
      <c r="D11426" t="s">
        <v>108</v>
      </c>
      <c r="E11426">
        <v>0</v>
      </c>
      <c r="F11426">
        <v>280909</v>
      </c>
      <c r="H11426">
        <v>0</v>
      </c>
      <c r="I11426">
        <v>1.3129999999999999</v>
      </c>
    </row>
    <row r="11427" spans="1:9">
      <c r="A11427" t="s">
        <v>75</v>
      </c>
      <c r="B11427" t="s">
        <v>116</v>
      </c>
      <c r="C11427">
        <v>2016</v>
      </c>
      <c r="D11427" t="s">
        <v>108</v>
      </c>
      <c r="E11427">
        <v>0</v>
      </c>
      <c r="F11427">
        <v>1207</v>
      </c>
      <c r="H11427">
        <v>0</v>
      </c>
      <c r="I11427">
        <v>305.15699999999998</v>
      </c>
    </row>
    <row r="11428" spans="1:9">
      <c r="A11428" t="s">
        <v>120</v>
      </c>
      <c r="B11428" t="s">
        <v>112</v>
      </c>
      <c r="C11428">
        <v>2011</v>
      </c>
      <c r="D11428" t="s">
        <v>19</v>
      </c>
      <c r="E11428">
        <v>0</v>
      </c>
      <c r="F11428">
        <v>1640</v>
      </c>
      <c r="H11428">
        <v>0</v>
      </c>
      <c r="I11428">
        <v>224.679</v>
      </c>
    </row>
    <row r="11429" spans="1:9">
      <c r="A11429" t="s">
        <v>37</v>
      </c>
      <c r="B11429" t="s">
        <v>124</v>
      </c>
      <c r="C11429">
        <v>2017</v>
      </c>
      <c r="D11429" t="s">
        <v>11</v>
      </c>
      <c r="F11429">
        <v>10694</v>
      </c>
    </row>
    <row r="11430" spans="1:9">
      <c r="A11430" t="s">
        <v>17</v>
      </c>
      <c r="B11430" t="s">
        <v>127</v>
      </c>
      <c r="C11430">
        <v>2018</v>
      </c>
      <c r="D11430" t="s">
        <v>108</v>
      </c>
      <c r="E11430">
        <v>0</v>
      </c>
      <c r="F11430">
        <v>28134</v>
      </c>
      <c r="H11430">
        <v>0</v>
      </c>
      <c r="I11430">
        <v>13.111000000000001</v>
      </c>
    </row>
    <row r="11431" spans="1:9">
      <c r="A11431" t="s">
        <v>48</v>
      </c>
      <c r="B11431" t="s">
        <v>130</v>
      </c>
      <c r="C11431">
        <v>2019</v>
      </c>
      <c r="D11431" t="s">
        <v>108</v>
      </c>
      <c r="E11431">
        <v>0</v>
      </c>
      <c r="F11431">
        <v>65312</v>
      </c>
      <c r="H11431">
        <v>0</v>
      </c>
      <c r="I11431">
        <v>5.6479999999999997</v>
      </c>
    </row>
    <row r="11432" spans="1:9">
      <c r="A11432" t="s">
        <v>92</v>
      </c>
      <c r="B11432" t="s">
        <v>77</v>
      </c>
      <c r="C11432">
        <v>2011</v>
      </c>
      <c r="D11432" t="s">
        <v>108</v>
      </c>
      <c r="E11432">
        <v>0</v>
      </c>
      <c r="F11432">
        <v>87826</v>
      </c>
      <c r="H11432">
        <v>0</v>
      </c>
      <c r="I11432">
        <v>4.2</v>
      </c>
    </row>
    <row r="11433" spans="1:9">
      <c r="A11433" t="s">
        <v>13</v>
      </c>
      <c r="B11433" t="s">
        <v>83</v>
      </c>
      <c r="C11433">
        <v>2015</v>
      </c>
      <c r="D11433" t="s">
        <v>108</v>
      </c>
      <c r="E11433">
        <v>0</v>
      </c>
      <c r="F11433">
        <v>179952</v>
      </c>
      <c r="H11433">
        <v>0</v>
      </c>
      <c r="I11433">
        <v>2.0499999999999998</v>
      </c>
    </row>
    <row r="11434" spans="1:9">
      <c r="A11434" t="s">
        <v>111</v>
      </c>
      <c r="B11434" t="s">
        <v>109</v>
      </c>
      <c r="C11434">
        <v>2001</v>
      </c>
      <c r="D11434" t="s">
        <v>11</v>
      </c>
      <c r="E11434">
        <v>0</v>
      </c>
      <c r="F11434">
        <v>20794</v>
      </c>
      <c r="H11434">
        <v>0</v>
      </c>
      <c r="I11434">
        <v>17.738</v>
      </c>
    </row>
    <row r="11435" spans="1:9">
      <c r="A11435" t="s">
        <v>81</v>
      </c>
      <c r="B11435" t="s">
        <v>38</v>
      </c>
      <c r="C11435">
        <v>2022</v>
      </c>
      <c r="D11435" t="s">
        <v>19</v>
      </c>
      <c r="E11435">
        <v>0</v>
      </c>
      <c r="F11435">
        <v>243429</v>
      </c>
      <c r="H11435">
        <v>0</v>
      </c>
      <c r="I11435">
        <v>1.5149999999999999</v>
      </c>
    </row>
    <row r="11436" spans="1:9">
      <c r="A11436" t="s">
        <v>120</v>
      </c>
      <c r="B11436" t="s">
        <v>131</v>
      </c>
      <c r="C11436">
        <v>2022</v>
      </c>
      <c r="D11436" t="s">
        <v>19</v>
      </c>
      <c r="E11436">
        <v>0</v>
      </c>
      <c r="F11436">
        <v>8835</v>
      </c>
      <c r="H11436">
        <v>0</v>
      </c>
      <c r="I11436">
        <v>41.744</v>
      </c>
    </row>
    <row r="11437" spans="1:9">
      <c r="A11437" t="s">
        <v>78</v>
      </c>
      <c r="B11437" t="s">
        <v>12</v>
      </c>
      <c r="C11437">
        <v>2013</v>
      </c>
      <c r="D11437" t="s">
        <v>19</v>
      </c>
      <c r="E11437">
        <v>0</v>
      </c>
      <c r="F11437">
        <v>83137</v>
      </c>
      <c r="H11437">
        <v>0</v>
      </c>
      <c r="I11437">
        <v>4.4370000000000003</v>
      </c>
    </row>
    <row r="11438" spans="1:9">
      <c r="A11438" t="s">
        <v>87</v>
      </c>
      <c r="B11438" t="s">
        <v>71</v>
      </c>
      <c r="C11438">
        <v>2004</v>
      </c>
      <c r="D11438" t="s">
        <v>108</v>
      </c>
      <c r="E11438">
        <v>0</v>
      </c>
      <c r="F11438">
        <v>246684</v>
      </c>
      <c r="H11438">
        <v>0</v>
      </c>
      <c r="I11438">
        <v>1.4950000000000001</v>
      </c>
    </row>
    <row r="11439" spans="1:9">
      <c r="A11439" t="s">
        <v>36</v>
      </c>
      <c r="B11439" t="s">
        <v>106</v>
      </c>
      <c r="C11439">
        <v>2014</v>
      </c>
      <c r="D11439" t="s">
        <v>11</v>
      </c>
      <c r="E11439">
        <v>0</v>
      </c>
      <c r="F11439">
        <v>4775</v>
      </c>
      <c r="H11439">
        <v>0</v>
      </c>
      <c r="I11439">
        <v>77.224000000000004</v>
      </c>
    </row>
    <row r="11440" spans="1:9">
      <c r="A11440" t="s">
        <v>81</v>
      </c>
      <c r="B11440" t="s">
        <v>123</v>
      </c>
      <c r="C11440">
        <v>2016</v>
      </c>
      <c r="D11440" t="s">
        <v>11</v>
      </c>
      <c r="E11440">
        <v>0</v>
      </c>
      <c r="F11440">
        <v>29546</v>
      </c>
      <c r="H11440">
        <v>0</v>
      </c>
      <c r="I11440">
        <v>12.484</v>
      </c>
    </row>
    <row r="11441" spans="1:9">
      <c r="A11441" t="s">
        <v>31</v>
      </c>
      <c r="B11441" t="s">
        <v>83</v>
      </c>
      <c r="C11441">
        <v>2015</v>
      </c>
      <c r="D11441" t="s">
        <v>108</v>
      </c>
      <c r="E11441">
        <v>3</v>
      </c>
      <c r="F11441">
        <v>179952</v>
      </c>
      <c r="G11441">
        <v>1.667</v>
      </c>
      <c r="H11441">
        <v>0.34399999999999997</v>
      </c>
      <c r="I11441">
        <v>4.8719999999999999</v>
      </c>
    </row>
    <row r="11442" spans="1:9">
      <c r="A11442" t="s">
        <v>9</v>
      </c>
      <c r="B11442" t="s">
        <v>44</v>
      </c>
      <c r="C11442">
        <v>2016</v>
      </c>
      <c r="D11442" t="s">
        <v>19</v>
      </c>
      <c r="E11442">
        <v>120</v>
      </c>
      <c r="F11442">
        <v>368674</v>
      </c>
      <c r="G11442">
        <v>32.548999999999999</v>
      </c>
      <c r="H11442">
        <v>26.986999999999998</v>
      </c>
      <c r="I11442">
        <v>38.918999999999997</v>
      </c>
    </row>
    <row r="11443" spans="1:9">
      <c r="A11443" t="s">
        <v>120</v>
      </c>
      <c r="B11443" t="s">
        <v>77</v>
      </c>
      <c r="C11443">
        <v>2005</v>
      </c>
      <c r="D11443" t="s">
        <v>19</v>
      </c>
      <c r="E11443">
        <v>0</v>
      </c>
      <c r="F11443">
        <v>43908</v>
      </c>
      <c r="H11443">
        <v>0</v>
      </c>
      <c r="I11443">
        <v>8.4009999999999998</v>
      </c>
    </row>
    <row r="11444" spans="1:9">
      <c r="A11444" t="s">
        <v>85</v>
      </c>
      <c r="B11444" t="s">
        <v>130</v>
      </c>
      <c r="C11444">
        <v>2009</v>
      </c>
      <c r="D11444" t="s">
        <v>108</v>
      </c>
      <c r="E11444">
        <v>0</v>
      </c>
      <c r="F11444">
        <v>63122</v>
      </c>
      <c r="H11444">
        <v>0</v>
      </c>
      <c r="I11444">
        <v>5.8440000000000003</v>
      </c>
    </row>
    <row r="11445" spans="1:9">
      <c r="A11445" t="s">
        <v>85</v>
      </c>
      <c r="B11445" t="s">
        <v>33</v>
      </c>
      <c r="C11445">
        <v>2018</v>
      </c>
      <c r="D11445" t="s">
        <v>11</v>
      </c>
      <c r="E11445">
        <v>0</v>
      </c>
      <c r="F11445">
        <v>81105</v>
      </c>
      <c r="H11445">
        <v>0</v>
      </c>
      <c r="I11445">
        <v>4.548</v>
      </c>
    </row>
    <row r="11446" spans="1:9">
      <c r="A11446" t="s">
        <v>70</v>
      </c>
      <c r="B11446" t="s">
        <v>123</v>
      </c>
      <c r="C11446">
        <v>2012</v>
      </c>
      <c r="D11446" t="s">
        <v>11</v>
      </c>
      <c r="E11446">
        <v>0</v>
      </c>
      <c r="F11446">
        <v>28317</v>
      </c>
      <c r="H11446">
        <v>0</v>
      </c>
      <c r="I11446">
        <v>13.026</v>
      </c>
    </row>
    <row r="11447" spans="1:9">
      <c r="A11447" t="s">
        <v>27</v>
      </c>
      <c r="B11447" t="s">
        <v>40</v>
      </c>
      <c r="C11447">
        <v>2003</v>
      </c>
      <c r="D11447" t="s">
        <v>108</v>
      </c>
      <c r="E11447">
        <v>1</v>
      </c>
      <c r="F11447">
        <v>409512</v>
      </c>
      <c r="G11447">
        <v>0.24399999999999999</v>
      </c>
      <c r="H11447">
        <v>6.0000000000000001E-3</v>
      </c>
      <c r="I11447">
        <v>1.361</v>
      </c>
    </row>
    <row r="11448" spans="1:9">
      <c r="A11448" t="s">
        <v>87</v>
      </c>
      <c r="B11448" t="s">
        <v>23</v>
      </c>
      <c r="C11448">
        <v>2006</v>
      </c>
      <c r="D11448" t="s">
        <v>19</v>
      </c>
      <c r="E11448">
        <v>0</v>
      </c>
      <c r="F11448">
        <v>398713</v>
      </c>
      <c r="H11448">
        <v>0</v>
      </c>
      <c r="I11448">
        <v>0.92500000000000004</v>
      </c>
    </row>
    <row r="11449" spans="1:9">
      <c r="A11449" t="s">
        <v>64</v>
      </c>
      <c r="B11449" t="s">
        <v>132</v>
      </c>
      <c r="C11449">
        <v>2020</v>
      </c>
      <c r="D11449" t="s">
        <v>19</v>
      </c>
      <c r="E11449">
        <v>0</v>
      </c>
      <c r="F11449">
        <v>31914</v>
      </c>
      <c r="H11449">
        <v>0</v>
      </c>
      <c r="I11449">
        <v>11.558</v>
      </c>
    </row>
    <row r="11450" spans="1:9">
      <c r="A11450" t="s">
        <v>87</v>
      </c>
      <c r="B11450" t="s">
        <v>25</v>
      </c>
      <c r="C11450">
        <v>2003</v>
      </c>
      <c r="D11450" t="s">
        <v>19</v>
      </c>
      <c r="E11450">
        <v>0</v>
      </c>
      <c r="F11450">
        <v>855738</v>
      </c>
      <c r="H11450">
        <v>0</v>
      </c>
      <c r="I11450">
        <v>0.43099999999999999</v>
      </c>
    </row>
    <row r="11451" spans="1:9">
      <c r="A11451" t="s">
        <v>43</v>
      </c>
      <c r="B11451" t="s">
        <v>21</v>
      </c>
      <c r="C11451">
        <v>2008</v>
      </c>
      <c r="D11451" t="s">
        <v>108</v>
      </c>
      <c r="E11451">
        <v>1</v>
      </c>
      <c r="F11451">
        <v>413167</v>
      </c>
      <c r="G11451">
        <v>0.24199999999999999</v>
      </c>
      <c r="H11451">
        <v>6.0000000000000001E-3</v>
      </c>
      <c r="I11451">
        <v>1.349</v>
      </c>
    </row>
    <row r="11452" spans="1:9">
      <c r="A11452" t="s">
        <v>75</v>
      </c>
      <c r="B11452" t="s">
        <v>33</v>
      </c>
      <c r="C11452">
        <v>2016</v>
      </c>
      <c r="D11452" t="s">
        <v>19</v>
      </c>
      <c r="E11452">
        <v>0</v>
      </c>
      <c r="F11452">
        <v>75204</v>
      </c>
      <c r="H11452">
        <v>0</v>
      </c>
      <c r="I11452">
        <v>4.9050000000000002</v>
      </c>
    </row>
    <row r="11453" spans="1:9">
      <c r="A11453" t="s">
        <v>9</v>
      </c>
      <c r="B11453" t="s">
        <v>73</v>
      </c>
      <c r="C11453">
        <v>2007</v>
      </c>
      <c r="D11453" t="s">
        <v>19</v>
      </c>
      <c r="E11453">
        <v>363</v>
      </c>
      <c r="F11453">
        <v>449746</v>
      </c>
      <c r="G11453">
        <v>80.712000000000003</v>
      </c>
      <c r="H11453">
        <v>72.625</v>
      </c>
      <c r="I11453">
        <v>89.453999999999994</v>
      </c>
    </row>
    <row r="11454" spans="1:9">
      <c r="A11454" t="s">
        <v>66</v>
      </c>
      <c r="B11454" t="s">
        <v>29</v>
      </c>
      <c r="C11454">
        <v>2016</v>
      </c>
      <c r="D11454" t="s">
        <v>19</v>
      </c>
      <c r="E11454">
        <v>420</v>
      </c>
      <c r="F11454">
        <v>1661238</v>
      </c>
      <c r="G11454">
        <v>25.282</v>
      </c>
      <c r="H11454">
        <v>22.922000000000001</v>
      </c>
      <c r="I11454">
        <v>27.818999999999999</v>
      </c>
    </row>
    <row r="11455" spans="1:9">
      <c r="A11455" t="s">
        <v>67</v>
      </c>
      <c r="B11455" t="s">
        <v>23</v>
      </c>
      <c r="C11455">
        <v>2010</v>
      </c>
      <c r="D11455" t="s">
        <v>19</v>
      </c>
      <c r="E11455">
        <v>0</v>
      </c>
      <c r="F11455">
        <v>408969</v>
      </c>
      <c r="H11455">
        <v>0</v>
      </c>
      <c r="I11455">
        <v>0.90200000000000002</v>
      </c>
    </row>
    <row r="11456" spans="1:9">
      <c r="A11456" t="s">
        <v>59</v>
      </c>
      <c r="B11456" t="s">
        <v>123</v>
      </c>
      <c r="C11456">
        <v>2022</v>
      </c>
      <c r="D11456" t="s">
        <v>19</v>
      </c>
      <c r="F11456">
        <v>31153</v>
      </c>
    </row>
    <row r="11457" spans="1:9">
      <c r="A11457" t="s">
        <v>17</v>
      </c>
      <c r="B11457" t="s">
        <v>116</v>
      </c>
      <c r="C11457">
        <v>2019</v>
      </c>
      <c r="D11457" t="s">
        <v>19</v>
      </c>
      <c r="E11457">
        <v>0</v>
      </c>
      <c r="F11457">
        <v>569</v>
      </c>
      <c r="H11457">
        <v>0</v>
      </c>
      <c r="I11457">
        <v>646.21199999999999</v>
      </c>
    </row>
    <row r="11458" spans="1:9">
      <c r="A11458" t="s">
        <v>32</v>
      </c>
      <c r="B11458" t="s">
        <v>50</v>
      </c>
      <c r="C11458">
        <v>2002</v>
      </c>
      <c r="D11458" t="s">
        <v>108</v>
      </c>
      <c r="E11458">
        <v>10</v>
      </c>
      <c r="F11458">
        <v>1293483</v>
      </c>
      <c r="G11458">
        <v>0.77300000000000002</v>
      </c>
      <c r="H11458">
        <v>0.371</v>
      </c>
      <c r="I11458">
        <v>1.4219999999999999</v>
      </c>
    </row>
    <row r="11459" spans="1:9">
      <c r="A11459" t="s">
        <v>85</v>
      </c>
      <c r="B11459" t="s">
        <v>76</v>
      </c>
      <c r="C11459">
        <v>2001</v>
      </c>
      <c r="D11459" t="s">
        <v>108</v>
      </c>
      <c r="E11459">
        <v>0</v>
      </c>
      <c r="F11459">
        <v>217319</v>
      </c>
      <c r="H11459">
        <v>0</v>
      </c>
      <c r="I11459">
        <v>1.6970000000000001</v>
      </c>
    </row>
    <row r="11460" spans="1:9">
      <c r="A11460" t="s">
        <v>64</v>
      </c>
      <c r="B11460" t="s">
        <v>45</v>
      </c>
      <c r="C11460">
        <v>2002</v>
      </c>
      <c r="D11460" t="s">
        <v>19</v>
      </c>
      <c r="E11460">
        <v>0</v>
      </c>
      <c r="F11460">
        <v>130065</v>
      </c>
      <c r="H11460">
        <v>0</v>
      </c>
      <c r="I11460">
        <v>2.8359999999999999</v>
      </c>
    </row>
    <row r="11461" spans="1:9">
      <c r="A11461" t="s">
        <v>93</v>
      </c>
      <c r="B11461" t="s">
        <v>74</v>
      </c>
      <c r="C11461">
        <v>2015</v>
      </c>
      <c r="D11461" t="s">
        <v>108</v>
      </c>
      <c r="E11461">
        <v>0</v>
      </c>
      <c r="F11461">
        <v>136348</v>
      </c>
      <c r="H11461">
        <v>0</v>
      </c>
      <c r="I11461">
        <v>2.7050000000000001</v>
      </c>
    </row>
    <row r="11462" spans="1:9">
      <c r="A11462" t="s">
        <v>59</v>
      </c>
      <c r="B11462" t="s">
        <v>57</v>
      </c>
      <c r="C11462">
        <v>2009</v>
      </c>
      <c r="D11462" t="s">
        <v>108</v>
      </c>
      <c r="E11462">
        <v>17</v>
      </c>
      <c r="F11462">
        <v>2998816</v>
      </c>
      <c r="G11462">
        <v>0.56699999999999995</v>
      </c>
      <c r="H11462">
        <v>0.33</v>
      </c>
      <c r="I11462">
        <v>0.90800000000000003</v>
      </c>
    </row>
    <row r="11463" spans="1:9">
      <c r="A11463" t="s">
        <v>13</v>
      </c>
      <c r="B11463" t="s">
        <v>35</v>
      </c>
      <c r="C11463">
        <v>2010</v>
      </c>
      <c r="D11463" t="s">
        <v>108</v>
      </c>
      <c r="E11463">
        <v>1</v>
      </c>
      <c r="F11463">
        <v>348432</v>
      </c>
      <c r="G11463">
        <v>0.28699999999999998</v>
      </c>
      <c r="H11463">
        <v>7.0000000000000001E-3</v>
      </c>
      <c r="I11463">
        <v>1.599</v>
      </c>
    </row>
    <row r="11464" spans="1:9">
      <c r="A11464" t="s">
        <v>87</v>
      </c>
      <c r="B11464" t="s">
        <v>30</v>
      </c>
      <c r="C11464">
        <v>2022</v>
      </c>
      <c r="D11464" t="s">
        <v>108</v>
      </c>
      <c r="E11464">
        <v>0</v>
      </c>
      <c r="F11464">
        <v>180225</v>
      </c>
      <c r="H11464">
        <v>0</v>
      </c>
      <c r="I11464">
        <v>2.0470000000000002</v>
      </c>
    </row>
    <row r="11465" spans="1:9">
      <c r="A11465" t="s">
        <v>68</v>
      </c>
      <c r="B11465" t="s">
        <v>63</v>
      </c>
      <c r="C11465">
        <v>2013</v>
      </c>
      <c r="D11465" t="s">
        <v>11</v>
      </c>
      <c r="E11465">
        <v>0</v>
      </c>
      <c r="F11465">
        <v>135356</v>
      </c>
      <c r="H11465">
        <v>0</v>
      </c>
      <c r="I11465">
        <v>2.7250000000000001</v>
      </c>
    </row>
    <row r="11466" spans="1:9">
      <c r="A11466" t="s">
        <v>85</v>
      </c>
      <c r="B11466" t="s">
        <v>80</v>
      </c>
      <c r="C11466">
        <v>2016</v>
      </c>
      <c r="D11466" t="s">
        <v>11</v>
      </c>
      <c r="E11466">
        <v>0</v>
      </c>
      <c r="F11466">
        <v>70951</v>
      </c>
      <c r="H11466">
        <v>0</v>
      </c>
      <c r="I11466">
        <v>5.1989999999999998</v>
      </c>
    </row>
    <row r="11467" spans="1:9">
      <c r="A11467" t="s">
        <v>66</v>
      </c>
      <c r="B11467" t="s">
        <v>29</v>
      </c>
      <c r="C11467">
        <v>2007</v>
      </c>
      <c r="D11467" t="s">
        <v>19</v>
      </c>
      <c r="E11467">
        <v>251</v>
      </c>
      <c r="F11467">
        <v>1513945</v>
      </c>
      <c r="G11467">
        <v>16.579000000000001</v>
      </c>
      <c r="H11467">
        <v>14.592000000000001</v>
      </c>
      <c r="I11467">
        <v>18.762</v>
      </c>
    </row>
    <row r="11468" spans="1:9">
      <c r="A11468" t="s">
        <v>32</v>
      </c>
      <c r="B11468" t="s">
        <v>35</v>
      </c>
      <c r="C11468">
        <v>2017</v>
      </c>
      <c r="D11468" t="s">
        <v>11</v>
      </c>
      <c r="E11468">
        <v>2</v>
      </c>
      <c r="F11468">
        <v>194686</v>
      </c>
      <c r="G11468">
        <v>1.0269999999999999</v>
      </c>
      <c r="H11468">
        <v>0.124</v>
      </c>
      <c r="I11468">
        <v>3.7109999999999999</v>
      </c>
    </row>
    <row r="11469" spans="1:9">
      <c r="A11469" t="s">
        <v>133</v>
      </c>
      <c r="B11469" t="s">
        <v>40</v>
      </c>
      <c r="C11469">
        <v>2018</v>
      </c>
      <c r="D11469" t="s">
        <v>108</v>
      </c>
      <c r="E11469">
        <v>0</v>
      </c>
      <c r="F11469">
        <v>447666</v>
      </c>
      <c r="H11469">
        <v>0</v>
      </c>
      <c r="I11469">
        <v>0.82399999999999995</v>
      </c>
    </row>
    <row r="11470" spans="1:9">
      <c r="A11470" t="s">
        <v>120</v>
      </c>
      <c r="B11470" t="s">
        <v>40</v>
      </c>
      <c r="C11470">
        <v>2003</v>
      </c>
      <c r="D11470" t="s">
        <v>19</v>
      </c>
      <c r="E11470">
        <v>0</v>
      </c>
      <c r="F11470">
        <v>205145</v>
      </c>
      <c r="H11470">
        <v>0</v>
      </c>
      <c r="I11470">
        <v>1.798</v>
      </c>
    </row>
    <row r="11471" spans="1:9">
      <c r="A11471" t="s">
        <v>43</v>
      </c>
      <c r="B11471" t="s">
        <v>29</v>
      </c>
      <c r="C11471">
        <v>2008</v>
      </c>
      <c r="D11471" t="s">
        <v>108</v>
      </c>
      <c r="E11471">
        <v>7</v>
      </c>
      <c r="F11471">
        <v>3051262</v>
      </c>
      <c r="G11471">
        <v>0.22900000000000001</v>
      </c>
      <c r="H11471">
        <v>9.1999999999999998E-2</v>
      </c>
      <c r="I11471">
        <v>0.47299999999999998</v>
      </c>
    </row>
    <row r="11472" spans="1:9">
      <c r="A11472" t="s">
        <v>9</v>
      </c>
      <c r="B11472" t="s">
        <v>109</v>
      </c>
      <c r="C11472">
        <v>2005</v>
      </c>
      <c r="D11472" t="s">
        <v>11</v>
      </c>
      <c r="E11472">
        <v>0</v>
      </c>
      <c r="F11472">
        <v>22427</v>
      </c>
      <c r="H11472">
        <v>0</v>
      </c>
      <c r="I11472">
        <v>16.446999999999999</v>
      </c>
    </row>
    <row r="11473" spans="1:9">
      <c r="A11473" t="s">
        <v>86</v>
      </c>
      <c r="B11473" t="s">
        <v>50</v>
      </c>
      <c r="C11473">
        <v>2020</v>
      </c>
      <c r="D11473" t="s">
        <v>19</v>
      </c>
      <c r="E11473">
        <v>0</v>
      </c>
      <c r="F11473">
        <v>770173</v>
      </c>
      <c r="H11473">
        <v>0</v>
      </c>
      <c r="I11473">
        <v>0.47899999999999998</v>
      </c>
    </row>
    <row r="11474" spans="1:9">
      <c r="A11474" t="s">
        <v>87</v>
      </c>
      <c r="B11474" t="s">
        <v>113</v>
      </c>
      <c r="C11474">
        <v>2009</v>
      </c>
      <c r="D11474" t="s">
        <v>108</v>
      </c>
      <c r="E11474">
        <v>0</v>
      </c>
      <c r="F11474">
        <v>20063</v>
      </c>
      <c r="H11474">
        <v>0</v>
      </c>
      <c r="I11474">
        <v>18.385000000000002</v>
      </c>
    </row>
    <row r="11475" spans="1:9">
      <c r="A11475" t="s">
        <v>20</v>
      </c>
      <c r="B11475" t="s">
        <v>113</v>
      </c>
      <c r="C11475">
        <v>2021</v>
      </c>
      <c r="D11475" t="s">
        <v>19</v>
      </c>
      <c r="F11475">
        <v>9563</v>
      </c>
    </row>
    <row r="11476" spans="1:9">
      <c r="A11476" t="s">
        <v>55</v>
      </c>
      <c r="B11476" t="s">
        <v>129</v>
      </c>
      <c r="C11476">
        <v>2014</v>
      </c>
      <c r="D11476" t="s">
        <v>108</v>
      </c>
      <c r="E11476">
        <v>0</v>
      </c>
      <c r="F11476">
        <v>36930</v>
      </c>
      <c r="H11476">
        <v>0</v>
      </c>
      <c r="I11476">
        <v>9.9879999999999995</v>
      </c>
    </row>
    <row r="11477" spans="1:9">
      <c r="A11477" t="s">
        <v>34</v>
      </c>
      <c r="B11477" t="s">
        <v>132</v>
      </c>
      <c r="C11477">
        <v>2018</v>
      </c>
      <c r="D11477" t="s">
        <v>108</v>
      </c>
      <c r="E11477">
        <v>2</v>
      </c>
      <c r="F11477">
        <v>68358</v>
      </c>
      <c r="G11477">
        <v>2.9260000000000002</v>
      </c>
      <c r="H11477">
        <v>0.35399999999999998</v>
      </c>
      <c r="I11477">
        <v>10.568</v>
      </c>
    </row>
    <row r="11478" spans="1:9">
      <c r="A11478" t="s">
        <v>17</v>
      </c>
      <c r="B11478" t="s">
        <v>124</v>
      </c>
      <c r="C11478">
        <v>2004</v>
      </c>
      <c r="D11478" t="s">
        <v>108</v>
      </c>
      <c r="E11478">
        <v>3</v>
      </c>
      <c r="F11478">
        <v>20184</v>
      </c>
      <c r="G11478">
        <v>14.863</v>
      </c>
      <c r="H11478">
        <v>3.0649999999999999</v>
      </c>
      <c r="I11478">
        <v>43.430999999999997</v>
      </c>
    </row>
    <row r="11479" spans="1:9">
      <c r="A11479" t="s">
        <v>64</v>
      </c>
      <c r="B11479" t="s">
        <v>14</v>
      </c>
      <c r="C11479">
        <v>2005</v>
      </c>
      <c r="D11479" t="s">
        <v>11</v>
      </c>
      <c r="E11479">
        <v>0</v>
      </c>
      <c r="F11479">
        <v>975953</v>
      </c>
      <c r="H11479">
        <v>0</v>
      </c>
      <c r="I11479">
        <v>0.378</v>
      </c>
    </row>
    <row r="11480" spans="1:9">
      <c r="A11480" t="s">
        <v>58</v>
      </c>
      <c r="B11480" t="s">
        <v>47</v>
      </c>
      <c r="C11480">
        <v>2005</v>
      </c>
      <c r="D11480" t="s">
        <v>11</v>
      </c>
      <c r="E11480">
        <v>0</v>
      </c>
      <c r="F11480">
        <v>743878</v>
      </c>
      <c r="H11480">
        <v>0</v>
      </c>
      <c r="I11480">
        <v>0.496</v>
      </c>
    </row>
    <row r="11481" spans="1:9">
      <c r="A11481" t="s">
        <v>66</v>
      </c>
      <c r="B11481" t="s">
        <v>57</v>
      </c>
      <c r="C11481">
        <v>2014</v>
      </c>
      <c r="D11481" t="s">
        <v>11</v>
      </c>
      <c r="E11481">
        <v>171</v>
      </c>
      <c r="F11481">
        <v>1576358</v>
      </c>
      <c r="G11481">
        <v>10.848000000000001</v>
      </c>
      <c r="H11481">
        <v>9.2829999999999995</v>
      </c>
      <c r="I11481">
        <v>12.601000000000001</v>
      </c>
    </row>
    <row r="11482" spans="1:9">
      <c r="A11482" t="s">
        <v>36</v>
      </c>
      <c r="B11482" t="s">
        <v>125</v>
      </c>
      <c r="C11482">
        <v>2019</v>
      </c>
      <c r="D11482" t="s">
        <v>11</v>
      </c>
      <c r="E11482">
        <v>0</v>
      </c>
      <c r="F11482">
        <v>12342</v>
      </c>
      <c r="H11482">
        <v>0</v>
      </c>
      <c r="I11482">
        <v>29.884</v>
      </c>
    </row>
    <row r="11483" spans="1:9">
      <c r="A11483" t="s">
        <v>58</v>
      </c>
      <c r="B11483" t="s">
        <v>21</v>
      </c>
      <c r="C11483">
        <v>2014</v>
      </c>
      <c r="D11483" t="s">
        <v>11</v>
      </c>
      <c r="E11483">
        <v>0</v>
      </c>
      <c r="F11483">
        <v>213259</v>
      </c>
      <c r="H11483">
        <v>0</v>
      </c>
      <c r="I11483">
        <v>1.73</v>
      </c>
    </row>
    <row r="11484" spans="1:9">
      <c r="A11484" t="s">
        <v>82</v>
      </c>
      <c r="B11484" t="s">
        <v>18</v>
      </c>
      <c r="C11484">
        <v>2017</v>
      </c>
      <c r="D11484" t="s">
        <v>11</v>
      </c>
      <c r="E11484">
        <v>0</v>
      </c>
      <c r="F11484">
        <v>213461</v>
      </c>
      <c r="H11484">
        <v>0</v>
      </c>
      <c r="I11484">
        <v>1.728</v>
      </c>
    </row>
    <row r="11485" spans="1:9">
      <c r="A11485" t="s">
        <v>86</v>
      </c>
      <c r="B11485" t="s">
        <v>77</v>
      </c>
      <c r="C11485">
        <v>2010</v>
      </c>
      <c r="D11485" t="s">
        <v>19</v>
      </c>
      <c r="E11485">
        <v>0</v>
      </c>
      <c r="F11485">
        <v>43983</v>
      </c>
      <c r="H11485">
        <v>0</v>
      </c>
      <c r="I11485">
        <v>8.3870000000000005</v>
      </c>
    </row>
    <row r="11486" spans="1:9">
      <c r="A11486" t="s">
        <v>87</v>
      </c>
      <c r="B11486" t="s">
        <v>12</v>
      </c>
      <c r="C11486">
        <v>2017</v>
      </c>
      <c r="D11486" t="s">
        <v>11</v>
      </c>
      <c r="E11486">
        <v>0</v>
      </c>
      <c r="F11486">
        <v>68112</v>
      </c>
      <c r="H11486">
        <v>0</v>
      </c>
      <c r="I11486">
        <v>5.4160000000000004</v>
      </c>
    </row>
    <row r="11487" spans="1:9">
      <c r="A11487" t="s">
        <v>32</v>
      </c>
      <c r="B11487" t="s">
        <v>49</v>
      </c>
      <c r="C11487">
        <v>2011</v>
      </c>
      <c r="D11487" t="s">
        <v>19</v>
      </c>
      <c r="E11487">
        <v>42</v>
      </c>
      <c r="F11487">
        <v>4891029</v>
      </c>
      <c r="G11487">
        <v>0.85899999999999999</v>
      </c>
      <c r="H11487">
        <v>0.61899999999999999</v>
      </c>
      <c r="I11487">
        <v>1.161</v>
      </c>
    </row>
    <row r="11488" spans="1:9">
      <c r="A11488" t="s">
        <v>46</v>
      </c>
      <c r="B11488" t="s">
        <v>35</v>
      </c>
      <c r="C11488">
        <v>2011</v>
      </c>
      <c r="D11488" t="s">
        <v>19</v>
      </c>
      <c r="E11488">
        <v>0</v>
      </c>
      <c r="F11488">
        <v>174314</v>
      </c>
      <c r="H11488">
        <v>0</v>
      </c>
      <c r="I11488">
        <v>2.1160000000000001</v>
      </c>
    </row>
    <row r="11489" spans="1:9">
      <c r="A11489" t="s">
        <v>69</v>
      </c>
      <c r="B11489" t="s">
        <v>131</v>
      </c>
      <c r="C11489">
        <v>2007</v>
      </c>
      <c r="D11489" t="s">
        <v>19</v>
      </c>
      <c r="E11489">
        <v>0</v>
      </c>
      <c r="F11489">
        <v>9317</v>
      </c>
      <c r="H11489">
        <v>0</v>
      </c>
      <c r="I11489">
        <v>39.584000000000003</v>
      </c>
    </row>
    <row r="11490" spans="1:9">
      <c r="A11490" t="s">
        <v>41</v>
      </c>
      <c r="B11490" t="s">
        <v>29</v>
      </c>
      <c r="C11490">
        <v>2002</v>
      </c>
      <c r="D11490" t="s">
        <v>11</v>
      </c>
      <c r="E11490">
        <v>1</v>
      </c>
      <c r="F11490">
        <v>1448213</v>
      </c>
      <c r="G11490">
        <v>6.9000000000000006E-2</v>
      </c>
      <c r="H11490">
        <v>2E-3</v>
      </c>
      <c r="I11490">
        <v>0.38500000000000001</v>
      </c>
    </row>
    <row r="11491" spans="1:9">
      <c r="A11491" t="s">
        <v>62</v>
      </c>
      <c r="B11491" t="s">
        <v>130</v>
      </c>
      <c r="C11491">
        <v>2021</v>
      </c>
      <c r="D11491" t="s">
        <v>19</v>
      </c>
      <c r="E11491">
        <v>0</v>
      </c>
      <c r="F11491">
        <v>31736</v>
      </c>
      <c r="H11491">
        <v>0</v>
      </c>
      <c r="I11491">
        <v>11.622999999999999</v>
      </c>
    </row>
    <row r="11492" spans="1:9">
      <c r="A11492" t="s">
        <v>60</v>
      </c>
      <c r="B11492" t="s">
        <v>124</v>
      </c>
      <c r="C11492">
        <v>2022</v>
      </c>
      <c r="D11492" t="s">
        <v>19</v>
      </c>
      <c r="E11492">
        <v>0</v>
      </c>
      <c r="F11492">
        <v>11752</v>
      </c>
      <c r="H11492">
        <v>0</v>
      </c>
      <c r="I11492">
        <v>31.384</v>
      </c>
    </row>
    <row r="11493" spans="1:9">
      <c r="A11493" t="s">
        <v>39</v>
      </c>
      <c r="B11493" t="s">
        <v>28</v>
      </c>
      <c r="C11493">
        <v>2015</v>
      </c>
      <c r="D11493" t="s">
        <v>108</v>
      </c>
      <c r="E11493">
        <v>0</v>
      </c>
      <c r="F11493">
        <v>209893</v>
      </c>
      <c r="H11493">
        <v>0</v>
      </c>
      <c r="I11493">
        <v>1.7569999999999999</v>
      </c>
    </row>
    <row r="11494" spans="1:9">
      <c r="A11494" t="s">
        <v>133</v>
      </c>
      <c r="B11494" t="s">
        <v>25</v>
      </c>
      <c r="C11494">
        <v>2003</v>
      </c>
      <c r="D11494" t="s">
        <v>108</v>
      </c>
      <c r="E11494">
        <v>0</v>
      </c>
      <c r="F11494">
        <v>1694211</v>
      </c>
      <c r="H11494">
        <v>0</v>
      </c>
      <c r="I11494">
        <v>0.218</v>
      </c>
    </row>
    <row r="11495" spans="1:9">
      <c r="A11495" t="s">
        <v>86</v>
      </c>
      <c r="B11495" t="s">
        <v>117</v>
      </c>
      <c r="C11495">
        <v>2001</v>
      </c>
      <c r="D11495" t="s">
        <v>19</v>
      </c>
      <c r="E11495">
        <v>0</v>
      </c>
      <c r="F11495">
        <v>21388</v>
      </c>
      <c r="H11495">
        <v>0</v>
      </c>
      <c r="I11495">
        <v>17.245999999999999</v>
      </c>
    </row>
    <row r="11496" spans="1:9">
      <c r="A11496" t="s">
        <v>53</v>
      </c>
      <c r="B11496" t="s">
        <v>35</v>
      </c>
      <c r="C11496">
        <v>2008</v>
      </c>
      <c r="D11496" t="s">
        <v>19</v>
      </c>
      <c r="E11496">
        <v>0</v>
      </c>
      <c r="F11496">
        <v>165146</v>
      </c>
      <c r="H11496">
        <v>0</v>
      </c>
      <c r="I11496">
        <v>2.234</v>
      </c>
    </row>
    <row r="11497" spans="1:9">
      <c r="A11497" t="s">
        <v>9</v>
      </c>
      <c r="B11497" t="s">
        <v>54</v>
      </c>
      <c r="C11497">
        <v>2011</v>
      </c>
      <c r="D11497" t="s">
        <v>108</v>
      </c>
      <c r="E11497">
        <v>72</v>
      </c>
      <c r="F11497">
        <v>2228172</v>
      </c>
      <c r="G11497">
        <v>3.2309999999999999</v>
      </c>
      <c r="H11497">
        <v>2.528</v>
      </c>
      <c r="I11497">
        <v>4.069</v>
      </c>
    </row>
    <row r="11498" spans="1:9">
      <c r="A11498" t="s">
        <v>68</v>
      </c>
      <c r="B11498" t="s">
        <v>54</v>
      </c>
      <c r="C11498">
        <v>2006</v>
      </c>
      <c r="D11498" t="s">
        <v>108</v>
      </c>
      <c r="E11498">
        <v>3</v>
      </c>
      <c r="F11498">
        <v>2017350</v>
      </c>
      <c r="G11498">
        <v>0.14899999999999999</v>
      </c>
      <c r="H11498">
        <v>3.1E-2</v>
      </c>
      <c r="I11498">
        <v>0.435</v>
      </c>
    </row>
    <row r="11499" spans="1:9">
      <c r="A11499" t="s">
        <v>88</v>
      </c>
      <c r="B11499" t="s">
        <v>109</v>
      </c>
      <c r="C11499">
        <v>2002</v>
      </c>
      <c r="D11499" t="s">
        <v>11</v>
      </c>
      <c r="E11499">
        <v>0</v>
      </c>
      <c r="F11499">
        <v>21136</v>
      </c>
      <c r="H11499">
        <v>0</v>
      </c>
      <c r="I11499">
        <v>17.452000000000002</v>
      </c>
    </row>
    <row r="11500" spans="1:9">
      <c r="A11500" t="s">
        <v>53</v>
      </c>
      <c r="B11500" t="s">
        <v>125</v>
      </c>
      <c r="C11500">
        <v>2009</v>
      </c>
      <c r="D11500" t="s">
        <v>19</v>
      </c>
      <c r="E11500">
        <v>0</v>
      </c>
      <c r="F11500">
        <v>15839</v>
      </c>
      <c r="H11500">
        <v>0</v>
      </c>
      <c r="I11500">
        <v>23.288</v>
      </c>
    </row>
    <row r="11501" spans="1:9">
      <c r="A11501" t="s">
        <v>105</v>
      </c>
      <c r="B11501" t="s">
        <v>25</v>
      </c>
      <c r="C11501">
        <v>2006</v>
      </c>
      <c r="D11501" t="s">
        <v>19</v>
      </c>
      <c r="E11501">
        <v>0</v>
      </c>
      <c r="F11501">
        <v>863494</v>
      </c>
      <c r="H11501">
        <v>0</v>
      </c>
      <c r="I11501">
        <v>0.42699999999999999</v>
      </c>
    </row>
    <row r="11502" spans="1:9">
      <c r="A11502" t="s">
        <v>9</v>
      </c>
      <c r="B11502" t="s">
        <v>61</v>
      </c>
      <c r="C11502">
        <v>2004</v>
      </c>
      <c r="D11502" t="s">
        <v>108</v>
      </c>
      <c r="E11502">
        <v>2</v>
      </c>
      <c r="F11502">
        <v>170304</v>
      </c>
      <c r="G11502">
        <v>1.1739999999999999</v>
      </c>
      <c r="H11502">
        <v>0.14199999999999999</v>
      </c>
      <c r="I11502">
        <v>4.242</v>
      </c>
    </row>
    <row r="11503" spans="1:9">
      <c r="A11503" t="s">
        <v>90</v>
      </c>
      <c r="B11503" t="s">
        <v>112</v>
      </c>
      <c r="C11503">
        <v>2007</v>
      </c>
      <c r="D11503" t="s">
        <v>19</v>
      </c>
      <c r="E11503">
        <v>0</v>
      </c>
      <c r="F11503">
        <v>1696</v>
      </c>
      <c r="H11503">
        <v>0</v>
      </c>
      <c r="I11503">
        <v>217.29400000000001</v>
      </c>
    </row>
    <row r="11504" spans="1:9">
      <c r="A11504" t="s">
        <v>86</v>
      </c>
      <c r="B11504" t="s">
        <v>52</v>
      </c>
      <c r="C11504">
        <v>2012</v>
      </c>
      <c r="D11504" t="s">
        <v>108</v>
      </c>
      <c r="E11504">
        <v>0</v>
      </c>
      <c r="F11504">
        <v>858439</v>
      </c>
      <c r="H11504">
        <v>0</v>
      </c>
      <c r="I11504">
        <v>0.43</v>
      </c>
    </row>
    <row r="11505" spans="1:9">
      <c r="A11505" t="s">
        <v>55</v>
      </c>
      <c r="B11505" t="s">
        <v>56</v>
      </c>
      <c r="C11505">
        <v>2019</v>
      </c>
      <c r="D11505" t="s">
        <v>19</v>
      </c>
      <c r="E11505">
        <v>2</v>
      </c>
      <c r="F11505">
        <v>275719</v>
      </c>
      <c r="G11505">
        <v>0.72499999999999998</v>
      </c>
      <c r="H11505">
        <v>8.7999999999999995E-2</v>
      </c>
      <c r="I11505">
        <v>2.62</v>
      </c>
    </row>
    <row r="11506" spans="1:9">
      <c r="A11506" t="s">
        <v>48</v>
      </c>
      <c r="B11506" t="s">
        <v>26</v>
      </c>
      <c r="C11506">
        <v>2007</v>
      </c>
      <c r="D11506" t="s">
        <v>19</v>
      </c>
      <c r="E11506">
        <v>0</v>
      </c>
      <c r="F11506">
        <v>107088</v>
      </c>
      <c r="H11506">
        <v>0</v>
      </c>
      <c r="I11506">
        <v>3.4449999999999998</v>
      </c>
    </row>
    <row r="11507" spans="1:9">
      <c r="A11507" t="s">
        <v>84</v>
      </c>
      <c r="B11507" t="s">
        <v>33</v>
      </c>
      <c r="C11507">
        <v>2013</v>
      </c>
      <c r="D11507" t="s">
        <v>108</v>
      </c>
      <c r="E11507">
        <v>0</v>
      </c>
      <c r="F11507">
        <v>151234</v>
      </c>
      <c r="H11507">
        <v>0</v>
      </c>
      <c r="I11507">
        <v>2.4390000000000001</v>
      </c>
    </row>
    <row r="11508" spans="1:9">
      <c r="A11508" t="s">
        <v>121</v>
      </c>
      <c r="B11508" t="s">
        <v>28</v>
      </c>
      <c r="C11508">
        <v>2014</v>
      </c>
      <c r="D11508" t="s">
        <v>11</v>
      </c>
      <c r="E11508">
        <v>0</v>
      </c>
      <c r="F11508">
        <v>107143</v>
      </c>
      <c r="H11508">
        <v>0</v>
      </c>
      <c r="I11508">
        <v>3.4430000000000001</v>
      </c>
    </row>
    <row r="11509" spans="1:9">
      <c r="A11509" t="s">
        <v>48</v>
      </c>
      <c r="B11509" t="s">
        <v>61</v>
      </c>
      <c r="C11509">
        <v>2015</v>
      </c>
      <c r="D11509" t="s">
        <v>108</v>
      </c>
      <c r="E11509">
        <v>0</v>
      </c>
      <c r="F11509">
        <v>182205</v>
      </c>
      <c r="H11509">
        <v>0</v>
      </c>
      <c r="I11509">
        <v>2.0249999999999999</v>
      </c>
    </row>
    <row r="11510" spans="1:9">
      <c r="A11510" t="s">
        <v>78</v>
      </c>
      <c r="B11510" t="s">
        <v>73</v>
      </c>
      <c r="C11510">
        <v>2017</v>
      </c>
      <c r="D11510" t="s">
        <v>11</v>
      </c>
      <c r="E11510">
        <v>0</v>
      </c>
      <c r="F11510">
        <v>497835</v>
      </c>
      <c r="H11510">
        <v>0</v>
      </c>
      <c r="I11510">
        <v>0.74099999999999999</v>
      </c>
    </row>
    <row r="11511" spans="1:9">
      <c r="A11511" t="s">
        <v>120</v>
      </c>
      <c r="B11511" t="s">
        <v>38</v>
      </c>
      <c r="C11511">
        <v>2006</v>
      </c>
      <c r="D11511" t="s">
        <v>11</v>
      </c>
      <c r="E11511">
        <v>0</v>
      </c>
      <c r="F11511">
        <v>207930</v>
      </c>
      <c r="H11511">
        <v>0</v>
      </c>
      <c r="I11511">
        <v>1.774</v>
      </c>
    </row>
    <row r="11512" spans="1:9">
      <c r="A11512" t="s">
        <v>84</v>
      </c>
      <c r="B11512" t="s">
        <v>109</v>
      </c>
      <c r="C11512">
        <v>2016</v>
      </c>
      <c r="D11512" t="s">
        <v>108</v>
      </c>
      <c r="E11512">
        <v>0</v>
      </c>
      <c r="F11512">
        <v>45365</v>
      </c>
      <c r="H11512">
        <v>0</v>
      </c>
      <c r="I11512">
        <v>8.1310000000000002</v>
      </c>
    </row>
    <row r="11513" spans="1:9">
      <c r="A11513" t="s">
        <v>46</v>
      </c>
      <c r="B11513" t="s">
        <v>18</v>
      </c>
      <c r="C11513">
        <v>2021</v>
      </c>
      <c r="D11513" t="s">
        <v>19</v>
      </c>
      <c r="E11513">
        <v>0</v>
      </c>
      <c r="F11513">
        <v>228941</v>
      </c>
      <c r="H11513">
        <v>0</v>
      </c>
      <c r="I11513">
        <v>1.611</v>
      </c>
    </row>
    <row r="11514" spans="1:9">
      <c r="A11514" t="s">
        <v>82</v>
      </c>
      <c r="B11514" t="s">
        <v>25</v>
      </c>
      <c r="C11514">
        <v>2020</v>
      </c>
      <c r="D11514" t="s">
        <v>11</v>
      </c>
      <c r="E11514">
        <v>1</v>
      </c>
      <c r="F11514">
        <v>969235</v>
      </c>
      <c r="G11514">
        <v>0.10299999999999999</v>
      </c>
      <c r="H11514">
        <v>3.0000000000000001E-3</v>
      </c>
      <c r="I11514">
        <v>0.57499999999999996</v>
      </c>
    </row>
    <row r="11515" spans="1:9">
      <c r="A11515" t="s">
        <v>67</v>
      </c>
      <c r="B11515" t="s">
        <v>30</v>
      </c>
      <c r="C11515">
        <v>2007</v>
      </c>
      <c r="D11515" t="s">
        <v>19</v>
      </c>
      <c r="E11515">
        <v>0</v>
      </c>
      <c r="F11515">
        <v>86295</v>
      </c>
      <c r="H11515">
        <v>0</v>
      </c>
      <c r="I11515">
        <v>4.2750000000000004</v>
      </c>
    </row>
    <row r="11516" spans="1:9">
      <c r="A11516" t="s">
        <v>70</v>
      </c>
      <c r="B11516" t="s">
        <v>73</v>
      </c>
      <c r="C11516">
        <v>2017</v>
      </c>
      <c r="D11516" t="s">
        <v>11</v>
      </c>
      <c r="E11516">
        <v>0</v>
      </c>
      <c r="F11516">
        <v>497835</v>
      </c>
      <c r="H11516">
        <v>0</v>
      </c>
      <c r="I11516">
        <v>0.74099999999999999</v>
      </c>
    </row>
    <row r="11517" spans="1:9">
      <c r="A11517" t="s">
        <v>88</v>
      </c>
      <c r="B11517" t="s">
        <v>10</v>
      </c>
      <c r="C11517">
        <v>2010</v>
      </c>
      <c r="D11517" t="s">
        <v>19</v>
      </c>
      <c r="E11517">
        <v>0</v>
      </c>
      <c r="F11517">
        <v>408462</v>
      </c>
      <c r="H11517">
        <v>0</v>
      </c>
      <c r="I11517">
        <v>0.90300000000000002</v>
      </c>
    </row>
    <row r="11518" spans="1:9">
      <c r="A11518" t="s">
        <v>70</v>
      </c>
      <c r="B11518" t="s">
        <v>113</v>
      </c>
      <c r="C11518">
        <v>2009</v>
      </c>
      <c r="D11518" t="s">
        <v>11</v>
      </c>
      <c r="E11518">
        <v>0</v>
      </c>
      <c r="F11518">
        <v>10036</v>
      </c>
      <c r="H11518">
        <v>0</v>
      </c>
      <c r="I11518">
        <v>36.747999999999998</v>
      </c>
    </row>
    <row r="11519" spans="1:9">
      <c r="A11519" t="s">
        <v>31</v>
      </c>
      <c r="B11519" t="s">
        <v>16</v>
      </c>
      <c r="C11519">
        <v>2017</v>
      </c>
      <c r="D11519" t="s">
        <v>108</v>
      </c>
      <c r="E11519">
        <v>132</v>
      </c>
      <c r="F11519">
        <v>39328926</v>
      </c>
      <c r="G11519">
        <v>0.33600000000000002</v>
      </c>
      <c r="H11519">
        <v>0.28100000000000003</v>
      </c>
      <c r="I11519">
        <v>0.39800000000000002</v>
      </c>
    </row>
    <row r="11520" spans="1:9">
      <c r="A11520" t="s">
        <v>13</v>
      </c>
      <c r="B11520" t="s">
        <v>72</v>
      </c>
      <c r="C11520">
        <v>2016</v>
      </c>
      <c r="D11520" t="s">
        <v>19</v>
      </c>
      <c r="E11520">
        <v>0</v>
      </c>
      <c r="F11520">
        <v>48835</v>
      </c>
      <c r="H11520">
        <v>0</v>
      </c>
      <c r="I11520">
        <v>7.5529999999999999</v>
      </c>
    </row>
    <row r="11521" spans="1:9">
      <c r="A11521" t="s">
        <v>66</v>
      </c>
      <c r="B11521" t="s">
        <v>10</v>
      </c>
      <c r="C11521">
        <v>2021</v>
      </c>
      <c r="D11521" t="s">
        <v>19</v>
      </c>
      <c r="E11521">
        <v>158</v>
      </c>
      <c r="F11521">
        <v>452050</v>
      </c>
      <c r="G11521">
        <v>34.951999999999998</v>
      </c>
      <c r="H11521">
        <v>29.715</v>
      </c>
      <c r="I11521">
        <v>40.844999999999999</v>
      </c>
    </row>
    <row r="11522" spans="1:9">
      <c r="A11522" t="s">
        <v>43</v>
      </c>
      <c r="B11522" t="s">
        <v>50</v>
      </c>
      <c r="C11522">
        <v>2010</v>
      </c>
      <c r="D11522" t="s">
        <v>11</v>
      </c>
      <c r="E11522">
        <v>7</v>
      </c>
      <c r="F11522">
        <v>723995</v>
      </c>
      <c r="G11522">
        <v>0.96699999999999997</v>
      </c>
      <c r="H11522">
        <v>0.38900000000000001</v>
      </c>
      <c r="I11522">
        <v>1.992</v>
      </c>
    </row>
    <row r="11523" spans="1:9">
      <c r="A11523" t="s">
        <v>86</v>
      </c>
      <c r="B11523" t="s">
        <v>106</v>
      </c>
      <c r="C11523">
        <v>2018</v>
      </c>
      <c r="D11523" t="s">
        <v>108</v>
      </c>
      <c r="E11523">
        <v>0</v>
      </c>
      <c r="F11523">
        <v>8755</v>
      </c>
      <c r="H11523">
        <v>0</v>
      </c>
      <c r="I11523">
        <v>42.125999999999998</v>
      </c>
    </row>
    <row r="11524" spans="1:9">
      <c r="A11524" t="s">
        <v>128</v>
      </c>
      <c r="B11524" t="s">
        <v>23</v>
      </c>
      <c r="C11524">
        <v>2019</v>
      </c>
      <c r="D11524" t="s">
        <v>11</v>
      </c>
      <c r="E11524">
        <v>0</v>
      </c>
      <c r="F11524">
        <v>422726</v>
      </c>
      <c r="H11524">
        <v>0</v>
      </c>
      <c r="I11524">
        <v>0.873</v>
      </c>
    </row>
    <row r="11525" spans="1:9">
      <c r="A11525" t="s">
        <v>59</v>
      </c>
      <c r="B11525" t="s">
        <v>118</v>
      </c>
      <c r="C11525">
        <v>2009</v>
      </c>
      <c r="D11525" t="s">
        <v>19</v>
      </c>
      <c r="E11525">
        <v>0</v>
      </c>
      <c r="F11525">
        <v>22361</v>
      </c>
      <c r="H11525">
        <v>0</v>
      </c>
      <c r="I11525">
        <v>16.495999999999999</v>
      </c>
    </row>
    <row r="11526" spans="1:9">
      <c r="A11526" t="s">
        <v>60</v>
      </c>
      <c r="B11526" t="s">
        <v>12</v>
      </c>
      <c r="C11526">
        <v>2001</v>
      </c>
      <c r="D11526" t="s">
        <v>11</v>
      </c>
      <c r="E11526">
        <v>0</v>
      </c>
      <c r="F11526">
        <v>56448</v>
      </c>
      <c r="H11526">
        <v>0</v>
      </c>
      <c r="I11526">
        <v>6.5350000000000001</v>
      </c>
    </row>
    <row r="11527" spans="1:9">
      <c r="A11527" t="s">
        <v>24</v>
      </c>
      <c r="B11527" t="s">
        <v>49</v>
      </c>
      <c r="C11527">
        <v>2022</v>
      </c>
      <c r="D11527" t="s">
        <v>19</v>
      </c>
      <c r="E11527">
        <v>4</v>
      </c>
      <c r="F11527">
        <v>5055561</v>
      </c>
      <c r="G11527">
        <v>7.9000000000000001E-2</v>
      </c>
      <c r="H11527">
        <v>2.1999999999999999E-2</v>
      </c>
      <c r="I11527">
        <v>0.20300000000000001</v>
      </c>
    </row>
    <row r="11528" spans="1:9">
      <c r="A11528" t="s">
        <v>64</v>
      </c>
      <c r="B11528" t="s">
        <v>12</v>
      </c>
      <c r="C11528">
        <v>2015</v>
      </c>
      <c r="D11528" t="s">
        <v>11</v>
      </c>
      <c r="E11528">
        <v>0</v>
      </c>
      <c r="F11528">
        <v>67484</v>
      </c>
      <c r="H11528">
        <v>0</v>
      </c>
      <c r="I11528">
        <v>5.4660000000000002</v>
      </c>
    </row>
    <row r="11529" spans="1:9">
      <c r="A11529" t="s">
        <v>17</v>
      </c>
      <c r="B11529" t="s">
        <v>38</v>
      </c>
      <c r="C11529">
        <v>2005</v>
      </c>
      <c r="D11529" t="s">
        <v>19</v>
      </c>
      <c r="E11529">
        <v>32</v>
      </c>
      <c r="F11529">
        <v>204263</v>
      </c>
      <c r="G11529">
        <v>15.666</v>
      </c>
      <c r="H11529">
        <v>10.715999999999999</v>
      </c>
      <c r="I11529">
        <v>22.114999999999998</v>
      </c>
    </row>
    <row r="11530" spans="1:9">
      <c r="A11530" t="s">
        <v>15</v>
      </c>
      <c r="B11530" t="s">
        <v>122</v>
      </c>
      <c r="C11530">
        <v>2015</v>
      </c>
      <c r="D11530" t="s">
        <v>11</v>
      </c>
      <c r="E11530">
        <v>0</v>
      </c>
      <c r="F11530">
        <v>9152</v>
      </c>
      <c r="H11530">
        <v>0</v>
      </c>
      <c r="I11530">
        <v>40.298999999999999</v>
      </c>
    </row>
    <row r="11531" spans="1:9">
      <c r="A11531" t="s">
        <v>53</v>
      </c>
      <c r="B11531" t="s">
        <v>57</v>
      </c>
      <c r="C11531">
        <v>2008</v>
      </c>
      <c r="D11531" t="s">
        <v>108</v>
      </c>
      <c r="E11531">
        <v>2</v>
      </c>
      <c r="F11531">
        <v>2982788</v>
      </c>
      <c r="G11531">
        <v>6.7000000000000004E-2</v>
      </c>
      <c r="H11531">
        <v>8.0000000000000002E-3</v>
      </c>
      <c r="I11531">
        <v>0.24199999999999999</v>
      </c>
    </row>
    <row r="11532" spans="1:9">
      <c r="A11532" t="s">
        <v>81</v>
      </c>
      <c r="B11532" t="s">
        <v>14</v>
      </c>
      <c r="C11532">
        <v>2009</v>
      </c>
      <c r="D11532" t="s">
        <v>11</v>
      </c>
      <c r="E11532">
        <v>0</v>
      </c>
      <c r="F11532">
        <v>1015718</v>
      </c>
      <c r="H11532">
        <v>0</v>
      </c>
      <c r="I11532">
        <v>0.36299999999999999</v>
      </c>
    </row>
    <row r="11533" spans="1:9">
      <c r="A11533" t="s">
        <v>67</v>
      </c>
      <c r="B11533" t="s">
        <v>18</v>
      </c>
      <c r="C11533">
        <v>2005</v>
      </c>
      <c r="D11533" t="s">
        <v>11</v>
      </c>
      <c r="E11533">
        <v>0</v>
      </c>
      <c r="F11533">
        <v>198136</v>
      </c>
      <c r="H11533">
        <v>0</v>
      </c>
      <c r="I11533">
        <v>1.8620000000000001</v>
      </c>
    </row>
    <row r="11534" spans="1:9">
      <c r="A11534" t="s">
        <v>66</v>
      </c>
      <c r="B11534" t="s">
        <v>63</v>
      </c>
      <c r="C11534">
        <v>2012</v>
      </c>
      <c r="D11534" t="s">
        <v>11</v>
      </c>
      <c r="E11534">
        <v>39</v>
      </c>
      <c r="F11534">
        <v>134127</v>
      </c>
      <c r="G11534">
        <v>29.077000000000002</v>
      </c>
      <c r="H11534">
        <v>20.677</v>
      </c>
      <c r="I11534">
        <v>39.747</v>
      </c>
    </row>
    <row r="11535" spans="1:9">
      <c r="A11535" t="s">
        <v>31</v>
      </c>
      <c r="B11535" t="s">
        <v>76</v>
      </c>
      <c r="C11535">
        <v>2003</v>
      </c>
      <c r="D11535" t="s">
        <v>108</v>
      </c>
      <c r="E11535">
        <v>0</v>
      </c>
      <c r="F11535">
        <v>229182</v>
      </c>
      <c r="H11535">
        <v>0</v>
      </c>
      <c r="I11535">
        <v>1.61</v>
      </c>
    </row>
    <row r="11536" spans="1:9">
      <c r="A11536" t="s">
        <v>120</v>
      </c>
      <c r="B11536" t="s">
        <v>80</v>
      </c>
      <c r="C11536">
        <v>2019</v>
      </c>
      <c r="D11536" t="s">
        <v>108</v>
      </c>
      <c r="E11536">
        <v>0</v>
      </c>
      <c r="F11536">
        <v>138965</v>
      </c>
      <c r="H11536">
        <v>0</v>
      </c>
      <c r="I11536">
        <v>2.6549999999999998</v>
      </c>
    </row>
    <row r="11537" spans="1:9">
      <c r="A11537" t="s">
        <v>84</v>
      </c>
      <c r="B11537" t="s">
        <v>40</v>
      </c>
      <c r="C11537">
        <v>2014</v>
      </c>
      <c r="D11537" t="s">
        <v>108</v>
      </c>
      <c r="E11537">
        <v>0</v>
      </c>
      <c r="F11537">
        <v>438421</v>
      </c>
      <c r="H11537">
        <v>0</v>
      </c>
      <c r="I11537">
        <v>0.84099999999999997</v>
      </c>
    </row>
    <row r="11538" spans="1:9">
      <c r="A11538" t="s">
        <v>22</v>
      </c>
      <c r="B11538" t="s">
        <v>26</v>
      </c>
      <c r="C11538">
        <v>2017</v>
      </c>
      <c r="D11538" t="s">
        <v>108</v>
      </c>
      <c r="E11538">
        <v>0</v>
      </c>
      <c r="F11538">
        <v>233080</v>
      </c>
      <c r="H11538">
        <v>0</v>
      </c>
      <c r="I11538">
        <v>1.583</v>
      </c>
    </row>
    <row r="11539" spans="1:9">
      <c r="A11539" t="s">
        <v>90</v>
      </c>
      <c r="B11539" t="s">
        <v>74</v>
      </c>
      <c r="C11539">
        <v>2011</v>
      </c>
      <c r="D11539" t="s">
        <v>11</v>
      </c>
      <c r="E11539">
        <v>1</v>
      </c>
      <c r="F11539">
        <v>67291</v>
      </c>
      <c r="G11539">
        <v>1.486</v>
      </c>
      <c r="H11539">
        <v>3.7999999999999999E-2</v>
      </c>
      <c r="I11539">
        <v>8.2799999999999994</v>
      </c>
    </row>
    <row r="11540" spans="1:9">
      <c r="A11540" t="s">
        <v>24</v>
      </c>
      <c r="B11540" t="s">
        <v>42</v>
      </c>
      <c r="C11540">
        <v>2016</v>
      </c>
      <c r="D11540" t="s">
        <v>108</v>
      </c>
      <c r="E11540">
        <v>0</v>
      </c>
      <c r="F11540">
        <v>501989</v>
      </c>
    </row>
    <row r="11541" spans="1:9">
      <c r="A11541" t="s">
        <v>17</v>
      </c>
      <c r="B11541" t="s">
        <v>129</v>
      </c>
      <c r="C11541">
        <v>2007</v>
      </c>
      <c r="D11541" t="s">
        <v>11</v>
      </c>
      <c r="F11541">
        <v>17207</v>
      </c>
    </row>
    <row r="11542" spans="1:9">
      <c r="A11542" t="s">
        <v>81</v>
      </c>
      <c r="B11542" t="s">
        <v>63</v>
      </c>
      <c r="C11542">
        <v>2018</v>
      </c>
      <c r="D11542" t="s">
        <v>11</v>
      </c>
      <c r="E11542">
        <v>0</v>
      </c>
      <c r="F11542">
        <v>136082</v>
      </c>
      <c r="H11542">
        <v>0</v>
      </c>
      <c r="I11542">
        <v>2.7109999999999999</v>
      </c>
    </row>
    <row r="11543" spans="1:9">
      <c r="A11543" t="s">
        <v>84</v>
      </c>
      <c r="B11543" t="s">
        <v>116</v>
      </c>
      <c r="C11543">
        <v>2007</v>
      </c>
      <c r="D11543" t="s">
        <v>11</v>
      </c>
      <c r="E11543">
        <v>0</v>
      </c>
      <c r="F11543">
        <v>599</v>
      </c>
      <c r="H11543">
        <v>0</v>
      </c>
      <c r="I11543">
        <v>614.40099999999995</v>
      </c>
    </row>
    <row r="11544" spans="1:9">
      <c r="A11544" t="s">
        <v>67</v>
      </c>
      <c r="B11544" t="s">
        <v>89</v>
      </c>
      <c r="C11544">
        <v>2011</v>
      </c>
      <c r="D11544" t="s">
        <v>19</v>
      </c>
      <c r="E11544">
        <v>0</v>
      </c>
      <c r="F11544">
        <v>36784</v>
      </c>
      <c r="H11544">
        <v>0</v>
      </c>
      <c r="I11544">
        <v>10.028</v>
      </c>
    </row>
    <row r="11545" spans="1:9">
      <c r="A11545" t="s">
        <v>55</v>
      </c>
      <c r="B11545" t="s">
        <v>25</v>
      </c>
      <c r="C11545">
        <v>2022</v>
      </c>
      <c r="D11545" t="s">
        <v>19</v>
      </c>
      <c r="E11545">
        <v>1</v>
      </c>
      <c r="F11545">
        <v>1007158</v>
      </c>
      <c r="G11545">
        <v>9.9000000000000005E-2</v>
      </c>
      <c r="H11545">
        <v>3.0000000000000001E-3</v>
      </c>
      <c r="I11545">
        <v>0.55300000000000005</v>
      </c>
    </row>
    <row r="11546" spans="1:9">
      <c r="A11546" t="s">
        <v>53</v>
      </c>
      <c r="B11546" t="s">
        <v>77</v>
      </c>
      <c r="C11546">
        <v>2008</v>
      </c>
      <c r="D11546" t="s">
        <v>108</v>
      </c>
      <c r="E11546">
        <v>0</v>
      </c>
      <c r="F11546">
        <v>87782</v>
      </c>
      <c r="H11546">
        <v>0</v>
      </c>
      <c r="I11546">
        <v>4.202</v>
      </c>
    </row>
    <row r="11547" spans="1:9">
      <c r="A11547" t="s">
        <v>48</v>
      </c>
      <c r="B11547" t="s">
        <v>123</v>
      </c>
      <c r="C11547">
        <v>2004</v>
      </c>
      <c r="D11547" t="s">
        <v>108</v>
      </c>
      <c r="E11547">
        <v>0</v>
      </c>
      <c r="F11547">
        <v>55287</v>
      </c>
      <c r="H11547">
        <v>0</v>
      </c>
      <c r="I11547">
        <v>6.6719999999999997</v>
      </c>
    </row>
    <row r="11548" spans="1:9">
      <c r="A11548" t="s">
        <v>66</v>
      </c>
      <c r="B11548" t="s">
        <v>23</v>
      </c>
      <c r="C11548">
        <v>2021</v>
      </c>
      <c r="D11548" t="s">
        <v>11</v>
      </c>
      <c r="E11548">
        <v>88</v>
      </c>
      <c r="F11548">
        <v>425765</v>
      </c>
      <c r="G11548">
        <v>20.669</v>
      </c>
      <c r="H11548">
        <v>16.577000000000002</v>
      </c>
      <c r="I11548">
        <v>25.463999999999999</v>
      </c>
    </row>
    <row r="11549" spans="1:9">
      <c r="A11549" t="s">
        <v>62</v>
      </c>
      <c r="B11549" t="s">
        <v>117</v>
      </c>
      <c r="C11549">
        <v>2017</v>
      </c>
      <c r="D11549" t="s">
        <v>19</v>
      </c>
      <c r="E11549">
        <v>0</v>
      </c>
      <c r="F11549">
        <v>18558</v>
      </c>
      <c r="H11549">
        <v>0</v>
      </c>
      <c r="I11549">
        <v>19.876000000000001</v>
      </c>
    </row>
    <row r="11550" spans="1:9">
      <c r="A11550" t="s">
        <v>67</v>
      </c>
      <c r="B11550" t="s">
        <v>49</v>
      </c>
      <c r="C11550">
        <v>2009</v>
      </c>
      <c r="D11550" t="s">
        <v>11</v>
      </c>
      <c r="E11550">
        <v>0</v>
      </c>
      <c r="F11550">
        <v>4969132</v>
      </c>
      <c r="H11550">
        <v>0</v>
      </c>
      <c r="I11550">
        <v>7.3999999999999996E-2</v>
      </c>
    </row>
    <row r="11551" spans="1:9">
      <c r="A11551" t="s">
        <v>84</v>
      </c>
      <c r="B11551" t="s">
        <v>83</v>
      </c>
      <c r="C11551">
        <v>2021</v>
      </c>
      <c r="D11551" t="s">
        <v>108</v>
      </c>
      <c r="E11551">
        <v>0</v>
      </c>
      <c r="F11551">
        <v>179340</v>
      </c>
      <c r="H11551">
        <v>0</v>
      </c>
      <c r="I11551">
        <v>2.0569999999999999</v>
      </c>
    </row>
    <row r="11552" spans="1:9">
      <c r="A11552" t="s">
        <v>34</v>
      </c>
      <c r="B11552" t="s">
        <v>131</v>
      </c>
      <c r="C11552">
        <v>2010</v>
      </c>
      <c r="D11552" t="s">
        <v>11</v>
      </c>
      <c r="E11552">
        <v>0</v>
      </c>
      <c r="F11552">
        <v>8982</v>
      </c>
      <c r="H11552">
        <v>0</v>
      </c>
      <c r="I11552">
        <v>41.061</v>
      </c>
    </row>
    <row r="11553" spans="1:9">
      <c r="A11553" t="s">
        <v>91</v>
      </c>
      <c r="B11553" t="s">
        <v>25</v>
      </c>
      <c r="C11553">
        <v>2016</v>
      </c>
      <c r="D11553" t="s">
        <v>108</v>
      </c>
      <c r="E11553">
        <v>0</v>
      </c>
      <c r="F11553">
        <v>1925914</v>
      </c>
      <c r="H11553">
        <v>0</v>
      </c>
      <c r="I11553">
        <v>0.192</v>
      </c>
    </row>
    <row r="11554" spans="1:9">
      <c r="A11554" t="s">
        <v>91</v>
      </c>
      <c r="B11554" t="s">
        <v>77</v>
      </c>
      <c r="C11554">
        <v>2007</v>
      </c>
      <c r="D11554" t="s">
        <v>108</v>
      </c>
      <c r="E11554">
        <v>0</v>
      </c>
      <c r="F11554">
        <v>87646</v>
      </c>
      <c r="H11554">
        <v>0</v>
      </c>
      <c r="I11554">
        <v>4.2089999999999996</v>
      </c>
    </row>
    <row r="11555" spans="1:9">
      <c r="A11555" t="s">
        <v>67</v>
      </c>
      <c r="B11555" t="s">
        <v>124</v>
      </c>
      <c r="C11555">
        <v>2004</v>
      </c>
      <c r="D11555" t="s">
        <v>108</v>
      </c>
      <c r="E11555">
        <v>0</v>
      </c>
      <c r="F11555">
        <v>20184</v>
      </c>
      <c r="H11555">
        <v>0</v>
      </c>
      <c r="I11555">
        <v>18.274999999999999</v>
      </c>
    </row>
    <row r="11556" spans="1:9">
      <c r="A11556" t="s">
        <v>86</v>
      </c>
      <c r="B11556" t="s">
        <v>74</v>
      </c>
      <c r="C11556">
        <v>2014</v>
      </c>
      <c r="D11556" t="s">
        <v>19</v>
      </c>
      <c r="E11556">
        <v>0</v>
      </c>
      <c r="F11556">
        <v>67562</v>
      </c>
      <c r="H11556">
        <v>0</v>
      </c>
      <c r="I11556">
        <v>5.46</v>
      </c>
    </row>
    <row r="11557" spans="1:9">
      <c r="A11557" t="s">
        <v>67</v>
      </c>
      <c r="B11557" t="s">
        <v>132</v>
      </c>
      <c r="C11557">
        <v>2020</v>
      </c>
      <c r="D11557" t="s">
        <v>11</v>
      </c>
      <c r="E11557">
        <v>0</v>
      </c>
      <c r="F11557">
        <v>31857</v>
      </c>
      <c r="H11557">
        <v>0</v>
      </c>
      <c r="I11557">
        <v>11.579000000000001</v>
      </c>
    </row>
    <row r="11558" spans="1:9">
      <c r="A11558" t="s">
        <v>15</v>
      </c>
      <c r="B11558" t="s">
        <v>106</v>
      </c>
      <c r="C11558">
        <v>2017</v>
      </c>
      <c r="D11558" t="s">
        <v>11</v>
      </c>
      <c r="E11558">
        <v>0</v>
      </c>
      <c r="F11558">
        <v>4702</v>
      </c>
      <c r="H11558">
        <v>0</v>
      </c>
      <c r="I11558">
        <v>78.423000000000002</v>
      </c>
    </row>
    <row r="11559" spans="1:9">
      <c r="A11559" t="s">
        <v>120</v>
      </c>
      <c r="B11559" t="s">
        <v>47</v>
      </c>
      <c r="C11559">
        <v>2010</v>
      </c>
      <c r="D11559" t="s">
        <v>19</v>
      </c>
      <c r="E11559">
        <v>0</v>
      </c>
      <c r="F11559">
        <v>740574</v>
      </c>
      <c r="H11559">
        <v>0</v>
      </c>
      <c r="I11559">
        <v>0.498</v>
      </c>
    </row>
    <row r="11560" spans="1:9">
      <c r="A11560" t="s">
        <v>39</v>
      </c>
      <c r="B11560" t="s">
        <v>44</v>
      </c>
      <c r="C11560">
        <v>2013</v>
      </c>
      <c r="D11560" t="s">
        <v>11</v>
      </c>
      <c r="E11560">
        <v>0</v>
      </c>
      <c r="F11560">
        <v>353561</v>
      </c>
      <c r="H11560">
        <v>0</v>
      </c>
      <c r="I11560">
        <v>1.0429999999999999</v>
      </c>
    </row>
    <row r="11561" spans="1:9">
      <c r="A11561" t="s">
        <v>60</v>
      </c>
      <c r="B11561" t="s">
        <v>112</v>
      </c>
      <c r="C11561">
        <v>2007</v>
      </c>
      <c r="D11561" t="s">
        <v>108</v>
      </c>
      <c r="E11561">
        <v>0</v>
      </c>
      <c r="F11561">
        <v>3344</v>
      </c>
      <c r="H11561">
        <v>0</v>
      </c>
      <c r="I11561">
        <v>110.253</v>
      </c>
    </row>
    <row r="11562" spans="1:9">
      <c r="A11562" t="s">
        <v>43</v>
      </c>
      <c r="B11562" t="s">
        <v>126</v>
      </c>
      <c r="C11562">
        <v>2008</v>
      </c>
      <c r="D11562" t="s">
        <v>108</v>
      </c>
      <c r="E11562">
        <v>2</v>
      </c>
      <c r="F11562">
        <v>98680</v>
      </c>
      <c r="G11562">
        <v>2.0270000000000001</v>
      </c>
      <c r="H11562">
        <v>0.245</v>
      </c>
      <c r="I11562">
        <v>7.3209999999999997</v>
      </c>
    </row>
    <row r="11563" spans="1:9">
      <c r="A11563" t="s">
        <v>121</v>
      </c>
      <c r="B11563" t="s">
        <v>129</v>
      </c>
      <c r="C11563">
        <v>2017</v>
      </c>
      <c r="D11563" t="s">
        <v>19</v>
      </c>
      <c r="E11563">
        <v>0</v>
      </c>
      <c r="F11563">
        <v>19920</v>
      </c>
      <c r="H11563">
        <v>0</v>
      </c>
      <c r="I11563">
        <v>18.516999999999999</v>
      </c>
    </row>
    <row r="11564" spans="1:9">
      <c r="A11564" t="s">
        <v>111</v>
      </c>
      <c r="B11564" t="s">
        <v>72</v>
      </c>
      <c r="C11564">
        <v>2019</v>
      </c>
      <c r="D11564" t="s">
        <v>108</v>
      </c>
      <c r="E11564">
        <v>0</v>
      </c>
      <c r="F11564">
        <v>101046</v>
      </c>
      <c r="H11564">
        <v>0</v>
      </c>
      <c r="I11564">
        <v>3.6509999999999998</v>
      </c>
    </row>
    <row r="11565" spans="1:9">
      <c r="A11565" t="s">
        <v>59</v>
      </c>
      <c r="B11565" t="s">
        <v>80</v>
      </c>
      <c r="C11565">
        <v>2011</v>
      </c>
      <c r="D11565" t="s">
        <v>19</v>
      </c>
      <c r="E11565">
        <v>0</v>
      </c>
      <c r="F11565">
        <v>68715</v>
      </c>
      <c r="H11565">
        <v>0</v>
      </c>
      <c r="I11565">
        <v>5.3680000000000003</v>
      </c>
    </row>
    <row r="11566" spans="1:9">
      <c r="A11566" t="s">
        <v>86</v>
      </c>
      <c r="B11566" t="s">
        <v>38</v>
      </c>
      <c r="C11566">
        <v>2002</v>
      </c>
      <c r="D11566" t="s">
        <v>11</v>
      </c>
      <c r="E11566">
        <v>0</v>
      </c>
      <c r="F11566">
        <v>190521</v>
      </c>
      <c r="H11566">
        <v>0</v>
      </c>
      <c r="I11566">
        <v>1.9359999999999999</v>
      </c>
    </row>
    <row r="11567" spans="1:9">
      <c r="A11567" t="s">
        <v>92</v>
      </c>
      <c r="B11567" t="s">
        <v>42</v>
      </c>
      <c r="C11567">
        <v>2022</v>
      </c>
      <c r="D11567" t="s">
        <v>19</v>
      </c>
      <c r="E11567">
        <v>0</v>
      </c>
      <c r="F11567">
        <v>247991</v>
      </c>
      <c r="H11567">
        <v>0</v>
      </c>
      <c r="I11567">
        <v>1.4870000000000001</v>
      </c>
    </row>
    <row r="11568" spans="1:9">
      <c r="A11568" t="s">
        <v>31</v>
      </c>
      <c r="B11568" t="s">
        <v>109</v>
      </c>
      <c r="C11568">
        <v>2019</v>
      </c>
      <c r="D11568" t="s">
        <v>19</v>
      </c>
      <c r="E11568">
        <v>0</v>
      </c>
      <c r="F11568">
        <v>22110</v>
      </c>
      <c r="H11568">
        <v>0</v>
      </c>
      <c r="I11568">
        <v>16.683</v>
      </c>
    </row>
    <row r="11569" spans="1:9">
      <c r="A11569" t="s">
        <v>64</v>
      </c>
      <c r="B11569" t="s">
        <v>50</v>
      </c>
      <c r="C11569">
        <v>2013</v>
      </c>
      <c r="D11569" t="s">
        <v>11</v>
      </c>
      <c r="E11569">
        <v>2</v>
      </c>
      <c r="F11569">
        <v>741168</v>
      </c>
      <c r="G11569">
        <v>0.27</v>
      </c>
      <c r="H11569">
        <v>3.3000000000000002E-2</v>
      </c>
      <c r="I11569">
        <v>0.97499999999999998</v>
      </c>
    </row>
    <row r="11570" spans="1:9">
      <c r="A11570" t="s">
        <v>13</v>
      </c>
      <c r="B11570" t="s">
        <v>130</v>
      </c>
      <c r="C11570">
        <v>2003</v>
      </c>
      <c r="D11570" t="s">
        <v>108</v>
      </c>
      <c r="E11570">
        <v>1</v>
      </c>
      <c r="F11570">
        <v>58415</v>
      </c>
      <c r="G11570">
        <v>1.712</v>
      </c>
      <c r="H11570">
        <v>4.2999999999999997E-2</v>
      </c>
      <c r="I11570">
        <v>9.5380000000000003</v>
      </c>
    </row>
    <row r="11571" spans="1:9">
      <c r="A11571" t="s">
        <v>70</v>
      </c>
      <c r="B11571" t="s">
        <v>35</v>
      </c>
      <c r="C11571">
        <v>2008</v>
      </c>
      <c r="D11571" t="s">
        <v>108</v>
      </c>
      <c r="E11571">
        <v>0</v>
      </c>
      <c r="F11571">
        <v>337914</v>
      </c>
      <c r="H11571">
        <v>0</v>
      </c>
      <c r="I11571">
        <v>1.0920000000000001</v>
      </c>
    </row>
    <row r="11572" spans="1:9">
      <c r="A11572" t="s">
        <v>92</v>
      </c>
      <c r="B11572" t="s">
        <v>127</v>
      </c>
      <c r="C11572">
        <v>2006</v>
      </c>
      <c r="D11572" t="s">
        <v>108</v>
      </c>
      <c r="E11572">
        <v>0</v>
      </c>
      <c r="F11572">
        <v>27731</v>
      </c>
      <c r="H11572">
        <v>0</v>
      </c>
      <c r="I11572">
        <v>13.301</v>
      </c>
    </row>
    <row r="11573" spans="1:9">
      <c r="A11573" t="s">
        <v>60</v>
      </c>
      <c r="B11573" t="s">
        <v>42</v>
      </c>
      <c r="C11573">
        <v>2001</v>
      </c>
      <c r="D11573" t="s">
        <v>108</v>
      </c>
      <c r="E11573">
        <v>0</v>
      </c>
      <c r="F11573">
        <v>465423</v>
      </c>
      <c r="H11573">
        <v>0</v>
      </c>
      <c r="I11573">
        <v>0.79300000000000004</v>
      </c>
    </row>
    <row r="11574" spans="1:9">
      <c r="A11574" t="s">
        <v>120</v>
      </c>
      <c r="B11574" t="s">
        <v>52</v>
      </c>
      <c r="C11574">
        <v>2006</v>
      </c>
      <c r="D11574" t="s">
        <v>19</v>
      </c>
      <c r="E11574">
        <v>0</v>
      </c>
      <c r="F11574">
        <v>405365</v>
      </c>
      <c r="H11574">
        <v>0</v>
      </c>
      <c r="I11574">
        <v>0.91</v>
      </c>
    </row>
    <row r="11575" spans="1:9">
      <c r="A11575" t="s">
        <v>48</v>
      </c>
      <c r="B11575" t="s">
        <v>26</v>
      </c>
      <c r="C11575">
        <v>2005</v>
      </c>
      <c r="D11575" t="s">
        <v>11</v>
      </c>
      <c r="E11575">
        <v>0</v>
      </c>
      <c r="F11575">
        <v>108417</v>
      </c>
      <c r="H11575">
        <v>0</v>
      </c>
      <c r="I11575">
        <v>3.4020000000000001</v>
      </c>
    </row>
    <row r="11576" spans="1:9">
      <c r="A11576" t="s">
        <v>81</v>
      </c>
      <c r="B11576" t="s">
        <v>130</v>
      </c>
      <c r="C11576">
        <v>2017</v>
      </c>
      <c r="D11576" t="s">
        <v>11</v>
      </c>
      <c r="E11576">
        <v>0</v>
      </c>
      <c r="F11576">
        <v>32145</v>
      </c>
      <c r="H11576">
        <v>0</v>
      </c>
      <c r="I11576">
        <v>11.475</v>
      </c>
    </row>
    <row r="11577" spans="1:9">
      <c r="A11577" t="s">
        <v>60</v>
      </c>
      <c r="B11577" t="s">
        <v>116</v>
      </c>
      <c r="C11577">
        <v>2021</v>
      </c>
      <c r="D11577" t="s">
        <v>11</v>
      </c>
      <c r="E11577">
        <v>0</v>
      </c>
      <c r="F11577">
        <v>564</v>
      </c>
      <c r="H11577">
        <v>0</v>
      </c>
      <c r="I11577">
        <v>651.92200000000003</v>
      </c>
    </row>
    <row r="11578" spans="1:9">
      <c r="A11578" t="s">
        <v>119</v>
      </c>
      <c r="B11578" t="s">
        <v>76</v>
      </c>
      <c r="C11578">
        <v>2020</v>
      </c>
      <c r="D11578" t="s">
        <v>11</v>
      </c>
      <c r="E11578">
        <v>0</v>
      </c>
      <c r="F11578">
        <v>140750</v>
      </c>
      <c r="H11578">
        <v>0</v>
      </c>
      <c r="I11578">
        <v>2.621</v>
      </c>
    </row>
    <row r="11579" spans="1:9">
      <c r="A11579" t="s">
        <v>87</v>
      </c>
      <c r="B11579" t="s">
        <v>117</v>
      </c>
      <c r="C11579">
        <v>2012</v>
      </c>
      <c r="D11579" t="s">
        <v>19</v>
      </c>
      <c r="E11579">
        <v>0</v>
      </c>
      <c r="F11579">
        <v>20649</v>
      </c>
      <c r="H11579">
        <v>0</v>
      </c>
      <c r="I11579">
        <v>17.863</v>
      </c>
    </row>
    <row r="11580" spans="1:9">
      <c r="A11580" t="s">
        <v>53</v>
      </c>
      <c r="B11580" t="s">
        <v>40</v>
      </c>
      <c r="C11580">
        <v>2002</v>
      </c>
      <c r="D11580" t="s">
        <v>11</v>
      </c>
      <c r="E11580">
        <v>0</v>
      </c>
      <c r="F11580">
        <v>202843</v>
      </c>
      <c r="H11580">
        <v>0</v>
      </c>
      <c r="I11580">
        <v>1.819</v>
      </c>
    </row>
    <row r="11581" spans="1:9">
      <c r="A11581" t="s">
        <v>32</v>
      </c>
      <c r="B11581" t="s">
        <v>118</v>
      </c>
      <c r="C11581">
        <v>2009</v>
      </c>
      <c r="D11581" t="s">
        <v>108</v>
      </c>
      <c r="E11581">
        <v>5</v>
      </c>
      <c r="F11581">
        <v>44950</v>
      </c>
      <c r="G11581">
        <v>11.122999999999999</v>
      </c>
      <c r="H11581">
        <v>3.6120000000000001</v>
      </c>
      <c r="I11581">
        <v>25.957000000000001</v>
      </c>
    </row>
    <row r="11582" spans="1:9">
      <c r="A11582" t="s">
        <v>43</v>
      </c>
      <c r="B11582" t="s">
        <v>26</v>
      </c>
      <c r="C11582">
        <v>2011</v>
      </c>
      <c r="D11582" t="s">
        <v>11</v>
      </c>
      <c r="E11582">
        <v>1</v>
      </c>
      <c r="F11582">
        <v>111199</v>
      </c>
      <c r="G11582">
        <v>0.89900000000000002</v>
      </c>
      <c r="H11582">
        <v>2.3E-2</v>
      </c>
      <c r="I11582">
        <v>5.01</v>
      </c>
    </row>
    <row r="11583" spans="1:9">
      <c r="A11583" t="s">
        <v>86</v>
      </c>
      <c r="B11583" t="s">
        <v>33</v>
      </c>
      <c r="C11583">
        <v>2007</v>
      </c>
      <c r="D11583" t="s">
        <v>108</v>
      </c>
      <c r="E11583">
        <v>0</v>
      </c>
      <c r="F11583">
        <v>146806</v>
      </c>
      <c r="H11583">
        <v>0</v>
      </c>
      <c r="I11583">
        <v>2.5129999999999999</v>
      </c>
    </row>
    <row r="11584" spans="1:9">
      <c r="A11584" t="s">
        <v>82</v>
      </c>
      <c r="B11584" t="s">
        <v>123</v>
      </c>
      <c r="C11584">
        <v>2008</v>
      </c>
      <c r="D11584" t="s">
        <v>11</v>
      </c>
      <c r="E11584">
        <v>0</v>
      </c>
      <c r="F11584">
        <v>27450</v>
      </c>
      <c r="H11584">
        <v>0</v>
      </c>
      <c r="I11584">
        <v>13.438000000000001</v>
      </c>
    </row>
    <row r="11585" spans="1:9">
      <c r="A11585" t="s">
        <v>41</v>
      </c>
      <c r="B11585" t="s">
        <v>40</v>
      </c>
      <c r="C11585">
        <v>2015</v>
      </c>
      <c r="D11585" t="s">
        <v>11</v>
      </c>
      <c r="E11585">
        <v>1</v>
      </c>
      <c r="F11585">
        <v>219728</v>
      </c>
      <c r="G11585">
        <v>0.45500000000000002</v>
      </c>
      <c r="H11585">
        <v>1.2E-2</v>
      </c>
      <c r="I11585">
        <v>2.536</v>
      </c>
    </row>
    <row r="11586" spans="1:9">
      <c r="A11586" t="s">
        <v>84</v>
      </c>
      <c r="B11586" t="s">
        <v>57</v>
      </c>
      <c r="C11586">
        <v>2013</v>
      </c>
      <c r="D11586" t="s">
        <v>19</v>
      </c>
      <c r="E11586">
        <v>0</v>
      </c>
      <c r="F11586">
        <v>1544252</v>
      </c>
      <c r="H11586">
        <v>0</v>
      </c>
      <c r="I11586">
        <v>0.23899999999999999</v>
      </c>
    </row>
    <row r="11587" spans="1:9">
      <c r="A11587" t="s">
        <v>86</v>
      </c>
      <c r="B11587" t="s">
        <v>71</v>
      </c>
      <c r="C11587">
        <v>2001</v>
      </c>
      <c r="D11587" t="s">
        <v>19</v>
      </c>
      <c r="E11587">
        <v>0</v>
      </c>
      <c r="F11587">
        <v>122317</v>
      </c>
      <c r="H11587">
        <v>0</v>
      </c>
      <c r="I11587">
        <v>3.016</v>
      </c>
    </row>
    <row r="11588" spans="1:9">
      <c r="A11588" t="s">
        <v>60</v>
      </c>
      <c r="B11588" t="s">
        <v>106</v>
      </c>
      <c r="C11588">
        <v>2019</v>
      </c>
      <c r="D11588" t="s">
        <v>19</v>
      </c>
      <c r="E11588">
        <v>0</v>
      </c>
      <c r="F11588">
        <v>4775</v>
      </c>
      <c r="H11588">
        <v>0</v>
      </c>
      <c r="I11588">
        <v>77.224000000000004</v>
      </c>
    </row>
    <row r="11589" spans="1:9">
      <c r="A11589" t="s">
        <v>22</v>
      </c>
      <c r="B11589" t="s">
        <v>33</v>
      </c>
      <c r="C11589">
        <v>2014</v>
      </c>
      <c r="D11589" t="s">
        <v>11</v>
      </c>
      <c r="E11589">
        <v>0</v>
      </c>
      <c r="F11589">
        <v>79210</v>
      </c>
      <c r="H11589">
        <v>0</v>
      </c>
      <c r="I11589">
        <v>4.657</v>
      </c>
    </row>
    <row r="11590" spans="1:9">
      <c r="A11590" t="s">
        <v>68</v>
      </c>
      <c r="B11590" t="s">
        <v>127</v>
      </c>
      <c r="C11590">
        <v>2021</v>
      </c>
      <c r="D11590" t="s">
        <v>11</v>
      </c>
      <c r="E11590">
        <v>0</v>
      </c>
      <c r="F11590">
        <v>14341</v>
      </c>
      <c r="H11590">
        <v>0</v>
      </c>
      <c r="I11590">
        <v>25.719000000000001</v>
      </c>
    </row>
    <row r="11591" spans="1:9">
      <c r="A11591" t="s">
        <v>55</v>
      </c>
      <c r="B11591" t="s">
        <v>79</v>
      </c>
      <c r="C11591">
        <v>2017</v>
      </c>
      <c r="D11591" t="s">
        <v>19</v>
      </c>
      <c r="E11591">
        <v>2</v>
      </c>
      <c r="F11591">
        <v>557955</v>
      </c>
      <c r="G11591">
        <v>0.35799999999999998</v>
      </c>
      <c r="H11591">
        <v>4.2999999999999997E-2</v>
      </c>
      <c r="I11591">
        <v>1.2949999999999999</v>
      </c>
    </row>
    <row r="11592" spans="1:9">
      <c r="A11592" t="s">
        <v>32</v>
      </c>
      <c r="B11592" t="s">
        <v>71</v>
      </c>
      <c r="C11592">
        <v>2011</v>
      </c>
      <c r="D11592" t="s">
        <v>108</v>
      </c>
      <c r="E11592">
        <v>5</v>
      </c>
      <c r="F11592">
        <v>255411</v>
      </c>
      <c r="G11592">
        <v>1.958</v>
      </c>
      <c r="H11592">
        <v>0.63600000000000001</v>
      </c>
      <c r="I11592">
        <v>4.5679999999999996</v>
      </c>
    </row>
    <row r="11593" spans="1:9">
      <c r="A11593" t="s">
        <v>114</v>
      </c>
      <c r="B11593" t="s">
        <v>25</v>
      </c>
      <c r="C11593">
        <v>2009</v>
      </c>
      <c r="D11593" t="s">
        <v>11</v>
      </c>
      <c r="E11593">
        <v>0</v>
      </c>
      <c r="F11593">
        <v>882602</v>
      </c>
      <c r="H11593">
        <v>0</v>
      </c>
      <c r="I11593">
        <v>0.41799999999999998</v>
      </c>
    </row>
    <row r="11594" spans="1:9">
      <c r="A11594" t="s">
        <v>78</v>
      </c>
      <c r="B11594" t="s">
        <v>35</v>
      </c>
      <c r="C11594">
        <v>2019</v>
      </c>
      <c r="D11594" t="s">
        <v>19</v>
      </c>
      <c r="E11594">
        <v>0</v>
      </c>
      <c r="F11594">
        <v>194333</v>
      </c>
      <c r="H11594">
        <v>0</v>
      </c>
      <c r="I11594">
        <v>1.8979999999999999</v>
      </c>
    </row>
    <row r="11595" spans="1:9">
      <c r="A11595" t="s">
        <v>92</v>
      </c>
      <c r="B11595" t="s">
        <v>124</v>
      </c>
      <c r="C11595">
        <v>2008</v>
      </c>
      <c r="D11595" t="s">
        <v>19</v>
      </c>
      <c r="E11595">
        <v>0</v>
      </c>
      <c r="F11595">
        <v>10809</v>
      </c>
      <c r="H11595">
        <v>0</v>
      </c>
      <c r="I11595">
        <v>34.122999999999998</v>
      </c>
    </row>
    <row r="11596" spans="1:9">
      <c r="A11596" t="s">
        <v>92</v>
      </c>
      <c r="B11596" t="s">
        <v>38</v>
      </c>
      <c r="C11596">
        <v>2009</v>
      </c>
      <c r="D11596" t="s">
        <v>108</v>
      </c>
      <c r="E11596">
        <v>0</v>
      </c>
      <c r="F11596">
        <v>438408</v>
      </c>
      <c r="H11596">
        <v>0</v>
      </c>
      <c r="I11596">
        <v>0.84099999999999997</v>
      </c>
    </row>
    <row r="11597" spans="1:9">
      <c r="A11597" t="s">
        <v>55</v>
      </c>
      <c r="B11597" t="s">
        <v>42</v>
      </c>
      <c r="C11597">
        <v>2017</v>
      </c>
      <c r="D11597" t="s">
        <v>19</v>
      </c>
      <c r="E11597">
        <v>3</v>
      </c>
      <c r="F11597">
        <v>248159</v>
      </c>
      <c r="G11597">
        <v>1.2090000000000001</v>
      </c>
      <c r="H11597">
        <v>0.249</v>
      </c>
      <c r="I11597">
        <v>3.5329999999999999</v>
      </c>
    </row>
    <row r="11598" spans="1:9">
      <c r="A11598" t="s">
        <v>31</v>
      </c>
      <c r="B11598" t="s">
        <v>110</v>
      </c>
      <c r="C11598">
        <v>2021</v>
      </c>
      <c r="D11598" t="s">
        <v>11</v>
      </c>
      <c r="E11598">
        <v>0</v>
      </c>
      <c r="F11598">
        <v>24785</v>
      </c>
      <c r="H11598">
        <v>0</v>
      </c>
      <c r="I11598">
        <v>14.882</v>
      </c>
    </row>
    <row r="11599" spans="1:9">
      <c r="A11599" t="s">
        <v>46</v>
      </c>
      <c r="B11599" t="s">
        <v>52</v>
      </c>
      <c r="C11599">
        <v>2022</v>
      </c>
      <c r="D11599" t="s">
        <v>19</v>
      </c>
      <c r="E11599">
        <v>0</v>
      </c>
      <c r="F11599">
        <v>477024</v>
      </c>
      <c r="H11599">
        <v>0</v>
      </c>
      <c r="I11599">
        <v>0.77300000000000002</v>
      </c>
    </row>
    <row r="11600" spans="1:9">
      <c r="A11600" t="s">
        <v>24</v>
      </c>
      <c r="B11600" t="s">
        <v>30</v>
      </c>
      <c r="C11600">
        <v>2021</v>
      </c>
      <c r="D11600" t="s">
        <v>19</v>
      </c>
      <c r="E11600">
        <v>0</v>
      </c>
      <c r="F11600">
        <v>86727</v>
      </c>
      <c r="H11600">
        <v>0</v>
      </c>
      <c r="I11600">
        <v>4.2530000000000001</v>
      </c>
    </row>
    <row r="11601" spans="1:9">
      <c r="A11601" t="s">
        <v>92</v>
      </c>
      <c r="B11601" t="s">
        <v>44</v>
      </c>
      <c r="C11601">
        <v>2022</v>
      </c>
      <c r="D11601" t="s">
        <v>19</v>
      </c>
      <c r="E11601">
        <v>0</v>
      </c>
      <c r="F11601">
        <v>392561</v>
      </c>
      <c r="H11601">
        <v>0</v>
      </c>
      <c r="I11601">
        <v>0.94</v>
      </c>
    </row>
    <row r="11602" spans="1:9">
      <c r="A11602" t="s">
        <v>15</v>
      </c>
      <c r="B11602" t="s">
        <v>26</v>
      </c>
      <c r="C11602">
        <v>2020</v>
      </c>
      <c r="D11602" t="s">
        <v>108</v>
      </c>
      <c r="E11602">
        <v>0</v>
      </c>
      <c r="F11602">
        <v>210426</v>
      </c>
      <c r="H11602">
        <v>0</v>
      </c>
      <c r="I11602">
        <v>1.7529999999999999</v>
      </c>
    </row>
    <row r="11603" spans="1:9">
      <c r="A11603" t="s">
        <v>69</v>
      </c>
      <c r="B11603" t="s">
        <v>29</v>
      </c>
      <c r="C11603">
        <v>2011</v>
      </c>
      <c r="D11603" t="s">
        <v>19</v>
      </c>
      <c r="E11603">
        <v>1</v>
      </c>
      <c r="F11603">
        <v>1578575</v>
      </c>
      <c r="G11603">
        <v>6.3E-2</v>
      </c>
      <c r="H11603">
        <v>2E-3</v>
      </c>
      <c r="I11603">
        <v>0.35299999999999998</v>
      </c>
    </row>
    <row r="11604" spans="1:9">
      <c r="A11604" t="s">
        <v>121</v>
      </c>
      <c r="B11604" t="s">
        <v>30</v>
      </c>
      <c r="C11604">
        <v>2003</v>
      </c>
      <c r="D11604" t="s">
        <v>11</v>
      </c>
      <c r="E11604">
        <v>0</v>
      </c>
      <c r="F11604">
        <v>87754</v>
      </c>
      <c r="H11604">
        <v>0</v>
      </c>
      <c r="I11604">
        <v>4.2039999999999997</v>
      </c>
    </row>
    <row r="11605" spans="1:9">
      <c r="A11605" t="s">
        <v>70</v>
      </c>
      <c r="B11605" t="s">
        <v>79</v>
      </c>
      <c r="C11605">
        <v>2004</v>
      </c>
      <c r="D11605" t="s">
        <v>108</v>
      </c>
      <c r="E11605">
        <v>1</v>
      </c>
      <c r="F11605">
        <v>998201</v>
      </c>
      <c r="G11605">
        <v>0.1</v>
      </c>
      <c r="H11605">
        <v>3.0000000000000001E-3</v>
      </c>
      <c r="I11605">
        <v>0.55800000000000005</v>
      </c>
    </row>
    <row r="11606" spans="1:9">
      <c r="A11606" t="s">
        <v>90</v>
      </c>
      <c r="B11606" t="s">
        <v>126</v>
      </c>
      <c r="C11606">
        <v>2007</v>
      </c>
      <c r="D11606" t="s">
        <v>11</v>
      </c>
      <c r="E11606">
        <v>0</v>
      </c>
      <c r="F11606">
        <v>49780</v>
      </c>
      <c r="H11606">
        <v>0</v>
      </c>
      <c r="I11606">
        <v>7.41</v>
      </c>
    </row>
    <row r="11607" spans="1:9">
      <c r="A11607" t="s">
        <v>13</v>
      </c>
      <c r="B11607" t="s">
        <v>49</v>
      </c>
      <c r="C11607">
        <v>2004</v>
      </c>
      <c r="D11607" t="s">
        <v>108</v>
      </c>
      <c r="E11607">
        <v>55</v>
      </c>
      <c r="F11607">
        <v>9822508</v>
      </c>
      <c r="G11607">
        <v>0.56000000000000005</v>
      </c>
      <c r="H11607">
        <v>0.42199999999999999</v>
      </c>
      <c r="I11607">
        <v>0.72899999999999998</v>
      </c>
    </row>
    <row r="11608" spans="1:9">
      <c r="A11608" t="s">
        <v>32</v>
      </c>
      <c r="B11608" t="s">
        <v>14</v>
      </c>
      <c r="C11608">
        <v>2021</v>
      </c>
      <c r="D11608" t="s">
        <v>11</v>
      </c>
      <c r="E11608">
        <v>0</v>
      </c>
      <c r="F11608">
        <v>1104602</v>
      </c>
      <c r="H11608">
        <v>0</v>
      </c>
      <c r="I11608">
        <v>0.33400000000000002</v>
      </c>
    </row>
    <row r="11609" spans="1:9">
      <c r="A11609" t="s">
        <v>88</v>
      </c>
      <c r="B11609" t="s">
        <v>72</v>
      </c>
      <c r="C11609">
        <v>2009</v>
      </c>
      <c r="D11609" t="s">
        <v>108</v>
      </c>
      <c r="E11609">
        <v>0</v>
      </c>
      <c r="F11609">
        <v>94372</v>
      </c>
      <c r="H11609">
        <v>0</v>
      </c>
      <c r="I11609">
        <v>3.9089999999999998</v>
      </c>
    </row>
    <row r="11610" spans="1:9">
      <c r="A11610" t="s">
        <v>17</v>
      </c>
      <c r="B11610" t="s">
        <v>23</v>
      </c>
      <c r="C11610">
        <v>2005</v>
      </c>
      <c r="D11610" t="s">
        <v>108</v>
      </c>
      <c r="E11610">
        <v>81</v>
      </c>
      <c r="F11610">
        <v>796867</v>
      </c>
      <c r="G11610">
        <v>10.164999999999999</v>
      </c>
      <c r="H11610">
        <v>8.0719999999999992</v>
      </c>
      <c r="I11610">
        <v>12.634</v>
      </c>
    </row>
    <row r="11611" spans="1:9">
      <c r="A11611" t="s">
        <v>69</v>
      </c>
      <c r="B11611" t="s">
        <v>33</v>
      </c>
      <c r="C11611">
        <v>2022</v>
      </c>
      <c r="D11611" t="s">
        <v>108</v>
      </c>
      <c r="E11611">
        <v>1</v>
      </c>
      <c r="F11611">
        <v>157382</v>
      </c>
      <c r="G11611">
        <v>0.63500000000000001</v>
      </c>
      <c r="H11611">
        <v>1.6E-2</v>
      </c>
      <c r="I11611">
        <v>3.54</v>
      </c>
    </row>
    <row r="11612" spans="1:9">
      <c r="A11612" t="s">
        <v>41</v>
      </c>
      <c r="B11612" t="s">
        <v>33</v>
      </c>
      <c r="C11612">
        <v>2020</v>
      </c>
      <c r="D11612" t="s">
        <v>11</v>
      </c>
      <c r="E11612">
        <v>0</v>
      </c>
      <c r="F11612">
        <v>81565</v>
      </c>
      <c r="H11612">
        <v>0</v>
      </c>
      <c r="I11612">
        <v>4.5229999999999997</v>
      </c>
    </row>
    <row r="11613" spans="1:9">
      <c r="A11613" t="s">
        <v>59</v>
      </c>
      <c r="B11613" t="s">
        <v>47</v>
      </c>
      <c r="C11613">
        <v>2011</v>
      </c>
      <c r="D11613" t="s">
        <v>108</v>
      </c>
      <c r="E11613">
        <v>5</v>
      </c>
      <c r="F11613">
        <v>1535986</v>
      </c>
      <c r="G11613">
        <v>0.32600000000000001</v>
      </c>
      <c r="H11613">
        <v>0.106</v>
      </c>
      <c r="I11613">
        <v>0.76</v>
      </c>
    </row>
    <row r="11614" spans="1:9">
      <c r="A11614" t="s">
        <v>43</v>
      </c>
      <c r="B11614" t="s">
        <v>28</v>
      </c>
      <c r="C11614">
        <v>2015</v>
      </c>
      <c r="D11614" t="s">
        <v>108</v>
      </c>
      <c r="E11614">
        <v>9</v>
      </c>
      <c r="F11614">
        <v>209893</v>
      </c>
      <c r="G11614">
        <v>4.2880000000000003</v>
      </c>
      <c r="H11614">
        <v>1.9610000000000001</v>
      </c>
      <c r="I11614">
        <v>8.14</v>
      </c>
    </row>
    <row r="11615" spans="1:9">
      <c r="A11615" t="s">
        <v>121</v>
      </c>
      <c r="B11615" t="s">
        <v>109</v>
      </c>
      <c r="C11615">
        <v>2002</v>
      </c>
      <c r="D11615" t="s">
        <v>11</v>
      </c>
      <c r="E11615">
        <v>0</v>
      </c>
      <c r="F11615">
        <v>21136</v>
      </c>
      <c r="H11615">
        <v>0</v>
      </c>
      <c r="I11615">
        <v>17.452000000000002</v>
      </c>
    </row>
    <row r="11616" spans="1:9">
      <c r="A11616" t="s">
        <v>13</v>
      </c>
      <c r="B11616" t="s">
        <v>131</v>
      </c>
      <c r="C11616">
        <v>2020</v>
      </c>
      <c r="D11616" t="s">
        <v>11</v>
      </c>
      <c r="E11616">
        <v>0</v>
      </c>
      <c r="F11616">
        <v>8830</v>
      </c>
      <c r="H11616">
        <v>0</v>
      </c>
      <c r="I11616">
        <v>41.768000000000001</v>
      </c>
    </row>
    <row r="11617" spans="1:9">
      <c r="A11617" t="s">
        <v>41</v>
      </c>
      <c r="B11617" t="s">
        <v>123</v>
      </c>
      <c r="C11617">
        <v>2006</v>
      </c>
      <c r="D11617" t="s">
        <v>108</v>
      </c>
      <c r="E11617">
        <v>0</v>
      </c>
      <c r="F11617">
        <v>54895</v>
      </c>
      <c r="H11617">
        <v>0</v>
      </c>
      <c r="I11617">
        <v>6.72</v>
      </c>
    </row>
    <row r="11618" spans="1:9">
      <c r="A11618" t="s">
        <v>64</v>
      </c>
      <c r="B11618" t="s">
        <v>118</v>
      </c>
      <c r="C11618">
        <v>2016</v>
      </c>
      <c r="D11618" t="s">
        <v>11</v>
      </c>
      <c r="E11618">
        <v>0</v>
      </c>
      <c r="F11618">
        <v>22327</v>
      </c>
      <c r="H11618">
        <v>0</v>
      </c>
      <c r="I11618">
        <v>16.521000000000001</v>
      </c>
    </row>
    <row r="11619" spans="1:9">
      <c r="A11619" t="s">
        <v>111</v>
      </c>
      <c r="B11619" t="s">
        <v>50</v>
      </c>
      <c r="C11619">
        <v>2015</v>
      </c>
      <c r="D11619" t="s">
        <v>108</v>
      </c>
      <c r="E11619">
        <v>0</v>
      </c>
      <c r="F11619">
        <v>1502821</v>
      </c>
      <c r="H11619">
        <v>0</v>
      </c>
      <c r="I11619">
        <v>0.245</v>
      </c>
    </row>
    <row r="11620" spans="1:9">
      <c r="A11620" t="s">
        <v>69</v>
      </c>
      <c r="B11620" t="s">
        <v>61</v>
      </c>
      <c r="C11620">
        <v>2001</v>
      </c>
      <c r="D11620" t="s">
        <v>108</v>
      </c>
      <c r="E11620">
        <v>1</v>
      </c>
      <c r="F11620">
        <v>161880</v>
      </c>
      <c r="G11620">
        <v>0.61799999999999999</v>
      </c>
      <c r="H11620">
        <v>1.6E-2</v>
      </c>
      <c r="I11620">
        <v>3.4420000000000002</v>
      </c>
    </row>
    <row r="11621" spans="1:9">
      <c r="A11621" t="s">
        <v>66</v>
      </c>
      <c r="B11621" t="s">
        <v>122</v>
      </c>
      <c r="C11621">
        <v>2005</v>
      </c>
      <c r="D11621" t="s">
        <v>108</v>
      </c>
      <c r="E11621">
        <v>4</v>
      </c>
      <c r="F11621">
        <v>18463</v>
      </c>
      <c r="G11621">
        <v>21.664999999999999</v>
      </c>
      <c r="H11621">
        <v>5.9029999999999996</v>
      </c>
      <c r="I11621">
        <v>55.462000000000003</v>
      </c>
    </row>
    <row r="11622" spans="1:9">
      <c r="A11622" t="s">
        <v>20</v>
      </c>
      <c r="B11622" t="s">
        <v>42</v>
      </c>
      <c r="C11622">
        <v>2016</v>
      </c>
      <c r="D11622" t="s">
        <v>19</v>
      </c>
      <c r="E11622">
        <v>21</v>
      </c>
      <c r="F11622">
        <v>248281</v>
      </c>
      <c r="G11622">
        <v>8.4580000000000002</v>
      </c>
      <c r="H11622">
        <v>5.2359999999999998</v>
      </c>
      <c r="I11622">
        <v>12.929</v>
      </c>
    </row>
    <row r="11623" spans="1:9">
      <c r="A11623" t="s">
        <v>88</v>
      </c>
      <c r="B11623" t="s">
        <v>76</v>
      </c>
      <c r="C11623">
        <v>2015</v>
      </c>
      <c r="D11623" t="s">
        <v>108</v>
      </c>
      <c r="E11623">
        <v>0</v>
      </c>
      <c r="F11623">
        <v>267099</v>
      </c>
      <c r="H11623">
        <v>0</v>
      </c>
      <c r="I11623">
        <v>1.381</v>
      </c>
    </row>
    <row r="11624" spans="1:9">
      <c r="A11624" t="s">
        <v>105</v>
      </c>
      <c r="B11624" t="s">
        <v>116</v>
      </c>
      <c r="C11624">
        <v>2008</v>
      </c>
      <c r="D11624" t="s">
        <v>19</v>
      </c>
      <c r="E11624">
        <v>0</v>
      </c>
      <c r="F11624">
        <v>627</v>
      </c>
      <c r="H11624">
        <v>0</v>
      </c>
      <c r="I11624">
        <v>586.73199999999997</v>
      </c>
    </row>
    <row r="11625" spans="1:9">
      <c r="A11625" t="s">
        <v>86</v>
      </c>
      <c r="B11625" t="s">
        <v>12</v>
      </c>
      <c r="C11625">
        <v>2017</v>
      </c>
      <c r="D11625" t="s">
        <v>19</v>
      </c>
      <c r="E11625">
        <v>0</v>
      </c>
      <c r="F11625">
        <v>82188</v>
      </c>
      <c r="H11625">
        <v>0</v>
      </c>
      <c r="I11625">
        <v>4.4880000000000004</v>
      </c>
    </row>
    <row r="11626" spans="1:9">
      <c r="A11626" t="s">
        <v>120</v>
      </c>
      <c r="B11626" t="s">
        <v>127</v>
      </c>
      <c r="C11626">
        <v>2020</v>
      </c>
      <c r="D11626" t="s">
        <v>19</v>
      </c>
      <c r="E11626">
        <v>0</v>
      </c>
      <c r="F11626">
        <v>14986</v>
      </c>
      <c r="H11626">
        <v>0</v>
      </c>
      <c r="I11626">
        <v>24.611999999999998</v>
      </c>
    </row>
    <row r="11627" spans="1:9">
      <c r="A11627" t="s">
        <v>64</v>
      </c>
      <c r="B11627" t="s">
        <v>124</v>
      </c>
      <c r="C11627">
        <v>2012</v>
      </c>
      <c r="D11627" t="s">
        <v>11</v>
      </c>
      <c r="E11627">
        <v>0</v>
      </c>
      <c r="F11627">
        <v>10438</v>
      </c>
      <c r="H11627">
        <v>0</v>
      </c>
      <c r="I11627">
        <v>35.335000000000001</v>
      </c>
    </row>
    <row r="11628" spans="1:9">
      <c r="A11628" t="s">
        <v>43</v>
      </c>
      <c r="B11628" t="s">
        <v>38</v>
      </c>
      <c r="C11628">
        <v>2020</v>
      </c>
      <c r="D11628" t="s">
        <v>19</v>
      </c>
      <c r="E11628">
        <v>10</v>
      </c>
      <c r="F11628">
        <v>241089</v>
      </c>
      <c r="G11628">
        <v>4.1479999999999997</v>
      </c>
      <c r="H11628">
        <v>1.9890000000000001</v>
      </c>
      <c r="I11628">
        <v>7.6280000000000001</v>
      </c>
    </row>
    <row r="11629" spans="1:9">
      <c r="A11629" t="s">
        <v>84</v>
      </c>
      <c r="B11629" t="s">
        <v>18</v>
      </c>
      <c r="C11629">
        <v>2021</v>
      </c>
      <c r="D11629" t="s">
        <v>108</v>
      </c>
      <c r="E11629">
        <v>0</v>
      </c>
      <c r="F11629">
        <v>437644</v>
      </c>
      <c r="H11629">
        <v>0</v>
      </c>
      <c r="I11629">
        <v>0.84299999999999997</v>
      </c>
    </row>
    <row r="11630" spans="1:9">
      <c r="A11630" t="s">
        <v>133</v>
      </c>
      <c r="B11630" t="s">
        <v>23</v>
      </c>
      <c r="C11630">
        <v>2019</v>
      </c>
      <c r="D11630" t="s">
        <v>19</v>
      </c>
      <c r="E11630">
        <v>0</v>
      </c>
      <c r="F11630">
        <v>421487</v>
      </c>
      <c r="H11630">
        <v>0</v>
      </c>
      <c r="I11630">
        <v>0.875</v>
      </c>
    </row>
    <row r="11631" spans="1:9">
      <c r="A11631" t="s">
        <v>20</v>
      </c>
      <c r="B11631" t="s">
        <v>127</v>
      </c>
      <c r="C11631">
        <v>2019</v>
      </c>
      <c r="D11631" t="s">
        <v>108</v>
      </c>
      <c r="E11631">
        <v>1</v>
      </c>
      <c r="F11631">
        <v>28525</v>
      </c>
      <c r="G11631">
        <v>3.5059999999999998</v>
      </c>
      <c r="H11631">
        <v>8.8999999999999996E-2</v>
      </c>
      <c r="I11631">
        <v>19.530999999999999</v>
      </c>
    </row>
    <row r="11632" spans="1:9">
      <c r="A11632" t="s">
        <v>78</v>
      </c>
      <c r="B11632" t="s">
        <v>71</v>
      </c>
      <c r="C11632">
        <v>2002</v>
      </c>
      <c r="D11632" t="s">
        <v>19</v>
      </c>
      <c r="E11632">
        <v>0</v>
      </c>
      <c r="F11632">
        <v>122074</v>
      </c>
      <c r="H11632">
        <v>0</v>
      </c>
      <c r="I11632">
        <v>3.0219999999999998</v>
      </c>
    </row>
    <row r="11633" spans="1:9">
      <c r="A11633" t="s">
        <v>90</v>
      </c>
      <c r="B11633" t="s">
        <v>80</v>
      </c>
      <c r="C11633">
        <v>2001</v>
      </c>
      <c r="D11633" t="s">
        <v>11</v>
      </c>
      <c r="E11633">
        <v>0</v>
      </c>
      <c r="F11633">
        <v>63209</v>
      </c>
      <c r="H11633">
        <v>0</v>
      </c>
      <c r="I11633">
        <v>5.8360000000000003</v>
      </c>
    </row>
    <row r="11634" spans="1:9">
      <c r="A11634" t="s">
        <v>105</v>
      </c>
      <c r="B11634" t="s">
        <v>42</v>
      </c>
      <c r="C11634">
        <v>2008</v>
      </c>
      <c r="D11634" t="s">
        <v>11</v>
      </c>
      <c r="E11634">
        <v>0</v>
      </c>
      <c r="F11634">
        <v>242159</v>
      </c>
      <c r="H11634">
        <v>0</v>
      </c>
      <c r="I11634">
        <v>1.5229999999999999</v>
      </c>
    </row>
    <row r="11635" spans="1:9">
      <c r="A11635" t="s">
        <v>87</v>
      </c>
      <c r="B11635" t="s">
        <v>113</v>
      </c>
      <c r="C11635">
        <v>2004</v>
      </c>
      <c r="D11635" t="s">
        <v>19</v>
      </c>
      <c r="E11635">
        <v>0</v>
      </c>
      <c r="F11635">
        <v>10452</v>
      </c>
      <c r="H11635">
        <v>0</v>
      </c>
      <c r="I11635">
        <v>35.286999999999999</v>
      </c>
    </row>
    <row r="11636" spans="1:9">
      <c r="A11636" t="s">
        <v>84</v>
      </c>
      <c r="B11636" t="s">
        <v>29</v>
      </c>
      <c r="C11636">
        <v>2022</v>
      </c>
      <c r="D11636" t="s">
        <v>108</v>
      </c>
      <c r="E11636">
        <v>0</v>
      </c>
      <c r="F11636">
        <v>3279493</v>
      </c>
      <c r="H11636">
        <v>0</v>
      </c>
      <c r="I11636">
        <v>0.112</v>
      </c>
    </row>
    <row r="11637" spans="1:9">
      <c r="A11637" t="s">
        <v>86</v>
      </c>
      <c r="B11637" t="s">
        <v>16</v>
      </c>
      <c r="C11637">
        <v>2021</v>
      </c>
      <c r="D11637" t="s">
        <v>108</v>
      </c>
      <c r="E11637">
        <v>1</v>
      </c>
      <c r="F11637">
        <v>39239553</v>
      </c>
      <c r="G11637">
        <v>3.0000000000000001E-3</v>
      </c>
      <c r="H11637">
        <v>0</v>
      </c>
      <c r="I11637">
        <v>1.4E-2</v>
      </c>
    </row>
    <row r="11638" spans="1:9">
      <c r="A11638" t="s">
        <v>93</v>
      </c>
      <c r="B11638" t="s">
        <v>25</v>
      </c>
      <c r="C11638">
        <v>2009</v>
      </c>
      <c r="D11638" t="s">
        <v>19</v>
      </c>
      <c r="E11638">
        <v>0</v>
      </c>
      <c r="F11638">
        <v>892288</v>
      </c>
      <c r="H11638">
        <v>0</v>
      </c>
      <c r="I11638">
        <v>0.41299999999999998</v>
      </c>
    </row>
    <row r="11639" spans="1:9">
      <c r="A11639" t="s">
        <v>105</v>
      </c>
      <c r="B11639" t="s">
        <v>110</v>
      </c>
      <c r="C11639">
        <v>2016</v>
      </c>
      <c r="D11639" t="s">
        <v>19</v>
      </c>
      <c r="E11639">
        <v>0</v>
      </c>
      <c r="F11639">
        <v>27795</v>
      </c>
      <c r="H11639">
        <v>0</v>
      </c>
      <c r="I11639">
        <v>13.271000000000001</v>
      </c>
    </row>
    <row r="11640" spans="1:9">
      <c r="A11640" t="s">
        <v>17</v>
      </c>
      <c r="B11640" t="s">
        <v>56</v>
      </c>
      <c r="C11640">
        <v>2003</v>
      </c>
      <c r="D11640" t="s">
        <v>108</v>
      </c>
      <c r="E11640">
        <v>71</v>
      </c>
      <c r="F11640">
        <v>483007</v>
      </c>
      <c r="G11640">
        <v>14.7</v>
      </c>
      <c r="H11640">
        <v>11.481</v>
      </c>
      <c r="I11640">
        <v>18.541</v>
      </c>
    </row>
    <row r="11641" spans="1:9">
      <c r="A11641" t="s">
        <v>82</v>
      </c>
      <c r="B11641" t="s">
        <v>127</v>
      </c>
      <c r="C11641">
        <v>2018</v>
      </c>
      <c r="D11641" t="s">
        <v>11</v>
      </c>
      <c r="E11641">
        <v>0</v>
      </c>
      <c r="F11641">
        <v>14050</v>
      </c>
      <c r="H11641">
        <v>0</v>
      </c>
      <c r="I11641">
        <v>26.251999999999999</v>
      </c>
    </row>
    <row r="11642" spans="1:9">
      <c r="A11642" t="s">
        <v>91</v>
      </c>
      <c r="B11642" t="s">
        <v>116</v>
      </c>
      <c r="C11642">
        <v>2012</v>
      </c>
      <c r="D11642" t="s">
        <v>19</v>
      </c>
      <c r="E11642">
        <v>0</v>
      </c>
      <c r="F11642">
        <v>601</v>
      </c>
      <c r="H11642">
        <v>0</v>
      </c>
      <c r="I11642">
        <v>611.91</v>
      </c>
    </row>
    <row r="11643" spans="1:9">
      <c r="A11643" t="s">
        <v>78</v>
      </c>
      <c r="B11643" t="s">
        <v>44</v>
      </c>
      <c r="C11643">
        <v>2019</v>
      </c>
      <c r="D11643" t="s">
        <v>19</v>
      </c>
      <c r="E11643">
        <v>0</v>
      </c>
      <c r="F11643">
        <v>384409</v>
      </c>
      <c r="H11643">
        <v>0</v>
      </c>
      <c r="I11643">
        <v>0.96</v>
      </c>
    </row>
    <row r="11644" spans="1:9">
      <c r="A11644" t="s">
        <v>66</v>
      </c>
      <c r="B11644" t="s">
        <v>29</v>
      </c>
      <c r="C11644">
        <v>2001</v>
      </c>
      <c r="D11644" t="s">
        <v>108</v>
      </c>
      <c r="E11644">
        <v>492</v>
      </c>
      <c r="F11644">
        <v>2870096</v>
      </c>
      <c r="G11644">
        <v>17.141999999999999</v>
      </c>
      <c r="H11644">
        <v>15.661</v>
      </c>
      <c r="I11644">
        <v>18.725999999999999</v>
      </c>
    </row>
    <row r="11645" spans="1:9">
      <c r="A11645" t="s">
        <v>43</v>
      </c>
      <c r="B11645" t="s">
        <v>124</v>
      </c>
      <c r="C11645">
        <v>2006</v>
      </c>
      <c r="D11645" t="s">
        <v>108</v>
      </c>
      <c r="E11645">
        <v>0</v>
      </c>
      <c r="F11645">
        <v>20893</v>
      </c>
      <c r="H11645">
        <v>0</v>
      </c>
      <c r="I11645">
        <v>17.654</v>
      </c>
    </row>
    <row r="11646" spans="1:9">
      <c r="A11646" t="s">
        <v>105</v>
      </c>
      <c r="B11646" t="s">
        <v>127</v>
      </c>
      <c r="C11646">
        <v>2011</v>
      </c>
      <c r="D11646" t="s">
        <v>108</v>
      </c>
      <c r="E11646">
        <v>0</v>
      </c>
      <c r="F11646">
        <v>28219</v>
      </c>
      <c r="H11646">
        <v>0</v>
      </c>
      <c r="I11646">
        <v>13.071</v>
      </c>
    </row>
    <row r="11647" spans="1:9">
      <c r="A11647" t="s">
        <v>93</v>
      </c>
      <c r="B11647" t="s">
        <v>54</v>
      </c>
      <c r="C11647">
        <v>2016</v>
      </c>
      <c r="D11647" t="s">
        <v>108</v>
      </c>
      <c r="E11647">
        <v>0</v>
      </c>
      <c r="F11647">
        <v>2337698</v>
      </c>
      <c r="H11647">
        <v>0</v>
      </c>
      <c r="I11647">
        <v>0.158</v>
      </c>
    </row>
    <row r="11648" spans="1:9">
      <c r="A11648" t="s">
        <v>90</v>
      </c>
      <c r="B11648" t="s">
        <v>129</v>
      </c>
      <c r="C11648">
        <v>2017</v>
      </c>
      <c r="D11648" t="s">
        <v>11</v>
      </c>
      <c r="E11648">
        <v>0</v>
      </c>
      <c r="F11648">
        <v>17205</v>
      </c>
      <c r="H11648">
        <v>0</v>
      </c>
      <c r="I11648">
        <v>21.437999999999999</v>
      </c>
    </row>
    <row r="11649" spans="1:9">
      <c r="A11649" t="s">
        <v>9</v>
      </c>
      <c r="B11649" t="s">
        <v>123</v>
      </c>
      <c r="C11649">
        <v>2012</v>
      </c>
      <c r="D11649" t="s">
        <v>108</v>
      </c>
      <c r="E11649">
        <v>0</v>
      </c>
      <c r="F11649">
        <v>57055</v>
      </c>
      <c r="H11649">
        <v>0</v>
      </c>
      <c r="I11649">
        <v>6.4649999999999999</v>
      </c>
    </row>
    <row r="11650" spans="1:9">
      <c r="A11650" t="s">
        <v>81</v>
      </c>
      <c r="B11650" t="s">
        <v>89</v>
      </c>
      <c r="C11650">
        <v>2008</v>
      </c>
      <c r="D11650" t="s">
        <v>108</v>
      </c>
      <c r="E11650">
        <v>0</v>
      </c>
      <c r="F11650">
        <v>71422</v>
      </c>
      <c r="H11650">
        <v>0</v>
      </c>
      <c r="I11650">
        <v>5.165</v>
      </c>
    </row>
    <row r="11651" spans="1:9">
      <c r="A11651" t="s">
        <v>121</v>
      </c>
      <c r="B11651" t="s">
        <v>113</v>
      </c>
      <c r="C11651">
        <v>2015</v>
      </c>
      <c r="D11651" t="s">
        <v>11</v>
      </c>
      <c r="E11651">
        <v>0</v>
      </c>
      <c r="F11651">
        <v>9074</v>
      </c>
      <c r="H11651">
        <v>0</v>
      </c>
      <c r="I11651">
        <v>40.645000000000003</v>
      </c>
    </row>
    <row r="11652" spans="1:9">
      <c r="A11652" t="s">
        <v>59</v>
      </c>
      <c r="B11652" t="s">
        <v>127</v>
      </c>
      <c r="C11652">
        <v>2001</v>
      </c>
      <c r="D11652" t="s">
        <v>19</v>
      </c>
      <c r="F11652">
        <v>13457</v>
      </c>
    </row>
    <row r="11653" spans="1:9">
      <c r="A11653" t="s">
        <v>92</v>
      </c>
      <c r="B11653" t="s">
        <v>125</v>
      </c>
      <c r="C11653">
        <v>2014</v>
      </c>
      <c r="D11653" t="s">
        <v>108</v>
      </c>
      <c r="E11653">
        <v>0</v>
      </c>
      <c r="F11653">
        <v>27260</v>
      </c>
      <c r="H11653">
        <v>0</v>
      </c>
      <c r="I11653">
        <v>13.531000000000001</v>
      </c>
    </row>
    <row r="11654" spans="1:9">
      <c r="A11654" t="s">
        <v>60</v>
      </c>
      <c r="B11654" t="s">
        <v>89</v>
      </c>
      <c r="C11654">
        <v>2002</v>
      </c>
      <c r="D11654" t="s">
        <v>11</v>
      </c>
      <c r="E11654">
        <v>0</v>
      </c>
      <c r="F11654">
        <v>31142</v>
      </c>
      <c r="H11654">
        <v>0</v>
      </c>
      <c r="I11654">
        <v>11.845000000000001</v>
      </c>
    </row>
    <row r="11655" spans="1:9">
      <c r="A11655" t="s">
        <v>46</v>
      </c>
      <c r="B11655" t="s">
        <v>110</v>
      </c>
      <c r="C11655">
        <v>2016</v>
      </c>
      <c r="D11655" t="s">
        <v>108</v>
      </c>
      <c r="E11655">
        <v>0</v>
      </c>
      <c r="F11655">
        <v>55162</v>
      </c>
      <c r="H11655">
        <v>0</v>
      </c>
      <c r="I11655">
        <v>6.6870000000000003</v>
      </c>
    </row>
    <row r="11656" spans="1:9">
      <c r="A11656" t="s">
        <v>15</v>
      </c>
      <c r="B11656" t="s">
        <v>122</v>
      </c>
      <c r="C11656">
        <v>2021</v>
      </c>
      <c r="D11656" t="s">
        <v>11</v>
      </c>
      <c r="E11656">
        <v>0</v>
      </c>
      <c r="F11656">
        <v>8916</v>
      </c>
      <c r="H11656">
        <v>0</v>
      </c>
      <c r="I11656">
        <v>41.365000000000002</v>
      </c>
    </row>
    <row r="11657" spans="1:9">
      <c r="A11657" t="s">
        <v>92</v>
      </c>
      <c r="B11657" t="s">
        <v>74</v>
      </c>
      <c r="C11657">
        <v>2018</v>
      </c>
      <c r="D11657" t="s">
        <v>108</v>
      </c>
      <c r="E11657">
        <v>0</v>
      </c>
      <c r="F11657">
        <v>137493</v>
      </c>
      <c r="H11657">
        <v>0</v>
      </c>
      <c r="I11657">
        <v>2.6829999999999998</v>
      </c>
    </row>
    <row r="11658" spans="1:9">
      <c r="A11658" t="s">
        <v>36</v>
      </c>
      <c r="B11658" t="s">
        <v>56</v>
      </c>
      <c r="C11658">
        <v>2013</v>
      </c>
      <c r="D11658" t="s">
        <v>11</v>
      </c>
      <c r="E11658">
        <v>0</v>
      </c>
      <c r="F11658">
        <v>265857</v>
      </c>
      <c r="H11658">
        <v>0</v>
      </c>
      <c r="I11658">
        <v>1.3879999999999999</v>
      </c>
    </row>
    <row r="11659" spans="1:9">
      <c r="A11659" t="s">
        <v>24</v>
      </c>
      <c r="B11659" t="s">
        <v>42</v>
      </c>
      <c r="C11659">
        <v>2016</v>
      </c>
      <c r="D11659" t="s">
        <v>19</v>
      </c>
      <c r="E11659">
        <v>0</v>
      </c>
      <c r="F11659">
        <v>248281</v>
      </c>
    </row>
    <row r="11660" spans="1:9">
      <c r="A11660" t="s">
        <v>88</v>
      </c>
      <c r="B11660" t="s">
        <v>18</v>
      </c>
      <c r="C11660">
        <v>2021</v>
      </c>
      <c r="D11660" t="s">
        <v>108</v>
      </c>
      <c r="E11660">
        <v>1</v>
      </c>
      <c r="F11660">
        <v>437644</v>
      </c>
      <c r="G11660">
        <v>0.22800000000000001</v>
      </c>
      <c r="H11660">
        <v>6.0000000000000001E-3</v>
      </c>
      <c r="I11660">
        <v>1.2729999999999999</v>
      </c>
    </row>
    <row r="11661" spans="1:9">
      <c r="A11661" t="s">
        <v>55</v>
      </c>
      <c r="B11661" t="s">
        <v>127</v>
      </c>
      <c r="C11661">
        <v>2019</v>
      </c>
      <c r="D11661" t="s">
        <v>19</v>
      </c>
      <c r="E11661">
        <v>0</v>
      </c>
      <c r="F11661">
        <v>14801</v>
      </c>
      <c r="H11661">
        <v>0</v>
      </c>
      <c r="I11661">
        <v>24.92</v>
      </c>
    </row>
    <row r="11662" spans="1:9">
      <c r="A11662" t="s">
        <v>81</v>
      </c>
      <c r="B11662" t="s">
        <v>44</v>
      </c>
      <c r="C11662">
        <v>2013</v>
      </c>
      <c r="D11662" t="s">
        <v>11</v>
      </c>
      <c r="E11662">
        <v>0</v>
      </c>
      <c r="F11662">
        <v>353561</v>
      </c>
      <c r="H11662">
        <v>0</v>
      </c>
      <c r="I11662">
        <v>1.0429999999999999</v>
      </c>
    </row>
    <row r="11663" spans="1:9">
      <c r="A11663" t="s">
        <v>27</v>
      </c>
      <c r="B11663" t="s">
        <v>35</v>
      </c>
      <c r="C11663">
        <v>2010</v>
      </c>
      <c r="D11663" t="s">
        <v>19</v>
      </c>
      <c r="E11663">
        <v>1</v>
      </c>
      <c r="F11663">
        <v>170151</v>
      </c>
      <c r="G11663">
        <v>0.58799999999999997</v>
      </c>
      <c r="H11663">
        <v>1.4999999999999999E-2</v>
      </c>
      <c r="I11663">
        <v>3.274</v>
      </c>
    </row>
    <row r="11664" spans="1:9">
      <c r="A11664" t="s">
        <v>92</v>
      </c>
      <c r="B11664" t="s">
        <v>77</v>
      </c>
      <c r="C11664">
        <v>2012</v>
      </c>
      <c r="D11664" t="s">
        <v>11</v>
      </c>
      <c r="E11664">
        <v>0</v>
      </c>
      <c r="F11664">
        <v>43855</v>
      </c>
      <c r="H11664">
        <v>0</v>
      </c>
      <c r="I11664">
        <v>8.4109999999999996</v>
      </c>
    </row>
    <row r="11665" spans="1:9">
      <c r="A11665" t="s">
        <v>119</v>
      </c>
      <c r="B11665" t="s">
        <v>113</v>
      </c>
      <c r="C11665">
        <v>2007</v>
      </c>
      <c r="D11665" t="s">
        <v>11</v>
      </c>
      <c r="E11665">
        <v>0</v>
      </c>
      <c r="F11665">
        <v>10319</v>
      </c>
      <c r="H11665">
        <v>0</v>
      </c>
      <c r="I11665">
        <v>35.741999999999997</v>
      </c>
    </row>
    <row r="11666" spans="1:9">
      <c r="A11666" t="s">
        <v>69</v>
      </c>
      <c r="B11666" t="s">
        <v>12</v>
      </c>
      <c r="C11666">
        <v>2017</v>
      </c>
      <c r="D11666" t="s">
        <v>19</v>
      </c>
      <c r="E11666">
        <v>0</v>
      </c>
      <c r="F11666">
        <v>82188</v>
      </c>
      <c r="H11666">
        <v>0</v>
      </c>
      <c r="I11666">
        <v>4.4880000000000004</v>
      </c>
    </row>
    <row r="11667" spans="1:9">
      <c r="A11667" t="s">
        <v>92</v>
      </c>
      <c r="B11667" t="s">
        <v>44</v>
      </c>
      <c r="C11667">
        <v>2016</v>
      </c>
      <c r="D11667" t="s">
        <v>19</v>
      </c>
      <c r="E11667">
        <v>0</v>
      </c>
      <c r="F11667">
        <v>368674</v>
      </c>
      <c r="H11667">
        <v>0</v>
      </c>
      <c r="I11667">
        <v>1.0009999999999999</v>
      </c>
    </row>
    <row r="11668" spans="1:9">
      <c r="A11668" t="s">
        <v>120</v>
      </c>
      <c r="B11668" t="s">
        <v>76</v>
      </c>
      <c r="C11668">
        <v>2006</v>
      </c>
      <c r="D11668" t="s">
        <v>108</v>
      </c>
      <c r="E11668">
        <v>0</v>
      </c>
      <c r="F11668">
        <v>245555</v>
      </c>
      <c r="H11668">
        <v>0</v>
      </c>
      <c r="I11668">
        <v>1.502</v>
      </c>
    </row>
    <row r="11669" spans="1:9">
      <c r="A11669" t="s">
        <v>15</v>
      </c>
      <c r="B11669" t="s">
        <v>117</v>
      </c>
      <c r="C11669">
        <v>2017</v>
      </c>
      <c r="D11669" t="s">
        <v>11</v>
      </c>
      <c r="E11669">
        <v>0</v>
      </c>
      <c r="F11669">
        <v>11198</v>
      </c>
      <c r="H11669">
        <v>0</v>
      </c>
      <c r="I11669">
        <v>32.936999999999998</v>
      </c>
    </row>
    <row r="11670" spans="1:9">
      <c r="A11670" t="s">
        <v>59</v>
      </c>
      <c r="B11670" t="s">
        <v>122</v>
      </c>
      <c r="C11670">
        <v>2005</v>
      </c>
      <c r="D11670" t="s">
        <v>19</v>
      </c>
      <c r="E11670">
        <v>0</v>
      </c>
      <c r="F11670">
        <v>9154</v>
      </c>
      <c r="H11670">
        <v>0</v>
      </c>
      <c r="I11670">
        <v>40.287999999999997</v>
      </c>
    </row>
    <row r="11671" spans="1:9">
      <c r="A11671" t="s">
        <v>55</v>
      </c>
      <c r="B11671" t="s">
        <v>129</v>
      </c>
      <c r="C11671">
        <v>2019</v>
      </c>
      <c r="D11671" t="s">
        <v>11</v>
      </c>
      <c r="E11671">
        <v>0</v>
      </c>
      <c r="F11671">
        <v>17147</v>
      </c>
      <c r="H11671">
        <v>0</v>
      </c>
      <c r="I11671">
        <v>21.510999999999999</v>
      </c>
    </row>
    <row r="11672" spans="1:9">
      <c r="A11672" t="s">
        <v>91</v>
      </c>
      <c r="B11672" t="s">
        <v>38</v>
      </c>
      <c r="C11672">
        <v>2008</v>
      </c>
      <c r="D11672" t="s">
        <v>108</v>
      </c>
      <c r="E11672">
        <v>0</v>
      </c>
      <c r="F11672">
        <v>431471</v>
      </c>
      <c r="H11672">
        <v>0</v>
      </c>
      <c r="I11672">
        <v>0.85499999999999998</v>
      </c>
    </row>
    <row r="11673" spans="1:9">
      <c r="A11673" t="s">
        <v>48</v>
      </c>
      <c r="B11673" t="s">
        <v>109</v>
      </c>
      <c r="C11673">
        <v>2002</v>
      </c>
      <c r="D11673" t="s">
        <v>19</v>
      </c>
      <c r="E11673">
        <v>0</v>
      </c>
      <c r="F11673">
        <v>20983</v>
      </c>
      <c r="H11673">
        <v>0</v>
      </c>
      <c r="I11673">
        <v>17.579000000000001</v>
      </c>
    </row>
    <row r="11674" spans="1:9">
      <c r="A11674" t="s">
        <v>22</v>
      </c>
      <c r="B11674" t="s">
        <v>26</v>
      </c>
      <c r="C11674">
        <v>2004</v>
      </c>
      <c r="D11674" t="s">
        <v>19</v>
      </c>
      <c r="E11674">
        <v>0</v>
      </c>
      <c r="F11674">
        <v>104466</v>
      </c>
      <c r="H11674">
        <v>0</v>
      </c>
      <c r="I11674">
        <v>3.5310000000000001</v>
      </c>
    </row>
    <row r="11675" spans="1:9">
      <c r="A11675" t="s">
        <v>13</v>
      </c>
      <c r="B11675" t="s">
        <v>118</v>
      </c>
      <c r="C11675">
        <v>2021</v>
      </c>
      <c r="D11675" t="s">
        <v>11</v>
      </c>
      <c r="E11675">
        <v>0</v>
      </c>
      <c r="F11675">
        <v>21823</v>
      </c>
      <c r="H11675">
        <v>0</v>
      </c>
      <c r="I11675">
        <v>16.902000000000001</v>
      </c>
    </row>
    <row r="11676" spans="1:9">
      <c r="A11676" t="s">
        <v>105</v>
      </c>
      <c r="B11676" t="s">
        <v>38</v>
      </c>
      <c r="C11676">
        <v>2007</v>
      </c>
      <c r="D11676" t="s">
        <v>11</v>
      </c>
      <c r="E11676">
        <v>0</v>
      </c>
      <c r="F11676">
        <v>211625</v>
      </c>
      <c r="H11676">
        <v>0</v>
      </c>
      <c r="I11676">
        <v>1.7430000000000001</v>
      </c>
    </row>
    <row r="11677" spans="1:9">
      <c r="A11677" t="s">
        <v>93</v>
      </c>
      <c r="B11677" t="s">
        <v>56</v>
      </c>
      <c r="C11677">
        <v>2016</v>
      </c>
      <c r="D11677" t="s">
        <v>108</v>
      </c>
      <c r="E11677">
        <v>0</v>
      </c>
      <c r="F11677">
        <v>540856</v>
      </c>
      <c r="H11677">
        <v>0</v>
      </c>
      <c r="I11677">
        <v>0.68200000000000005</v>
      </c>
    </row>
    <row r="11678" spans="1:9">
      <c r="A11678" t="s">
        <v>43</v>
      </c>
      <c r="B11678" t="s">
        <v>25</v>
      </c>
      <c r="C11678">
        <v>2005</v>
      </c>
      <c r="D11678" t="s">
        <v>11</v>
      </c>
      <c r="E11678">
        <v>3</v>
      </c>
      <c r="F11678">
        <v>842466</v>
      </c>
      <c r="G11678">
        <v>0.35599999999999998</v>
      </c>
      <c r="H11678">
        <v>7.2999999999999995E-2</v>
      </c>
      <c r="I11678">
        <v>1.0409999999999999</v>
      </c>
    </row>
    <row r="11679" spans="1:9">
      <c r="A11679" t="s">
        <v>34</v>
      </c>
      <c r="B11679" t="s">
        <v>23</v>
      </c>
      <c r="C11679">
        <v>2014</v>
      </c>
      <c r="D11679" t="s">
        <v>108</v>
      </c>
      <c r="E11679">
        <v>0</v>
      </c>
      <c r="F11679">
        <v>846966</v>
      </c>
      <c r="H11679">
        <v>0</v>
      </c>
      <c r="I11679">
        <v>0.436</v>
      </c>
    </row>
    <row r="11680" spans="1:9">
      <c r="A11680" t="s">
        <v>69</v>
      </c>
      <c r="B11680" t="s">
        <v>123</v>
      </c>
      <c r="C11680">
        <v>2003</v>
      </c>
      <c r="D11680" t="s">
        <v>108</v>
      </c>
      <c r="E11680">
        <v>1</v>
      </c>
      <c r="F11680">
        <v>55458</v>
      </c>
      <c r="G11680">
        <v>1.8029999999999999</v>
      </c>
      <c r="H11680">
        <v>4.5999999999999999E-2</v>
      </c>
      <c r="I11680">
        <v>10.045999999999999</v>
      </c>
    </row>
    <row r="11681" spans="1:9">
      <c r="A11681" t="s">
        <v>48</v>
      </c>
      <c r="B11681" t="s">
        <v>110</v>
      </c>
      <c r="C11681">
        <v>2014</v>
      </c>
      <c r="D11681" t="s">
        <v>108</v>
      </c>
      <c r="E11681">
        <v>0</v>
      </c>
      <c r="F11681">
        <v>55095</v>
      </c>
      <c r="H11681">
        <v>0</v>
      </c>
      <c r="I11681">
        <v>6.6950000000000003</v>
      </c>
    </row>
    <row r="11682" spans="1:9">
      <c r="A11682" t="s">
        <v>70</v>
      </c>
      <c r="B11682" t="s">
        <v>44</v>
      </c>
      <c r="C11682">
        <v>2015</v>
      </c>
      <c r="D11682" t="s">
        <v>11</v>
      </c>
      <c r="E11682">
        <v>0</v>
      </c>
      <c r="F11682">
        <v>363705</v>
      </c>
      <c r="H11682">
        <v>0</v>
      </c>
      <c r="I11682">
        <v>1.014</v>
      </c>
    </row>
    <row r="11683" spans="1:9">
      <c r="A11683" t="s">
        <v>15</v>
      </c>
      <c r="B11683" t="s">
        <v>56</v>
      </c>
      <c r="C11683">
        <v>2009</v>
      </c>
      <c r="D11683" t="s">
        <v>108</v>
      </c>
      <c r="E11683">
        <v>0</v>
      </c>
      <c r="F11683">
        <v>512052</v>
      </c>
      <c r="H11683">
        <v>0</v>
      </c>
      <c r="I11683">
        <v>0.72</v>
      </c>
    </row>
    <row r="11684" spans="1:9">
      <c r="A11684" t="s">
        <v>69</v>
      </c>
      <c r="B11684" t="s">
        <v>113</v>
      </c>
      <c r="C11684">
        <v>2008</v>
      </c>
      <c r="D11684" t="s">
        <v>11</v>
      </c>
      <c r="E11684">
        <v>0</v>
      </c>
      <c r="F11684">
        <v>10198</v>
      </c>
      <c r="H11684">
        <v>0</v>
      </c>
      <c r="I11684">
        <v>36.165999999999997</v>
      </c>
    </row>
    <row r="11685" spans="1:9">
      <c r="A11685" t="s">
        <v>86</v>
      </c>
      <c r="B11685" t="s">
        <v>83</v>
      </c>
      <c r="C11685">
        <v>2014</v>
      </c>
      <c r="D11685" t="s">
        <v>108</v>
      </c>
      <c r="E11685">
        <v>0</v>
      </c>
      <c r="F11685">
        <v>178967</v>
      </c>
      <c r="H11685">
        <v>0</v>
      </c>
      <c r="I11685">
        <v>2.0609999999999999</v>
      </c>
    </row>
    <row r="11686" spans="1:9">
      <c r="A11686" t="s">
        <v>87</v>
      </c>
      <c r="B11686" t="s">
        <v>126</v>
      </c>
      <c r="C11686">
        <v>2001</v>
      </c>
      <c r="D11686" t="s">
        <v>11</v>
      </c>
      <c r="E11686">
        <v>0</v>
      </c>
      <c r="F11686">
        <v>47308</v>
      </c>
      <c r="H11686">
        <v>0</v>
      </c>
      <c r="I11686">
        <v>7.7969999999999997</v>
      </c>
    </row>
    <row r="11687" spans="1:9">
      <c r="A11687" t="s">
        <v>43</v>
      </c>
      <c r="B11687" t="s">
        <v>115</v>
      </c>
      <c r="C11687">
        <v>2003</v>
      </c>
      <c r="D11687" t="s">
        <v>108</v>
      </c>
      <c r="E11687">
        <v>0</v>
      </c>
      <c r="F11687">
        <v>13388</v>
      </c>
      <c r="H11687">
        <v>0</v>
      </c>
      <c r="I11687">
        <v>27.55</v>
      </c>
    </row>
    <row r="11688" spans="1:9">
      <c r="A11688" t="s">
        <v>92</v>
      </c>
      <c r="B11688" t="s">
        <v>30</v>
      </c>
      <c r="C11688">
        <v>2004</v>
      </c>
      <c r="D11688" t="s">
        <v>108</v>
      </c>
      <c r="E11688">
        <v>0</v>
      </c>
      <c r="F11688">
        <v>173469</v>
      </c>
      <c r="H11688">
        <v>0</v>
      </c>
      <c r="I11688">
        <v>2.1269999999999998</v>
      </c>
    </row>
    <row r="11689" spans="1:9">
      <c r="A11689" t="s">
        <v>41</v>
      </c>
      <c r="B11689" t="s">
        <v>115</v>
      </c>
      <c r="C11689">
        <v>2006</v>
      </c>
      <c r="D11689" t="s">
        <v>108</v>
      </c>
      <c r="E11689">
        <v>0</v>
      </c>
      <c r="F11689">
        <v>13823</v>
      </c>
      <c r="H11689">
        <v>0</v>
      </c>
      <c r="I11689">
        <v>26.683</v>
      </c>
    </row>
    <row r="11690" spans="1:9">
      <c r="A11690" t="s">
        <v>62</v>
      </c>
      <c r="B11690" t="s">
        <v>10</v>
      </c>
      <c r="C11690">
        <v>2018</v>
      </c>
      <c r="D11690" t="s">
        <v>19</v>
      </c>
      <c r="E11690">
        <v>2</v>
      </c>
      <c r="F11690">
        <v>453388</v>
      </c>
      <c r="G11690">
        <v>0.441</v>
      </c>
      <c r="H11690">
        <v>5.2999999999999999E-2</v>
      </c>
      <c r="I11690">
        <v>1.593</v>
      </c>
    </row>
    <row r="11691" spans="1:9">
      <c r="A11691" t="s">
        <v>70</v>
      </c>
      <c r="B11691" t="s">
        <v>50</v>
      </c>
      <c r="C11691">
        <v>2010</v>
      </c>
      <c r="D11691" t="s">
        <v>11</v>
      </c>
      <c r="E11691">
        <v>0</v>
      </c>
      <c r="F11691">
        <v>723995</v>
      </c>
      <c r="H11691">
        <v>0</v>
      </c>
      <c r="I11691">
        <v>0.51</v>
      </c>
    </row>
    <row r="11692" spans="1:9">
      <c r="A11692" t="s">
        <v>88</v>
      </c>
      <c r="B11692" t="s">
        <v>28</v>
      </c>
      <c r="C11692">
        <v>2007</v>
      </c>
      <c r="D11692" t="s">
        <v>19</v>
      </c>
      <c r="E11692">
        <v>0</v>
      </c>
      <c r="F11692">
        <v>94929</v>
      </c>
      <c r="H11692">
        <v>0</v>
      </c>
      <c r="I11692">
        <v>3.8860000000000001</v>
      </c>
    </row>
    <row r="11693" spans="1:9">
      <c r="A11693" t="s">
        <v>70</v>
      </c>
      <c r="B11693" t="s">
        <v>122</v>
      </c>
      <c r="C11693">
        <v>2008</v>
      </c>
      <c r="D11693" t="s">
        <v>108</v>
      </c>
      <c r="E11693">
        <v>0</v>
      </c>
      <c r="F11693">
        <v>18383</v>
      </c>
      <c r="H11693">
        <v>0</v>
      </c>
      <c r="I11693">
        <v>20.065000000000001</v>
      </c>
    </row>
    <row r="11694" spans="1:9">
      <c r="A11694" t="s">
        <v>78</v>
      </c>
      <c r="B11694" t="s">
        <v>126</v>
      </c>
      <c r="C11694">
        <v>2004</v>
      </c>
      <c r="D11694" t="s">
        <v>19</v>
      </c>
      <c r="E11694">
        <v>0</v>
      </c>
      <c r="F11694">
        <v>47997</v>
      </c>
      <c r="H11694">
        <v>0</v>
      </c>
      <c r="I11694">
        <v>7.6849999999999996</v>
      </c>
    </row>
    <row r="11695" spans="1:9">
      <c r="A11695" t="s">
        <v>34</v>
      </c>
      <c r="B11695" t="s">
        <v>131</v>
      </c>
      <c r="C11695">
        <v>2008</v>
      </c>
      <c r="D11695" t="s">
        <v>11</v>
      </c>
      <c r="E11695">
        <v>0</v>
      </c>
      <c r="F11695">
        <v>9056</v>
      </c>
      <c r="H11695">
        <v>0</v>
      </c>
      <c r="I11695">
        <v>40.726999999999997</v>
      </c>
    </row>
    <row r="11696" spans="1:9">
      <c r="A11696" t="s">
        <v>15</v>
      </c>
      <c r="B11696" t="s">
        <v>73</v>
      </c>
      <c r="C11696">
        <v>2018</v>
      </c>
      <c r="D11696" t="s">
        <v>19</v>
      </c>
      <c r="E11696">
        <v>0</v>
      </c>
      <c r="F11696">
        <v>505798</v>
      </c>
      <c r="H11696">
        <v>0</v>
      </c>
      <c r="I11696">
        <v>0.72899999999999998</v>
      </c>
    </row>
    <row r="11697" spans="1:9">
      <c r="A11697" t="s">
        <v>37</v>
      </c>
      <c r="B11697" t="s">
        <v>14</v>
      </c>
      <c r="C11697">
        <v>2022</v>
      </c>
      <c r="D11697" t="s">
        <v>19</v>
      </c>
      <c r="E11697">
        <v>54</v>
      </c>
      <c r="F11697">
        <v>1104357</v>
      </c>
      <c r="G11697">
        <v>4.8899999999999997</v>
      </c>
      <c r="H11697">
        <v>3.673</v>
      </c>
      <c r="I11697">
        <v>6.38</v>
      </c>
    </row>
    <row r="11698" spans="1:9">
      <c r="A11698" t="s">
        <v>92</v>
      </c>
      <c r="B11698" t="s">
        <v>130</v>
      </c>
      <c r="C11698">
        <v>2020</v>
      </c>
      <c r="D11698" t="s">
        <v>11</v>
      </c>
      <c r="E11698">
        <v>0</v>
      </c>
      <c r="F11698">
        <v>32900</v>
      </c>
      <c r="H11698">
        <v>0</v>
      </c>
      <c r="I11698">
        <v>11.212</v>
      </c>
    </row>
    <row r="11699" spans="1:9">
      <c r="A11699" t="s">
        <v>37</v>
      </c>
      <c r="B11699" t="s">
        <v>61</v>
      </c>
      <c r="C11699">
        <v>2002</v>
      </c>
      <c r="D11699" t="s">
        <v>19</v>
      </c>
      <c r="E11699">
        <v>1</v>
      </c>
      <c r="F11699">
        <v>82314</v>
      </c>
      <c r="G11699">
        <v>1.2150000000000001</v>
      </c>
      <c r="H11699">
        <v>3.1E-2</v>
      </c>
      <c r="I11699">
        <v>6.7690000000000001</v>
      </c>
    </row>
    <row r="11700" spans="1:9">
      <c r="A11700" t="s">
        <v>92</v>
      </c>
      <c r="B11700" t="s">
        <v>40</v>
      </c>
      <c r="C11700">
        <v>2021</v>
      </c>
      <c r="D11700" t="s">
        <v>11</v>
      </c>
      <c r="E11700">
        <v>0</v>
      </c>
      <c r="F11700">
        <v>224121</v>
      </c>
      <c r="H11700">
        <v>0</v>
      </c>
      <c r="I11700">
        <v>1.6459999999999999</v>
      </c>
    </row>
    <row r="11701" spans="1:9">
      <c r="A11701" t="s">
        <v>39</v>
      </c>
      <c r="B11701" t="s">
        <v>116</v>
      </c>
      <c r="C11701">
        <v>2022</v>
      </c>
      <c r="D11701" t="s">
        <v>11</v>
      </c>
      <c r="E11701">
        <v>0</v>
      </c>
      <c r="F11701">
        <v>576</v>
      </c>
      <c r="H11701">
        <v>0</v>
      </c>
      <c r="I11701">
        <v>638.38400000000001</v>
      </c>
    </row>
    <row r="11702" spans="1:9">
      <c r="A11702" t="s">
        <v>92</v>
      </c>
      <c r="B11702" t="s">
        <v>131</v>
      </c>
      <c r="C11702">
        <v>2011</v>
      </c>
      <c r="D11702" t="s">
        <v>108</v>
      </c>
      <c r="E11702">
        <v>0</v>
      </c>
      <c r="F11702">
        <v>18157</v>
      </c>
      <c r="H11702">
        <v>0</v>
      </c>
      <c r="I11702">
        <v>20.315000000000001</v>
      </c>
    </row>
    <row r="11703" spans="1:9">
      <c r="A11703" t="s">
        <v>84</v>
      </c>
      <c r="B11703" t="s">
        <v>14</v>
      </c>
      <c r="C11703">
        <v>2004</v>
      </c>
      <c r="D11703" t="s">
        <v>108</v>
      </c>
      <c r="E11703">
        <v>0</v>
      </c>
      <c r="F11703">
        <v>1900210</v>
      </c>
      <c r="H11703">
        <v>0</v>
      </c>
      <c r="I11703">
        <v>0.19400000000000001</v>
      </c>
    </row>
    <row r="11704" spans="1:9">
      <c r="A11704" t="s">
        <v>88</v>
      </c>
      <c r="B11704" t="s">
        <v>109</v>
      </c>
      <c r="C11704">
        <v>2008</v>
      </c>
      <c r="D11704" t="s">
        <v>108</v>
      </c>
      <c r="E11704">
        <v>0</v>
      </c>
      <c r="F11704">
        <v>45702</v>
      </c>
      <c r="H11704">
        <v>0</v>
      </c>
      <c r="I11704">
        <v>8.0709999999999997</v>
      </c>
    </row>
    <row r="11705" spans="1:9">
      <c r="A11705" t="s">
        <v>59</v>
      </c>
      <c r="B11705" t="s">
        <v>49</v>
      </c>
      <c r="C11705">
        <v>2014</v>
      </c>
      <c r="D11705" t="s">
        <v>108</v>
      </c>
      <c r="E11705">
        <v>7</v>
      </c>
      <c r="F11705">
        <v>10052498</v>
      </c>
      <c r="G11705">
        <v>7.0000000000000007E-2</v>
      </c>
      <c r="H11705">
        <v>2.8000000000000001E-2</v>
      </c>
      <c r="I11705">
        <v>0.14299999999999999</v>
      </c>
    </row>
    <row r="11706" spans="1:9">
      <c r="A11706" t="s">
        <v>58</v>
      </c>
      <c r="B11706" t="s">
        <v>18</v>
      </c>
      <c r="C11706">
        <v>2020</v>
      </c>
      <c r="D11706" t="s">
        <v>19</v>
      </c>
      <c r="E11706">
        <v>0</v>
      </c>
      <c r="F11706">
        <v>226896</v>
      </c>
      <c r="H11706">
        <v>0</v>
      </c>
      <c r="I11706">
        <v>1.6259999999999999</v>
      </c>
    </row>
    <row r="11707" spans="1:9">
      <c r="A11707" t="s">
        <v>128</v>
      </c>
      <c r="B11707" t="s">
        <v>113</v>
      </c>
      <c r="C11707">
        <v>2019</v>
      </c>
      <c r="D11707" t="s">
        <v>108</v>
      </c>
      <c r="E11707">
        <v>0</v>
      </c>
      <c r="F11707">
        <v>19807</v>
      </c>
      <c r="H11707">
        <v>0</v>
      </c>
      <c r="I11707">
        <v>18.622</v>
      </c>
    </row>
    <row r="11708" spans="1:9">
      <c r="A11708" t="s">
        <v>88</v>
      </c>
      <c r="B11708" t="s">
        <v>25</v>
      </c>
      <c r="C11708">
        <v>2013</v>
      </c>
      <c r="D11708" t="s">
        <v>108</v>
      </c>
      <c r="E11708">
        <v>9</v>
      </c>
      <c r="F11708">
        <v>1867932</v>
      </c>
      <c r="G11708">
        <v>0.48199999999999998</v>
      </c>
      <c r="H11708">
        <v>0.22</v>
      </c>
      <c r="I11708">
        <v>0.91500000000000004</v>
      </c>
    </row>
    <row r="11709" spans="1:9">
      <c r="A11709" t="s">
        <v>32</v>
      </c>
      <c r="B11709" t="s">
        <v>72</v>
      </c>
      <c r="C11709">
        <v>2022</v>
      </c>
      <c r="D11709" t="s">
        <v>108</v>
      </c>
      <c r="E11709">
        <v>0</v>
      </c>
      <c r="F11709">
        <v>99045</v>
      </c>
      <c r="H11709">
        <v>0</v>
      </c>
      <c r="I11709">
        <v>3.7240000000000002</v>
      </c>
    </row>
    <row r="11710" spans="1:9">
      <c r="A11710" t="s">
        <v>111</v>
      </c>
      <c r="B11710" t="s">
        <v>74</v>
      </c>
      <c r="C11710">
        <v>2006</v>
      </c>
      <c r="D11710" t="s">
        <v>11</v>
      </c>
      <c r="E11710">
        <v>0</v>
      </c>
      <c r="F11710">
        <v>66298</v>
      </c>
      <c r="H11710">
        <v>0</v>
      </c>
      <c r="I11710">
        <v>5.5640000000000001</v>
      </c>
    </row>
    <row r="11711" spans="1:9">
      <c r="A11711" t="s">
        <v>105</v>
      </c>
      <c r="B11711" t="s">
        <v>80</v>
      </c>
      <c r="C11711">
        <v>2019</v>
      </c>
      <c r="D11711" t="s">
        <v>108</v>
      </c>
      <c r="E11711">
        <v>0</v>
      </c>
      <c r="F11711">
        <v>138965</v>
      </c>
      <c r="H11711">
        <v>0</v>
      </c>
      <c r="I11711">
        <v>2.6549999999999998</v>
      </c>
    </row>
    <row r="11712" spans="1:9">
      <c r="A11712" t="s">
        <v>34</v>
      </c>
      <c r="B11712" t="s">
        <v>35</v>
      </c>
      <c r="C11712">
        <v>2013</v>
      </c>
      <c r="D11712" t="s">
        <v>108</v>
      </c>
      <c r="E11712">
        <v>1</v>
      </c>
      <c r="F11712">
        <v>368023</v>
      </c>
      <c r="G11712">
        <v>0.27200000000000002</v>
      </c>
      <c r="H11712">
        <v>7.0000000000000001E-3</v>
      </c>
      <c r="I11712">
        <v>1.514</v>
      </c>
    </row>
    <row r="11713" spans="1:9">
      <c r="A11713" t="s">
        <v>58</v>
      </c>
      <c r="B11713" t="s">
        <v>83</v>
      </c>
      <c r="C11713">
        <v>2018</v>
      </c>
      <c r="D11713" t="s">
        <v>19</v>
      </c>
      <c r="E11713">
        <v>0</v>
      </c>
      <c r="F11713">
        <v>95425</v>
      </c>
      <c r="H11713">
        <v>0</v>
      </c>
      <c r="I11713">
        <v>3.8660000000000001</v>
      </c>
    </row>
    <row r="11714" spans="1:9">
      <c r="A11714" t="s">
        <v>92</v>
      </c>
      <c r="B11714" t="s">
        <v>110</v>
      </c>
      <c r="C11714">
        <v>2021</v>
      </c>
      <c r="D11714" t="s">
        <v>19</v>
      </c>
      <c r="E11714">
        <v>0</v>
      </c>
      <c r="F11714">
        <v>26947</v>
      </c>
      <c r="H11714">
        <v>0</v>
      </c>
      <c r="I11714">
        <v>13.688000000000001</v>
      </c>
    </row>
    <row r="11715" spans="1:9">
      <c r="A11715" t="s">
        <v>70</v>
      </c>
      <c r="B11715" t="s">
        <v>131</v>
      </c>
      <c r="C11715">
        <v>2011</v>
      </c>
      <c r="D11715" t="s">
        <v>19</v>
      </c>
      <c r="E11715">
        <v>0</v>
      </c>
      <c r="F11715">
        <v>9296</v>
      </c>
      <c r="H11715">
        <v>0</v>
      </c>
      <c r="I11715">
        <v>39.674999999999997</v>
      </c>
    </row>
    <row r="11716" spans="1:9">
      <c r="A11716" t="s">
        <v>31</v>
      </c>
      <c r="B11716" t="s">
        <v>131</v>
      </c>
      <c r="C11716">
        <v>2005</v>
      </c>
      <c r="D11716" t="s">
        <v>11</v>
      </c>
      <c r="E11716">
        <v>0</v>
      </c>
      <c r="F11716">
        <v>8888</v>
      </c>
      <c r="H11716">
        <v>0</v>
      </c>
      <c r="I11716">
        <v>41.497</v>
      </c>
    </row>
    <row r="11717" spans="1:9">
      <c r="A11717" t="s">
        <v>53</v>
      </c>
      <c r="B11717" t="s">
        <v>47</v>
      </c>
      <c r="C11717">
        <v>2004</v>
      </c>
      <c r="D11717" t="s">
        <v>108</v>
      </c>
      <c r="E11717">
        <v>1</v>
      </c>
      <c r="F11717">
        <v>1465540</v>
      </c>
      <c r="G11717">
        <v>6.8000000000000005E-2</v>
      </c>
      <c r="H11717">
        <v>2E-3</v>
      </c>
      <c r="I11717">
        <v>0.38</v>
      </c>
    </row>
    <row r="11718" spans="1:9">
      <c r="A11718" t="s">
        <v>58</v>
      </c>
      <c r="B11718" t="s">
        <v>79</v>
      </c>
      <c r="C11718">
        <v>2013</v>
      </c>
      <c r="D11718" t="s">
        <v>19</v>
      </c>
      <c r="E11718">
        <v>1</v>
      </c>
      <c r="F11718">
        <v>534086</v>
      </c>
      <c r="G11718">
        <v>0.187</v>
      </c>
      <c r="H11718">
        <v>5.0000000000000001E-3</v>
      </c>
      <c r="I11718">
        <v>1.0429999999999999</v>
      </c>
    </row>
    <row r="11719" spans="1:9">
      <c r="A11719" t="s">
        <v>34</v>
      </c>
      <c r="B11719" t="s">
        <v>83</v>
      </c>
      <c r="C11719">
        <v>2020</v>
      </c>
      <c r="D11719" t="s">
        <v>11</v>
      </c>
      <c r="E11719">
        <v>0</v>
      </c>
      <c r="F11719">
        <v>92594</v>
      </c>
      <c r="H11719">
        <v>0</v>
      </c>
      <c r="I11719">
        <v>3.984</v>
      </c>
    </row>
    <row r="11720" spans="1:9">
      <c r="A11720" t="s">
        <v>75</v>
      </c>
      <c r="B11720" t="s">
        <v>61</v>
      </c>
      <c r="C11720">
        <v>2003</v>
      </c>
      <c r="D11720" t="s">
        <v>108</v>
      </c>
      <c r="E11720">
        <v>0</v>
      </c>
      <c r="F11720">
        <v>167670</v>
      </c>
      <c r="H11720">
        <v>0</v>
      </c>
      <c r="I11720">
        <v>2.2000000000000002</v>
      </c>
    </row>
    <row r="11721" spans="1:9">
      <c r="A11721" t="s">
        <v>17</v>
      </c>
      <c r="B11721" t="s">
        <v>65</v>
      </c>
      <c r="C11721">
        <v>2014</v>
      </c>
      <c r="D11721" t="s">
        <v>108</v>
      </c>
      <c r="E11721">
        <v>146</v>
      </c>
      <c r="F11721">
        <v>755016</v>
      </c>
      <c r="G11721">
        <v>19.337</v>
      </c>
      <c r="H11721">
        <v>16.327999999999999</v>
      </c>
      <c r="I11721">
        <v>22.74</v>
      </c>
    </row>
    <row r="11722" spans="1:9">
      <c r="A11722" t="s">
        <v>13</v>
      </c>
      <c r="B11722" t="s">
        <v>79</v>
      </c>
      <c r="C11722">
        <v>2007</v>
      </c>
      <c r="D11722" t="s">
        <v>11</v>
      </c>
      <c r="E11722">
        <v>3</v>
      </c>
      <c r="F11722">
        <v>522750</v>
      </c>
      <c r="G11722">
        <v>0.57399999999999995</v>
      </c>
      <c r="H11722">
        <v>0.11799999999999999</v>
      </c>
      <c r="I11722">
        <v>1.677</v>
      </c>
    </row>
    <row r="11723" spans="1:9">
      <c r="A11723" t="s">
        <v>31</v>
      </c>
      <c r="B11723" t="s">
        <v>124</v>
      </c>
      <c r="C11723">
        <v>2015</v>
      </c>
      <c r="D11723" t="s">
        <v>108</v>
      </c>
      <c r="E11723">
        <v>0</v>
      </c>
      <c r="F11723">
        <v>21455</v>
      </c>
      <c r="H11723">
        <v>0</v>
      </c>
      <c r="I11723">
        <v>17.192</v>
      </c>
    </row>
    <row r="11724" spans="1:9">
      <c r="A11724" t="s">
        <v>58</v>
      </c>
      <c r="B11724" t="s">
        <v>73</v>
      </c>
      <c r="C11724">
        <v>2015</v>
      </c>
      <c r="D11724" t="s">
        <v>19</v>
      </c>
      <c r="E11724">
        <v>0</v>
      </c>
      <c r="F11724">
        <v>490526</v>
      </c>
      <c r="H11724">
        <v>0</v>
      </c>
      <c r="I11724">
        <v>0.752</v>
      </c>
    </row>
    <row r="11725" spans="1:9">
      <c r="A11725" t="s">
        <v>51</v>
      </c>
      <c r="B11725" t="s">
        <v>16</v>
      </c>
      <c r="C11725">
        <v>2017</v>
      </c>
      <c r="D11725" t="s">
        <v>108</v>
      </c>
      <c r="E11725">
        <v>133</v>
      </c>
      <c r="F11725">
        <v>39328926</v>
      </c>
      <c r="G11725">
        <v>0.33800000000000002</v>
      </c>
      <c r="H11725">
        <v>0.28299999999999997</v>
      </c>
      <c r="I11725">
        <v>0.40100000000000002</v>
      </c>
    </row>
    <row r="11726" spans="1:9">
      <c r="A11726" t="s">
        <v>90</v>
      </c>
      <c r="B11726" t="s">
        <v>10</v>
      </c>
      <c r="C11726">
        <v>2011</v>
      </c>
      <c r="D11726" t="s">
        <v>11</v>
      </c>
      <c r="E11726">
        <v>0</v>
      </c>
      <c r="F11726">
        <v>404708</v>
      </c>
      <c r="H11726">
        <v>0</v>
      </c>
      <c r="I11726">
        <v>0.91100000000000003</v>
      </c>
    </row>
    <row r="11727" spans="1:9">
      <c r="A11727" t="s">
        <v>34</v>
      </c>
      <c r="B11727" t="s">
        <v>129</v>
      </c>
      <c r="C11727">
        <v>2006</v>
      </c>
      <c r="D11727" t="s">
        <v>11</v>
      </c>
      <c r="F11727">
        <v>17119</v>
      </c>
    </row>
    <row r="11728" spans="1:9">
      <c r="A11728" t="s">
        <v>48</v>
      </c>
      <c r="B11728" t="s">
        <v>23</v>
      </c>
      <c r="C11728">
        <v>2013</v>
      </c>
      <c r="D11728" t="s">
        <v>108</v>
      </c>
      <c r="E11728">
        <v>0</v>
      </c>
      <c r="F11728">
        <v>842775</v>
      </c>
      <c r="H11728">
        <v>0</v>
      </c>
      <c r="I11728">
        <v>0.438</v>
      </c>
    </row>
    <row r="11729" spans="1:9">
      <c r="A11729" t="s">
        <v>88</v>
      </c>
      <c r="B11729" t="s">
        <v>50</v>
      </c>
      <c r="C11729">
        <v>2012</v>
      </c>
      <c r="D11729" t="s">
        <v>108</v>
      </c>
      <c r="E11729">
        <v>0</v>
      </c>
      <c r="F11729">
        <v>1453048</v>
      </c>
      <c r="H11729">
        <v>0</v>
      </c>
      <c r="I11729">
        <v>0.254</v>
      </c>
    </row>
    <row r="11730" spans="1:9">
      <c r="A11730" t="s">
        <v>46</v>
      </c>
      <c r="B11730" t="s">
        <v>28</v>
      </c>
      <c r="C11730">
        <v>2019</v>
      </c>
      <c r="D11730" t="s">
        <v>108</v>
      </c>
      <c r="E11730">
        <v>1</v>
      </c>
      <c r="F11730">
        <v>216073</v>
      </c>
      <c r="G11730">
        <v>0.46300000000000002</v>
      </c>
      <c r="H11730">
        <v>1.2E-2</v>
      </c>
      <c r="I11730">
        <v>2.5790000000000002</v>
      </c>
    </row>
    <row r="11731" spans="1:9">
      <c r="A11731" t="s">
        <v>120</v>
      </c>
      <c r="B11731" t="s">
        <v>49</v>
      </c>
      <c r="C11731">
        <v>2018</v>
      </c>
      <c r="D11731" t="s">
        <v>108</v>
      </c>
      <c r="E11731">
        <v>0</v>
      </c>
      <c r="F11731">
        <v>10100671</v>
      </c>
      <c r="H11731">
        <v>0</v>
      </c>
      <c r="I11731">
        <v>3.6999999999999998E-2</v>
      </c>
    </row>
    <row r="11732" spans="1:9">
      <c r="A11732" t="s">
        <v>91</v>
      </c>
      <c r="B11732" t="s">
        <v>63</v>
      </c>
      <c r="C11732">
        <v>2011</v>
      </c>
      <c r="D11732" t="s">
        <v>19</v>
      </c>
      <c r="E11732">
        <v>0</v>
      </c>
      <c r="F11732">
        <v>132859</v>
      </c>
      <c r="H11732">
        <v>0</v>
      </c>
      <c r="I11732">
        <v>2.7759999999999998</v>
      </c>
    </row>
    <row r="11733" spans="1:9">
      <c r="A11733" t="s">
        <v>91</v>
      </c>
      <c r="B11733" t="s">
        <v>107</v>
      </c>
      <c r="C11733">
        <v>2014</v>
      </c>
      <c r="D11733" t="s">
        <v>11</v>
      </c>
      <c r="E11733">
        <v>0</v>
      </c>
      <c r="F11733">
        <v>6473</v>
      </c>
      <c r="H11733">
        <v>0</v>
      </c>
      <c r="I11733">
        <v>56.972000000000001</v>
      </c>
    </row>
    <row r="11734" spans="1:9">
      <c r="A11734" t="s">
        <v>90</v>
      </c>
      <c r="B11734" t="s">
        <v>74</v>
      </c>
      <c r="C11734">
        <v>2001</v>
      </c>
      <c r="D11734" t="s">
        <v>11</v>
      </c>
      <c r="E11734">
        <v>0</v>
      </c>
      <c r="F11734">
        <v>64153</v>
      </c>
      <c r="H11734">
        <v>0</v>
      </c>
      <c r="I11734">
        <v>5.75</v>
      </c>
    </row>
    <row r="11735" spans="1:9">
      <c r="A11735" t="s">
        <v>43</v>
      </c>
      <c r="B11735" t="s">
        <v>106</v>
      </c>
      <c r="C11735">
        <v>2004</v>
      </c>
      <c r="D11735" t="s">
        <v>108</v>
      </c>
      <c r="E11735">
        <v>0</v>
      </c>
      <c r="F11735">
        <v>9602</v>
      </c>
      <c r="H11735">
        <v>0</v>
      </c>
      <c r="I11735">
        <v>38.409999999999997</v>
      </c>
    </row>
    <row r="11736" spans="1:9">
      <c r="A11736" t="s">
        <v>93</v>
      </c>
      <c r="B11736" t="s">
        <v>124</v>
      </c>
      <c r="C11736">
        <v>2009</v>
      </c>
      <c r="D11736" t="s">
        <v>108</v>
      </c>
      <c r="E11736">
        <v>0</v>
      </c>
      <c r="F11736">
        <v>21270</v>
      </c>
      <c r="H11736">
        <v>0</v>
      </c>
      <c r="I11736">
        <v>17.341999999999999</v>
      </c>
    </row>
    <row r="11737" spans="1:9">
      <c r="A11737" t="s">
        <v>67</v>
      </c>
      <c r="B11737" t="s">
        <v>42</v>
      </c>
      <c r="C11737">
        <v>2002</v>
      </c>
      <c r="D11737" t="s">
        <v>19</v>
      </c>
      <c r="E11737">
        <v>0</v>
      </c>
      <c r="F11737">
        <v>229080</v>
      </c>
      <c r="H11737">
        <v>0</v>
      </c>
      <c r="I11737">
        <v>1.61</v>
      </c>
    </row>
    <row r="11738" spans="1:9">
      <c r="A11738" t="s">
        <v>41</v>
      </c>
      <c r="B11738" t="s">
        <v>112</v>
      </c>
      <c r="C11738">
        <v>2017</v>
      </c>
      <c r="D11738" t="s">
        <v>108</v>
      </c>
      <c r="E11738">
        <v>0</v>
      </c>
      <c r="F11738">
        <v>3233</v>
      </c>
      <c r="H11738">
        <v>0</v>
      </c>
      <c r="I11738">
        <v>114.036</v>
      </c>
    </row>
    <row r="11739" spans="1:9">
      <c r="A11739" t="s">
        <v>58</v>
      </c>
      <c r="B11739" t="s">
        <v>73</v>
      </c>
      <c r="C11739">
        <v>2012</v>
      </c>
      <c r="D11739" t="s">
        <v>108</v>
      </c>
      <c r="E11739">
        <v>0</v>
      </c>
      <c r="F11739">
        <v>949363</v>
      </c>
      <c r="H11739">
        <v>0</v>
      </c>
      <c r="I11739">
        <v>0.38900000000000001</v>
      </c>
    </row>
    <row r="11740" spans="1:9">
      <c r="A11740" t="s">
        <v>31</v>
      </c>
      <c r="B11740" t="s">
        <v>25</v>
      </c>
      <c r="C11740">
        <v>2012</v>
      </c>
      <c r="D11740" t="s">
        <v>108</v>
      </c>
      <c r="E11740">
        <v>13</v>
      </c>
      <c r="F11740">
        <v>1842698</v>
      </c>
      <c r="G11740">
        <v>0.70499999999999996</v>
      </c>
      <c r="H11740">
        <v>0.376</v>
      </c>
      <c r="I11740">
        <v>1.206</v>
      </c>
    </row>
    <row r="11741" spans="1:9">
      <c r="A11741" t="s">
        <v>37</v>
      </c>
      <c r="B11741" t="s">
        <v>49</v>
      </c>
      <c r="C11741">
        <v>2007</v>
      </c>
      <c r="D11741" t="s">
        <v>108</v>
      </c>
      <c r="E11741">
        <v>493</v>
      </c>
      <c r="F11741">
        <v>9773894</v>
      </c>
      <c r="G11741">
        <v>5.0439999999999996</v>
      </c>
      <c r="H11741">
        <v>4.609</v>
      </c>
      <c r="I11741">
        <v>5.51</v>
      </c>
    </row>
    <row r="11742" spans="1:9">
      <c r="A11742" t="s">
        <v>37</v>
      </c>
      <c r="B11742" t="s">
        <v>57</v>
      </c>
      <c r="C11742">
        <v>2013</v>
      </c>
      <c r="D11742" t="s">
        <v>19</v>
      </c>
      <c r="E11742">
        <v>38</v>
      </c>
      <c r="F11742">
        <v>1544252</v>
      </c>
      <c r="G11742">
        <v>2.4609999999999999</v>
      </c>
      <c r="H11742">
        <v>1.7410000000000001</v>
      </c>
      <c r="I11742">
        <v>3.3780000000000001</v>
      </c>
    </row>
    <row r="11743" spans="1:9">
      <c r="A11743" t="s">
        <v>91</v>
      </c>
      <c r="B11743" t="s">
        <v>83</v>
      </c>
      <c r="C11743">
        <v>2011</v>
      </c>
      <c r="D11743" t="s">
        <v>108</v>
      </c>
      <c r="E11743">
        <v>0</v>
      </c>
      <c r="F11743">
        <v>176872</v>
      </c>
      <c r="H11743">
        <v>0</v>
      </c>
      <c r="I11743">
        <v>2.0859999999999999</v>
      </c>
    </row>
    <row r="11744" spans="1:9">
      <c r="A11744" t="s">
        <v>60</v>
      </c>
      <c r="B11744" t="s">
        <v>77</v>
      </c>
      <c r="C11744">
        <v>2001</v>
      </c>
      <c r="D11744" t="s">
        <v>19</v>
      </c>
      <c r="E11744">
        <v>0</v>
      </c>
      <c r="F11744">
        <v>43482</v>
      </c>
      <c r="H11744">
        <v>0</v>
      </c>
      <c r="I11744">
        <v>8.4830000000000005</v>
      </c>
    </row>
    <row r="11745" spans="1:9">
      <c r="A11745" t="s">
        <v>36</v>
      </c>
      <c r="B11745" t="s">
        <v>18</v>
      </c>
      <c r="C11745">
        <v>2014</v>
      </c>
      <c r="D11745" t="s">
        <v>108</v>
      </c>
      <c r="E11745">
        <v>1</v>
      </c>
      <c r="F11745">
        <v>428633</v>
      </c>
      <c r="G11745">
        <v>0.23300000000000001</v>
      </c>
      <c r="H11745">
        <v>6.0000000000000001E-3</v>
      </c>
      <c r="I11745">
        <v>1.3</v>
      </c>
    </row>
    <row r="11746" spans="1:9">
      <c r="A11746" t="s">
        <v>15</v>
      </c>
      <c r="B11746" t="s">
        <v>124</v>
      </c>
      <c r="C11746">
        <v>2008</v>
      </c>
      <c r="D11746" t="s">
        <v>19</v>
      </c>
      <c r="E11746">
        <v>0</v>
      </c>
      <c r="F11746">
        <v>10809</v>
      </c>
      <c r="H11746">
        <v>0</v>
      </c>
      <c r="I11746">
        <v>34.122999999999998</v>
      </c>
    </row>
    <row r="11747" spans="1:9">
      <c r="A11747" t="s">
        <v>75</v>
      </c>
      <c r="B11747" t="s">
        <v>47</v>
      </c>
      <c r="C11747">
        <v>2022</v>
      </c>
      <c r="D11747" t="s">
        <v>11</v>
      </c>
      <c r="E11747">
        <v>0</v>
      </c>
      <c r="F11747">
        <v>856569</v>
      </c>
      <c r="H11747">
        <v>0</v>
      </c>
      <c r="I11747">
        <v>0.43099999999999999</v>
      </c>
    </row>
    <row r="11748" spans="1:9">
      <c r="A11748" t="s">
        <v>9</v>
      </c>
      <c r="B11748" t="s">
        <v>44</v>
      </c>
      <c r="C11748">
        <v>2016</v>
      </c>
      <c r="D11748" t="s">
        <v>108</v>
      </c>
      <c r="E11748">
        <v>191</v>
      </c>
      <c r="F11748">
        <v>739814</v>
      </c>
      <c r="G11748">
        <v>25.817</v>
      </c>
      <c r="H11748">
        <v>22.286000000000001</v>
      </c>
      <c r="I11748">
        <v>29.748999999999999</v>
      </c>
    </row>
    <row r="11749" spans="1:9">
      <c r="A11749" t="s">
        <v>60</v>
      </c>
      <c r="B11749" t="s">
        <v>116</v>
      </c>
      <c r="C11749">
        <v>2007</v>
      </c>
      <c r="D11749" t="s">
        <v>19</v>
      </c>
      <c r="E11749">
        <v>0</v>
      </c>
      <c r="F11749">
        <v>649</v>
      </c>
      <c r="H11749">
        <v>0</v>
      </c>
      <c r="I11749">
        <v>566.39599999999996</v>
      </c>
    </row>
    <row r="11750" spans="1:9">
      <c r="A11750" t="s">
        <v>31</v>
      </c>
      <c r="B11750" t="s">
        <v>83</v>
      </c>
      <c r="C11750">
        <v>2014</v>
      </c>
      <c r="D11750" t="s">
        <v>19</v>
      </c>
      <c r="E11750">
        <v>0</v>
      </c>
      <c r="F11750">
        <v>92619</v>
      </c>
      <c r="H11750">
        <v>0</v>
      </c>
      <c r="I11750">
        <v>3.9830000000000001</v>
      </c>
    </row>
    <row r="11751" spans="1:9">
      <c r="A11751" t="s">
        <v>43</v>
      </c>
      <c r="B11751" t="s">
        <v>122</v>
      </c>
      <c r="C11751">
        <v>2019</v>
      </c>
      <c r="D11751" t="s">
        <v>108</v>
      </c>
      <c r="E11751">
        <v>0</v>
      </c>
      <c r="F11751">
        <v>18947</v>
      </c>
      <c r="H11751">
        <v>0</v>
      </c>
      <c r="I11751">
        <v>19.468</v>
      </c>
    </row>
    <row r="11752" spans="1:9">
      <c r="A11752" t="s">
        <v>13</v>
      </c>
      <c r="B11752" t="s">
        <v>124</v>
      </c>
      <c r="C11752">
        <v>2008</v>
      </c>
      <c r="D11752" t="s">
        <v>108</v>
      </c>
      <c r="E11752">
        <v>0</v>
      </c>
      <c r="F11752">
        <v>21172</v>
      </c>
      <c r="H11752">
        <v>0</v>
      </c>
      <c r="I11752">
        <v>17.422000000000001</v>
      </c>
    </row>
    <row r="11753" spans="1:9">
      <c r="A11753" t="s">
        <v>60</v>
      </c>
      <c r="B11753" t="s">
        <v>118</v>
      </c>
      <c r="C11753">
        <v>2002</v>
      </c>
      <c r="D11753" t="s">
        <v>11</v>
      </c>
      <c r="E11753">
        <v>0</v>
      </c>
      <c r="F11753">
        <v>22503</v>
      </c>
      <c r="H11753">
        <v>0</v>
      </c>
      <c r="I11753">
        <v>16.391999999999999</v>
      </c>
    </row>
    <row r="11754" spans="1:9">
      <c r="A11754" t="s">
        <v>119</v>
      </c>
      <c r="B11754" t="s">
        <v>124</v>
      </c>
      <c r="C11754">
        <v>2009</v>
      </c>
      <c r="D11754" t="s">
        <v>11</v>
      </c>
      <c r="E11754">
        <v>0</v>
      </c>
      <c r="F11754">
        <v>10373</v>
      </c>
      <c r="H11754">
        <v>0</v>
      </c>
      <c r="I11754">
        <v>35.557000000000002</v>
      </c>
    </row>
    <row r="11755" spans="1:9">
      <c r="A11755" t="s">
        <v>39</v>
      </c>
      <c r="B11755" t="s">
        <v>45</v>
      </c>
      <c r="C11755">
        <v>2017</v>
      </c>
      <c r="D11755" t="s">
        <v>19</v>
      </c>
      <c r="E11755">
        <v>0</v>
      </c>
      <c r="F11755">
        <v>142494</v>
      </c>
      <c r="H11755">
        <v>0</v>
      </c>
      <c r="I11755">
        <v>2.589</v>
      </c>
    </row>
    <row r="11756" spans="1:9">
      <c r="A11756" t="s">
        <v>66</v>
      </c>
      <c r="B11756" t="s">
        <v>115</v>
      </c>
      <c r="C11756">
        <v>2005</v>
      </c>
      <c r="D11756" t="s">
        <v>19</v>
      </c>
      <c r="E11756">
        <v>0</v>
      </c>
      <c r="F11756">
        <v>7092</v>
      </c>
      <c r="H11756">
        <v>0</v>
      </c>
      <c r="I11756">
        <v>52.003999999999998</v>
      </c>
    </row>
    <row r="11757" spans="1:9">
      <c r="A11757" t="s">
        <v>55</v>
      </c>
      <c r="B11757" t="s">
        <v>38</v>
      </c>
      <c r="C11757">
        <v>2012</v>
      </c>
      <c r="D11757" t="s">
        <v>19</v>
      </c>
      <c r="E11757">
        <v>0</v>
      </c>
      <c r="F11757">
        <v>226880</v>
      </c>
      <c r="H11757">
        <v>0</v>
      </c>
      <c r="I11757">
        <v>1.6259999999999999</v>
      </c>
    </row>
    <row r="11758" spans="1:9">
      <c r="A11758" t="s">
        <v>92</v>
      </c>
      <c r="B11758" t="s">
        <v>110</v>
      </c>
      <c r="C11758">
        <v>2006</v>
      </c>
      <c r="D11758" t="s">
        <v>19</v>
      </c>
      <c r="E11758">
        <v>0</v>
      </c>
      <c r="F11758">
        <v>29888</v>
      </c>
      <c r="H11758">
        <v>0</v>
      </c>
      <c r="I11758">
        <v>12.340999999999999</v>
      </c>
    </row>
    <row r="11759" spans="1:9">
      <c r="A11759" t="s">
        <v>133</v>
      </c>
      <c r="B11759" t="s">
        <v>52</v>
      </c>
      <c r="C11759">
        <v>2018</v>
      </c>
      <c r="D11759" t="s">
        <v>11</v>
      </c>
      <c r="E11759">
        <v>0</v>
      </c>
      <c r="F11759">
        <v>438813</v>
      </c>
      <c r="H11759">
        <v>0</v>
      </c>
      <c r="I11759">
        <v>0.84099999999999997</v>
      </c>
    </row>
    <row r="11760" spans="1:9">
      <c r="A11760" t="s">
        <v>31</v>
      </c>
      <c r="B11760" t="s">
        <v>71</v>
      </c>
      <c r="C11760">
        <v>2013</v>
      </c>
      <c r="D11760" t="s">
        <v>19</v>
      </c>
      <c r="E11760">
        <v>2</v>
      </c>
      <c r="F11760">
        <v>127966</v>
      </c>
      <c r="G11760">
        <v>1.5629999999999999</v>
      </c>
      <c r="H11760">
        <v>0.189</v>
      </c>
      <c r="I11760">
        <v>5.6459999999999999</v>
      </c>
    </row>
    <row r="11761" spans="1:9">
      <c r="A11761" t="s">
        <v>90</v>
      </c>
      <c r="B11761" t="s">
        <v>131</v>
      </c>
      <c r="C11761">
        <v>2002</v>
      </c>
      <c r="D11761" t="s">
        <v>108</v>
      </c>
      <c r="E11761">
        <v>0</v>
      </c>
      <c r="F11761">
        <v>17461</v>
      </c>
      <c r="H11761">
        <v>0</v>
      </c>
      <c r="I11761">
        <v>21.123999999999999</v>
      </c>
    </row>
    <row r="11762" spans="1:9">
      <c r="A11762" t="s">
        <v>41</v>
      </c>
      <c r="B11762" t="s">
        <v>116</v>
      </c>
      <c r="C11762">
        <v>2007</v>
      </c>
      <c r="D11762" t="s">
        <v>19</v>
      </c>
      <c r="E11762">
        <v>0</v>
      </c>
      <c r="F11762">
        <v>649</v>
      </c>
      <c r="H11762">
        <v>0</v>
      </c>
      <c r="I11762">
        <v>566.39599999999996</v>
      </c>
    </row>
    <row r="11763" spans="1:9">
      <c r="A11763" t="s">
        <v>93</v>
      </c>
      <c r="B11763" t="s">
        <v>71</v>
      </c>
      <c r="C11763">
        <v>2022</v>
      </c>
      <c r="D11763" t="s">
        <v>19</v>
      </c>
      <c r="E11763">
        <v>0</v>
      </c>
      <c r="F11763">
        <v>127912</v>
      </c>
      <c r="H11763">
        <v>0</v>
      </c>
      <c r="I11763">
        <v>2.8839999999999999</v>
      </c>
    </row>
    <row r="11764" spans="1:9">
      <c r="A11764" t="s">
        <v>114</v>
      </c>
      <c r="B11764" t="s">
        <v>47</v>
      </c>
      <c r="C11764">
        <v>2016</v>
      </c>
      <c r="D11764" t="s">
        <v>108</v>
      </c>
      <c r="E11764">
        <v>0</v>
      </c>
      <c r="F11764">
        <v>1647332</v>
      </c>
      <c r="H11764">
        <v>0</v>
      </c>
      <c r="I11764">
        <v>0.224</v>
      </c>
    </row>
    <row r="11765" spans="1:9">
      <c r="A11765" t="s">
        <v>82</v>
      </c>
      <c r="B11765" t="s">
        <v>12</v>
      </c>
      <c r="C11765">
        <v>2016</v>
      </c>
      <c r="D11765" t="s">
        <v>11</v>
      </c>
      <c r="E11765">
        <v>0</v>
      </c>
      <c r="F11765">
        <v>67462</v>
      </c>
      <c r="H11765">
        <v>0</v>
      </c>
      <c r="I11765">
        <v>5.468</v>
      </c>
    </row>
    <row r="11766" spans="1:9">
      <c r="A11766" t="s">
        <v>31</v>
      </c>
      <c r="B11766" t="s">
        <v>26</v>
      </c>
      <c r="C11766">
        <v>2014</v>
      </c>
      <c r="D11766" t="s">
        <v>11</v>
      </c>
      <c r="E11766">
        <v>1</v>
      </c>
      <c r="F11766">
        <v>112219</v>
      </c>
      <c r="G11766">
        <v>0.89100000000000001</v>
      </c>
      <c r="H11766">
        <v>2.3E-2</v>
      </c>
      <c r="I11766">
        <v>4.9649999999999999</v>
      </c>
    </row>
    <row r="11767" spans="1:9">
      <c r="A11767" t="s">
        <v>85</v>
      </c>
      <c r="B11767" t="s">
        <v>77</v>
      </c>
      <c r="C11767">
        <v>2018</v>
      </c>
      <c r="D11767" t="s">
        <v>108</v>
      </c>
      <c r="E11767">
        <v>0</v>
      </c>
      <c r="F11767">
        <v>91726</v>
      </c>
      <c r="H11767">
        <v>0</v>
      </c>
      <c r="I11767">
        <v>4.0220000000000002</v>
      </c>
    </row>
    <row r="11768" spans="1:9">
      <c r="A11768" t="s">
        <v>90</v>
      </c>
      <c r="B11768" t="s">
        <v>112</v>
      </c>
      <c r="C11768">
        <v>2004</v>
      </c>
      <c r="D11768" t="s">
        <v>108</v>
      </c>
      <c r="E11768">
        <v>0</v>
      </c>
      <c r="F11768">
        <v>3467</v>
      </c>
      <c r="H11768">
        <v>0</v>
      </c>
      <c r="I11768">
        <v>106.343</v>
      </c>
    </row>
    <row r="11769" spans="1:9">
      <c r="A11769" t="s">
        <v>87</v>
      </c>
      <c r="B11769" t="s">
        <v>74</v>
      </c>
      <c r="C11769">
        <v>2021</v>
      </c>
      <c r="D11769" t="s">
        <v>19</v>
      </c>
      <c r="E11769">
        <v>0</v>
      </c>
      <c r="F11769">
        <v>67438</v>
      </c>
      <c r="H11769">
        <v>0</v>
      </c>
      <c r="I11769">
        <v>5.47</v>
      </c>
    </row>
    <row r="11770" spans="1:9">
      <c r="A11770" t="s">
        <v>81</v>
      </c>
      <c r="B11770" t="s">
        <v>113</v>
      </c>
      <c r="C11770">
        <v>2013</v>
      </c>
      <c r="D11770" t="s">
        <v>11</v>
      </c>
      <c r="E11770">
        <v>0</v>
      </c>
      <c r="F11770">
        <v>9353</v>
      </c>
      <c r="H11770">
        <v>0</v>
      </c>
      <c r="I11770">
        <v>39.433</v>
      </c>
    </row>
    <row r="11771" spans="1:9">
      <c r="A11771" t="s">
        <v>114</v>
      </c>
      <c r="B11771" t="s">
        <v>33</v>
      </c>
      <c r="C11771">
        <v>2015</v>
      </c>
      <c r="D11771" t="s">
        <v>11</v>
      </c>
      <c r="E11771">
        <v>0</v>
      </c>
      <c r="F11771">
        <v>79345</v>
      </c>
      <c r="H11771">
        <v>0</v>
      </c>
      <c r="I11771">
        <v>4.649</v>
      </c>
    </row>
    <row r="11772" spans="1:9">
      <c r="A11772" t="s">
        <v>51</v>
      </c>
      <c r="B11772" t="s">
        <v>126</v>
      </c>
      <c r="C11772">
        <v>2017</v>
      </c>
      <c r="D11772" t="s">
        <v>108</v>
      </c>
      <c r="E11772">
        <v>0</v>
      </c>
      <c r="F11772">
        <v>101384</v>
      </c>
      <c r="H11772">
        <v>0</v>
      </c>
      <c r="I11772">
        <v>3.6379999999999999</v>
      </c>
    </row>
    <row r="11773" spans="1:9">
      <c r="A11773" t="s">
        <v>90</v>
      </c>
      <c r="B11773" t="s">
        <v>109</v>
      </c>
      <c r="C11773">
        <v>2001</v>
      </c>
      <c r="D11773" t="s">
        <v>11</v>
      </c>
      <c r="E11773">
        <v>0</v>
      </c>
      <c r="F11773">
        <v>20794</v>
      </c>
      <c r="H11773">
        <v>0</v>
      </c>
      <c r="I11773">
        <v>17.738</v>
      </c>
    </row>
    <row r="11774" spans="1:9">
      <c r="A11774" t="s">
        <v>67</v>
      </c>
      <c r="B11774" t="s">
        <v>131</v>
      </c>
      <c r="C11774">
        <v>2009</v>
      </c>
      <c r="D11774" t="s">
        <v>11</v>
      </c>
      <c r="E11774">
        <v>0</v>
      </c>
      <c r="F11774">
        <v>9007</v>
      </c>
      <c r="H11774">
        <v>0</v>
      </c>
      <c r="I11774">
        <v>40.945999999999998</v>
      </c>
    </row>
    <row r="11775" spans="1:9">
      <c r="A11775" t="s">
        <v>41</v>
      </c>
      <c r="B11775" t="s">
        <v>42</v>
      </c>
      <c r="C11775">
        <v>2018</v>
      </c>
      <c r="D11775" t="s">
        <v>108</v>
      </c>
      <c r="E11775">
        <v>2</v>
      </c>
      <c r="F11775">
        <v>496869</v>
      </c>
      <c r="G11775">
        <v>0.40300000000000002</v>
      </c>
      <c r="H11775">
        <v>4.9000000000000002E-2</v>
      </c>
      <c r="I11775">
        <v>1.454</v>
      </c>
    </row>
    <row r="11776" spans="1:9">
      <c r="A11776" t="s">
        <v>31</v>
      </c>
      <c r="B11776" t="s">
        <v>79</v>
      </c>
      <c r="C11776">
        <v>2014</v>
      </c>
      <c r="D11776" t="s">
        <v>19</v>
      </c>
      <c r="E11776">
        <v>3</v>
      </c>
      <c r="F11776">
        <v>540729</v>
      </c>
      <c r="G11776">
        <v>0.55500000000000005</v>
      </c>
      <c r="H11776">
        <v>0.114</v>
      </c>
      <c r="I11776">
        <v>1.621</v>
      </c>
    </row>
    <row r="11777" spans="1:9">
      <c r="A11777" t="s">
        <v>24</v>
      </c>
      <c r="B11777" t="s">
        <v>117</v>
      </c>
      <c r="C11777">
        <v>2019</v>
      </c>
      <c r="D11777" t="s">
        <v>11</v>
      </c>
      <c r="E11777">
        <v>0</v>
      </c>
      <c r="F11777">
        <v>10792</v>
      </c>
      <c r="H11777">
        <v>0</v>
      </c>
      <c r="I11777">
        <v>34.176000000000002</v>
      </c>
    </row>
    <row r="11778" spans="1:9">
      <c r="A11778" t="s">
        <v>20</v>
      </c>
      <c r="B11778" t="s">
        <v>80</v>
      </c>
      <c r="C11778">
        <v>2008</v>
      </c>
      <c r="D11778" t="s">
        <v>108</v>
      </c>
      <c r="E11778">
        <v>10</v>
      </c>
      <c r="F11778">
        <v>134786</v>
      </c>
      <c r="G11778">
        <v>7.4189999999999996</v>
      </c>
      <c r="H11778">
        <v>3.5579999999999998</v>
      </c>
      <c r="I11778">
        <v>13.644</v>
      </c>
    </row>
    <row r="11779" spans="1:9">
      <c r="A11779" t="s">
        <v>60</v>
      </c>
      <c r="B11779" t="s">
        <v>47</v>
      </c>
      <c r="C11779">
        <v>2018</v>
      </c>
      <c r="D11779" t="s">
        <v>108</v>
      </c>
      <c r="E11779">
        <v>1</v>
      </c>
      <c r="F11779">
        <v>1669659</v>
      </c>
      <c r="G11779">
        <v>0.06</v>
      </c>
      <c r="H11779">
        <v>2E-3</v>
      </c>
      <c r="I11779">
        <v>0.33400000000000002</v>
      </c>
    </row>
    <row r="11780" spans="1:9">
      <c r="A11780" t="s">
        <v>67</v>
      </c>
      <c r="B11780" t="s">
        <v>116</v>
      </c>
      <c r="C11780">
        <v>2007</v>
      </c>
      <c r="D11780" t="s">
        <v>19</v>
      </c>
      <c r="E11780">
        <v>0</v>
      </c>
      <c r="F11780">
        <v>649</v>
      </c>
      <c r="H11780">
        <v>0</v>
      </c>
      <c r="I11780">
        <v>566.39599999999996</v>
      </c>
    </row>
    <row r="11781" spans="1:9">
      <c r="A11781" t="s">
        <v>87</v>
      </c>
      <c r="B11781" t="s">
        <v>40</v>
      </c>
      <c r="C11781">
        <v>2003</v>
      </c>
      <c r="D11781" t="s">
        <v>19</v>
      </c>
      <c r="E11781">
        <v>0</v>
      </c>
      <c r="F11781">
        <v>205145</v>
      </c>
      <c r="H11781">
        <v>0</v>
      </c>
      <c r="I11781">
        <v>1.798</v>
      </c>
    </row>
    <row r="11782" spans="1:9">
      <c r="A11782" t="s">
        <v>53</v>
      </c>
      <c r="B11782" t="s">
        <v>127</v>
      </c>
      <c r="C11782">
        <v>2008</v>
      </c>
      <c r="D11782" t="s">
        <v>11</v>
      </c>
      <c r="E11782">
        <v>0</v>
      </c>
      <c r="F11782">
        <v>13920</v>
      </c>
      <c r="H11782">
        <v>0</v>
      </c>
      <c r="I11782">
        <v>26.497</v>
      </c>
    </row>
    <row r="11783" spans="1:9">
      <c r="A11783" t="s">
        <v>51</v>
      </c>
      <c r="B11783" t="s">
        <v>77</v>
      </c>
      <c r="C11783">
        <v>2005</v>
      </c>
      <c r="D11783" t="s">
        <v>11</v>
      </c>
      <c r="F11783">
        <v>44108</v>
      </c>
    </row>
    <row r="11784" spans="1:9">
      <c r="A11784" t="s">
        <v>69</v>
      </c>
      <c r="B11784" t="s">
        <v>45</v>
      </c>
      <c r="C11784">
        <v>2010</v>
      </c>
      <c r="D11784" t="s">
        <v>19</v>
      </c>
      <c r="E11784">
        <v>0</v>
      </c>
      <c r="F11784">
        <v>137999</v>
      </c>
      <c r="H11784">
        <v>0</v>
      </c>
      <c r="I11784">
        <v>2.673</v>
      </c>
    </row>
    <row r="11785" spans="1:9">
      <c r="A11785" t="s">
        <v>87</v>
      </c>
      <c r="B11785" t="s">
        <v>16</v>
      </c>
      <c r="C11785">
        <v>2001</v>
      </c>
      <c r="D11785" t="s">
        <v>108</v>
      </c>
      <c r="E11785">
        <v>0</v>
      </c>
      <c r="F11785">
        <v>34512742</v>
      </c>
      <c r="H11785">
        <v>0</v>
      </c>
      <c r="I11785">
        <v>1.0999999999999999E-2</v>
      </c>
    </row>
    <row r="11786" spans="1:9">
      <c r="A11786" t="s">
        <v>75</v>
      </c>
      <c r="B11786" t="s">
        <v>49</v>
      </c>
      <c r="C11786">
        <v>2012</v>
      </c>
      <c r="D11786" t="s">
        <v>108</v>
      </c>
      <c r="E11786">
        <v>0</v>
      </c>
      <c r="F11786">
        <v>9970512</v>
      </c>
      <c r="H11786">
        <v>0</v>
      </c>
      <c r="I11786">
        <v>3.6999999999999998E-2</v>
      </c>
    </row>
    <row r="11787" spans="1:9">
      <c r="A11787" t="s">
        <v>81</v>
      </c>
      <c r="B11787" t="s">
        <v>54</v>
      </c>
      <c r="C11787">
        <v>2012</v>
      </c>
      <c r="D11787" t="s">
        <v>11</v>
      </c>
      <c r="E11787">
        <v>0</v>
      </c>
      <c r="F11787">
        <v>1131774</v>
      </c>
      <c r="H11787">
        <v>0</v>
      </c>
      <c r="I11787">
        <v>0.32600000000000001</v>
      </c>
    </row>
    <row r="11788" spans="1:9">
      <c r="A11788" t="s">
        <v>87</v>
      </c>
      <c r="B11788" t="s">
        <v>123</v>
      </c>
      <c r="C11788">
        <v>2002</v>
      </c>
      <c r="D11788" t="s">
        <v>19</v>
      </c>
      <c r="E11788">
        <v>0</v>
      </c>
      <c r="F11788">
        <v>27849</v>
      </c>
      <c r="H11788">
        <v>0</v>
      </c>
      <c r="I11788">
        <v>13.244999999999999</v>
      </c>
    </row>
    <row r="11789" spans="1:9">
      <c r="A11789" t="s">
        <v>82</v>
      </c>
      <c r="B11789" t="s">
        <v>127</v>
      </c>
      <c r="C11789">
        <v>2002</v>
      </c>
      <c r="D11789" t="s">
        <v>19</v>
      </c>
      <c r="E11789">
        <v>0</v>
      </c>
      <c r="F11789">
        <v>13541</v>
      </c>
      <c r="H11789">
        <v>0</v>
      </c>
      <c r="I11789">
        <v>27.238</v>
      </c>
    </row>
    <row r="11790" spans="1:9">
      <c r="A11790" t="s">
        <v>20</v>
      </c>
      <c r="B11790" t="s">
        <v>73</v>
      </c>
      <c r="C11790">
        <v>2011</v>
      </c>
      <c r="D11790" t="s">
        <v>19</v>
      </c>
      <c r="E11790">
        <v>9</v>
      </c>
      <c r="F11790">
        <v>471700</v>
      </c>
      <c r="G11790">
        <v>1.9079999999999999</v>
      </c>
      <c r="H11790">
        <v>0.872</v>
      </c>
      <c r="I11790">
        <v>3.6219999999999999</v>
      </c>
    </row>
    <row r="11791" spans="1:9">
      <c r="A11791" t="s">
        <v>27</v>
      </c>
      <c r="B11791" t="s">
        <v>123</v>
      </c>
      <c r="C11791">
        <v>2019</v>
      </c>
      <c r="D11791" t="s">
        <v>108</v>
      </c>
      <c r="E11791">
        <v>0</v>
      </c>
      <c r="F11791">
        <v>63282</v>
      </c>
      <c r="H11791">
        <v>0</v>
      </c>
      <c r="I11791">
        <v>5.8289999999999997</v>
      </c>
    </row>
    <row r="11792" spans="1:9">
      <c r="A11792" t="s">
        <v>133</v>
      </c>
      <c r="B11792" t="s">
        <v>125</v>
      </c>
      <c r="C11792">
        <v>2015</v>
      </c>
      <c r="D11792" t="s">
        <v>108</v>
      </c>
      <c r="E11792">
        <v>0</v>
      </c>
      <c r="F11792">
        <v>27113</v>
      </c>
      <c r="H11792">
        <v>0</v>
      </c>
      <c r="I11792">
        <v>13.605</v>
      </c>
    </row>
    <row r="11793" spans="1:9">
      <c r="A11793" t="s">
        <v>41</v>
      </c>
      <c r="B11793" t="s">
        <v>113</v>
      </c>
      <c r="C11793">
        <v>2022</v>
      </c>
      <c r="D11793" t="s">
        <v>11</v>
      </c>
      <c r="E11793">
        <v>0</v>
      </c>
      <c r="F11793">
        <v>9549</v>
      </c>
      <c r="H11793">
        <v>0</v>
      </c>
      <c r="I11793">
        <v>38.624000000000002</v>
      </c>
    </row>
    <row r="11794" spans="1:9">
      <c r="A11794" t="s">
        <v>69</v>
      </c>
      <c r="B11794" t="s">
        <v>126</v>
      </c>
      <c r="C11794">
        <v>2002</v>
      </c>
      <c r="D11794" t="s">
        <v>108</v>
      </c>
      <c r="E11794">
        <v>1</v>
      </c>
      <c r="F11794">
        <v>94580</v>
      </c>
      <c r="G11794">
        <v>1.0569999999999999</v>
      </c>
      <c r="H11794">
        <v>2.7E-2</v>
      </c>
      <c r="I11794">
        <v>5.891</v>
      </c>
    </row>
    <row r="11795" spans="1:9">
      <c r="A11795" t="s">
        <v>41</v>
      </c>
      <c r="B11795" t="s">
        <v>79</v>
      </c>
      <c r="C11795">
        <v>2005</v>
      </c>
      <c r="D11795" t="s">
        <v>19</v>
      </c>
      <c r="E11795">
        <v>4</v>
      </c>
      <c r="F11795">
        <v>490062</v>
      </c>
      <c r="G11795">
        <v>0.81599999999999995</v>
      </c>
      <c r="H11795">
        <v>0.222</v>
      </c>
      <c r="I11795">
        <v>2.09</v>
      </c>
    </row>
    <row r="11796" spans="1:9">
      <c r="A11796" t="s">
        <v>34</v>
      </c>
      <c r="B11796" t="s">
        <v>61</v>
      </c>
      <c r="C11796">
        <v>2018</v>
      </c>
      <c r="D11796" t="s">
        <v>11</v>
      </c>
      <c r="E11796">
        <v>0</v>
      </c>
      <c r="F11796">
        <v>92911</v>
      </c>
      <c r="H11796">
        <v>0</v>
      </c>
      <c r="I11796">
        <v>3.97</v>
      </c>
    </row>
    <row r="11797" spans="1:9">
      <c r="A11797" t="s">
        <v>91</v>
      </c>
      <c r="B11797" t="s">
        <v>79</v>
      </c>
      <c r="C11797">
        <v>2021</v>
      </c>
      <c r="D11797" t="s">
        <v>19</v>
      </c>
      <c r="E11797">
        <v>0</v>
      </c>
      <c r="F11797">
        <v>569677</v>
      </c>
      <c r="H11797">
        <v>0</v>
      </c>
      <c r="I11797">
        <v>0.64800000000000002</v>
      </c>
    </row>
    <row r="11798" spans="1:9">
      <c r="A11798" t="s">
        <v>67</v>
      </c>
      <c r="B11798" t="s">
        <v>125</v>
      </c>
      <c r="C11798">
        <v>2018</v>
      </c>
      <c r="D11798" t="s">
        <v>19</v>
      </c>
      <c r="E11798">
        <v>0</v>
      </c>
      <c r="F11798">
        <v>14887</v>
      </c>
      <c r="H11798">
        <v>0</v>
      </c>
      <c r="I11798">
        <v>24.776</v>
      </c>
    </row>
    <row r="11799" spans="1:9">
      <c r="A11799" t="s">
        <v>27</v>
      </c>
      <c r="B11799" t="s">
        <v>10</v>
      </c>
      <c r="C11799">
        <v>2011</v>
      </c>
      <c r="D11799" t="s">
        <v>11</v>
      </c>
      <c r="E11799">
        <v>0</v>
      </c>
      <c r="F11799">
        <v>404708</v>
      </c>
      <c r="H11799">
        <v>0</v>
      </c>
      <c r="I11799">
        <v>0.91100000000000003</v>
      </c>
    </row>
    <row r="11800" spans="1:9">
      <c r="A11800" t="s">
        <v>120</v>
      </c>
      <c r="B11800" t="s">
        <v>72</v>
      </c>
      <c r="C11800">
        <v>2005</v>
      </c>
      <c r="D11800" t="s">
        <v>11</v>
      </c>
      <c r="E11800">
        <v>0</v>
      </c>
      <c r="F11800">
        <v>44456</v>
      </c>
      <c r="H11800">
        <v>0</v>
      </c>
      <c r="I11800">
        <v>8.2970000000000006</v>
      </c>
    </row>
    <row r="11801" spans="1:9">
      <c r="A11801" t="s">
        <v>17</v>
      </c>
      <c r="B11801" t="s">
        <v>122</v>
      </c>
      <c r="C11801">
        <v>2015</v>
      </c>
      <c r="D11801" t="s">
        <v>19</v>
      </c>
      <c r="F11801">
        <v>9483</v>
      </c>
    </row>
    <row r="11802" spans="1:9">
      <c r="A11802" t="s">
        <v>90</v>
      </c>
      <c r="B11802" t="s">
        <v>72</v>
      </c>
      <c r="C11802">
        <v>2018</v>
      </c>
      <c r="D11802" t="s">
        <v>19</v>
      </c>
      <c r="E11802">
        <v>0</v>
      </c>
      <c r="F11802">
        <v>50324</v>
      </c>
      <c r="H11802">
        <v>0</v>
      </c>
      <c r="I11802">
        <v>7.33</v>
      </c>
    </row>
    <row r="11803" spans="1:9">
      <c r="A11803" t="s">
        <v>114</v>
      </c>
      <c r="B11803" t="s">
        <v>12</v>
      </c>
      <c r="C11803">
        <v>2002</v>
      </c>
      <c r="D11803" t="s">
        <v>11</v>
      </c>
      <c r="E11803">
        <v>0</v>
      </c>
      <c r="F11803">
        <v>57449</v>
      </c>
      <c r="H11803">
        <v>0</v>
      </c>
      <c r="I11803">
        <v>6.4210000000000003</v>
      </c>
    </row>
    <row r="11804" spans="1:9">
      <c r="A11804" t="s">
        <v>70</v>
      </c>
      <c r="B11804" t="s">
        <v>79</v>
      </c>
      <c r="C11804">
        <v>2014</v>
      </c>
      <c r="D11804" t="s">
        <v>11</v>
      </c>
      <c r="E11804">
        <v>0</v>
      </c>
      <c r="F11804">
        <v>563776</v>
      </c>
      <c r="H11804">
        <v>0</v>
      </c>
      <c r="I11804">
        <v>0.65400000000000003</v>
      </c>
    </row>
    <row r="11805" spans="1:9">
      <c r="A11805" t="s">
        <v>84</v>
      </c>
      <c r="B11805" t="s">
        <v>110</v>
      </c>
      <c r="C11805">
        <v>2015</v>
      </c>
      <c r="D11805" t="s">
        <v>108</v>
      </c>
      <c r="E11805">
        <v>0</v>
      </c>
      <c r="F11805">
        <v>55104</v>
      </c>
      <c r="H11805">
        <v>0</v>
      </c>
      <c r="I11805">
        <v>6.694</v>
      </c>
    </row>
    <row r="11806" spans="1:9">
      <c r="A11806" t="s">
        <v>119</v>
      </c>
      <c r="B11806" t="s">
        <v>45</v>
      </c>
      <c r="C11806">
        <v>2012</v>
      </c>
      <c r="D11806" t="s">
        <v>11</v>
      </c>
      <c r="E11806">
        <v>0</v>
      </c>
      <c r="F11806">
        <v>133203</v>
      </c>
      <c r="H11806">
        <v>0</v>
      </c>
      <c r="I11806">
        <v>2.7690000000000001</v>
      </c>
    </row>
    <row r="11807" spans="1:9">
      <c r="A11807" t="s">
        <v>120</v>
      </c>
      <c r="B11807" t="s">
        <v>73</v>
      </c>
      <c r="C11807">
        <v>2011</v>
      </c>
      <c r="D11807" t="s">
        <v>11</v>
      </c>
      <c r="E11807">
        <v>0</v>
      </c>
      <c r="F11807">
        <v>472107</v>
      </c>
      <c r="H11807">
        <v>0</v>
      </c>
      <c r="I11807">
        <v>0.78100000000000003</v>
      </c>
    </row>
    <row r="11808" spans="1:9">
      <c r="A11808" t="s">
        <v>86</v>
      </c>
      <c r="B11808" t="s">
        <v>61</v>
      </c>
      <c r="C11808">
        <v>2017</v>
      </c>
      <c r="D11808" t="s">
        <v>19</v>
      </c>
      <c r="E11808">
        <v>0</v>
      </c>
      <c r="F11808">
        <v>93645</v>
      </c>
      <c r="H11808">
        <v>0</v>
      </c>
      <c r="I11808">
        <v>3.9390000000000001</v>
      </c>
    </row>
    <row r="11809" spans="1:9">
      <c r="A11809" t="s">
        <v>68</v>
      </c>
      <c r="B11809" t="s">
        <v>112</v>
      </c>
      <c r="C11809">
        <v>2013</v>
      </c>
      <c r="D11809" t="s">
        <v>19</v>
      </c>
      <c r="E11809">
        <v>0</v>
      </c>
      <c r="F11809">
        <v>1617</v>
      </c>
      <c r="H11809">
        <v>0</v>
      </c>
      <c r="I11809">
        <v>227.87100000000001</v>
      </c>
    </row>
    <row r="11810" spans="1:9">
      <c r="A11810" t="s">
        <v>114</v>
      </c>
      <c r="B11810" t="s">
        <v>52</v>
      </c>
      <c r="C11810">
        <v>2014</v>
      </c>
      <c r="D11810" t="s">
        <v>19</v>
      </c>
      <c r="E11810">
        <v>0</v>
      </c>
      <c r="F11810">
        <v>450502</v>
      </c>
      <c r="H11810">
        <v>0</v>
      </c>
      <c r="I11810">
        <v>0.81899999999999995</v>
      </c>
    </row>
    <row r="11811" spans="1:9">
      <c r="A11811" t="s">
        <v>81</v>
      </c>
      <c r="B11811" t="s">
        <v>52</v>
      </c>
      <c r="C11811">
        <v>2001</v>
      </c>
      <c r="D11811" t="s">
        <v>11</v>
      </c>
      <c r="E11811">
        <v>0</v>
      </c>
      <c r="F11811">
        <v>330250</v>
      </c>
      <c r="H11811">
        <v>0</v>
      </c>
      <c r="I11811">
        <v>1.117</v>
      </c>
    </row>
    <row r="11812" spans="1:9">
      <c r="A11812" t="s">
        <v>34</v>
      </c>
      <c r="B11812" t="s">
        <v>116</v>
      </c>
      <c r="C11812">
        <v>2001</v>
      </c>
      <c r="D11812" t="s">
        <v>19</v>
      </c>
      <c r="E11812">
        <v>0</v>
      </c>
      <c r="F11812">
        <v>648</v>
      </c>
      <c r="H11812">
        <v>0</v>
      </c>
      <c r="I11812">
        <v>567.52300000000002</v>
      </c>
    </row>
    <row r="11813" spans="1:9">
      <c r="A11813" t="s">
        <v>20</v>
      </c>
      <c r="B11813" t="s">
        <v>23</v>
      </c>
      <c r="C11813">
        <v>2021</v>
      </c>
      <c r="D11813" t="s">
        <v>108</v>
      </c>
      <c r="E11813">
        <v>47</v>
      </c>
      <c r="F11813">
        <v>838630</v>
      </c>
      <c r="G11813">
        <v>5.6040000000000001</v>
      </c>
      <c r="H11813">
        <v>4.1180000000000003</v>
      </c>
      <c r="I11813">
        <v>7.4530000000000003</v>
      </c>
    </row>
    <row r="11814" spans="1:9">
      <c r="A11814" t="s">
        <v>62</v>
      </c>
      <c r="B11814" t="s">
        <v>129</v>
      </c>
      <c r="C11814">
        <v>2019</v>
      </c>
      <c r="D11814" t="s">
        <v>19</v>
      </c>
      <c r="E11814">
        <v>0</v>
      </c>
      <c r="F11814">
        <v>20577</v>
      </c>
      <c r="H11814">
        <v>0</v>
      </c>
      <c r="I11814">
        <v>17.925999999999998</v>
      </c>
    </row>
    <row r="11815" spans="1:9">
      <c r="A11815" t="s">
        <v>91</v>
      </c>
      <c r="B11815" t="s">
        <v>74</v>
      </c>
      <c r="C11815">
        <v>2004</v>
      </c>
      <c r="D11815" t="s">
        <v>11</v>
      </c>
      <c r="E11815">
        <v>0</v>
      </c>
      <c r="F11815">
        <v>65925</v>
      </c>
      <c r="H11815">
        <v>0</v>
      </c>
      <c r="I11815">
        <v>5.5949999999999998</v>
      </c>
    </row>
    <row r="11816" spans="1:9">
      <c r="A11816" t="s">
        <v>20</v>
      </c>
      <c r="B11816" t="s">
        <v>12</v>
      </c>
      <c r="C11816">
        <v>2014</v>
      </c>
      <c r="D11816" t="s">
        <v>11</v>
      </c>
      <c r="E11816">
        <v>4</v>
      </c>
      <c r="F11816">
        <v>66926</v>
      </c>
      <c r="G11816">
        <v>5.9770000000000003</v>
      </c>
      <c r="H11816">
        <v>1.6279999999999999</v>
      </c>
      <c r="I11816">
        <v>15.302</v>
      </c>
    </row>
    <row r="11817" spans="1:9">
      <c r="A11817" t="s">
        <v>92</v>
      </c>
      <c r="B11817" t="s">
        <v>106</v>
      </c>
      <c r="C11817">
        <v>2021</v>
      </c>
      <c r="D11817" t="s">
        <v>108</v>
      </c>
      <c r="E11817">
        <v>0</v>
      </c>
      <c r="F11817">
        <v>8579</v>
      </c>
      <c r="H11817">
        <v>0</v>
      </c>
      <c r="I11817">
        <v>42.99</v>
      </c>
    </row>
    <row r="11818" spans="1:9">
      <c r="A11818" t="s">
        <v>93</v>
      </c>
      <c r="B11818" t="s">
        <v>83</v>
      </c>
      <c r="C11818">
        <v>2001</v>
      </c>
      <c r="D11818" t="s">
        <v>11</v>
      </c>
      <c r="E11818">
        <v>0</v>
      </c>
      <c r="F11818">
        <v>69392</v>
      </c>
      <c r="H11818">
        <v>0</v>
      </c>
      <c r="I11818">
        <v>5.3159999999999998</v>
      </c>
    </row>
    <row r="11819" spans="1:9">
      <c r="A11819" t="s">
        <v>55</v>
      </c>
      <c r="B11819" t="s">
        <v>80</v>
      </c>
      <c r="C11819">
        <v>2018</v>
      </c>
      <c r="D11819" t="s">
        <v>19</v>
      </c>
      <c r="E11819">
        <v>0</v>
      </c>
      <c r="F11819">
        <v>70034</v>
      </c>
      <c r="H11819">
        <v>0</v>
      </c>
      <c r="I11819">
        <v>5.2670000000000003</v>
      </c>
    </row>
    <row r="11820" spans="1:9">
      <c r="A11820" t="s">
        <v>20</v>
      </c>
      <c r="B11820" t="s">
        <v>76</v>
      </c>
      <c r="C11820">
        <v>2016</v>
      </c>
      <c r="D11820" t="s">
        <v>19</v>
      </c>
      <c r="E11820">
        <v>3</v>
      </c>
      <c r="F11820">
        <v>136900</v>
      </c>
      <c r="G11820">
        <v>2.1909999999999998</v>
      </c>
      <c r="H11820">
        <v>0.45200000000000001</v>
      </c>
      <c r="I11820">
        <v>6.4039999999999999</v>
      </c>
    </row>
    <row r="11821" spans="1:9">
      <c r="A11821" t="s">
        <v>15</v>
      </c>
      <c r="B11821" t="s">
        <v>72</v>
      </c>
      <c r="C11821">
        <v>2004</v>
      </c>
      <c r="D11821" t="s">
        <v>19</v>
      </c>
      <c r="E11821">
        <v>0</v>
      </c>
      <c r="F11821">
        <v>42631</v>
      </c>
      <c r="H11821">
        <v>0</v>
      </c>
      <c r="I11821">
        <v>8.6530000000000005</v>
      </c>
    </row>
    <row r="11822" spans="1:9">
      <c r="A11822" t="s">
        <v>81</v>
      </c>
      <c r="B11822" t="s">
        <v>127</v>
      </c>
      <c r="C11822">
        <v>2015</v>
      </c>
      <c r="D11822" t="s">
        <v>19</v>
      </c>
      <c r="E11822">
        <v>0</v>
      </c>
      <c r="F11822">
        <v>14390</v>
      </c>
      <c r="H11822">
        <v>0</v>
      </c>
      <c r="I11822">
        <v>25.632000000000001</v>
      </c>
    </row>
    <row r="11823" spans="1:9">
      <c r="A11823" t="s">
        <v>27</v>
      </c>
      <c r="B11823" t="s">
        <v>54</v>
      </c>
      <c r="C11823">
        <v>2018</v>
      </c>
      <c r="D11823" t="s">
        <v>108</v>
      </c>
      <c r="E11823">
        <v>39</v>
      </c>
      <c r="F11823">
        <v>2383773</v>
      </c>
      <c r="G11823">
        <v>1.6359999999999999</v>
      </c>
      <c r="H11823">
        <v>1.163</v>
      </c>
      <c r="I11823">
        <v>2.2370000000000001</v>
      </c>
    </row>
    <row r="11824" spans="1:9">
      <c r="A11824" t="s">
        <v>81</v>
      </c>
      <c r="B11824" t="s">
        <v>54</v>
      </c>
      <c r="C11824">
        <v>2016</v>
      </c>
      <c r="D11824" t="s">
        <v>19</v>
      </c>
      <c r="E11824">
        <v>0</v>
      </c>
      <c r="F11824">
        <v>1173934</v>
      </c>
      <c r="H11824">
        <v>0</v>
      </c>
      <c r="I11824">
        <v>0.314</v>
      </c>
    </row>
    <row r="11825" spans="1:9">
      <c r="A11825" t="s">
        <v>120</v>
      </c>
      <c r="B11825" t="s">
        <v>63</v>
      </c>
      <c r="C11825">
        <v>2021</v>
      </c>
      <c r="D11825" t="s">
        <v>108</v>
      </c>
      <c r="E11825">
        <v>0</v>
      </c>
      <c r="F11825">
        <v>263445</v>
      </c>
      <c r="H11825">
        <v>0</v>
      </c>
      <c r="I11825">
        <v>1.4</v>
      </c>
    </row>
    <row r="11826" spans="1:9">
      <c r="A11826" t="s">
        <v>20</v>
      </c>
      <c r="B11826" t="s">
        <v>116</v>
      </c>
      <c r="C11826">
        <v>2007</v>
      </c>
      <c r="D11826" t="s">
        <v>19</v>
      </c>
      <c r="E11826">
        <v>0</v>
      </c>
      <c r="F11826">
        <v>649</v>
      </c>
      <c r="H11826">
        <v>0</v>
      </c>
      <c r="I11826">
        <v>566.39599999999996</v>
      </c>
    </row>
    <row r="11827" spans="1:9">
      <c r="A11827" t="s">
        <v>81</v>
      </c>
      <c r="B11827" t="s">
        <v>49</v>
      </c>
      <c r="C11827">
        <v>2011</v>
      </c>
      <c r="D11827" t="s">
        <v>108</v>
      </c>
      <c r="E11827">
        <v>0</v>
      </c>
      <c r="F11827">
        <v>9893861</v>
      </c>
      <c r="H11827">
        <v>0</v>
      </c>
      <c r="I11827">
        <v>3.6999999999999998E-2</v>
      </c>
    </row>
    <row r="11828" spans="1:9">
      <c r="A11828" t="s">
        <v>93</v>
      </c>
      <c r="B11828" t="s">
        <v>72</v>
      </c>
      <c r="C11828">
        <v>2020</v>
      </c>
      <c r="D11828" t="s">
        <v>19</v>
      </c>
      <c r="E11828">
        <v>0</v>
      </c>
      <c r="F11828">
        <v>50447</v>
      </c>
      <c r="H11828">
        <v>0</v>
      </c>
      <c r="I11828">
        <v>7.3120000000000003</v>
      </c>
    </row>
    <row r="11829" spans="1:9">
      <c r="A11829" t="s">
        <v>85</v>
      </c>
      <c r="B11829" t="s">
        <v>113</v>
      </c>
      <c r="C11829">
        <v>2012</v>
      </c>
      <c r="D11829" t="s">
        <v>108</v>
      </c>
      <c r="E11829">
        <v>0</v>
      </c>
      <c r="F11829">
        <v>19914</v>
      </c>
      <c r="H11829">
        <v>0</v>
      </c>
      <c r="I11829">
        <v>18.521999999999998</v>
      </c>
    </row>
    <row r="11830" spans="1:9">
      <c r="A11830" t="s">
        <v>17</v>
      </c>
      <c r="B11830" t="s">
        <v>132</v>
      </c>
      <c r="C11830">
        <v>2017</v>
      </c>
      <c r="D11830" t="s">
        <v>108</v>
      </c>
      <c r="E11830">
        <v>6</v>
      </c>
      <c r="F11830">
        <v>67963</v>
      </c>
      <c r="G11830">
        <v>8.8279999999999994</v>
      </c>
      <c r="H11830">
        <v>3.24</v>
      </c>
      <c r="I11830">
        <v>19.215</v>
      </c>
    </row>
    <row r="11831" spans="1:9">
      <c r="A11831" t="s">
        <v>68</v>
      </c>
      <c r="B11831" t="s">
        <v>110</v>
      </c>
      <c r="C11831">
        <v>2005</v>
      </c>
      <c r="D11831" t="s">
        <v>19</v>
      </c>
      <c r="E11831">
        <v>0</v>
      </c>
      <c r="F11831">
        <v>29835</v>
      </c>
      <c r="H11831">
        <v>0</v>
      </c>
      <c r="I11831">
        <v>12.363</v>
      </c>
    </row>
    <row r="11832" spans="1:9">
      <c r="A11832" t="s">
        <v>82</v>
      </c>
      <c r="B11832" t="s">
        <v>54</v>
      </c>
      <c r="C11832">
        <v>2022</v>
      </c>
      <c r="D11832" t="s">
        <v>108</v>
      </c>
      <c r="E11832">
        <v>9</v>
      </c>
      <c r="F11832">
        <v>2437925</v>
      </c>
      <c r="G11832">
        <v>0.36899999999999999</v>
      </c>
      <c r="H11832">
        <v>0.16900000000000001</v>
      </c>
      <c r="I11832">
        <v>0.70099999999999996</v>
      </c>
    </row>
    <row r="11833" spans="1:9">
      <c r="A11833" t="s">
        <v>60</v>
      </c>
      <c r="B11833" t="s">
        <v>45</v>
      </c>
      <c r="C11833">
        <v>2017</v>
      </c>
      <c r="D11833" t="s">
        <v>19</v>
      </c>
      <c r="E11833">
        <v>0</v>
      </c>
      <c r="F11833">
        <v>142494</v>
      </c>
      <c r="H11833">
        <v>0</v>
      </c>
      <c r="I11833">
        <v>2.589</v>
      </c>
    </row>
    <row r="11834" spans="1:9">
      <c r="A11834" t="s">
        <v>70</v>
      </c>
      <c r="B11834" t="s">
        <v>131</v>
      </c>
      <c r="C11834">
        <v>2014</v>
      </c>
      <c r="D11834" t="s">
        <v>108</v>
      </c>
      <c r="E11834">
        <v>0</v>
      </c>
      <c r="F11834">
        <v>17848</v>
      </c>
      <c r="H11834">
        <v>0</v>
      </c>
      <c r="I11834">
        <v>20.666</v>
      </c>
    </row>
    <row r="11835" spans="1:9">
      <c r="A11835" t="s">
        <v>62</v>
      </c>
      <c r="B11835" t="s">
        <v>72</v>
      </c>
      <c r="C11835">
        <v>2016</v>
      </c>
      <c r="D11835" t="s">
        <v>19</v>
      </c>
      <c r="F11835">
        <v>48835</v>
      </c>
    </row>
    <row r="11836" spans="1:9">
      <c r="A11836" t="s">
        <v>55</v>
      </c>
      <c r="B11836" t="s">
        <v>74</v>
      </c>
      <c r="C11836">
        <v>2013</v>
      </c>
      <c r="D11836" t="s">
        <v>11</v>
      </c>
      <c r="E11836">
        <v>0</v>
      </c>
      <c r="F11836">
        <v>66843</v>
      </c>
      <c r="H11836">
        <v>0</v>
      </c>
      <c r="I11836">
        <v>5.5190000000000001</v>
      </c>
    </row>
    <row r="11837" spans="1:9">
      <c r="A11837" t="s">
        <v>39</v>
      </c>
      <c r="B11837" t="s">
        <v>45</v>
      </c>
      <c r="C11837">
        <v>2013</v>
      </c>
      <c r="D11837" t="s">
        <v>108</v>
      </c>
      <c r="E11837">
        <v>0</v>
      </c>
      <c r="F11837">
        <v>276018</v>
      </c>
      <c r="H11837">
        <v>0</v>
      </c>
      <c r="I11837">
        <v>1.3360000000000001</v>
      </c>
    </row>
    <row r="11838" spans="1:9">
      <c r="A11838" t="s">
        <v>105</v>
      </c>
      <c r="B11838" t="s">
        <v>12</v>
      </c>
      <c r="C11838">
        <v>2006</v>
      </c>
      <c r="D11838" t="s">
        <v>108</v>
      </c>
      <c r="E11838">
        <v>0</v>
      </c>
      <c r="F11838">
        <v>147496</v>
      </c>
      <c r="H11838">
        <v>0</v>
      </c>
      <c r="I11838">
        <v>2.5009999999999999</v>
      </c>
    </row>
    <row r="11839" spans="1:9">
      <c r="A11839" t="s">
        <v>20</v>
      </c>
      <c r="B11839" t="s">
        <v>126</v>
      </c>
      <c r="C11839">
        <v>2008</v>
      </c>
      <c r="D11839" t="s">
        <v>108</v>
      </c>
      <c r="E11839">
        <v>13</v>
      </c>
      <c r="F11839">
        <v>98680</v>
      </c>
      <c r="G11839">
        <v>13.173999999999999</v>
      </c>
      <c r="H11839">
        <v>7.0149999999999997</v>
      </c>
      <c r="I11839">
        <v>22.527000000000001</v>
      </c>
    </row>
    <row r="11840" spans="1:9">
      <c r="A11840" t="s">
        <v>88</v>
      </c>
      <c r="B11840" t="s">
        <v>72</v>
      </c>
      <c r="C11840">
        <v>2011</v>
      </c>
      <c r="D11840" t="s">
        <v>19</v>
      </c>
      <c r="E11840">
        <v>0</v>
      </c>
      <c r="F11840">
        <v>47152</v>
      </c>
      <c r="H11840">
        <v>0</v>
      </c>
      <c r="I11840">
        <v>7.8230000000000004</v>
      </c>
    </row>
    <row r="11841" spans="1:9">
      <c r="A11841" t="s">
        <v>119</v>
      </c>
      <c r="B11841" t="s">
        <v>56</v>
      </c>
      <c r="C11841">
        <v>2005</v>
      </c>
      <c r="D11841" t="s">
        <v>11</v>
      </c>
      <c r="E11841">
        <v>0</v>
      </c>
      <c r="F11841">
        <v>252209</v>
      </c>
      <c r="H11841">
        <v>0</v>
      </c>
      <c r="I11841">
        <v>1.4630000000000001</v>
      </c>
    </row>
    <row r="11842" spans="1:9">
      <c r="A11842" t="s">
        <v>70</v>
      </c>
      <c r="B11842" t="s">
        <v>124</v>
      </c>
      <c r="C11842">
        <v>2017</v>
      </c>
      <c r="D11842" t="s">
        <v>108</v>
      </c>
      <c r="E11842">
        <v>0</v>
      </c>
      <c r="F11842">
        <v>21792</v>
      </c>
      <c r="H11842">
        <v>0</v>
      </c>
      <c r="I11842">
        <v>16.925999999999998</v>
      </c>
    </row>
    <row r="11843" spans="1:9">
      <c r="A11843" t="s">
        <v>120</v>
      </c>
      <c r="B11843" t="s">
        <v>115</v>
      </c>
      <c r="C11843">
        <v>2022</v>
      </c>
      <c r="D11843" t="s">
        <v>108</v>
      </c>
      <c r="E11843">
        <v>0</v>
      </c>
      <c r="F11843">
        <v>15976</v>
      </c>
      <c r="H11843">
        <v>0</v>
      </c>
      <c r="I11843">
        <v>23.087</v>
      </c>
    </row>
    <row r="11844" spans="1:9">
      <c r="A11844" t="s">
        <v>90</v>
      </c>
      <c r="B11844" t="s">
        <v>116</v>
      </c>
      <c r="C11844">
        <v>2018</v>
      </c>
      <c r="D11844" t="s">
        <v>11</v>
      </c>
      <c r="E11844">
        <v>0</v>
      </c>
      <c r="F11844">
        <v>563</v>
      </c>
      <c r="H11844">
        <v>0</v>
      </c>
      <c r="I11844">
        <v>653.077</v>
      </c>
    </row>
    <row r="11845" spans="1:9">
      <c r="A11845" t="s">
        <v>85</v>
      </c>
      <c r="B11845" t="s">
        <v>33</v>
      </c>
      <c r="C11845">
        <v>2004</v>
      </c>
      <c r="D11845" t="s">
        <v>19</v>
      </c>
      <c r="E11845">
        <v>0</v>
      </c>
      <c r="F11845">
        <v>65595</v>
      </c>
      <c r="H11845">
        <v>0</v>
      </c>
      <c r="I11845">
        <v>5.6239999999999997</v>
      </c>
    </row>
    <row r="11846" spans="1:9">
      <c r="A11846" t="s">
        <v>34</v>
      </c>
      <c r="B11846" t="s">
        <v>35</v>
      </c>
      <c r="C11846">
        <v>2014</v>
      </c>
      <c r="D11846" t="s">
        <v>108</v>
      </c>
      <c r="E11846">
        <v>0</v>
      </c>
      <c r="F11846">
        <v>372407</v>
      </c>
      <c r="H11846">
        <v>0</v>
      </c>
      <c r="I11846">
        <v>0.99099999999999999</v>
      </c>
    </row>
    <row r="11847" spans="1:9">
      <c r="A11847" t="s">
        <v>78</v>
      </c>
      <c r="B11847" t="s">
        <v>25</v>
      </c>
      <c r="C11847">
        <v>2017</v>
      </c>
      <c r="D11847" t="s">
        <v>108</v>
      </c>
      <c r="E11847">
        <v>0</v>
      </c>
      <c r="F11847">
        <v>1932947</v>
      </c>
      <c r="H11847">
        <v>0</v>
      </c>
      <c r="I11847">
        <v>0.191</v>
      </c>
    </row>
    <row r="11848" spans="1:9">
      <c r="A11848" t="s">
        <v>82</v>
      </c>
      <c r="B11848" t="s">
        <v>106</v>
      </c>
      <c r="C11848">
        <v>2001</v>
      </c>
      <c r="D11848" t="s">
        <v>108</v>
      </c>
      <c r="E11848">
        <v>0</v>
      </c>
      <c r="F11848">
        <v>9434</v>
      </c>
      <c r="H11848">
        <v>0</v>
      </c>
      <c r="I11848">
        <v>39.094000000000001</v>
      </c>
    </row>
    <row r="11849" spans="1:9">
      <c r="A11849" t="s">
        <v>88</v>
      </c>
      <c r="B11849" t="s">
        <v>125</v>
      </c>
      <c r="C11849">
        <v>2010</v>
      </c>
      <c r="D11849" t="s">
        <v>11</v>
      </c>
      <c r="E11849">
        <v>0</v>
      </c>
      <c r="F11849">
        <v>12703</v>
      </c>
      <c r="H11849">
        <v>0</v>
      </c>
      <c r="I11849">
        <v>29.035</v>
      </c>
    </row>
    <row r="11850" spans="1:9">
      <c r="A11850" t="s">
        <v>91</v>
      </c>
      <c r="B11850" t="s">
        <v>38</v>
      </c>
      <c r="C11850">
        <v>2004</v>
      </c>
      <c r="D11850" t="s">
        <v>19</v>
      </c>
      <c r="E11850">
        <v>0</v>
      </c>
      <c r="F11850">
        <v>199949</v>
      </c>
      <c r="H11850">
        <v>0</v>
      </c>
      <c r="I11850">
        <v>1.845</v>
      </c>
    </row>
    <row r="11851" spans="1:9">
      <c r="A11851" t="s">
        <v>41</v>
      </c>
      <c r="B11851" t="s">
        <v>124</v>
      </c>
      <c r="C11851">
        <v>2004</v>
      </c>
      <c r="D11851" t="s">
        <v>11</v>
      </c>
      <c r="E11851">
        <v>0</v>
      </c>
      <c r="F11851">
        <v>9891</v>
      </c>
      <c r="H11851">
        <v>0</v>
      </c>
      <c r="I11851">
        <v>37.287999999999997</v>
      </c>
    </row>
    <row r="11852" spans="1:9">
      <c r="A11852" t="s">
        <v>22</v>
      </c>
      <c r="B11852" t="s">
        <v>30</v>
      </c>
      <c r="C11852">
        <v>2006</v>
      </c>
      <c r="D11852" t="s">
        <v>108</v>
      </c>
      <c r="E11852">
        <v>0</v>
      </c>
      <c r="F11852">
        <v>175238</v>
      </c>
      <c r="H11852">
        <v>0</v>
      </c>
      <c r="I11852">
        <v>2.105</v>
      </c>
    </row>
    <row r="11853" spans="1:9">
      <c r="A11853" t="s">
        <v>20</v>
      </c>
      <c r="B11853" t="s">
        <v>44</v>
      </c>
      <c r="C11853">
        <v>2005</v>
      </c>
      <c r="D11853" t="s">
        <v>108</v>
      </c>
      <c r="E11853">
        <v>99</v>
      </c>
      <c r="F11853">
        <v>651625</v>
      </c>
      <c r="G11853">
        <v>15.193</v>
      </c>
      <c r="H11853">
        <v>12.348000000000001</v>
      </c>
      <c r="I11853">
        <v>18.495999999999999</v>
      </c>
    </row>
    <row r="11854" spans="1:9">
      <c r="A11854" t="s">
        <v>58</v>
      </c>
      <c r="B11854" t="s">
        <v>124</v>
      </c>
      <c r="C11854">
        <v>2007</v>
      </c>
      <c r="D11854" t="s">
        <v>19</v>
      </c>
      <c r="E11854">
        <v>0</v>
      </c>
      <c r="F11854">
        <v>10782</v>
      </c>
      <c r="H11854">
        <v>0</v>
      </c>
      <c r="I11854">
        <v>34.207000000000001</v>
      </c>
    </row>
    <row r="11855" spans="1:9">
      <c r="A11855" t="s">
        <v>120</v>
      </c>
      <c r="B11855" t="s">
        <v>112</v>
      </c>
      <c r="C11855">
        <v>2008</v>
      </c>
      <c r="D11855" t="s">
        <v>19</v>
      </c>
      <c r="E11855">
        <v>0</v>
      </c>
      <c r="F11855">
        <v>1667</v>
      </c>
      <c r="H11855">
        <v>0</v>
      </c>
      <c r="I11855">
        <v>221.07900000000001</v>
      </c>
    </row>
    <row r="11856" spans="1:9">
      <c r="A11856" t="s">
        <v>43</v>
      </c>
      <c r="B11856" t="s">
        <v>42</v>
      </c>
      <c r="C11856">
        <v>2011</v>
      </c>
      <c r="D11856" t="s">
        <v>108</v>
      </c>
      <c r="E11856">
        <v>15</v>
      </c>
      <c r="F11856">
        <v>487533</v>
      </c>
      <c r="G11856">
        <v>3.077</v>
      </c>
      <c r="H11856">
        <v>1.722</v>
      </c>
      <c r="I11856">
        <v>5.0750000000000002</v>
      </c>
    </row>
    <row r="11857" spans="1:9">
      <c r="A11857" t="s">
        <v>68</v>
      </c>
      <c r="B11857" t="s">
        <v>42</v>
      </c>
      <c r="C11857">
        <v>2002</v>
      </c>
      <c r="D11857" t="s">
        <v>11</v>
      </c>
      <c r="E11857">
        <v>0</v>
      </c>
      <c r="F11857">
        <v>236918</v>
      </c>
      <c r="H11857">
        <v>0</v>
      </c>
      <c r="I11857">
        <v>1.5569999999999999</v>
      </c>
    </row>
    <row r="11858" spans="1:9">
      <c r="A11858" t="s">
        <v>41</v>
      </c>
      <c r="B11858" t="s">
        <v>10</v>
      </c>
      <c r="C11858">
        <v>2001</v>
      </c>
      <c r="D11858" t="s">
        <v>19</v>
      </c>
      <c r="E11858">
        <v>2</v>
      </c>
      <c r="F11858">
        <v>397418</v>
      </c>
      <c r="G11858">
        <v>0.503</v>
      </c>
      <c r="H11858">
        <v>6.0999999999999999E-2</v>
      </c>
      <c r="I11858">
        <v>1.8180000000000001</v>
      </c>
    </row>
    <row r="11859" spans="1:9">
      <c r="A11859" t="s">
        <v>120</v>
      </c>
      <c r="B11859" t="s">
        <v>110</v>
      </c>
      <c r="C11859">
        <v>2016</v>
      </c>
      <c r="D11859" t="s">
        <v>108</v>
      </c>
      <c r="E11859">
        <v>0</v>
      </c>
      <c r="F11859">
        <v>55162</v>
      </c>
      <c r="H11859">
        <v>0</v>
      </c>
      <c r="I11859">
        <v>6.6870000000000003</v>
      </c>
    </row>
    <row r="11860" spans="1:9">
      <c r="A11860" t="s">
        <v>15</v>
      </c>
      <c r="B11860" t="s">
        <v>126</v>
      </c>
      <c r="C11860">
        <v>2017</v>
      </c>
      <c r="D11860" t="s">
        <v>11</v>
      </c>
      <c r="E11860">
        <v>0</v>
      </c>
      <c r="F11860">
        <v>49181</v>
      </c>
      <c r="H11860">
        <v>0</v>
      </c>
      <c r="I11860">
        <v>7.5</v>
      </c>
    </row>
    <row r="11861" spans="1:9">
      <c r="A11861" t="s">
        <v>70</v>
      </c>
      <c r="B11861" t="s">
        <v>57</v>
      </c>
      <c r="C11861">
        <v>2016</v>
      </c>
      <c r="D11861" t="s">
        <v>11</v>
      </c>
      <c r="E11861">
        <v>3</v>
      </c>
      <c r="F11861">
        <v>1592776</v>
      </c>
      <c r="G11861">
        <v>0.188</v>
      </c>
      <c r="H11861">
        <v>3.9E-2</v>
      </c>
      <c r="I11861">
        <v>0.55000000000000004</v>
      </c>
    </row>
    <row r="11862" spans="1:9">
      <c r="A11862" t="s">
        <v>58</v>
      </c>
      <c r="B11862" t="s">
        <v>35</v>
      </c>
      <c r="C11862">
        <v>2017</v>
      </c>
      <c r="D11862" t="s">
        <v>11</v>
      </c>
      <c r="E11862">
        <v>0</v>
      </c>
      <c r="F11862">
        <v>194686</v>
      </c>
      <c r="H11862">
        <v>0</v>
      </c>
      <c r="I11862">
        <v>1.895</v>
      </c>
    </row>
    <row r="11863" spans="1:9">
      <c r="A11863" t="s">
        <v>105</v>
      </c>
      <c r="B11863" t="s">
        <v>117</v>
      </c>
      <c r="C11863">
        <v>2022</v>
      </c>
      <c r="D11863" t="s">
        <v>11</v>
      </c>
      <c r="E11863">
        <v>0</v>
      </c>
      <c r="F11863">
        <v>11197</v>
      </c>
      <c r="H11863">
        <v>0</v>
      </c>
      <c r="I11863">
        <v>32.94</v>
      </c>
    </row>
    <row r="11864" spans="1:9">
      <c r="A11864" t="s">
        <v>34</v>
      </c>
      <c r="B11864" t="s">
        <v>29</v>
      </c>
      <c r="C11864">
        <v>2009</v>
      </c>
      <c r="D11864" t="s">
        <v>108</v>
      </c>
      <c r="E11864">
        <v>11</v>
      </c>
      <c r="F11864">
        <v>3077633</v>
      </c>
      <c r="G11864">
        <v>0.35699999999999998</v>
      </c>
      <c r="H11864">
        <v>0.17799999999999999</v>
      </c>
      <c r="I11864">
        <v>0.64</v>
      </c>
    </row>
    <row r="11865" spans="1:9">
      <c r="A11865" t="s">
        <v>20</v>
      </c>
      <c r="B11865" t="s">
        <v>56</v>
      </c>
      <c r="C11865">
        <v>2007</v>
      </c>
      <c r="D11865" t="s">
        <v>11</v>
      </c>
      <c r="E11865">
        <v>17</v>
      </c>
      <c r="F11865">
        <v>257228</v>
      </c>
      <c r="G11865">
        <v>6.609</v>
      </c>
      <c r="H11865">
        <v>3.85</v>
      </c>
      <c r="I11865">
        <v>10.581</v>
      </c>
    </row>
    <row r="11866" spans="1:9">
      <c r="A11866" t="s">
        <v>82</v>
      </c>
      <c r="B11866" t="s">
        <v>77</v>
      </c>
      <c r="C11866">
        <v>2009</v>
      </c>
      <c r="D11866" t="s">
        <v>19</v>
      </c>
      <c r="E11866">
        <v>0</v>
      </c>
      <c r="F11866">
        <v>43775</v>
      </c>
      <c r="H11866">
        <v>0</v>
      </c>
      <c r="I11866">
        <v>8.4269999999999996</v>
      </c>
    </row>
    <row r="11867" spans="1:9">
      <c r="A11867" t="s">
        <v>84</v>
      </c>
      <c r="B11867" t="s">
        <v>89</v>
      </c>
      <c r="C11867">
        <v>2003</v>
      </c>
      <c r="D11867" t="s">
        <v>108</v>
      </c>
      <c r="E11867">
        <v>0</v>
      </c>
      <c r="F11867">
        <v>63962</v>
      </c>
      <c r="H11867">
        <v>0</v>
      </c>
      <c r="I11867">
        <v>5.7670000000000003</v>
      </c>
    </row>
    <row r="11868" spans="1:9">
      <c r="A11868" t="s">
        <v>121</v>
      </c>
      <c r="B11868" t="s">
        <v>122</v>
      </c>
      <c r="C11868">
        <v>2020</v>
      </c>
      <c r="D11868" t="s">
        <v>108</v>
      </c>
      <c r="E11868">
        <v>0</v>
      </c>
      <c r="F11868">
        <v>18985</v>
      </c>
      <c r="H11868">
        <v>0</v>
      </c>
      <c r="I11868">
        <v>19.428999999999998</v>
      </c>
    </row>
    <row r="11869" spans="1:9">
      <c r="A11869" t="s">
        <v>31</v>
      </c>
      <c r="B11869" t="s">
        <v>21</v>
      </c>
      <c r="C11869">
        <v>2007</v>
      </c>
      <c r="D11869" t="s">
        <v>11</v>
      </c>
      <c r="E11869">
        <v>0</v>
      </c>
      <c r="F11869">
        <v>206109</v>
      </c>
      <c r="H11869">
        <v>0</v>
      </c>
      <c r="I11869">
        <v>1.79</v>
      </c>
    </row>
    <row r="11870" spans="1:9">
      <c r="A11870" t="s">
        <v>64</v>
      </c>
      <c r="B11870" t="s">
        <v>28</v>
      </c>
      <c r="C11870">
        <v>2009</v>
      </c>
      <c r="D11870" t="s">
        <v>19</v>
      </c>
      <c r="E11870">
        <v>0</v>
      </c>
      <c r="F11870">
        <v>97394</v>
      </c>
      <c r="H11870">
        <v>0</v>
      </c>
      <c r="I11870">
        <v>3.7879999999999998</v>
      </c>
    </row>
    <row r="11871" spans="1:9">
      <c r="A11871" t="s">
        <v>34</v>
      </c>
      <c r="B11871" t="s">
        <v>56</v>
      </c>
      <c r="C11871">
        <v>2011</v>
      </c>
      <c r="D11871" t="s">
        <v>108</v>
      </c>
      <c r="E11871">
        <v>0</v>
      </c>
      <c r="F11871">
        <v>519341</v>
      </c>
      <c r="H11871">
        <v>0</v>
      </c>
      <c r="I11871">
        <v>0.71</v>
      </c>
    </row>
  </sheetData>
  <mergeCells count="1">
    <mergeCell ref="Q17:S1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DDBC0-6878-4C34-ADEF-573110795F0A}">
  <dimension ref="A1:S1367"/>
  <sheetViews>
    <sheetView zoomScale="81" workbookViewId="0">
      <selection sqref="A1:H4"/>
    </sheetView>
  </sheetViews>
  <sheetFormatPr defaultRowHeight="14.4"/>
  <cols>
    <col min="1" max="1" width="21.5546875" customWidth="1"/>
    <col min="2" max="2" width="15.5546875" customWidth="1"/>
    <col min="3" max="3" width="18.109375" customWidth="1"/>
    <col min="4" max="4" width="16.77734375" customWidth="1"/>
    <col min="5" max="5" width="15.44140625" customWidth="1"/>
    <col min="6" max="6" width="18.33203125" customWidth="1"/>
    <col min="7" max="7" width="15.109375" customWidth="1"/>
    <col min="8" max="8" width="21.88671875" customWidth="1"/>
    <col min="9" max="9" width="19" customWidth="1"/>
  </cols>
  <sheetData>
    <row r="1" spans="1:9">
      <c r="A1" s="13" t="s">
        <v>137</v>
      </c>
      <c r="B1" s="12"/>
      <c r="C1" s="12"/>
      <c r="D1" s="12"/>
      <c r="E1" s="12"/>
      <c r="F1" s="12"/>
      <c r="G1" s="12"/>
      <c r="H1" s="12"/>
    </row>
    <row r="2" spans="1:9">
      <c r="A2" s="12"/>
      <c r="B2" s="12"/>
      <c r="C2" s="12"/>
      <c r="D2" s="12"/>
      <c r="E2" s="12"/>
      <c r="F2" s="12"/>
      <c r="G2" s="12"/>
      <c r="H2" s="12"/>
    </row>
    <row r="3" spans="1:9">
      <c r="A3" s="12"/>
      <c r="B3" s="12"/>
      <c r="C3" s="12"/>
      <c r="D3" s="12"/>
      <c r="E3" s="12"/>
      <c r="F3" s="12"/>
      <c r="G3" s="12"/>
      <c r="H3" s="12"/>
    </row>
    <row r="4" spans="1:9">
      <c r="A4" s="12"/>
      <c r="B4" s="12"/>
      <c r="C4" s="12"/>
      <c r="D4" s="12"/>
      <c r="E4" s="12"/>
      <c r="F4" s="12"/>
      <c r="G4" s="12"/>
      <c r="H4" s="12"/>
    </row>
    <row r="6" spans="1:9">
      <c r="A6" t="s">
        <v>0</v>
      </c>
      <c r="B6" t="s">
        <v>1</v>
      </c>
      <c r="C6" t="s">
        <v>2</v>
      </c>
      <c r="D6" t="s">
        <v>3</v>
      </c>
      <c r="E6" t="s">
        <v>4</v>
      </c>
      <c r="F6" t="s">
        <v>5</v>
      </c>
      <c r="G6" t="s">
        <v>6</v>
      </c>
      <c r="H6" t="s">
        <v>7</v>
      </c>
      <c r="I6" t="s">
        <v>8</v>
      </c>
    </row>
    <row r="7" spans="1:9">
      <c r="A7" t="s">
        <v>9</v>
      </c>
      <c r="B7" t="s">
        <v>10</v>
      </c>
      <c r="C7">
        <v>2015</v>
      </c>
      <c r="D7" t="s">
        <v>11</v>
      </c>
      <c r="E7">
        <v>2</v>
      </c>
      <c r="F7">
        <v>428158</v>
      </c>
      <c r="G7">
        <v>0.46700000000000003</v>
      </c>
      <c r="H7">
        <v>5.7000000000000002E-2</v>
      </c>
      <c r="I7">
        <v>1.6870000000000001</v>
      </c>
    </row>
    <row r="8" spans="1:9">
      <c r="A8" t="s">
        <v>13</v>
      </c>
      <c r="B8" t="s">
        <v>14</v>
      </c>
      <c r="C8">
        <v>2010</v>
      </c>
      <c r="D8" t="s">
        <v>11</v>
      </c>
      <c r="E8">
        <v>1</v>
      </c>
      <c r="F8">
        <v>1023703</v>
      </c>
      <c r="G8">
        <v>9.8000000000000004E-2</v>
      </c>
      <c r="H8">
        <v>2E-3</v>
      </c>
      <c r="I8">
        <v>0.54400000000000004</v>
      </c>
    </row>
    <row r="9" spans="1:9">
      <c r="A9" t="s">
        <v>15</v>
      </c>
      <c r="B9" t="s">
        <v>16</v>
      </c>
      <c r="C9">
        <v>2001</v>
      </c>
      <c r="D9" t="s">
        <v>11</v>
      </c>
      <c r="E9">
        <v>13</v>
      </c>
      <c r="F9">
        <v>17339700</v>
      </c>
      <c r="G9">
        <v>7.4999999999999997E-2</v>
      </c>
      <c r="H9">
        <v>0.04</v>
      </c>
      <c r="I9">
        <v>0.128</v>
      </c>
    </row>
    <row r="10" spans="1:9">
      <c r="A10" t="s">
        <v>17</v>
      </c>
      <c r="B10" t="s">
        <v>18</v>
      </c>
      <c r="C10">
        <v>2012</v>
      </c>
      <c r="D10" t="s">
        <v>19</v>
      </c>
      <c r="E10">
        <v>45</v>
      </c>
      <c r="F10">
        <v>218673</v>
      </c>
      <c r="G10">
        <v>20.579000000000001</v>
      </c>
      <c r="H10">
        <v>15.010999999999999</v>
      </c>
      <c r="I10">
        <v>27.535</v>
      </c>
    </row>
    <row r="11" spans="1:9">
      <c r="A11" t="s">
        <v>20</v>
      </c>
      <c r="B11" t="s">
        <v>21</v>
      </c>
      <c r="C11">
        <v>2020</v>
      </c>
      <c r="D11" t="s">
        <v>11</v>
      </c>
      <c r="E11">
        <v>8</v>
      </c>
      <c r="F11">
        <v>220588</v>
      </c>
      <c r="G11">
        <v>3.6269999999999998</v>
      </c>
      <c r="H11">
        <v>1.5660000000000001</v>
      </c>
      <c r="I11">
        <v>7.1459999999999999</v>
      </c>
    </row>
    <row r="12" spans="1:9">
      <c r="A12" t="s">
        <v>22</v>
      </c>
      <c r="B12" t="s">
        <v>23</v>
      </c>
      <c r="C12">
        <v>2011</v>
      </c>
      <c r="D12" t="s">
        <v>19</v>
      </c>
      <c r="E12">
        <v>1</v>
      </c>
      <c r="F12">
        <v>413937</v>
      </c>
      <c r="G12">
        <v>0.24199999999999999</v>
      </c>
      <c r="H12">
        <v>6.0000000000000001E-3</v>
      </c>
      <c r="I12">
        <v>1.3460000000000001</v>
      </c>
    </row>
    <row r="13" spans="1:9">
      <c r="A13" t="s">
        <v>27</v>
      </c>
      <c r="B13" t="s">
        <v>28</v>
      </c>
      <c r="C13">
        <v>2005</v>
      </c>
      <c r="D13" t="s">
        <v>11</v>
      </c>
      <c r="E13">
        <v>1</v>
      </c>
      <c r="F13">
        <v>95922</v>
      </c>
      <c r="G13">
        <v>1.0429999999999999</v>
      </c>
      <c r="H13">
        <v>2.5999999999999999E-2</v>
      </c>
      <c r="I13">
        <v>5.8079999999999998</v>
      </c>
    </row>
    <row r="14" spans="1:9">
      <c r="A14" t="s">
        <v>22</v>
      </c>
      <c r="B14" t="s">
        <v>29</v>
      </c>
      <c r="C14">
        <v>2016</v>
      </c>
      <c r="D14" t="s">
        <v>11</v>
      </c>
      <c r="E14">
        <v>2</v>
      </c>
      <c r="F14">
        <v>1635290</v>
      </c>
      <c r="G14">
        <v>0.122</v>
      </c>
      <c r="H14">
        <v>1.4999999999999999E-2</v>
      </c>
      <c r="I14">
        <v>0.442</v>
      </c>
    </row>
    <row r="15" spans="1:9">
      <c r="A15" t="s">
        <v>31</v>
      </c>
      <c r="B15" t="s">
        <v>25</v>
      </c>
      <c r="C15">
        <v>2022</v>
      </c>
      <c r="D15" t="s">
        <v>19</v>
      </c>
      <c r="E15">
        <v>13</v>
      </c>
      <c r="F15">
        <v>1007158</v>
      </c>
      <c r="G15">
        <v>1.2909999999999999</v>
      </c>
      <c r="H15">
        <v>0.68700000000000006</v>
      </c>
      <c r="I15">
        <v>2.2069999999999999</v>
      </c>
    </row>
    <row r="16" spans="1:9">
      <c r="A16" t="s">
        <v>31</v>
      </c>
      <c r="B16" t="s">
        <v>38</v>
      </c>
      <c r="C16">
        <v>2018</v>
      </c>
      <c r="D16" t="s">
        <v>19</v>
      </c>
      <c r="E16">
        <v>1</v>
      </c>
      <c r="F16">
        <v>237944</v>
      </c>
      <c r="G16">
        <v>0.42</v>
      </c>
      <c r="H16">
        <v>1.0999999999999999E-2</v>
      </c>
      <c r="I16">
        <v>2.3420000000000001</v>
      </c>
    </row>
    <row r="17" spans="1:19">
      <c r="A17" t="s">
        <v>20</v>
      </c>
      <c r="B17" t="s">
        <v>21</v>
      </c>
      <c r="C17">
        <v>2005</v>
      </c>
      <c r="D17" t="s">
        <v>11</v>
      </c>
      <c r="E17">
        <v>12</v>
      </c>
      <c r="F17">
        <v>204855</v>
      </c>
      <c r="G17">
        <v>5.8579999999999997</v>
      </c>
      <c r="H17">
        <v>3.0270000000000001</v>
      </c>
      <c r="I17">
        <v>10.231999999999999</v>
      </c>
    </row>
    <row r="18" spans="1:19">
      <c r="A18" t="s">
        <v>39</v>
      </c>
      <c r="B18" t="s">
        <v>40</v>
      </c>
      <c r="C18">
        <v>2013</v>
      </c>
      <c r="D18" t="s">
        <v>11</v>
      </c>
      <c r="E18">
        <v>1</v>
      </c>
      <c r="F18">
        <v>215823</v>
      </c>
      <c r="G18">
        <v>0.46300000000000002</v>
      </c>
      <c r="H18">
        <v>1.2E-2</v>
      </c>
      <c r="I18">
        <v>2.5819999999999999</v>
      </c>
    </row>
    <row r="19" spans="1:19">
      <c r="A19" t="s">
        <v>41</v>
      </c>
      <c r="B19" t="s">
        <v>23</v>
      </c>
      <c r="C19">
        <v>2017</v>
      </c>
      <c r="D19" t="s">
        <v>19</v>
      </c>
      <c r="E19">
        <v>8</v>
      </c>
      <c r="F19">
        <v>423464</v>
      </c>
      <c r="G19">
        <v>1.889</v>
      </c>
      <c r="H19">
        <v>0.81599999999999995</v>
      </c>
      <c r="I19">
        <v>3.722</v>
      </c>
    </row>
    <row r="20" spans="1:19">
      <c r="A20" t="s">
        <v>17</v>
      </c>
      <c r="B20" t="s">
        <v>12</v>
      </c>
      <c r="C20">
        <v>2009</v>
      </c>
      <c r="D20" t="s">
        <v>19</v>
      </c>
      <c r="E20">
        <v>6</v>
      </c>
      <c r="F20">
        <v>86927</v>
      </c>
      <c r="G20">
        <v>6.9020000000000001</v>
      </c>
      <c r="H20">
        <v>2.5329999999999999</v>
      </c>
      <c r="I20">
        <v>15.023</v>
      </c>
    </row>
    <row r="21" spans="1:19">
      <c r="A21" t="s">
        <v>43</v>
      </c>
      <c r="B21" t="s">
        <v>16</v>
      </c>
      <c r="C21">
        <v>2018</v>
      </c>
      <c r="D21" t="s">
        <v>11</v>
      </c>
      <c r="E21">
        <v>1236</v>
      </c>
      <c r="F21">
        <v>19870897</v>
      </c>
      <c r="G21">
        <v>6.22</v>
      </c>
      <c r="H21">
        <v>5.8780000000000001</v>
      </c>
      <c r="I21">
        <v>6.577</v>
      </c>
    </row>
    <row r="22" spans="1:19">
      <c r="A22" t="s">
        <v>41</v>
      </c>
      <c r="B22" t="s">
        <v>44</v>
      </c>
      <c r="C22">
        <v>2019</v>
      </c>
      <c r="D22" t="s">
        <v>11</v>
      </c>
      <c r="E22">
        <v>2</v>
      </c>
      <c r="F22">
        <v>383526</v>
      </c>
      <c r="G22">
        <v>0.52100000000000002</v>
      </c>
      <c r="H22">
        <v>6.3E-2</v>
      </c>
      <c r="I22">
        <v>1.8839999999999999</v>
      </c>
    </row>
    <row r="23" spans="1:19">
      <c r="A23" t="s">
        <v>17</v>
      </c>
      <c r="B23" t="s">
        <v>45</v>
      </c>
      <c r="C23">
        <v>2016</v>
      </c>
      <c r="D23" t="s">
        <v>11</v>
      </c>
      <c r="E23">
        <v>22</v>
      </c>
      <c r="F23">
        <v>135360</v>
      </c>
      <c r="G23">
        <v>16.253</v>
      </c>
      <c r="H23">
        <v>10.186</v>
      </c>
      <c r="I23">
        <v>24.606000000000002</v>
      </c>
    </row>
    <row r="24" spans="1:19">
      <c r="A24" t="s">
        <v>39</v>
      </c>
      <c r="B24" t="s">
        <v>10</v>
      </c>
      <c r="C24">
        <v>2021</v>
      </c>
      <c r="D24" t="s">
        <v>11</v>
      </c>
      <c r="E24">
        <v>4</v>
      </c>
      <c r="F24">
        <v>440379</v>
      </c>
      <c r="G24">
        <v>0.90800000000000003</v>
      </c>
      <c r="H24">
        <v>0.247</v>
      </c>
      <c r="I24">
        <v>2.3260000000000001</v>
      </c>
    </row>
    <row r="25" spans="1:19">
      <c r="A25" t="s">
        <v>13</v>
      </c>
      <c r="B25" t="s">
        <v>35</v>
      </c>
      <c r="C25">
        <v>2009</v>
      </c>
      <c r="D25" t="s">
        <v>19</v>
      </c>
      <c r="E25">
        <v>1</v>
      </c>
      <c r="F25">
        <v>168120</v>
      </c>
      <c r="G25">
        <v>0.59499999999999997</v>
      </c>
      <c r="H25">
        <v>1.4999999999999999E-2</v>
      </c>
      <c r="I25">
        <v>3.3140000000000001</v>
      </c>
    </row>
    <row r="26" spans="1:19">
      <c r="A26" t="s">
        <v>27</v>
      </c>
      <c r="B26" t="s">
        <v>29</v>
      </c>
      <c r="C26">
        <v>2011</v>
      </c>
      <c r="D26" t="s">
        <v>11</v>
      </c>
      <c r="E26">
        <v>4</v>
      </c>
      <c r="F26">
        <v>1562894</v>
      </c>
      <c r="G26">
        <v>0.25600000000000001</v>
      </c>
      <c r="H26">
        <v>7.0000000000000007E-2</v>
      </c>
      <c r="I26">
        <v>0.65500000000000003</v>
      </c>
      <c r="P26" s="14" t="s">
        <v>142</v>
      </c>
      <c r="Q26" s="12"/>
      <c r="R26" s="12"/>
      <c r="S26" s="12"/>
    </row>
    <row r="27" spans="1:19">
      <c r="A27" t="s">
        <v>48</v>
      </c>
      <c r="B27" t="s">
        <v>49</v>
      </c>
      <c r="C27">
        <v>2013</v>
      </c>
      <c r="D27" t="s">
        <v>19</v>
      </c>
      <c r="E27">
        <v>1</v>
      </c>
      <c r="F27">
        <v>4969954</v>
      </c>
      <c r="G27">
        <v>0.02</v>
      </c>
      <c r="H27">
        <v>1E-3</v>
      </c>
      <c r="I27">
        <v>0.112</v>
      </c>
      <c r="P27" s="12"/>
      <c r="Q27" s="12"/>
      <c r="R27" s="12"/>
      <c r="S27" s="12"/>
    </row>
    <row r="28" spans="1:19">
      <c r="A28" t="s">
        <v>41</v>
      </c>
      <c r="B28" t="s">
        <v>50</v>
      </c>
      <c r="C28">
        <v>2009</v>
      </c>
      <c r="D28" t="s">
        <v>19</v>
      </c>
      <c r="E28">
        <v>2</v>
      </c>
      <c r="F28">
        <v>691550</v>
      </c>
      <c r="G28">
        <v>0.28899999999999998</v>
      </c>
      <c r="H28">
        <v>3.5000000000000003E-2</v>
      </c>
      <c r="I28">
        <v>1.0449999999999999</v>
      </c>
      <c r="P28" s="12"/>
      <c r="Q28" s="12"/>
      <c r="R28" s="12"/>
      <c r="S28" s="12"/>
    </row>
    <row r="29" spans="1:19">
      <c r="A29" t="s">
        <v>15</v>
      </c>
      <c r="B29" t="s">
        <v>29</v>
      </c>
      <c r="C29">
        <v>2007</v>
      </c>
      <c r="D29" t="s">
        <v>11</v>
      </c>
      <c r="E29">
        <v>8</v>
      </c>
      <c r="F29">
        <v>1500220</v>
      </c>
      <c r="G29">
        <v>0.53300000000000003</v>
      </c>
      <c r="H29">
        <v>0.23</v>
      </c>
      <c r="I29">
        <v>1.0509999999999999</v>
      </c>
    </row>
    <row r="30" spans="1:19">
      <c r="A30" t="s">
        <v>20</v>
      </c>
      <c r="B30" t="s">
        <v>14</v>
      </c>
      <c r="C30">
        <v>2015</v>
      </c>
      <c r="D30" t="s">
        <v>11</v>
      </c>
      <c r="E30">
        <v>19</v>
      </c>
      <c r="F30">
        <v>1063504</v>
      </c>
      <c r="G30">
        <v>1.7869999999999999</v>
      </c>
      <c r="H30">
        <v>1.0760000000000001</v>
      </c>
      <c r="I30">
        <v>2.79</v>
      </c>
    </row>
    <row r="31" spans="1:19">
      <c r="A31" t="s">
        <v>37</v>
      </c>
      <c r="B31" t="s">
        <v>10</v>
      </c>
      <c r="C31">
        <v>2022</v>
      </c>
      <c r="D31" t="s">
        <v>19</v>
      </c>
      <c r="E31">
        <v>294</v>
      </c>
      <c r="F31">
        <v>454525</v>
      </c>
      <c r="G31">
        <v>64.683000000000007</v>
      </c>
      <c r="H31">
        <v>57.502000000000002</v>
      </c>
      <c r="I31">
        <v>72.513000000000005</v>
      </c>
    </row>
    <row r="32" spans="1:19">
      <c r="A32" t="s">
        <v>51</v>
      </c>
      <c r="B32" t="s">
        <v>50</v>
      </c>
      <c r="C32">
        <v>2005</v>
      </c>
      <c r="D32" t="s">
        <v>19</v>
      </c>
      <c r="E32">
        <v>3</v>
      </c>
      <c r="F32">
        <v>664649</v>
      </c>
      <c r="G32">
        <v>0.45100000000000001</v>
      </c>
      <c r="H32">
        <v>9.2999999999999999E-2</v>
      </c>
      <c r="I32">
        <v>1.319</v>
      </c>
    </row>
    <row r="33" spans="1:9">
      <c r="A33" t="s">
        <v>53</v>
      </c>
      <c r="B33" t="s">
        <v>10</v>
      </c>
      <c r="C33">
        <v>2011</v>
      </c>
      <c r="D33" t="s">
        <v>11</v>
      </c>
      <c r="E33">
        <v>1</v>
      </c>
      <c r="F33">
        <v>404708</v>
      </c>
      <c r="G33">
        <v>0.247</v>
      </c>
      <c r="H33">
        <v>6.0000000000000001E-3</v>
      </c>
      <c r="I33">
        <v>1.377</v>
      </c>
    </row>
    <row r="34" spans="1:9">
      <c r="A34" t="s">
        <v>43</v>
      </c>
      <c r="B34" t="s">
        <v>29</v>
      </c>
      <c r="C34">
        <v>2003</v>
      </c>
      <c r="D34" t="s">
        <v>19</v>
      </c>
      <c r="E34">
        <v>15</v>
      </c>
      <c r="F34">
        <v>1478967</v>
      </c>
      <c r="G34">
        <v>1.014</v>
      </c>
      <c r="H34">
        <v>0.56799999999999995</v>
      </c>
      <c r="I34">
        <v>1.673</v>
      </c>
    </row>
    <row r="35" spans="1:9">
      <c r="A35" t="s">
        <v>13</v>
      </c>
      <c r="B35" t="s">
        <v>28</v>
      </c>
      <c r="C35">
        <v>2018</v>
      </c>
      <c r="D35" t="s">
        <v>19</v>
      </c>
      <c r="E35">
        <v>1</v>
      </c>
      <c r="F35">
        <v>107715</v>
      </c>
      <c r="G35">
        <v>0.92800000000000005</v>
      </c>
      <c r="H35">
        <v>2.4E-2</v>
      </c>
      <c r="I35">
        <v>5.1719999999999997</v>
      </c>
    </row>
    <row r="36" spans="1:9">
      <c r="A36" t="s">
        <v>37</v>
      </c>
      <c r="B36" t="s">
        <v>14</v>
      </c>
      <c r="C36">
        <v>2010</v>
      </c>
      <c r="D36" t="s">
        <v>11</v>
      </c>
      <c r="E36">
        <v>22</v>
      </c>
      <c r="F36">
        <v>1023703</v>
      </c>
      <c r="G36">
        <v>2.149</v>
      </c>
      <c r="H36">
        <v>1.347</v>
      </c>
      <c r="I36">
        <v>3.254</v>
      </c>
    </row>
    <row r="37" spans="1:9">
      <c r="A37" t="s">
        <v>32</v>
      </c>
      <c r="B37" t="s">
        <v>16</v>
      </c>
      <c r="C37">
        <v>2012</v>
      </c>
      <c r="D37" t="s">
        <v>19</v>
      </c>
      <c r="E37">
        <v>168</v>
      </c>
      <c r="F37">
        <v>18961601</v>
      </c>
      <c r="G37">
        <v>0.88600000000000001</v>
      </c>
      <c r="H37">
        <v>0.75700000000000001</v>
      </c>
      <c r="I37">
        <v>1.0309999999999999</v>
      </c>
    </row>
    <row r="38" spans="1:9">
      <c r="A38" t="s">
        <v>43</v>
      </c>
      <c r="B38" t="s">
        <v>33</v>
      </c>
      <c r="C38">
        <v>2001</v>
      </c>
      <c r="D38" t="s">
        <v>19</v>
      </c>
      <c r="E38">
        <v>3</v>
      </c>
      <c r="F38">
        <v>60630</v>
      </c>
      <c r="G38">
        <v>4.9480000000000004</v>
      </c>
      <c r="H38">
        <v>1.02</v>
      </c>
      <c r="I38">
        <v>14.46</v>
      </c>
    </row>
    <row r="39" spans="1:9">
      <c r="A39" t="s">
        <v>27</v>
      </c>
      <c r="B39" t="s">
        <v>52</v>
      </c>
      <c r="C39">
        <v>2004</v>
      </c>
      <c r="D39" t="s">
        <v>19</v>
      </c>
      <c r="E39">
        <v>1</v>
      </c>
      <c r="F39">
        <v>381193</v>
      </c>
      <c r="G39">
        <v>0.26200000000000001</v>
      </c>
      <c r="H39">
        <v>7.0000000000000001E-3</v>
      </c>
      <c r="I39">
        <v>1.462</v>
      </c>
    </row>
    <row r="40" spans="1:9">
      <c r="A40" t="s">
        <v>51</v>
      </c>
      <c r="B40" t="s">
        <v>18</v>
      </c>
      <c r="C40">
        <v>2001</v>
      </c>
      <c r="D40" t="s">
        <v>19</v>
      </c>
      <c r="E40">
        <v>1</v>
      </c>
      <c r="F40">
        <v>209953</v>
      </c>
      <c r="G40">
        <v>0.47599999999999998</v>
      </c>
      <c r="H40">
        <v>1.2E-2</v>
      </c>
      <c r="I40">
        <v>2.6539999999999999</v>
      </c>
    </row>
    <row r="41" spans="1:9">
      <c r="A41" t="s">
        <v>17</v>
      </c>
      <c r="B41" t="s">
        <v>56</v>
      </c>
      <c r="C41">
        <v>2008</v>
      </c>
      <c r="D41" t="s">
        <v>11</v>
      </c>
      <c r="E41">
        <v>39</v>
      </c>
      <c r="F41">
        <v>258191</v>
      </c>
      <c r="G41">
        <v>15.105</v>
      </c>
      <c r="H41">
        <v>10.741</v>
      </c>
      <c r="I41">
        <v>20.649000000000001</v>
      </c>
    </row>
    <row r="42" spans="1:9">
      <c r="A42" t="s">
        <v>27</v>
      </c>
      <c r="B42" t="s">
        <v>14</v>
      </c>
      <c r="C42">
        <v>2001</v>
      </c>
      <c r="D42" t="s">
        <v>19</v>
      </c>
      <c r="E42">
        <v>1</v>
      </c>
      <c r="F42">
        <v>878633</v>
      </c>
      <c r="G42">
        <v>0.114</v>
      </c>
      <c r="H42">
        <v>3.0000000000000001E-3</v>
      </c>
      <c r="I42">
        <v>0.63400000000000001</v>
      </c>
    </row>
    <row r="43" spans="1:9">
      <c r="A43" t="s">
        <v>39</v>
      </c>
      <c r="B43" t="s">
        <v>10</v>
      </c>
      <c r="C43">
        <v>2019</v>
      </c>
      <c r="D43" t="s">
        <v>19</v>
      </c>
      <c r="E43">
        <v>4</v>
      </c>
      <c r="F43">
        <v>454811</v>
      </c>
      <c r="G43">
        <v>0.879</v>
      </c>
      <c r="H43">
        <v>0.24</v>
      </c>
      <c r="I43">
        <v>2.2519999999999998</v>
      </c>
    </row>
    <row r="44" spans="1:9">
      <c r="A44" t="s">
        <v>59</v>
      </c>
      <c r="B44" t="s">
        <v>57</v>
      </c>
      <c r="C44">
        <v>2014</v>
      </c>
      <c r="D44" t="s">
        <v>19</v>
      </c>
      <c r="E44">
        <v>1</v>
      </c>
      <c r="F44">
        <v>1556292</v>
      </c>
      <c r="G44">
        <v>6.4000000000000001E-2</v>
      </c>
      <c r="H44">
        <v>2E-3</v>
      </c>
      <c r="I44">
        <v>0.35799999999999998</v>
      </c>
    </row>
    <row r="45" spans="1:9">
      <c r="A45" t="s">
        <v>9</v>
      </c>
      <c r="B45" t="s">
        <v>54</v>
      </c>
      <c r="C45">
        <v>2020</v>
      </c>
      <c r="D45" t="s">
        <v>11</v>
      </c>
      <c r="E45">
        <v>117</v>
      </c>
      <c r="F45">
        <v>1229099</v>
      </c>
      <c r="G45">
        <v>9.5190000000000001</v>
      </c>
      <c r="H45">
        <v>7.8730000000000002</v>
      </c>
      <c r="I45">
        <v>11.407999999999999</v>
      </c>
    </row>
    <row r="46" spans="1:9">
      <c r="A46" t="s">
        <v>60</v>
      </c>
      <c r="B46" t="s">
        <v>10</v>
      </c>
      <c r="C46">
        <v>2019</v>
      </c>
      <c r="D46" t="s">
        <v>11</v>
      </c>
      <c r="E46">
        <v>1</v>
      </c>
      <c r="F46">
        <v>442303</v>
      </c>
      <c r="G46">
        <v>0.22600000000000001</v>
      </c>
      <c r="H46">
        <v>6.0000000000000001E-3</v>
      </c>
      <c r="I46">
        <v>1.26</v>
      </c>
    </row>
    <row r="47" spans="1:9">
      <c r="A47" t="s">
        <v>46</v>
      </c>
      <c r="B47" t="s">
        <v>14</v>
      </c>
      <c r="C47">
        <v>2022</v>
      </c>
      <c r="D47" t="s">
        <v>11</v>
      </c>
      <c r="E47">
        <v>1</v>
      </c>
      <c r="F47">
        <v>1112508</v>
      </c>
      <c r="G47">
        <v>0.09</v>
      </c>
      <c r="H47">
        <v>2E-3</v>
      </c>
      <c r="I47">
        <v>0.501</v>
      </c>
    </row>
    <row r="48" spans="1:9">
      <c r="A48" t="s">
        <v>59</v>
      </c>
      <c r="B48" t="s">
        <v>12</v>
      </c>
      <c r="C48">
        <v>2022</v>
      </c>
      <c r="D48" t="s">
        <v>11</v>
      </c>
      <c r="E48">
        <v>5</v>
      </c>
      <c r="F48">
        <v>70431</v>
      </c>
      <c r="G48">
        <v>7.0990000000000002</v>
      </c>
      <c r="H48">
        <v>2.3050000000000002</v>
      </c>
      <c r="I48">
        <v>16.565999999999999</v>
      </c>
    </row>
    <row r="49" spans="1:9">
      <c r="A49" t="s">
        <v>22</v>
      </c>
      <c r="B49" t="s">
        <v>35</v>
      </c>
      <c r="C49">
        <v>2010</v>
      </c>
      <c r="D49" t="s">
        <v>11</v>
      </c>
      <c r="E49">
        <v>1</v>
      </c>
      <c r="F49">
        <v>178281</v>
      </c>
      <c r="G49">
        <v>0.56100000000000005</v>
      </c>
      <c r="H49">
        <v>1.4E-2</v>
      </c>
      <c r="I49">
        <v>3.125</v>
      </c>
    </row>
    <row r="50" spans="1:9">
      <c r="A50" t="s">
        <v>9</v>
      </c>
      <c r="B50" t="s">
        <v>29</v>
      </c>
      <c r="C50">
        <v>2015</v>
      </c>
      <c r="D50" t="s">
        <v>11</v>
      </c>
      <c r="E50">
        <v>38</v>
      </c>
      <c r="F50">
        <v>1625288</v>
      </c>
      <c r="G50">
        <v>2.3380000000000001</v>
      </c>
      <c r="H50">
        <v>1.655</v>
      </c>
      <c r="I50">
        <v>3.2090000000000001</v>
      </c>
    </row>
    <row r="51" spans="1:9">
      <c r="A51" t="s">
        <v>62</v>
      </c>
      <c r="B51" t="s">
        <v>47</v>
      </c>
      <c r="C51">
        <v>2017</v>
      </c>
      <c r="D51" t="s">
        <v>19</v>
      </c>
      <c r="E51">
        <v>2</v>
      </c>
      <c r="F51">
        <v>813388</v>
      </c>
      <c r="G51">
        <v>0.246</v>
      </c>
      <c r="H51">
        <v>0.03</v>
      </c>
      <c r="I51">
        <v>0.88800000000000001</v>
      </c>
    </row>
    <row r="52" spans="1:9">
      <c r="A52" t="s">
        <v>31</v>
      </c>
      <c r="B52" t="s">
        <v>45</v>
      </c>
      <c r="C52">
        <v>2017</v>
      </c>
      <c r="D52" t="s">
        <v>11</v>
      </c>
      <c r="E52">
        <v>1</v>
      </c>
      <c r="F52">
        <v>135327</v>
      </c>
      <c r="G52">
        <v>0.73899999999999999</v>
      </c>
      <c r="H52">
        <v>1.9E-2</v>
      </c>
      <c r="I52">
        <v>4.117</v>
      </c>
    </row>
    <row r="53" spans="1:9">
      <c r="A53" t="s">
        <v>37</v>
      </c>
      <c r="B53" t="s">
        <v>63</v>
      </c>
      <c r="C53">
        <v>2022</v>
      </c>
      <c r="D53" t="s">
        <v>11</v>
      </c>
      <c r="E53">
        <v>17</v>
      </c>
      <c r="F53">
        <v>137598</v>
      </c>
      <c r="G53">
        <v>12.355</v>
      </c>
      <c r="H53">
        <v>7.1970000000000001</v>
      </c>
      <c r="I53">
        <v>19.780999999999999</v>
      </c>
    </row>
    <row r="54" spans="1:9">
      <c r="A54" t="s">
        <v>31</v>
      </c>
      <c r="B54" t="s">
        <v>47</v>
      </c>
      <c r="C54">
        <v>2019</v>
      </c>
      <c r="D54" t="s">
        <v>11</v>
      </c>
      <c r="E54">
        <v>14</v>
      </c>
      <c r="F54">
        <v>846359</v>
      </c>
      <c r="G54">
        <v>1.6539999999999999</v>
      </c>
      <c r="H54">
        <v>0.90400000000000003</v>
      </c>
      <c r="I54">
        <v>2.7749999999999999</v>
      </c>
    </row>
    <row r="55" spans="1:9">
      <c r="A55" t="s">
        <v>64</v>
      </c>
      <c r="B55" t="s">
        <v>65</v>
      </c>
      <c r="C55">
        <v>2013</v>
      </c>
      <c r="D55" t="s">
        <v>19</v>
      </c>
      <c r="E55">
        <v>1</v>
      </c>
      <c r="F55">
        <v>370041</v>
      </c>
      <c r="G55">
        <v>0.27</v>
      </c>
      <c r="H55">
        <v>7.0000000000000001E-3</v>
      </c>
      <c r="I55">
        <v>1.506</v>
      </c>
    </row>
    <row r="56" spans="1:9">
      <c r="A56" t="s">
        <v>51</v>
      </c>
      <c r="B56" t="s">
        <v>14</v>
      </c>
      <c r="C56">
        <v>2001</v>
      </c>
      <c r="D56" t="s">
        <v>19</v>
      </c>
      <c r="E56">
        <v>1</v>
      </c>
      <c r="F56">
        <v>878633</v>
      </c>
      <c r="G56">
        <v>0.114</v>
      </c>
      <c r="H56">
        <v>3.0000000000000001E-3</v>
      </c>
      <c r="I56">
        <v>0.63400000000000001</v>
      </c>
    </row>
    <row r="57" spans="1:9">
      <c r="A57" t="s">
        <v>9</v>
      </c>
      <c r="B57" t="s">
        <v>12</v>
      </c>
      <c r="C57">
        <v>2020</v>
      </c>
      <c r="D57" t="s">
        <v>19</v>
      </c>
      <c r="E57">
        <v>99</v>
      </c>
      <c r="F57">
        <v>84974</v>
      </c>
      <c r="G57">
        <v>116.51</v>
      </c>
      <c r="H57">
        <v>94.7</v>
      </c>
      <c r="I57">
        <v>141.82400000000001</v>
      </c>
    </row>
    <row r="58" spans="1:9">
      <c r="A58" t="s">
        <v>13</v>
      </c>
      <c r="B58" t="s">
        <v>23</v>
      </c>
      <c r="C58">
        <v>2003</v>
      </c>
      <c r="D58" t="s">
        <v>19</v>
      </c>
      <c r="E58">
        <v>1</v>
      </c>
      <c r="F58">
        <v>393044</v>
      </c>
      <c r="G58">
        <v>0.254</v>
      </c>
      <c r="H58">
        <v>6.0000000000000001E-3</v>
      </c>
      <c r="I58">
        <v>1.4179999999999999</v>
      </c>
    </row>
    <row r="59" spans="1:9">
      <c r="A59" t="s">
        <v>66</v>
      </c>
      <c r="B59" t="s">
        <v>40</v>
      </c>
      <c r="C59">
        <v>2006</v>
      </c>
      <c r="D59" t="s">
        <v>19</v>
      </c>
      <c r="E59">
        <v>26</v>
      </c>
      <c r="F59">
        <v>207101</v>
      </c>
      <c r="G59">
        <v>12.554</v>
      </c>
      <c r="H59">
        <v>8.2010000000000005</v>
      </c>
      <c r="I59">
        <v>18.393999999999998</v>
      </c>
    </row>
    <row r="60" spans="1:9">
      <c r="A60" t="s">
        <v>43</v>
      </c>
      <c r="B60" t="s">
        <v>25</v>
      </c>
      <c r="C60">
        <v>2011</v>
      </c>
      <c r="D60" t="s">
        <v>19</v>
      </c>
      <c r="E60">
        <v>18</v>
      </c>
      <c r="F60">
        <v>913848</v>
      </c>
      <c r="G60">
        <v>1.97</v>
      </c>
      <c r="H60">
        <v>1.167</v>
      </c>
      <c r="I60">
        <v>3.113</v>
      </c>
    </row>
    <row r="61" spans="1:9">
      <c r="A61" t="s">
        <v>31</v>
      </c>
      <c r="B61" t="s">
        <v>49</v>
      </c>
      <c r="C61">
        <v>2005</v>
      </c>
      <c r="D61" t="s">
        <v>11</v>
      </c>
      <c r="E61">
        <v>1</v>
      </c>
      <c r="F61">
        <v>4971093</v>
      </c>
      <c r="G61">
        <v>0.02</v>
      </c>
      <c r="H61">
        <v>1E-3</v>
      </c>
      <c r="I61">
        <v>0.112</v>
      </c>
    </row>
    <row r="62" spans="1:9">
      <c r="A62" t="s">
        <v>67</v>
      </c>
      <c r="B62" t="s">
        <v>16</v>
      </c>
      <c r="C62">
        <v>2005</v>
      </c>
      <c r="D62" t="s">
        <v>11</v>
      </c>
      <c r="E62">
        <v>4</v>
      </c>
      <c r="F62">
        <v>18087299</v>
      </c>
      <c r="G62">
        <v>2.1999999999999999E-2</v>
      </c>
      <c r="H62">
        <v>6.0000000000000001E-3</v>
      </c>
      <c r="I62">
        <v>5.7000000000000002E-2</v>
      </c>
    </row>
    <row r="63" spans="1:9">
      <c r="A63" t="s">
        <v>32</v>
      </c>
      <c r="B63" t="s">
        <v>10</v>
      </c>
      <c r="C63">
        <v>2012</v>
      </c>
      <c r="D63" t="s">
        <v>11</v>
      </c>
      <c r="E63">
        <v>5</v>
      </c>
      <c r="F63">
        <v>411842</v>
      </c>
      <c r="G63">
        <v>1.214</v>
      </c>
      <c r="H63">
        <v>0.39400000000000002</v>
      </c>
      <c r="I63">
        <v>2.8330000000000002</v>
      </c>
    </row>
    <row r="64" spans="1:9">
      <c r="A64" t="s">
        <v>9</v>
      </c>
      <c r="B64" t="s">
        <v>40</v>
      </c>
      <c r="C64">
        <v>2020</v>
      </c>
      <c r="D64" t="s">
        <v>19</v>
      </c>
      <c r="E64">
        <v>38</v>
      </c>
      <c r="F64">
        <v>228281</v>
      </c>
      <c r="G64">
        <v>16.646000000000001</v>
      </c>
      <c r="H64">
        <v>11.78</v>
      </c>
      <c r="I64">
        <v>22.847000000000001</v>
      </c>
    </row>
    <row r="65" spans="1:9">
      <c r="A65" t="s">
        <v>69</v>
      </c>
      <c r="B65" t="s">
        <v>23</v>
      </c>
      <c r="C65">
        <v>2014</v>
      </c>
      <c r="D65" t="s">
        <v>19</v>
      </c>
      <c r="E65">
        <v>1</v>
      </c>
      <c r="F65">
        <v>421449</v>
      </c>
      <c r="G65">
        <v>0.23699999999999999</v>
      </c>
      <c r="H65">
        <v>6.0000000000000001E-3</v>
      </c>
      <c r="I65">
        <v>1.3220000000000001</v>
      </c>
    </row>
    <row r="66" spans="1:9">
      <c r="A66" t="s">
        <v>70</v>
      </c>
      <c r="B66" t="s">
        <v>57</v>
      </c>
      <c r="C66">
        <v>2001</v>
      </c>
      <c r="D66" t="s">
        <v>11</v>
      </c>
      <c r="E66">
        <v>2</v>
      </c>
      <c r="F66">
        <v>1456262</v>
      </c>
      <c r="G66">
        <v>0.13700000000000001</v>
      </c>
      <c r="H66">
        <v>1.7000000000000001E-2</v>
      </c>
      <c r="I66">
        <v>0.496</v>
      </c>
    </row>
    <row r="67" spans="1:9">
      <c r="A67" t="s">
        <v>17</v>
      </c>
      <c r="B67" t="s">
        <v>26</v>
      </c>
      <c r="C67">
        <v>2009</v>
      </c>
      <c r="D67" t="s">
        <v>19</v>
      </c>
      <c r="E67">
        <v>9</v>
      </c>
      <c r="F67">
        <v>108320</v>
      </c>
      <c r="G67">
        <v>8.3089999999999993</v>
      </c>
      <c r="H67">
        <v>3.7989999999999999</v>
      </c>
      <c r="I67">
        <v>15.772</v>
      </c>
    </row>
    <row r="68" spans="1:9">
      <c r="A68" t="s">
        <v>41</v>
      </c>
      <c r="B68" t="s">
        <v>71</v>
      </c>
      <c r="C68">
        <v>2011</v>
      </c>
      <c r="D68" t="s">
        <v>19</v>
      </c>
      <c r="E68">
        <v>2</v>
      </c>
      <c r="F68">
        <v>125540</v>
      </c>
      <c r="G68">
        <v>1.593</v>
      </c>
      <c r="H68">
        <v>0.193</v>
      </c>
      <c r="I68">
        <v>5.7549999999999999</v>
      </c>
    </row>
    <row r="69" spans="1:9">
      <c r="A69" t="s">
        <v>34</v>
      </c>
      <c r="B69" t="s">
        <v>56</v>
      </c>
      <c r="C69">
        <v>2021</v>
      </c>
      <c r="D69" t="s">
        <v>11</v>
      </c>
      <c r="E69">
        <v>1</v>
      </c>
      <c r="F69">
        <v>282561</v>
      </c>
      <c r="G69">
        <v>0.35399999999999998</v>
      </c>
      <c r="H69">
        <v>8.9999999999999993E-3</v>
      </c>
      <c r="I69">
        <v>1.972</v>
      </c>
    </row>
    <row r="70" spans="1:9">
      <c r="A70" t="s">
        <v>34</v>
      </c>
      <c r="B70" t="s">
        <v>71</v>
      </c>
      <c r="C70">
        <v>2007</v>
      </c>
      <c r="D70" t="s">
        <v>11</v>
      </c>
      <c r="E70">
        <v>1</v>
      </c>
      <c r="F70">
        <v>126059</v>
      </c>
      <c r="G70">
        <v>0.79300000000000004</v>
      </c>
      <c r="H70">
        <v>0.02</v>
      </c>
      <c r="I70">
        <v>4.42</v>
      </c>
    </row>
    <row r="71" spans="1:9">
      <c r="A71" t="s">
        <v>37</v>
      </c>
      <c r="B71" t="s">
        <v>50</v>
      </c>
      <c r="C71">
        <v>2018</v>
      </c>
      <c r="D71" t="s">
        <v>11</v>
      </c>
      <c r="E71">
        <v>36</v>
      </c>
      <c r="F71">
        <v>778461</v>
      </c>
      <c r="G71">
        <v>4.625</v>
      </c>
      <c r="H71">
        <v>3.2389999999999999</v>
      </c>
      <c r="I71">
        <v>6.4020000000000001</v>
      </c>
    </row>
    <row r="72" spans="1:9">
      <c r="A72" t="s">
        <v>34</v>
      </c>
      <c r="B72" t="s">
        <v>28</v>
      </c>
      <c r="C72">
        <v>2006</v>
      </c>
      <c r="D72" t="s">
        <v>19</v>
      </c>
      <c r="E72">
        <v>2</v>
      </c>
      <c r="F72">
        <v>93037</v>
      </c>
      <c r="G72">
        <v>2.15</v>
      </c>
      <c r="H72">
        <v>0.26</v>
      </c>
      <c r="I72">
        <v>7.7649999999999997</v>
      </c>
    </row>
    <row r="73" spans="1:9">
      <c r="A73" t="s">
        <v>41</v>
      </c>
      <c r="B73" t="s">
        <v>23</v>
      </c>
      <c r="C73">
        <v>2013</v>
      </c>
      <c r="D73" t="s">
        <v>19</v>
      </c>
      <c r="E73">
        <v>1</v>
      </c>
      <c r="F73">
        <v>419315</v>
      </c>
      <c r="G73">
        <v>0.23799999999999999</v>
      </c>
      <c r="H73">
        <v>6.0000000000000001E-3</v>
      </c>
      <c r="I73">
        <v>1.329</v>
      </c>
    </row>
    <row r="74" spans="1:9">
      <c r="A74" t="s">
        <v>46</v>
      </c>
      <c r="B74" t="s">
        <v>10</v>
      </c>
      <c r="C74">
        <v>2014</v>
      </c>
      <c r="D74" t="s">
        <v>11</v>
      </c>
      <c r="E74">
        <v>1</v>
      </c>
      <c r="F74">
        <v>422401</v>
      </c>
      <c r="G74">
        <v>0.23699999999999999</v>
      </c>
      <c r="H74">
        <v>6.0000000000000001E-3</v>
      </c>
      <c r="I74">
        <v>1.319</v>
      </c>
    </row>
    <row r="75" spans="1:9">
      <c r="A75" t="s">
        <v>17</v>
      </c>
      <c r="B75" t="s">
        <v>45</v>
      </c>
      <c r="C75">
        <v>2007</v>
      </c>
      <c r="D75" t="s">
        <v>19</v>
      </c>
      <c r="E75">
        <v>9</v>
      </c>
      <c r="F75">
        <v>135362</v>
      </c>
      <c r="G75">
        <v>6.649</v>
      </c>
      <c r="H75">
        <v>3.04</v>
      </c>
      <c r="I75">
        <v>12.621</v>
      </c>
    </row>
    <row r="76" spans="1:9">
      <c r="A76" t="s">
        <v>9</v>
      </c>
      <c r="B76" t="s">
        <v>26</v>
      </c>
      <c r="C76">
        <v>2010</v>
      </c>
      <c r="D76" t="s">
        <v>19</v>
      </c>
      <c r="E76">
        <v>1</v>
      </c>
      <c r="F76">
        <v>108931</v>
      </c>
      <c r="G76">
        <v>0.91800000000000004</v>
      </c>
      <c r="H76">
        <v>2.3E-2</v>
      </c>
      <c r="I76">
        <v>5.1150000000000002</v>
      </c>
    </row>
    <row r="77" spans="1:9">
      <c r="A77" t="s">
        <v>64</v>
      </c>
      <c r="B77" t="s">
        <v>30</v>
      </c>
      <c r="C77">
        <v>2014</v>
      </c>
      <c r="D77" t="s">
        <v>19</v>
      </c>
      <c r="E77">
        <v>1</v>
      </c>
      <c r="F77">
        <v>88184</v>
      </c>
      <c r="G77">
        <v>1.1339999999999999</v>
      </c>
      <c r="H77">
        <v>2.9000000000000001E-2</v>
      </c>
      <c r="I77">
        <v>6.3179999999999996</v>
      </c>
    </row>
    <row r="78" spans="1:9">
      <c r="A78" t="s">
        <v>34</v>
      </c>
      <c r="B78" t="s">
        <v>63</v>
      </c>
      <c r="C78">
        <v>2013</v>
      </c>
      <c r="D78" t="s">
        <v>11</v>
      </c>
      <c r="E78">
        <v>3</v>
      </c>
      <c r="F78">
        <v>135356</v>
      </c>
      <c r="G78">
        <v>2.2160000000000002</v>
      </c>
      <c r="H78">
        <v>0.45700000000000002</v>
      </c>
      <c r="I78">
        <v>6.4770000000000003</v>
      </c>
    </row>
    <row r="79" spans="1:9">
      <c r="A79" t="s">
        <v>17</v>
      </c>
      <c r="B79" t="s">
        <v>49</v>
      </c>
      <c r="C79">
        <v>2004</v>
      </c>
      <c r="D79" t="s">
        <v>11</v>
      </c>
      <c r="E79">
        <v>679</v>
      </c>
      <c r="F79">
        <v>4976651</v>
      </c>
      <c r="G79">
        <v>13.644</v>
      </c>
      <c r="H79">
        <v>12.637</v>
      </c>
      <c r="I79">
        <v>14.71</v>
      </c>
    </row>
    <row r="80" spans="1:9">
      <c r="A80" t="s">
        <v>59</v>
      </c>
      <c r="B80" t="s">
        <v>45</v>
      </c>
      <c r="C80">
        <v>2019</v>
      </c>
      <c r="D80" t="s">
        <v>11</v>
      </c>
      <c r="E80">
        <v>1</v>
      </c>
      <c r="F80">
        <v>134845</v>
      </c>
      <c r="G80">
        <v>0.74199999999999999</v>
      </c>
      <c r="H80">
        <v>1.9E-2</v>
      </c>
      <c r="I80">
        <v>4.1319999999999997</v>
      </c>
    </row>
    <row r="81" spans="1:9">
      <c r="A81" t="s">
        <v>66</v>
      </c>
      <c r="B81" t="s">
        <v>42</v>
      </c>
      <c r="C81">
        <v>2002</v>
      </c>
      <c r="D81" t="s">
        <v>11</v>
      </c>
      <c r="E81">
        <v>48</v>
      </c>
      <c r="F81">
        <v>236918</v>
      </c>
      <c r="G81">
        <v>20.260000000000002</v>
      </c>
      <c r="H81">
        <v>14.939</v>
      </c>
      <c r="I81">
        <v>26.861000000000001</v>
      </c>
    </row>
    <row r="82" spans="1:9">
      <c r="A82" t="s">
        <v>17</v>
      </c>
      <c r="B82" t="s">
        <v>40</v>
      </c>
      <c r="C82">
        <v>2004</v>
      </c>
      <c r="D82" t="s">
        <v>11</v>
      </c>
      <c r="E82">
        <v>28</v>
      </c>
      <c r="F82">
        <v>205110</v>
      </c>
      <c r="G82">
        <v>13.651</v>
      </c>
      <c r="H82">
        <v>9.0709999999999997</v>
      </c>
      <c r="I82">
        <v>19.728999999999999</v>
      </c>
    </row>
    <row r="83" spans="1:9">
      <c r="A83" t="s">
        <v>70</v>
      </c>
      <c r="B83" t="s">
        <v>54</v>
      </c>
      <c r="C83">
        <v>2021</v>
      </c>
      <c r="D83" t="s">
        <v>11</v>
      </c>
      <c r="E83">
        <v>1</v>
      </c>
      <c r="F83">
        <v>1243602</v>
      </c>
      <c r="G83">
        <v>0.08</v>
      </c>
      <c r="H83">
        <v>2E-3</v>
      </c>
      <c r="I83">
        <v>0.44800000000000001</v>
      </c>
    </row>
    <row r="84" spans="1:9">
      <c r="A84" t="s">
        <v>32</v>
      </c>
      <c r="B84" t="s">
        <v>45</v>
      </c>
      <c r="C84">
        <v>2017</v>
      </c>
      <c r="D84" t="s">
        <v>19</v>
      </c>
      <c r="E84">
        <v>4</v>
      </c>
      <c r="F84">
        <v>142494</v>
      </c>
      <c r="G84">
        <v>2.8069999999999999</v>
      </c>
      <c r="H84">
        <v>0.76500000000000001</v>
      </c>
      <c r="I84">
        <v>7.1870000000000003</v>
      </c>
    </row>
    <row r="85" spans="1:9">
      <c r="A85" t="s">
        <v>17</v>
      </c>
      <c r="B85" t="s">
        <v>38</v>
      </c>
      <c r="C85">
        <v>2007</v>
      </c>
      <c r="D85" t="s">
        <v>11</v>
      </c>
      <c r="E85">
        <v>40</v>
      </c>
      <c r="F85">
        <v>211625</v>
      </c>
      <c r="G85">
        <v>18.901</v>
      </c>
      <c r="H85">
        <v>13.504</v>
      </c>
      <c r="I85">
        <v>25.736999999999998</v>
      </c>
    </row>
    <row r="86" spans="1:9">
      <c r="A86" t="s">
        <v>34</v>
      </c>
      <c r="B86" t="s">
        <v>49</v>
      </c>
      <c r="C86">
        <v>2007</v>
      </c>
      <c r="D86" t="s">
        <v>11</v>
      </c>
      <c r="E86">
        <v>5</v>
      </c>
      <c r="F86">
        <v>4954194</v>
      </c>
      <c r="G86">
        <v>0.10100000000000001</v>
      </c>
      <c r="H86">
        <v>3.3000000000000002E-2</v>
      </c>
      <c r="I86">
        <v>0.23599999999999999</v>
      </c>
    </row>
    <row r="87" spans="1:9">
      <c r="A87" t="s">
        <v>20</v>
      </c>
      <c r="B87" t="s">
        <v>63</v>
      </c>
      <c r="C87">
        <v>2013</v>
      </c>
      <c r="D87" t="s">
        <v>11</v>
      </c>
      <c r="E87">
        <v>9</v>
      </c>
      <c r="F87">
        <v>135356</v>
      </c>
      <c r="G87">
        <v>6.649</v>
      </c>
      <c r="H87">
        <v>3.04</v>
      </c>
      <c r="I87">
        <v>12.622</v>
      </c>
    </row>
    <row r="88" spans="1:9">
      <c r="A88" t="s">
        <v>9</v>
      </c>
      <c r="B88" t="s">
        <v>49</v>
      </c>
      <c r="C88">
        <v>2002</v>
      </c>
      <c r="D88" t="s">
        <v>11</v>
      </c>
      <c r="E88">
        <v>20</v>
      </c>
      <c r="F88">
        <v>4924247</v>
      </c>
      <c r="G88">
        <v>0.40600000000000003</v>
      </c>
      <c r="H88">
        <v>0.248</v>
      </c>
      <c r="I88">
        <v>0.627</v>
      </c>
    </row>
    <row r="89" spans="1:9">
      <c r="A89" t="s">
        <v>43</v>
      </c>
      <c r="B89" t="s">
        <v>25</v>
      </c>
      <c r="C89">
        <v>2006</v>
      </c>
      <c r="D89" t="s">
        <v>11</v>
      </c>
      <c r="E89">
        <v>8</v>
      </c>
      <c r="F89">
        <v>850345</v>
      </c>
      <c r="G89">
        <v>0.94099999999999995</v>
      </c>
      <c r="H89">
        <v>0.40600000000000003</v>
      </c>
      <c r="I89">
        <v>1.8540000000000001</v>
      </c>
    </row>
    <row r="90" spans="1:9">
      <c r="A90" t="s">
        <v>9</v>
      </c>
      <c r="B90" t="s">
        <v>25</v>
      </c>
      <c r="C90">
        <v>2014</v>
      </c>
      <c r="D90" t="s">
        <v>19</v>
      </c>
      <c r="E90">
        <v>7</v>
      </c>
      <c r="F90">
        <v>957696</v>
      </c>
      <c r="G90">
        <v>0.73099999999999998</v>
      </c>
      <c r="H90">
        <v>0.29399999999999998</v>
      </c>
      <c r="I90">
        <v>1.506</v>
      </c>
    </row>
    <row r="91" spans="1:9">
      <c r="A91" t="s">
        <v>66</v>
      </c>
      <c r="B91" t="s">
        <v>44</v>
      </c>
      <c r="C91">
        <v>2013</v>
      </c>
      <c r="D91" t="s">
        <v>11</v>
      </c>
      <c r="E91">
        <v>92</v>
      </c>
      <c r="F91">
        <v>353561</v>
      </c>
      <c r="G91">
        <v>26.021000000000001</v>
      </c>
      <c r="H91">
        <v>20.977</v>
      </c>
      <c r="I91">
        <v>31.911000000000001</v>
      </c>
    </row>
    <row r="92" spans="1:9">
      <c r="A92" t="s">
        <v>59</v>
      </c>
      <c r="B92" t="s">
        <v>65</v>
      </c>
      <c r="C92">
        <v>2020</v>
      </c>
      <c r="D92" t="s">
        <v>11</v>
      </c>
      <c r="E92">
        <v>6</v>
      </c>
      <c r="F92">
        <v>392091</v>
      </c>
      <c r="G92">
        <v>1.53</v>
      </c>
      <c r="H92">
        <v>0.56200000000000006</v>
      </c>
      <c r="I92">
        <v>3.331</v>
      </c>
    </row>
    <row r="93" spans="1:9">
      <c r="A93" t="s">
        <v>9</v>
      </c>
      <c r="B93" t="s">
        <v>40</v>
      </c>
      <c r="C93">
        <v>2001</v>
      </c>
      <c r="D93" t="s">
        <v>11</v>
      </c>
      <c r="E93">
        <v>3</v>
      </c>
      <c r="F93">
        <v>201546</v>
      </c>
      <c r="G93">
        <v>1.488</v>
      </c>
      <c r="H93">
        <v>0.307</v>
      </c>
      <c r="I93">
        <v>4.3499999999999996</v>
      </c>
    </row>
    <row r="94" spans="1:9">
      <c r="A94" t="s">
        <v>59</v>
      </c>
      <c r="B94" t="s">
        <v>29</v>
      </c>
      <c r="C94">
        <v>2013</v>
      </c>
      <c r="D94" t="s">
        <v>11</v>
      </c>
      <c r="E94">
        <v>4</v>
      </c>
      <c r="F94">
        <v>1597067</v>
      </c>
      <c r="G94">
        <v>0.25</v>
      </c>
      <c r="H94">
        <v>6.8000000000000005E-2</v>
      </c>
      <c r="I94">
        <v>0.64100000000000001</v>
      </c>
    </row>
    <row r="95" spans="1:9">
      <c r="A95" t="s">
        <v>27</v>
      </c>
      <c r="B95" t="s">
        <v>33</v>
      </c>
      <c r="C95">
        <v>2022</v>
      </c>
      <c r="D95" t="s">
        <v>11</v>
      </c>
      <c r="E95">
        <v>2</v>
      </c>
      <c r="F95">
        <v>83428</v>
      </c>
      <c r="G95">
        <v>2.3969999999999998</v>
      </c>
      <c r="H95">
        <v>0.28999999999999998</v>
      </c>
      <c r="I95">
        <v>8.66</v>
      </c>
    </row>
    <row r="96" spans="1:9">
      <c r="A96" t="s">
        <v>17</v>
      </c>
      <c r="B96" t="s">
        <v>28</v>
      </c>
      <c r="C96">
        <v>2016</v>
      </c>
      <c r="D96" t="s">
        <v>19</v>
      </c>
      <c r="E96">
        <v>15</v>
      </c>
      <c r="F96">
        <v>105685</v>
      </c>
      <c r="G96">
        <v>14.193</v>
      </c>
      <c r="H96">
        <v>7.944</v>
      </c>
      <c r="I96">
        <v>23.408000000000001</v>
      </c>
    </row>
    <row r="97" spans="1:9">
      <c r="A97" t="s">
        <v>70</v>
      </c>
      <c r="B97" t="s">
        <v>65</v>
      </c>
      <c r="C97">
        <v>2012</v>
      </c>
      <c r="D97" t="s">
        <v>19</v>
      </c>
      <c r="E97">
        <v>1</v>
      </c>
      <c r="F97">
        <v>365777</v>
      </c>
      <c r="G97">
        <v>0.27300000000000002</v>
      </c>
      <c r="H97">
        <v>7.0000000000000001E-3</v>
      </c>
      <c r="I97">
        <v>1.5229999999999999</v>
      </c>
    </row>
    <row r="98" spans="1:9">
      <c r="A98" t="s">
        <v>13</v>
      </c>
      <c r="B98" t="s">
        <v>29</v>
      </c>
      <c r="C98">
        <v>2001</v>
      </c>
      <c r="D98" t="s">
        <v>11</v>
      </c>
      <c r="E98">
        <v>4</v>
      </c>
      <c r="F98">
        <v>1428113</v>
      </c>
      <c r="G98">
        <v>0.28000000000000003</v>
      </c>
      <c r="H98">
        <v>7.5999999999999998E-2</v>
      </c>
      <c r="I98">
        <v>0.71699999999999997</v>
      </c>
    </row>
    <row r="99" spans="1:9">
      <c r="A99" t="s">
        <v>69</v>
      </c>
      <c r="B99" t="s">
        <v>50</v>
      </c>
      <c r="C99">
        <v>2013</v>
      </c>
      <c r="D99" t="s">
        <v>11</v>
      </c>
      <c r="E99">
        <v>3</v>
      </c>
      <c r="F99">
        <v>741168</v>
      </c>
      <c r="G99">
        <v>0.40500000000000003</v>
      </c>
      <c r="H99">
        <v>8.3000000000000004E-2</v>
      </c>
      <c r="I99">
        <v>1.1830000000000001</v>
      </c>
    </row>
    <row r="100" spans="1:9">
      <c r="A100" t="s">
        <v>43</v>
      </c>
      <c r="B100" t="s">
        <v>25</v>
      </c>
      <c r="C100">
        <v>2011</v>
      </c>
      <c r="D100" t="s">
        <v>11</v>
      </c>
      <c r="E100">
        <v>19</v>
      </c>
      <c r="F100">
        <v>903287</v>
      </c>
      <c r="G100">
        <v>2.1030000000000002</v>
      </c>
      <c r="H100">
        <v>1.266</v>
      </c>
      <c r="I100">
        <v>3.2850000000000001</v>
      </c>
    </row>
    <row r="101" spans="1:9">
      <c r="A101" t="s">
        <v>9</v>
      </c>
      <c r="B101" t="s">
        <v>25</v>
      </c>
      <c r="C101">
        <v>2011</v>
      </c>
      <c r="D101" t="s">
        <v>19</v>
      </c>
      <c r="E101">
        <v>25</v>
      </c>
      <c r="F101">
        <v>913848</v>
      </c>
      <c r="G101">
        <v>2.7360000000000002</v>
      </c>
      <c r="H101">
        <v>1.77</v>
      </c>
      <c r="I101">
        <v>4.0380000000000003</v>
      </c>
    </row>
    <row r="102" spans="1:9">
      <c r="A102" t="s">
        <v>37</v>
      </c>
      <c r="B102" t="s">
        <v>47</v>
      </c>
      <c r="C102">
        <v>2015</v>
      </c>
      <c r="D102" t="s">
        <v>11</v>
      </c>
      <c r="E102">
        <v>59</v>
      </c>
      <c r="F102">
        <v>823802</v>
      </c>
      <c r="G102">
        <v>7.1619999999999999</v>
      </c>
      <c r="H102">
        <v>5.452</v>
      </c>
      <c r="I102">
        <v>9.2379999999999995</v>
      </c>
    </row>
    <row r="103" spans="1:9">
      <c r="A103" t="s">
        <v>41</v>
      </c>
      <c r="B103" t="s">
        <v>65</v>
      </c>
      <c r="C103">
        <v>2017</v>
      </c>
      <c r="D103" t="s">
        <v>11</v>
      </c>
      <c r="E103">
        <v>1</v>
      </c>
      <c r="F103">
        <v>390870</v>
      </c>
      <c r="G103">
        <v>0.25600000000000001</v>
      </c>
      <c r="H103">
        <v>6.0000000000000001E-3</v>
      </c>
      <c r="I103">
        <v>1.425</v>
      </c>
    </row>
    <row r="104" spans="1:9">
      <c r="A104" t="s">
        <v>43</v>
      </c>
      <c r="B104" t="s">
        <v>12</v>
      </c>
      <c r="C104">
        <v>2012</v>
      </c>
      <c r="D104" t="s">
        <v>19</v>
      </c>
      <c r="E104">
        <v>1</v>
      </c>
      <c r="F104">
        <v>83250</v>
      </c>
      <c r="G104">
        <v>1.2010000000000001</v>
      </c>
      <c r="H104">
        <v>0.03</v>
      </c>
      <c r="I104">
        <v>6.6920000000000002</v>
      </c>
    </row>
    <row r="105" spans="1:9">
      <c r="A105" t="s">
        <v>66</v>
      </c>
      <c r="B105" t="s">
        <v>10</v>
      </c>
      <c r="C105">
        <v>2001</v>
      </c>
      <c r="D105" t="s">
        <v>11</v>
      </c>
      <c r="E105">
        <v>144</v>
      </c>
      <c r="F105">
        <v>384805</v>
      </c>
      <c r="G105">
        <v>37.421999999999997</v>
      </c>
      <c r="H105">
        <v>31.56</v>
      </c>
      <c r="I105">
        <v>44.055999999999997</v>
      </c>
    </row>
    <row r="106" spans="1:9">
      <c r="A106" t="s">
        <v>36</v>
      </c>
      <c r="B106" t="s">
        <v>79</v>
      </c>
      <c r="C106">
        <v>2012</v>
      </c>
      <c r="D106" t="s">
        <v>11</v>
      </c>
      <c r="E106">
        <v>1</v>
      </c>
      <c r="F106">
        <v>551189</v>
      </c>
      <c r="G106">
        <v>0.18099999999999999</v>
      </c>
      <c r="H106">
        <v>5.0000000000000001E-3</v>
      </c>
      <c r="I106">
        <v>1.0109999999999999</v>
      </c>
    </row>
    <row r="107" spans="1:9">
      <c r="A107" t="s">
        <v>24</v>
      </c>
      <c r="B107" t="s">
        <v>16</v>
      </c>
      <c r="C107">
        <v>2018</v>
      </c>
      <c r="D107" t="s">
        <v>11</v>
      </c>
      <c r="E107">
        <v>19</v>
      </c>
      <c r="F107">
        <v>19870897</v>
      </c>
      <c r="G107">
        <v>9.6000000000000002E-2</v>
      </c>
      <c r="H107">
        <v>5.8000000000000003E-2</v>
      </c>
      <c r="I107">
        <v>0.14899999999999999</v>
      </c>
    </row>
    <row r="108" spans="1:9">
      <c r="A108" t="s">
        <v>34</v>
      </c>
      <c r="B108" t="s">
        <v>79</v>
      </c>
      <c r="C108">
        <v>2009</v>
      </c>
      <c r="D108" t="s">
        <v>19</v>
      </c>
      <c r="E108">
        <v>1</v>
      </c>
      <c r="F108">
        <v>509624</v>
      </c>
      <c r="G108">
        <v>0.19600000000000001</v>
      </c>
      <c r="H108">
        <v>5.0000000000000001E-3</v>
      </c>
      <c r="I108">
        <v>1.093</v>
      </c>
    </row>
    <row r="109" spans="1:9">
      <c r="A109" t="s">
        <v>59</v>
      </c>
      <c r="B109" t="s">
        <v>16</v>
      </c>
      <c r="C109">
        <v>2009</v>
      </c>
      <c r="D109" t="s">
        <v>19</v>
      </c>
      <c r="E109">
        <v>44</v>
      </c>
      <c r="F109">
        <v>18444224</v>
      </c>
      <c r="G109">
        <v>0.23899999999999999</v>
      </c>
      <c r="H109">
        <v>0.17299999999999999</v>
      </c>
      <c r="I109">
        <v>0.32</v>
      </c>
    </row>
    <row r="110" spans="1:9">
      <c r="A110" t="s">
        <v>34</v>
      </c>
      <c r="B110" t="s">
        <v>73</v>
      </c>
      <c r="C110">
        <v>2011</v>
      </c>
      <c r="D110" t="s">
        <v>11</v>
      </c>
      <c r="E110">
        <v>1</v>
      </c>
      <c r="F110">
        <v>472107</v>
      </c>
      <c r="G110">
        <v>0.21199999999999999</v>
      </c>
      <c r="H110">
        <v>5.0000000000000001E-3</v>
      </c>
      <c r="I110">
        <v>1.18</v>
      </c>
    </row>
    <row r="111" spans="1:9">
      <c r="A111" t="s">
        <v>66</v>
      </c>
      <c r="B111" t="s">
        <v>45</v>
      </c>
      <c r="C111">
        <v>2012</v>
      </c>
      <c r="D111" t="s">
        <v>11</v>
      </c>
      <c r="E111">
        <v>37</v>
      </c>
      <c r="F111">
        <v>133203</v>
      </c>
      <c r="G111">
        <v>27.777000000000001</v>
      </c>
      <c r="H111">
        <v>19.558</v>
      </c>
      <c r="I111">
        <v>38.284999999999997</v>
      </c>
    </row>
    <row r="112" spans="1:9">
      <c r="A112" t="s">
        <v>59</v>
      </c>
      <c r="B112" t="s">
        <v>49</v>
      </c>
      <c r="C112">
        <v>2014</v>
      </c>
      <c r="D112" t="s">
        <v>11</v>
      </c>
      <c r="E112">
        <v>4</v>
      </c>
      <c r="F112">
        <v>5108887</v>
      </c>
      <c r="G112">
        <v>7.8E-2</v>
      </c>
      <c r="H112">
        <v>2.1000000000000001E-2</v>
      </c>
      <c r="I112">
        <v>0.2</v>
      </c>
    </row>
    <row r="113" spans="1:9">
      <c r="A113" t="s">
        <v>81</v>
      </c>
      <c r="B113" t="s">
        <v>54</v>
      </c>
      <c r="C113">
        <v>2020</v>
      </c>
      <c r="D113" t="s">
        <v>19</v>
      </c>
      <c r="E113">
        <v>1</v>
      </c>
      <c r="F113">
        <v>1220200</v>
      </c>
      <c r="G113">
        <v>8.2000000000000003E-2</v>
      </c>
      <c r="H113">
        <v>2E-3</v>
      </c>
      <c r="I113">
        <v>0.45700000000000002</v>
      </c>
    </row>
    <row r="114" spans="1:9">
      <c r="A114" t="s">
        <v>68</v>
      </c>
      <c r="B114" t="s">
        <v>50</v>
      </c>
      <c r="C114">
        <v>2018</v>
      </c>
      <c r="D114" t="s">
        <v>19</v>
      </c>
      <c r="E114">
        <v>4</v>
      </c>
      <c r="F114">
        <v>755813</v>
      </c>
      <c r="G114">
        <v>0.52900000000000003</v>
      </c>
      <c r="H114">
        <v>0.14399999999999999</v>
      </c>
      <c r="I114">
        <v>1.355</v>
      </c>
    </row>
    <row r="115" spans="1:9">
      <c r="A115" t="s">
        <v>37</v>
      </c>
      <c r="B115" t="s">
        <v>26</v>
      </c>
      <c r="C115">
        <v>2013</v>
      </c>
      <c r="D115" t="s">
        <v>11</v>
      </c>
      <c r="E115">
        <v>1</v>
      </c>
      <c r="F115">
        <v>111693</v>
      </c>
      <c r="G115">
        <v>0.89500000000000002</v>
      </c>
      <c r="H115">
        <v>2.3E-2</v>
      </c>
      <c r="I115">
        <v>4.9880000000000004</v>
      </c>
    </row>
    <row r="116" spans="1:9">
      <c r="A116" t="s">
        <v>66</v>
      </c>
      <c r="B116" t="s">
        <v>12</v>
      </c>
      <c r="C116">
        <v>2014</v>
      </c>
      <c r="D116" t="s">
        <v>19</v>
      </c>
      <c r="E116">
        <v>25</v>
      </c>
      <c r="F116">
        <v>82288</v>
      </c>
      <c r="G116">
        <v>30.381</v>
      </c>
      <c r="H116">
        <v>19.661999999999999</v>
      </c>
      <c r="I116">
        <v>44.844999999999999</v>
      </c>
    </row>
    <row r="117" spans="1:9">
      <c r="A117" t="s">
        <v>20</v>
      </c>
      <c r="B117" t="s">
        <v>73</v>
      </c>
      <c r="C117">
        <v>2003</v>
      </c>
      <c r="D117" t="s">
        <v>19</v>
      </c>
      <c r="E117">
        <v>34</v>
      </c>
      <c r="F117">
        <v>422899</v>
      </c>
      <c r="G117">
        <v>8.0399999999999991</v>
      </c>
      <c r="H117">
        <v>5.5679999999999996</v>
      </c>
      <c r="I117">
        <v>11.234999999999999</v>
      </c>
    </row>
    <row r="118" spans="1:9">
      <c r="A118" t="s">
        <v>41</v>
      </c>
      <c r="B118" t="s">
        <v>10</v>
      </c>
      <c r="C118">
        <v>2003</v>
      </c>
      <c r="D118" t="s">
        <v>19</v>
      </c>
      <c r="E118">
        <v>6</v>
      </c>
      <c r="F118">
        <v>397227</v>
      </c>
      <c r="G118">
        <v>1.51</v>
      </c>
      <c r="H118">
        <v>0.55400000000000005</v>
      </c>
      <c r="I118">
        <v>3.2879999999999998</v>
      </c>
    </row>
    <row r="119" spans="1:9">
      <c r="A119" t="s">
        <v>34</v>
      </c>
      <c r="B119" t="s">
        <v>54</v>
      </c>
      <c r="C119">
        <v>2003</v>
      </c>
      <c r="D119" t="s">
        <v>19</v>
      </c>
      <c r="E119">
        <v>2</v>
      </c>
      <c r="F119">
        <v>882158</v>
      </c>
      <c r="G119">
        <v>0.22700000000000001</v>
      </c>
      <c r="H119">
        <v>2.7E-2</v>
      </c>
      <c r="I119">
        <v>0.81899999999999995</v>
      </c>
    </row>
    <row r="120" spans="1:9">
      <c r="A120" t="s">
        <v>36</v>
      </c>
      <c r="B120" t="s">
        <v>10</v>
      </c>
      <c r="C120">
        <v>2018</v>
      </c>
      <c r="D120" t="s">
        <v>11</v>
      </c>
      <c r="E120">
        <v>1</v>
      </c>
      <c r="F120">
        <v>440345</v>
      </c>
      <c r="G120">
        <v>0.22700000000000001</v>
      </c>
      <c r="H120">
        <v>6.0000000000000001E-3</v>
      </c>
      <c r="I120">
        <v>1.2649999999999999</v>
      </c>
    </row>
    <row r="121" spans="1:9">
      <c r="A121" t="s">
        <v>17</v>
      </c>
      <c r="B121" t="s">
        <v>38</v>
      </c>
      <c r="C121">
        <v>2001</v>
      </c>
      <c r="D121" t="s">
        <v>11</v>
      </c>
      <c r="E121">
        <v>35</v>
      </c>
      <c r="F121">
        <v>186935</v>
      </c>
      <c r="G121">
        <v>18.722999999999999</v>
      </c>
      <c r="H121">
        <v>13.042</v>
      </c>
      <c r="I121">
        <v>26.038</v>
      </c>
    </row>
    <row r="122" spans="1:9">
      <c r="A122" t="s">
        <v>22</v>
      </c>
      <c r="B122" t="s">
        <v>50</v>
      </c>
      <c r="C122">
        <v>2014</v>
      </c>
      <c r="D122" t="s">
        <v>19</v>
      </c>
      <c r="E122">
        <v>1</v>
      </c>
      <c r="F122">
        <v>724157</v>
      </c>
      <c r="G122">
        <v>0.13800000000000001</v>
      </c>
      <c r="H122">
        <v>3.0000000000000001E-3</v>
      </c>
      <c r="I122">
        <v>0.76900000000000002</v>
      </c>
    </row>
    <row r="123" spans="1:9">
      <c r="A123" t="s">
        <v>55</v>
      </c>
      <c r="B123" t="s">
        <v>56</v>
      </c>
      <c r="C123">
        <v>2017</v>
      </c>
      <c r="D123" t="s">
        <v>19</v>
      </c>
      <c r="E123">
        <v>2</v>
      </c>
      <c r="F123">
        <v>272604</v>
      </c>
      <c r="G123">
        <v>0.73399999999999999</v>
      </c>
      <c r="H123">
        <v>8.8999999999999996E-2</v>
      </c>
      <c r="I123">
        <v>2.65</v>
      </c>
    </row>
    <row r="124" spans="1:9">
      <c r="A124" t="s">
        <v>55</v>
      </c>
      <c r="B124" t="s">
        <v>83</v>
      </c>
      <c r="C124">
        <v>2020</v>
      </c>
      <c r="D124" t="s">
        <v>19</v>
      </c>
      <c r="E124">
        <v>2</v>
      </c>
      <c r="F124">
        <v>95496</v>
      </c>
      <c r="G124">
        <v>2.0939999999999999</v>
      </c>
      <c r="H124">
        <v>0.254</v>
      </c>
      <c r="I124">
        <v>7.5650000000000004</v>
      </c>
    </row>
    <row r="125" spans="1:9">
      <c r="A125" t="s">
        <v>46</v>
      </c>
      <c r="B125" t="s">
        <v>29</v>
      </c>
      <c r="C125">
        <v>2020</v>
      </c>
      <c r="D125" t="s">
        <v>19</v>
      </c>
      <c r="E125">
        <v>1</v>
      </c>
      <c r="F125">
        <v>1689979</v>
      </c>
      <c r="G125">
        <v>5.8999999999999997E-2</v>
      </c>
      <c r="H125">
        <v>1E-3</v>
      </c>
      <c r="I125">
        <v>0.33</v>
      </c>
    </row>
    <row r="126" spans="1:9">
      <c r="A126" t="s">
        <v>9</v>
      </c>
      <c r="B126" t="s">
        <v>16</v>
      </c>
      <c r="C126">
        <v>2010</v>
      </c>
      <c r="D126" t="s">
        <v>11</v>
      </c>
      <c r="E126">
        <v>1477</v>
      </c>
      <c r="F126">
        <v>18736126</v>
      </c>
      <c r="G126">
        <v>7.883</v>
      </c>
      <c r="H126">
        <v>7.4859999999999998</v>
      </c>
      <c r="I126">
        <v>8.2959999999999994</v>
      </c>
    </row>
    <row r="127" spans="1:9">
      <c r="A127" t="s">
        <v>20</v>
      </c>
      <c r="B127" t="s">
        <v>38</v>
      </c>
      <c r="C127">
        <v>2016</v>
      </c>
      <c r="D127" t="s">
        <v>19</v>
      </c>
      <c r="E127">
        <v>12</v>
      </c>
      <c r="F127">
        <v>234272</v>
      </c>
      <c r="G127">
        <v>5.1219999999999999</v>
      </c>
      <c r="H127">
        <v>2.6469999999999998</v>
      </c>
      <c r="I127">
        <v>8.9469999999999992</v>
      </c>
    </row>
    <row r="128" spans="1:9">
      <c r="A128" t="s">
        <v>70</v>
      </c>
      <c r="B128" t="s">
        <v>52</v>
      </c>
      <c r="C128">
        <v>2019</v>
      </c>
      <c r="D128" t="s">
        <v>11</v>
      </c>
      <c r="E128">
        <v>1</v>
      </c>
      <c r="F128">
        <v>442889</v>
      </c>
      <c r="G128">
        <v>0.22600000000000001</v>
      </c>
      <c r="H128">
        <v>6.0000000000000001E-3</v>
      </c>
      <c r="I128">
        <v>1.258</v>
      </c>
    </row>
    <row r="129" spans="1:9">
      <c r="A129" t="s">
        <v>9</v>
      </c>
      <c r="B129" t="s">
        <v>44</v>
      </c>
      <c r="C129">
        <v>2010</v>
      </c>
      <c r="D129" t="s">
        <v>11</v>
      </c>
      <c r="E129">
        <v>18</v>
      </c>
      <c r="F129">
        <v>344076</v>
      </c>
      <c r="G129">
        <v>5.2309999999999999</v>
      </c>
      <c r="H129">
        <v>3.1</v>
      </c>
      <c r="I129">
        <v>8.2680000000000007</v>
      </c>
    </row>
    <row r="130" spans="1:9">
      <c r="A130" t="s">
        <v>43</v>
      </c>
      <c r="B130" t="s">
        <v>61</v>
      </c>
      <c r="C130">
        <v>2015</v>
      </c>
      <c r="D130" t="s">
        <v>11</v>
      </c>
      <c r="E130">
        <v>1</v>
      </c>
      <c r="F130">
        <v>90724</v>
      </c>
      <c r="G130">
        <v>1.1020000000000001</v>
      </c>
      <c r="H130">
        <v>2.8000000000000001E-2</v>
      </c>
      <c r="I130">
        <v>6.141</v>
      </c>
    </row>
    <row r="131" spans="1:9">
      <c r="A131" t="s">
        <v>69</v>
      </c>
      <c r="B131" t="s">
        <v>73</v>
      </c>
      <c r="C131">
        <v>2018</v>
      </c>
      <c r="D131" t="s">
        <v>19</v>
      </c>
      <c r="E131">
        <v>4</v>
      </c>
      <c r="F131">
        <v>505798</v>
      </c>
      <c r="G131">
        <v>0.79100000000000004</v>
      </c>
      <c r="H131">
        <v>0.215</v>
      </c>
      <c r="I131">
        <v>2.0249999999999999</v>
      </c>
    </row>
    <row r="132" spans="1:9">
      <c r="A132" t="s">
        <v>37</v>
      </c>
      <c r="B132" t="s">
        <v>76</v>
      </c>
      <c r="C132">
        <v>2006</v>
      </c>
      <c r="D132" t="s">
        <v>19</v>
      </c>
      <c r="E132">
        <v>2</v>
      </c>
      <c r="F132">
        <v>123068</v>
      </c>
      <c r="G132">
        <v>1.625</v>
      </c>
      <c r="H132">
        <v>0.19700000000000001</v>
      </c>
      <c r="I132">
        <v>5.87</v>
      </c>
    </row>
    <row r="133" spans="1:9">
      <c r="A133" t="s">
        <v>51</v>
      </c>
      <c r="B133" t="s">
        <v>23</v>
      </c>
      <c r="C133">
        <v>2016</v>
      </c>
      <c r="D133" t="s">
        <v>19</v>
      </c>
      <c r="E133">
        <v>2</v>
      </c>
      <c r="F133">
        <v>423364</v>
      </c>
      <c r="G133">
        <v>0.47199999999999998</v>
      </c>
      <c r="H133">
        <v>5.7000000000000002E-2</v>
      </c>
      <c r="I133">
        <v>1.706</v>
      </c>
    </row>
    <row r="134" spans="1:9">
      <c r="A134" t="s">
        <v>17</v>
      </c>
      <c r="B134" t="s">
        <v>14</v>
      </c>
      <c r="C134">
        <v>2009</v>
      </c>
      <c r="D134" t="s">
        <v>11</v>
      </c>
      <c r="E134">
        <v>106</v>
      </c>
      <c r="F134">
        <v>1015718</v>
      </c>
      <c r="G134">
        <v>10.436</v>
      </c>
      <c r="H134">
        <v>8.5440000000000005</v>
      </c>
      <c r="I134">
        <v>12.622</v>
      </c>
    </row>
    <row r="135" spans="1:9">
      <c r="A135" t="s">
        <v>34</v>
      </c>
      <c r="B135" t="s">
        <v>47</v>
      </c>
      <c r="C135">
        <v>2015</v>
      </c>
      <c r="D135" t="s">
        <v>19</v>
      </c>
      <c r="E135">
        <v>4</v>
      </c>
      <c r="F135">
        <v>798573</v>
      </c>
      <c r="G135">
        <v>0.501</v>
      </c>
      <c r="H135">
        <v>0.13600000000000001</v>
      </c>
      <c r="I135">
        <v>1.282</v>
      </c>
    </row>
    <row r="136" spans="1:9">
      <c r="A136" t="s">
        <v>43</v>
      </c>
      <c r="B136" t="s">
        <v>61</v>
      </c>
      <c r="C136">
        <v>2003</v>
      </c>
      <c r="D136" t="s">
        <v>19</v>
      </c>
      <c r="E136">
        <v>1</v>
      </c>
      <c r="F136">
        <v>83795</v>
      </c>
      <c r="G136">
        <v>1.1930000000000001</v>
      </c>
      <c r="H136">
        <v>0.03</v>
      </c>
      <c r="I136">
        <v>6.649</v>
      </c>
    </row>
    <row r="137" spans="1:9">
      <c r="A137" t="s">
        <v>84</v>
      </c>
      <c r="B137" t="s">
        <v>79</v>
      </c>
      <c r="C137">
        <v>2013</v>
      </c>
      <c r="D137" t="s">
        <v>11</v>
      </c>
      <c r="E137">
        <v>1</v>
      </c>
      <c r="F137">
        <v>557823</v>
      </c>
      <c r="G137">
        <v>0.17899999999999999</v>
      </c>
      <c r="H137">
        <v>5.0000000000000001E-3</v>
      </c>
      <c r="I137">
        <v>0.999</v>
      </c>
    </row>
    <row r="138" spans="1:9">
      <c r="A138" t="s">
        <v>32</v>
      </c>
      <c r="B138" t="s">
        <v>23</v>
      </c>
      <c r="C138">
        <v>2010</v>
      </c>
      <c r="D138" t="s">
        <v>11</v>
      </c>
      <c r="E138">
        <v>1</v>
      </c>
      <c r="F138">
        <v>414349</v>
      </c>
      <c r="G138">
        <v>0.24099999999999999</v>
      </c>
      <c r="H138">
        <v>6.0000000000000001E-3</v>
      </c>
      <c r="I138">
        <v>1.345</v>
      </c>
    </row>
    <row r="139" spans="1:9">
      <c r="A139" t="s">
        <v>9</v>
      </c>
      <c r="B139" t="s">
        <v>44</v>
      </c>
      <c r="C139">
        <v>2003</v>
      </c>
      <c r="D139" t="s">
        <v>11</v>
      </c>
      <c r="E139">
        <v>8</v>
      </c>
      <c r="F139">
        <v>311549</v>
      </c>
      <c r="G139">
        <v>2.5680000000000001</v>
      </c>
      <c r="H139">
        <v>1.109</v>
      </c>
      <c r="I139">
        <v>5.0599999999999996</v>
      </c>
    </row>
    <row r="140" spans="1:9">
      <c r="A140" t="s">
        <v>22</v>
      </c>
      <c r="B140" t="s">
        <v>28</v>
      </c>
      <c r="C140">
        <v>2008</v>
      </c>
      <c r="D140" t="s">
        <v>19</v>
      </c>
      <c r="E140">
        <v>1</v>
      </c>
      <c r="F140">
        <v>96299</v>
      </c>
      <c r="G140">
        <v>1.038</v>
      </c>
      <c r="H140">
        <v>2.5999999999999999E-2</v>
      </c>
      <c r="I140">
        <v>5.7859999999999996</v>
      </c>
    </row>
    <row r="141" spans="1:9">
      <c r="A141" t="s">
        <v>27</v>
      </c>
      <c r="B141" t="s">
        <v>65</v>
      </c>
      <c r="C141">
        <v>2017</v>
      </c>
      <c r="D141" t="s">
        <v>19</v>
      </c>
      <c r="E141">
        <v>4</v>
      </c>
      <c r="F141">
        <v>381697</v>
      </c>
      <c r="G141">
        <v>1.048</v>
      </c>
      <c r="H141">
        <v>0.28599999999999998</v>
      </c>
      <c r="I141">
        <v>2.6829999999999998</v>
      </c>
    </row>
    <row r="142" spans="1:9">
      <c r="A142" t="s">
        <v>59</v>
      </c>
      <c r="B142" t="s">
        <v>56</v>
      </c>
      <c r="C142">
        <v>2020</v>
      </c>
      <c r="D142" t="s">
        <v>19</v>
      </c>
      <c r="E142">
        <v>1</v>
      </c>
      <c r="F142">
        <v>276502</v>
      </c>
      <c r="G142">
        <v>0.36199999999999999</v>
      </c>
      <c r="H142">
        <v>8.9999999999999993E-3</v>
      </c>
      <c r="I142">
        <v>2.0150000000000001</v>
      </c>
    </row>
    <row r="143" spans="1:9">
      <c r="A143" t="s">
        <v>20</v>
      </c>
      <c r="B143" t="s">
        <v>54</v>
      </c>
      <c r="C143">
        <v>2002</v>
      </c>
      <c r="D143" t="s">
        <v>11</v>
      </c>
      <c r="E143">
        <v>16</v>
      </c>
      <c r="F143">
        <v>847762</v>
      </c>
      <c r="G143">
        <v>1.887</v>
      </c>
      <c r="H143">
        <v>1.079</v>
      </c>
      <c r="I143">
        <v>3.0649999999999999</v>
      </c>
    </row>
    <row r="144" spans="1:9">
      <c r="A144" t="s">
        <v>59</v>
      </c>
      <c r="B144" t="s">
        <v>49</v>
      </c>
      <c r="C144">
        <v>2011</v>
      </c>
      <c r="D144" t="s">
        <v>19</v>
      </c>
      <c r="E144">
        <v>6</v>
      </c>
      <c r="F144">
        <v>4891029</v>
      </c>
      <c r="G144">
        <v>0.123</v>
      </c>
      <c r="H144">
        <v>4.4999999999999998E-2</v>
      </c>
      <c r="I144">
        <v>0.26700000000000002</v>
      </c>
    </row>
    <row r="145" spans="1:9">
      <c r="A145" t="s">
        <v>59</v>
      </c>
      <c r="B145" t="s">
        <v>29</v>
      </c>
      <c r="C145">
        <v>2006</v>
      </c>
      <c r="D145" t="s">
        <v>11</v>
      </c>
      <c r="E145">
        <v>3</v>
      </c>
      <c r="F145">
        <v>1484896</v>
      </c>
      <c r="G145">
        <v>0.20200000000000001</v>
      </c>
      <c r="H145">
        <v>4.2000000000000003E-2</v>
      </c>
      <c r="I145">
        <v>0.59</v>
      </c>
    </row>
    <row r="146" spans="1:9">
      <c r="A146" t="s">
        <v>59</v>
      </c>
      <c r="B146" t="s">
        <v>73</v>
      </c>
      <c r="C146">
        <v>2007</v>
      </c>
      <c r="D146" t="s">
        <v>19</v>
      </c>
      <c r="E146">
        <v>4</v>
      </c>
      <c r="F146">
        <v>449746</v>
      </c>
      <c r="G146">
        <v>0.88900000000000001</v>
      </c>
      <c r="H146">
        <v>0.24199999999999999</v>
      </c>
      <c r="I146">
        <v>2.2770000000000001</v>
      </c>
    </row>
    <row r="147" spans="1:9">
      <c r="A147" t="s">
        <v>15</v>
      </c>
      <c r="B147" t="s">
        <v>57</v>
      </c>
      <c r="C147">
        <v>2014</v>
      </c>
      <c r="D147" t="s">
        <v>19</v>
      </c>
      <c r="E147">
        <v>1</v>
      </c>
      <c r="F147">
        <v>1556292</v>
      </c>
      <c r="G147">
        <v>6.4000000000000001E-2</v>
      </c>
      <c r="H147">
        <v>2E-3</v>
      </c>
      <c r="I147">
        <v>0.35799999999999998</v>
      </c>
    </row>
    <row r="148" spans="1:9">
      <c r="A148" t="s">
        <v>27</v>
      </c>
      <c r="B148" t="s">
        <v>83</v>
      </c>
      <c r="C148">
        <v>2020</v>
      </c>
      <c r="D148" t="s">
        <v>19</v>
      </c>
      <c r="E148">
        <v>1</v>
      </c>
      <c r="F148">
        <v>95496</v>
      </c>
      <c r="G148">
        <v>1.0469999999999999</v>
      </c>
      <c r="H148">
        <v>2.7E-2</v>
      </c>
      <c r="I148">
        <v>5.8339999999999996</v>
      </c>
    </row>
    <row r="149" spans="1:9">
      <c r="A149" t="s">
        <v>34</v>
      </c>
      <c r="B149" t="s">
        <v>71</v>
      </c>
      <c r="C149">
        <v>2013</v>
      </c>
      <c r="D149" t="s">
        <v>11</v>
      </c>
      <c r="E149">
        <v>5</v>
      </c>
      <c r="F149">
        <v>131410</v>
      </c>
      <c r="G149">
        <v>3.8050000000000002</v>
      </c>
      <c r="H149">
        <v>1.2350000000000001</v>
      </c>
      <c r="I149">
        <v>8.8789999999999996</v>
      </c>
    </row>
    <row r="150" spans="1:9">
      <c r="A150" t="s">
        <v>66</v>
      </c>
      <c r="B150" t="s">
        <v>18</v>
      </c>
      <c r="C150">
        <v>2001</v>
      </c>
      <c r="D150" t="s">
        <v>19</v>
      </c>
      <c r="E150">
        <v>29</v>
      </c>
      <c r="F150">
        <v>209953</v>
      </c>
      <c r="G150">
        <v>13.813000000000001</v>
      </c>
      <c r="H150">
        <v>9.2509999999999994</v>
      </c>
      <c r="I150">
        <v>19.837</v>
      </c>
    </row>
    <row r="151" spans="1:9">
      <c r="A151" t="s">
        <v>9</v>
      </c>
      <c r="B151" t="s">
        <v>18</v>
      </c>
      <c r="C151">
        <v>2022</v>
      </c>
      <c r="D151" t="s">
        <v>11</v>
      </c>
      <c r="E151">
        <v>39</v>
      </c>
      <c r="F151">
        <v>217207</v>
      </c>
      <c r="G151">
        <v>17.954999999999998</v>
      </c>
      <c r="H151">
        <v>12.768000000000001</v>
      </c>
      <c r="I151">
        <v>24.545000000000002</v>
      </c>
    </row>
    <row r="152" spans="1:9">
      <c r="A152" t="s">
        <v>66</v>
      </c>
      <c r="B152" t="s">
        <v>52</v>
      </c>
      <c r="C152">
        <v>2004</v>
      </c>
      <c r="D152" t="s">
        <v>11</v>
      </c>
      <c r="E152">
        <v>39</v>
      </c>
      <c r="F152">
        <v>358829</v>
      </c>
      <c r="G152">
        <v>10.869</v>
      </c>
      <c r="H152">
        <v>7.7290000000000001</v>
      </c>
      <c r="I152">
        <v>14.858000000000001</v>
      </c>
    </row>
    <row r="153" spans="1:9">
      <c r="A153" t="s">
        <v>13</v>
      </c>
      <c r="B153" t="s">
        <v>14</v>
      </c>
      <c r="C153">
        <v>2010</v>
      </c>
      <c r="D153" t="s">
        <v>19</v>
      </c>
      <c r="E153">
        <v>2</v>
      </c>
      <c r="F153">
        <v>1011507</v>
      </c>
      <c r="G153">
        <v>0.19800000000000001</v>
      </c>
      <c r="H153">
        <v>2.4E-2</v>
      </c>
      <c r="I153">
        <v>0.71399999999999997</v>
      </c>
    </row>
    <row r="154" spans="1:9">
      <c r="A154" t="s">
        <v>43</v>
      </c>
      <c r="B154" t="s">
        <v>16</v>
      </c>
      <c r="C154">
        <v>2017</v>
      </c>
      <c r="D154" t="s">
        <v>19</v>
      </c>
      <c r="E154">
        <v>723</v>
      </c>
      <c r="F154">
        <v>19702544</v>
      </c>
      <c r="G154">
        <v>3.67</v>
      </c>
      <c r="H154">
        <v>3.407</v>
      </c>
      <c r="I154">
        <v>3.9470000000000001</v>
      </c>
    </row>
    <row r="155" spans="1:9">
      <c r="A155" t="s">
        <v>85</v>
      </c>
      <c r="B155" t="s">
        <v>73</v>
      </c>
      <c r="C155">
        <v>2013</v>
      </c>
      <c r="D155" t="s">
        <v>11</v>
      </c>
      <c r="E155">
        <v>1</v>
      </c>
      <c r="F155">
        <v>479864</v>
      </c>
      <c r="G155">
        <v>0.20799999999999999</v>
      </c>
      <c r="H155">
        <v>5.0000000000000001E-3</v>
      </c>
      <c r="I155">
        <v>1.161</v>
      </c>
    </row>
    <row r="156" spans="1:9">
      <c r="A156" t="s">
        <v>20</v>
      </c>
      <c r="B156" t="s">
        <v>54</v>
      </c>
      <c r="C156">
        <v>2005</v>
      </c>
      <c r="D156" t="s">
        <v>19</v>
      </c>
      <c r="E156">
        <v>15</v>
      </c>
      <c r="F156">
        <v>962558</v>
      </c>
      <c r="G156">
        <v>1.5580000000000001</v>
      </c>
      <c r="H156">
        <v>0.872</v>
      </c>
      <c r="I156">
        <v>2.57</v>
      </c>
    </row>
    <row r="157" spans="1:9">
      <c r="A157" t="s">
        <v>22</v>
      </c>
      <c r="B157" t="s">
        <v>50</v>
      </c>
      <c r="C157">
        <v>2006</v>
      </c>
      <c r="D157" t="s">
        <v>19</v>
      </c>
      <c r="E157">
        <v>1</v>
      </c>
      <c r="F157">
        <v>671711</v>
      </c>
      <c r="G157">
        <v>0.14899999999999999</v>
      </c>
      <c r="H157">
        <v>4.0000000000000001E-3</v>
      </c>
      <c r="I157">
        <v>0.82899999999999996</v>
      </c>
    </row>
    <row r="158" spans="1:9">
      <c r="A158" t="s">
        <v>41</v>
      </c>
      <c r="B158" t="s">
        <v>42</v>
      </c>
      <c r="C158">
        <v>2008</v>
      </c>
      <c r="D158" t="s">
        <v>11</v>
      </c>
      <c r="E158">
        <v>1</v>
      </c>
      <c r="F158">
        <v>242159</v>
      </c>
      <c r="G158">
        <v>0.41299999999999998</v>
      </c>
      <c r="H158">
        <v>0.01</v>
      </c>
      <c r="I158">
        <v>2.3010000000000002</v>
      </c>
    </row>
    <row r="159" spans="1:9">
      <c r="A159" t="s">
        <v>32</v>
      </c>
      <c r="B159" t="s">
        <v>23</v>
      </c>
      <c r="C159">
        <v>2007</v>
      </c>
      <c r="D159" t="s">
        <v>19</v>
      </c>
      <c r="E159">
        <v>2</v>
      </c>
      <c r="F159">
        <v>400932</v>
      </c>
      <c r="G159">
        <v>0.499</v>
      </c>
      <c r="H159">
        <v>0.06</v>
      </c>
      <c r="I159">
        <v>1.802</v>
      </c>
    </row>
    <row r="160" spans="1:9">
      <c r="A160" t="s">
        <v>66</v>
      </c>
      <c r="B160" t="s">
        <v>16</v>
      </c>
      <c r="C160">
        <v>2003</v>
      </c>
      <c r="D160" t="s">
        <v>11</v>
      </c>
      <c r="E160">
        <v>2273</v>
      </c>
      <c r="F160">
        <v>17782868</v>
      </c>
      <c r="G160">
        <v>12.782</v>
      </c>
      <c r="H160">
        <v>12.262</v>
      </c>
      <c r="I160">
        <v>13.318</v>
      </c>
    </row>
    <row r="161" spans="1:9">
      <c r="A161" t="s">
        <v>37</v>
      </c>
      <c r="B161" t="s">
        <v>57</v>
      </c>
      <c r="C161">
        <v>2008</v>
      </c>
      <c r="D161" t="s">
        <v>11</v>
      </c>
      <c r="E161">
        <v>43</v>
      </c>
      <c r="F161">
        <v>1505158</v>
      </c>
      <c r="G161">
        <v>2.8570000000000002</v>
      </c>
      <c r="H161">
        <v>2.0680000000000001</v>
      </c>
      <c r="I161">
        <v>3.8479999999999999</v>
      </c>
    </row>
    <row r="162" spans="1:9">
      <c r="A162" t="s">
        <v>43</v>
      </c>
      <c r="B162" t="s">
        <v>40</v>
      </c>
      <c r="C162">
        <v>2017</v>
      </c>
      <c r="D162" t="s">
        <v>11</v>
      </c>
      <c r="E162">
        <v>11</v>
      </c>
      <c r="F162">
        <v>221554</v>
      </c>
      <c r="G162">
        <v>4.9649999999999999</v>
      </c>
      <c r="H162">
        <v>2.4790000000000001</v>
      </c>
      <c r="I162">
        <v>8.8829999999999991</v>
      </c>
    </row>
    <row r="163" spans="1:9">
      <c r="A163" t="s">
        <v>81</v>
      </c>
      <c r="B163" t="s">
        <v>49</v>
      </c>
      <c r="C163">
        <v>2018</v>
      </c>
      <c r="D163" t="s">
        <v>19</v>
      </c>
      <c r="E163">
        <v>1</v>
      </c>
      <c r="F163">
        <v>5064632</v>
      </c>
      <c r="G163">
        <v>0.02</v>
      </c>
      <c r="H163">
        <v>0</v>
      </c>
      <c r="I163">
        <v>0.11</v>
      </c>
    </row>
    <row r="164" spans="1:9">
      <c r="A164" t="s">
        <v>43</v>
      </c>
      <c r="B164" t="s">
        <v>23</v>
      </c>
      <c r="C164">
        <v>2022</v>
      </c>
      <c r="D164" t="s">
        <v>19</v>
      </c>
      <c r="E164">
        <v>36</v>
      </c>
      <c r="F164">
        <v>425063</v>
      </c>
      <c r="G164">
        <v>8.4689999999999994</v>
      </c>
      <c r="H164">
        <v>5.9320000000000004</v>
      </c>
      <c r="I164">
        <v>11.725</v>
      </c>
    </row>
    <row r="165" spans="1:9">
      <c r="A165" t="s">
        <v>43</v>
      </c>
      <c r="B165" t="s">
        <v>47</v>
      </c>
      <c r="C165">
        <v>2012</v>
      </c>
      <c r="D165" t="s">
        <v>19</v>
      </c>
      <c r="E165">
        <v>12</v>
      </c>
      <c r="F165">
        <v>764962</v>
      </c>
      <c r="G165">
        <v>1.569</v>
      </c>
      <c r="H165">
        <v>0.81100000000000005</v>
      </c>
      <c r="I165">
        <v>2.74</v>
      </c>
    </row>
    <row r="166" spans="1:9">
      <c r="A166" t="s">
        <v>66</v>
      </c>
      <c r="B166" t="s">
        <v>28</v>
      </c>
      <c r="C166">
        <v>2016</v>
      </c>
      <c r="D166" t="s">
        <v>19</v>
      </c>
      <c r="E166">
        <v>35</v>
      </c>
      <c r="F166">
        <v>105685</v>
      </c>
      <c r="G166">
        <v>33.116999999999997</v>
      </c>
      <c r="H166">
        <v>23.068000000000001</v>
      </c>
      <c r="I166">
        <v>46.055</v>
      </c>
    </row>
    <row r="167" spans="1:9">
      <c r="A167" t="s">
        <v>51</v>
      </c>
      <c r="B167" t="s">
        <v>49</v>
      </c>
      <c r="C167">
        <v>2016</v>
      </c>
      <c r="D167" t="s">
        <v>19</v>
      </c>
      <c r="E167">
        <v>14</v>
      </c>
      <c r="F167">
        <v>5044207</v>
      </c>
      <c r="G167">
        <v>0.27800000000000002</v>
      </c>
      <c r="H167">
        <v>0.152</v>
      </c>
      <c r="I167">
        <v>0.46600000000000003</v>
      </c>
    </row>
    <row r="168" spans="1:9">
      <c r="A168" t="s">
        <v>41</v>
      </c>
      <c r="B168" t="s">
        <v>18</v>
      </c>
      <c r="C168">
        <v>2012</v>
      </c>
      <c r="D168" t="s">
        <v>11</v>
      </c>
      <c r="E168">
        <v>2</v>
      </c>
      <c r="F168">
        <v>206194</v>
      </c>
      <c r="G168">
        <v>0.97</v>
      </c>
      <c r="H168">
        <v>0.11700000000000001</v>
      </c>
      <c r="I168">
        <v>3.504</v>
      </c>
    </row>
    <row r="169" spans="1:9">
      <c r="A169" t="s">
        <v>66</v>
      </c>
      <c r="B169" t="s">
        <v>33</v>
      </c>
      <c r="C169">
        <v>2008</v>
      </c>
      <c r="D169" t="s">
        <v>11</v>
      </c>
      <c r="E169">
        <v>23</v>
      </c>
      <c r="F169">
        <v>77369</v>
      </c>
      <c r="G169">
        <v>29.728000000000002</v>
      </c>
      <c r="H169">
        <v>18.846</v>
      </c>
      <c r="I169">
        <v>44.603000000000002</v>
      </c>
    </row>
    <row r="170" spans="1:9">
      <c r="A170" t="s">
        <v>69</v>
      </c>
      <c r="B170" t="s">
        <v>21</v>
      </c>
      <c r="C170">
        <v>2018</v>
      </c>
      <c r="D170" t="s">
        <v>19</v>
      </c>
      <c r="E170">
        <v>1</v>
      </c>
      <c r="F170">
        <v>218952</v>
      </c>
      <c r="G170">
        <v>0.45700000000000002</v>
      </c>
      <c r="H170">
        <v>1.2E-2</v>
      </c>
      <c r="I170">
        <v>2.5449999999999999</v>
      </c>
    </row>
    <row r="171" spans="1:9">
      <c r="A171" t="s">
        <v>41</v>
      </c>
      <c r="B171" t="s">
        <v>16</v>
      </c>
      <c r="C171">
        <v>2022</v>
      </c>
      <c r="D171" t="s">
        <v>11</v>
      </c>
      <c r="E171">
        <v>145</v>
      </c>
      <c r="F171">
        <v>20104681</v>
      </c>
      <c r="G171">
        <v>0.72099999999999997</v>
      </c>
      <c r="H171">
        <v>0.60899999999999999</v>
      </c>
      <c r="I171">
        <v>0.84899999999999998</v>
      </c>
    </row>
    <row r="172" spans="1:9">
      <c r="A172" t="s">
        <v>66</v>
      </c>
      <c r="B172" t="s">
        <v>29</v>
      </c>
      <c r="C172">
        <v>2001</v>
      </c>
      <c r="D172" t="s">
        <v>11</v>
      </c>
      <c r="E172">
        <v>217</v>
      </c>
      <c r="F172">
        <v>1428113</v>
      </c>
      <c r="G172">
        <v>15.195</v>
      </c>
      <c r="H172">
        <v>13.24</v>
      </c>
      <c r="I172">
        <v>17.356999999999999</v>
      </c>
    </row>
    <row r="173" spans="1:9">
      <c r="A173" t="s">
        <v>37</v>
      </c>
      <c r="B173" t="s">
        <v>63</v>
      </c>
      <c r="C173">
        <v>2008</v>
      </c>
      <c r="D173" t="s">
        <v>19</v>
      </c>
      <c r="E173">
        <v>8</v>
      </c>
      <c r="F173">
        <v>129680</v>
      </c>
      <c r="G173">
        <v>6.1689999999999996</v>
      </c>
      <c r="H173">
        <v>2.6629999999999998</v>
      </c>
      <c r="I173">
        <v>12.154999999999999</v>
      </c>
    </row>
    <row r="174" spans="1:9">
      <c r="A174" t="s">
        <v>20</v>
      </c>
      <c r="B174" t="s">
        <v>38</v>
      </c>
      <c r="C174">
        <v>2012</v>
      </c>
      <c r="D174" t="s">
        <v>11</v>
      </c>
      <c r="E174">
        <v>11</v>
      </c>
      <c r="F174">
        <v>225780</v>
      </c>
      <c r="G174">
        <v>4.8719999999999999</v>
      </c>
      <c r="H174">
        <v>2.4319999999999999</v>
      </c>
      <c r="I174">
        <v>8.7170000000000005</v>
      </c>
    </row>
    <row r="175" spans="1:9">
      <c r="A175" t="s">
        <v>51</v>
      </c>
      <c r="B175" t="s">
        <v>63</v>
      </c>
      <c r="C175">
        <v>2002</v>
      </c>
      <c r="D175" t="s">
        <v>19</v>
      </c>
      <c r="E175">
        <v>2</v>
      </c>
      <c r="F175">
        <v>127475</v>
      </c>
      <c r="G175">
        <v>1.569</v>
      </c>
      <c r="H175">
        <v>0.19</v>
      </c>
      <c r="I175">
        <v>5.6669999999999998</v>
      </c>
    </row>
    <row r="176" spans="1:9">
      <c r="A176" t="s">
        <v>22</v>
      </c>
      <c r="B176" t="s">
        <v>10</v>
      </c>
      <c r="C176">
        <v>2016</v>
      </c>
      <c r="D176" t="s">
        <v>19</v>
      </c>
      <c r="E176">
        <v>1</v>
      </c>
      <c r="F176">
        <v>446263</v>
      </c>
      <c r="G176">
        <v>0.224</v>
      </c>
      <c r="H176">
        <v>6.0000000000000001E-3</v>
      </c>
      <c r="I176">
        <v>1.2490000000000001</v>
      </c>
    </row>
    <row r="177" spans="1:9">
      <c r="A177" t="s">
        <v>43</v>
      </c>
      <c r="B177" t="s">
        <v>14</v>
      </c>
      <c r="C177">
        <v>2004</v>
      </c>
      <c r="D177" t="s">
        <v>19</v>
      </c>
      <c r="E177">
        <v>3</v>
      </c>
      <c r="F177">
        <v>945729</v>
      </c>
      <c r="G177">
        <v>0.317</v>
      </c>
      <c r="H177">
        <v>6.5000000000000002E-2</v>
      </c>
      <c r="I177">
        <v>0.92700000000000005</v>
      </c>
    </row>
    <row r="178" spans="1:9">
      <c r="A178" t="s">
        <v>66</v>
      </c>
      <c r="B178" t="s">
        <v>76</v>
      </c>
      <c r="C178">
        <v>2014</v>
      </c>
      <c r="D178" t="s">
        <v>11</v>
      </c>
      <c r="E178">
        <v>32</v>
      </c>
      <c r="F178">
        <v>131850</v>
      </c>
      <c r="G178">
        <v>24.27</v>
      </c>
      <c r="H178">
        <v>16.600999999999999</v>
      </c>
      <c r="I178">
        <v>34.26</v>
      </c>
    </row>
    <row r="179" spans="1:9">
      <c r="A179" t="s">
        <v>43</v>
      </c>
      <c r="B179" t="s">
        <v>30</v>
      </c>
      <c r="C179">
        <v>2009</v>
      </c>
      <c r="D179" t="s">
        <v>11</v>
      </c>
      <c r="E179">
        <v>1</v>
      </c>
      <c r="F179">
        <v>89964</v>
      </c>
      <c r="G179">
        <v>1.1120000000000001</v>
      </c>
      <c r="H179">
        <v>2.8000000000000001E-2</v>
      </c>
      <c r="I179">
        <v>6.1929999999999996</v>
      </c>
    </row>
    <row r="180" spans="1:9">
      <c r="A180" t="s">
        <v>58</v>
      </c>
      <c r="B180" t="s">
        <v>49</v>
      </c>
      <c r="C180">
        <v>2002</v>
      </c>
      <c r="D180" t="s">
        <v>11</v>
      </c>
      <c r="E180">
        <v>7</v>
      </c>
      <c r="F180">
        <v>4924247</v>
      </c>
      <c r="G180">
        <v>0.14199999999999999</v>
      </c>
      <c r="H180">
        <v>5.7000000000000002E-2</v>
      </c>
      <c r="I180">
        <v>0.29299999999999998</v>
      </c>
    </row>
    <row r="181" spans="1:9">
      <c r="A181" t="s">
        <v>37</v>
      </c>
      <c r="B181" t="s">
        <v>42</v>
      </c>
      <c r="C181">
        <v>2019</v>
      </c>
      <c r="D181" t="s">
        <v>11</v>
      </c>
      <c r="E181">
        <v>26</v>
      </c>
      <c r="F181">
        <v>250653</v>
      </c>
      <c r="G181">
        <v>10.372999999999999</v>
      </c>
      <c r="H181">
        <v>6.7759999999999998</v>
      </c>
      <c r="I181">
        <v>15.198</v>
      </c>
    </row>
    <row r="182" spans="1:9">
      <c r="A182" t="s">
        <v>20</v>
      </c>
      <c r="B182" t="s">
        <v>33</v>
      </c>
      <c r="C182">
        <v>2014</v>
      </c>
      <c r="D182" t="s">
        <v>19</v>
      </c>
      <c r="E182">
        <v>2</v>
      </c>
      <c r="F182">
        <v>74387</v>
      </c>
      <c r="G182">
        <v>2.6890000000000001</v>
      </c>
      <c r="H182">
        <v>0.32600000000000001</v>
      </c>
      <c r="I182">
        <v>9.7119999999999997</v>
      </c>
    </row>
    <row r="183" spans="1:9">
      <c r="A183" t="s">
        <v>20</v>
      </c>
      <c r="B183" t="s">
        <v>57</v>
      </c>
      <c r="C183">
        <v>2005</v>
      </c>
      <c r="D183" t="s">
        <v>19</v>
      </c>
      <c r="E183">
        <v>74</v>
      </c>
      <c r="F183">
        <v>1465323</v>
      </c>
      <c r="G183">
        <v>5.05</v>
      </c>
      <c r="H183">
        <v>3.9649999999999999</v>
      </c>
      <c r="I183">
        <v>6.34</v>
      </c>
    </row>
    <row r="184" spans="1:9">
      <c r="A184" t="s">
        <v>66</v>
      </c>
      <c r="B184" t="s">
        <v>74</v>
      </c>
      <c r="C184">
        <v>2019</v>
      </c>
      <c r="D184" t="s">
        <v>19</v>
      </c>
      <c r="E184">
        <v>21</v>
      </c>
      <c r="F184">
        <v>67302</v>
      </c>
      <c r="G184">
        <v>31.202999999999999</v>
      </c>
      <c r="H184">
        <v>19.315999999999999</v>
      </c>
      <c r="I184">
        <v>47.692999999999998</v>
      </c>
    </row>
    <row r="185" spans="1:9">
      <c r="A185" t="s">
        <v>9</v>
      </c>
      <c r="B185" t="s">
        <v>38</v>
      </c>
      <c r="C185">
        <v>2003</v>
      </c>
      <c r="D185" t="s">
        <v>11</v>
      </c>
      <c r="E185">
        <v>63</v>
      </c>
      <c r="F185">
        <v>195203</v>
      </c>
      <c r="G185">
        <v>32.274000000000001</v>
      </c>
      <c r="H185">
        <v>24.800999999999998</v>
      </c>
      <c r="I185">
        <v>41.290999999999997</v>
      </c>
    </row>
    <row r="186" spans="1:9">
      <c r="A186" t="s">
        <v>68</v>
      </c>
      <c r="B186" t="s">
        <v>16</v>
      </c>
      <c r="C186">
        <v>2001</v>
      </c>
      <c r="D186" t="s">
        <v>19</v>
      </c>
      <c r="E186">
        <v>11</v>
      </c>
      <c r="F186">
        <v>17173042</v>
      </c>
      <c r="G186">
        <v>6.4000000000000001E-2</v>
      </c>
      <c r="H186">
        <v>3.2000000000000001E-2</v>
      </c>
      <c r="I186">
        <v>0.115</v>
      </c>
    </row>
    <row r="187" spans="1:9">
      <c r="A187" t="s">
        <v>46</v>
      </c>
      <c r="B187" t="s">
        <v>45</v>
      </c>
      <c r="C187">
        <v>2009</v>
      </c>
      <c r="D187" t="s">
        <v>19</v>
      </c>
      <c r="E187">
        <v>1</v>
      </c>
      <c r="F187">
        <v>137392</v>
      </c>
      <c r="G187">
        <v>0.72799999999999998</v>
      </c>
      <c r="H187">
        <v>1.7999999999999999E-2</v>
      </c>
      <c r="I187">
        <v>4.0549999999999997</v>
      </c>
    </row>
    <row r="188" spans="1:9">
      <c r="A188" t="s">
        <v>78</v>
      </c>
      <c r="B188" t="s">
        <v>16</v>
      </c>
      <c r="C188">
        <v>2017</v>
      </c>
      <c r="D188" t="s">
        <v>11</v>
      </c>
      <c r="E188">
        <v>1</v>
      </c>
      <c r="F188">
        <v>19785886</v>
      </c>
      <c r="G188">
        <v>5.0000000000000001E-3</v>
      </c>
      <c r="H188">
        <v>0</v>
      </c>
      <c r="I188">
        <v>2.8000000000000001E-2</v>
      </c>
    </row>
    <row r="189" spans="1:9">
      <c r="A189" t="s">
        <v>9</v>
      </c>
      <c r="B189" t="s">
        <v>47</v>
      </c>
      <c r="C189">
        <v>2019</v>
      </c>
      <c r="D189" t="s">
        <v>19</v>
      </c>
      <c r="E189">
        <v>50</v>
      </c>
      <c r="F189">
        <v>822606</v>
      </c>
      <c r="G189">
        <v>6.0780000000000003</v>
      </c>
      <c r="H189">
        <v>4.5110000000000001</v>
      </c>
      <c r="I189">
        <v>8.0129999999999999</v>
      </c>
    </row>
    <row r="190" spans="1:9">
      <c r="A190" t="s">
        <v>34</v>
      </c>
      <c r="B190" t="s">
        <v>35</v>
      </c>
      <c r="C190">
        <v>2016</v>
      </c>
      <c r="D190" t="s">
        <v>19</v>
      </c>
      <c r="E190">
        <v>1</v>
      </c>
      <c r="F190">
        <v>185254</v>
      </c>
      <c r="G190">
        <v>0.54</v>
      </c>
      <c r="H190">
        <v>1.4E-2</v>
      </c>
      <c r="I190">
        <v>3.008</v>
      </c>
    </row>
    <row r="191" spans="1:9">
      <c r="A191" t="s">
        <v>59</v>
      </c>
      <c r="B191" t="s">
        <v>33</v>
      </c>
      <c r="C191">
        <v>2022</v>
      </c>
      <c r="D191" t="s">
        <v>19</v>
      </c>
      <c r="E191">
        <v>1</v>
      </c>
      <c r="F191">
        <v>79294</v>
      </c>
      <c r="G191">
        <v>1.2609999999999999</v>
      </c>
      <c r="H191">
        <v>3.2000000000000001E-2</v>
      </c>
      <c r="I191">
        <v>7.0259999999999998</v>
      </c>
    </row>
    <row r="192" spans="1:9">
      <c r="A192" t="s">
        <v>27</v>
      </c>
      <c r="B192" t="s">
        <v>12</v>
      </c>
      <c r="C192">
        <v>2020</v>
      </c>
      <c r="D192" t="s">
        <v>19</v>
      </c>
      <c r="E192">
        <v>3</v>
      </c>
      <c r="F192">
        <v>84974</v>
      </c>
      <c r="G192">
        <v>3.53</v>
      </c>
      <c r="H192">
        <v>0.72799999999999998</v>
      </c>
      <c r="I192">
        <v>10.317</v>
      </c>
    </row>
    <row r="193" spans="1:9">
      <c r="A193" t="s">
        <v>37</v>
      </c>
      <c r="B193" t="s">
        <v>10</v>
      </c>
      <c r="C193">
        <v>2017</v>
      </c>
      <c r="D193" t="s">
        <v>19</v>
      </c>
      <c r="E193">
        <v>141</v>
      </c>
      <c r="F193">
        <v>450365</v>
      </c>
      <c r="G193">
        <v>31.308</v>
      </c>
      <c r="H193">
        <v>26.353999999999999</v>
      </c>
      <c r="I193">
        <v>36.921999999999997</v>
      </c>
    </row>
    <row r="194" spans="1:9">
      <c r="A194" t="s">
        <v>69</v>
      </c>
      <c r="B194" t="s">
        <v>73</v>
      </c>
      <c r="C194">
        <v>2010</v>
      </c>
      <c r="D194" t="s">
        <v>19</v>
      </c>
      <c r="E194">
        <v>3</v>
      </c>
      <c r="F194">
        <v>464811</v>
      </c>
      <c r="G194">
        <v>0.64500000000000002</v>
      </c>
      <c r="H194">
        <v>0.13300000000000001</v>
      </c>
      <c r="I194">
        <v>1.8859999999999999</v>
      </c>
    </row>
    <row r="195" spans="1:9">
      <c r="A195" t="s">
        <v>43</v>
      </c>
      <c r="B195" t="s">
        <v>25</v>
      </c>
      <c r="C195">
        <v>2019</v>
      </c>
      <c r="D195" t="s">
        <v>19</v>
      </c>
      <c r="E195">
        <v>89</v>
      </c>
      <c r="F195">
        <v>992468</v>
      </c>
      <c r="G195">
        <v>8.968</v>
      </c>
      <c r="H195">
        <v>7.202</v>
      </c>
      <c r="I195">
        <v>11.035</v>
      </c>
    </row>
    <row r="196" spans="1:9">
      <c r="A196" t="s">
        <v>31</v>
      </c>
      <c r="B196" t="s">
        <v>28</v>
      </c>
      <c r="C196">
        <v>2016</v>
      </c>
      <c r="D196" t="s">
        <v>19</v>
      </c>
      <c r="E196">
        <v>1</v>
      </c>
      <c r="F196">
        <v>105685</v>
      </c>
      <c r="G196">
        <v>0.94599999999999995</v>
      </c>
      <c r="H196">
        <v>2.4E-2</v>
      </c>
      <c r="I196">
        <v>5.2720000000000002</v>
      </c>
    </row>
    <row r="197" spans="1:9">
      <c r="A197" t="s">
        <v>27</v>
      </c>
      <c r="B197" t="s">
        <v>30</v>
      </c>
      <c r="C197">
        <v>2018</v>
      </c>
      <c r="D197" t="s">
        <v>19</v>
      </c>
      <c r="E197">
        <v>3</v>
      </c>
      <c r="F197">
        <v>87523</v>
      </c>
      <c r="G197">
        <v>3.4279999999999999</v>
      </c>
      <c r="H197">
        <v>0.70699999999999996</v>
      </c>
      <c r="I197">
        <v>10.016999999999999</v>
      </c>
    </row>
    <row r="198" spans="1:9">
      <c r="A198" t="s">
        <v>51</v>
      </c>
      <c r="B198" t="s">
        <v>29</v>
      </c>
      <c r="C198">
        <v>2005</v>
      </c>
      <c r="D198" t="s">
        <v>11</v>
      </c>
      <c r="E198">
        <v>14</v>
      </c>
      <c r="F198">
        <v>1478773</v>
      </c>
      <c r="G198">
        <v>0.94699999999999995</v>
      </c>
      <c r="H198">
        <v>0.51800000000000002</v>
      </c>
      <c r="I198">
        <v>1.5880000000000001</v>
      </c>
    </row>
    <row r="199" spans="1:9">
      <c r="A199" t="s">
        <v>69</v>
      </c>
      <c r="B199" t="s">
        <v>38</v>
      </c>
      <c r="C199">
        <v>2013</v>
      </c>
      <c r="D199" t="s">
        <v>11</v>
      </c>
      <c r="E199">
        <v>1</v>
      </c>
      <c r="F199">
        <v>227231</v>
      </c>
      <c r="G199">
        <v>0.44</v>
      </c>
      <c r="H199">
        <v>1.0999999999999999E-2</v>
      </c>
      <c r="I199">
        <v>2.452</v>
      </c>
    </row>
    <row r="200" spans="1:9">
      <c r="A200" t="s">
        <v>43</v>
      </c>
      <c r="B200" t="s">
        <v>28</v>
      </c>
      <c r="C200">
        <v>2019</v>
      </c>
      <c r="D200" t="s">
        <v>19</v>
      </c>
      <c r="E200">
        <v>4</v>
      </c>
      <c r="F200">
        <v>107793</v>
      </c>
      <c r="G200">
        <v>3.7109999999999999</v>
      </c>
      <c r="H200">
        <v>1.0109999999999999</v>
      </c>
      <c r="I200">
        <v>9.5009999999999994</v>
      </c>
    </row>
    <row r="201" spans="1:9">
      <c r="A201" t="s">
        <v>60</v>
      </c>
      <c r="B201" t="s">
        <v>28</v>
      </c>
      <c r="C201">
        <v>2006</v>
      </c>
      <c r="D201" t="s">
        <v>11</v>
      </c>
      <c r="E201">
        <v>1</v>
      </c>
      <c r="F201">
        <v>97772</v>
      </c>
      <c r="G201">
        <v>1.0229999999999999</v>
      </c>
      <c r="H201">
        <v>2.5999999999999999E-2</v>
      </c>
      <c r="I201">
        <v>5.6980000000000004</v>
      </c>
    </row>
    <row r="202" spans="1:9">
      <c r="A202" t="s">
        <v>55</v>
      </c>
      <c r="B202" t="s">
        <v>16</v>
      </c>
      <c r="C202">
        <v>2016</v>
      </c>
      <c r="D202" t="s">
        <v>11</v>
      </c>
      <c r="E202">
        <v>25</v>
      </c>
      <c r="F202">
        <v>19673910</v>
      </c>
      <c r="G202">
        <v>0.127</v>
      </c>
      <c r="H202">
        <v>8.2000000000000003E-2</v>
      </c>
      <c r="I202">
        <v>0.188</v>
      </c>
    </row>
    <row r="203" spans="1:9">
      <c r="A203" t="s">
        <v>58</v>
      </c>
      <c r="B203" t="s">
        <v>54</v>
      </c>
      <c r="C203">
        <v>2008</v>
      </c>
      <c r="D203" t="s">
        <v>19</v>
      </c>
      <c r="E203">
        <v>1</v>
      </c>
      <c r="F203">
        <v>1055790</v>
      </c>
      <c r="G203">
        <v>9.5000000000000001E-2</v>
      </c>
      <c r="H203">
        <v>2E-3</v>
      </c>
      <c r="I203">
        <v>0.52800000000000002</v>
      </c>
    </row>
    <row r="204" spans="1:9">
      <c r="A204" t="s">
        <v>15</v>
      </c>
      <c r="B204" t="s">
        <v>42</v>
      </c>
      <c r="C204">
        <v>2006</v>
      </c>
      <c r="D204" t="s">
        <v>19</v>
      </c>
      <c r="E204">
        <v>1</v>
      </c>
      <c r="F204">
        <v>231132</v>
      </c>
      <c r="G204">
        <v>0.433</v>
      </c>
      <c r="H204">
        <v>1.0999999999999999E-2</v>
      </c>
      <c r="I204">
        <v>2.411</v>
      </c>
    </row>
    <row r="205" spans="1:9">
      <c r="A205" t="s">
        <v>43</v>
      </c>
      <c r="B205" t="s">
        <v>25</v>
      </c>
      <c r="C205">
        <v>2012</v>
      </c>
      <c r="D205" t="s">
        <v>19</v>
      </c>
      <c r="E205">
        <v>20</v>
      </c>
      <c r="F205">
        <v>929407</v>
      </c>
      <c r="G205">
        <v>2.1520000000000001</v>
      </c>
      <c r="H205">
        <v>1.3140000000000001</v>
      </c>
      <c r="I205">
        <v>3.323</v>
      </c>
    </row>
    <row r="206" spans="1:9">
      <c r="A206" t="s">
        <v>17</v>
      </c>
      <c r="B206" t="s">
        <v>16</v>
      </c>
      <c r="C206">
        <v>2003</v>
      </c>
      <c r="D206" t="s">
        <v>19</v>
      </c>
      <c r="E206">
        <v>1895</v>
      </c>
      <c r="F206">
        <v>17606060</v>
      </c>
      <c r="G206">
        <v>10.763</v>
      </c>
      <c r="H206">
        <v>10.284000000000001</v>
      </c>
      <c r="I206">
        <v>11.259</v>
      </c>
    </row>
    <row r="207" spans="1:9">
      <c r="A207" t="s">
        <v>51</v>
      </c>
      <c r="B207" t="s">
        <v>49</v>
      </c>
      <c r="C207">
        <v>2009</v>
      </c>
      <c r="D207" t="s">
        <v>19</v>
      </c>
      <c r="E207">
        <v>12</v>
      </c>
      <c r="F207">
        <v>4836101</v>
      </c>
      <c r="G207">
        <v>0.248</v>
      </c>
      <c r="H207">
        <v>0.128</v>
      </c>
      <c r="I207">
        <v>0.433</v>
      </c>
    </row>
    <row r="208" spans="1:9">
      <c r="A208" t="s">
        <v>53</v>
      </c>
      <c r="B208" t="s">
        <v>35</v>
      </c>
      <c r="C208">
        <v>2013</v>
      </c>
      <c r="D208" t="s">
        <v>19</v>
      </c>
      <c r="E208">
        <v>1</v>
      </c>
      <c r="F208">
        <v>178982</v>
      </c>
      <c r="G208">
        <v>0.55900000000000005</v>
      </c>
      <c r="H208">
        <v>1.4E-2</v>
      </c>
      <c r="I208">
        <v>3.113</v>
      </c>
    </row>
    <row r="209" spans="1:9">
      <c r="A209" t="s">
        <v>68</v>
      </c>
      <c r="B209" t="s">
        <v>18</v>
      </c>
      <c r="C209">
        <v>2016</v>
      </c>
      <c r="D209" t="s">
        <v>19</v>
      </c>
      <c r="E209">
        <v>1</v>
      </c>
      <c r="F209">
        <v>225749</v>
      </c>
      <c r="G209">
        <v>0.443</v>
      </c>
      <c r="H209">
        <v>1.0999999999999999E-2</v>
      </c>
      <c r="I209">
        <v>2.468</v>
      </c>
    </row>
    <row r="210" spans="1:9">
      <c r="A210" t="s">
        <v>27</v>
      </c>
      <c r="B210" t="s">
        <v>16</v>
      </c>
      <c r="C210">
        <v>2008</v>
      </c>
      <c r="D210" t="s">
        <v>19</v>
      </c>
      <c r="E210">
        <v>109</v>
      </c>
      <c r="F210">
        <v>18330671</v>
      </c>
      <c r="G210">
        <v>0.59499999999999997</v>
      </c>
      <c r="H210">
        <v>0.48799999999999999</v>
      </c>
      <c r="I210">
        <v>0.71699999999999997</v>
      </c>
    </row>
    <row r="211" spans="1:9">
      <c r="A211" t="s">
        <v>37</v>
      </c>
      <c r="B211" t="s">
        <v>71</v>
      </c>
      <c r="C211">
        <v>2013</v>
      </c>
      <c r="D211" t="s">
        <v>11</v>
      </c>
      <c r="E211">
        <v>2</v>
      </c>
      <c r="F211">
        <v>131410</v>
      </c>
      <c r="G211">
        <v>1.522</v>
      </c>
      <c r="H211">
        <v>0.184</v>
      </c>
      <c r="I211">
        <v>5.4980000000000002</v>
      </c>
    </row>
    <row r="212" spans="1:9">
      <c r="A212" t="s">
        <v>82</v>
      </c>
      <c r="B212" t="s">
        <v>40</v>
      </c>
      <c r="C212">
        <v>2020</v>
      </c>
      <c r="D212" t="s">
        <v>19</v>
      </c>
      <c r="E212">
        <v>1</v>
      </c>
      <c r="F212">
        <v>228281</v>
      </c>
      <c r="G212">
        <v>0.438</v>
      </c>
      <c r="H212">
        <v>1.0999999999999999E-2</v>
      </c>
      <c r="I212">
        <v>2.4409999999999998</v>
      </c>
    </row>
    <row r="213" spans="1:9">
      <c r="A213" t="s">
        <v>32</v>
      </c>
      <c r="B213" t="s">
        <v>76</v>
      </c>
      <c r="C213">
        <v>2009</v>
      </c>
      <c r="D213" t="s">
        <v>19</v>
      </c>
      <c r="E213">
        <v>1</v>
      </c>
      <c r="F213">
        <v>127705</v>
      </c>
      <c r="G213">
        <v>0.78300000000000003</v>
      </c>
      <c r="H213">
        <v>0.02</v>
      </c>
      <c r="I213">
        <v>4.3630000000000004</v>
      </c>
    </row>
    <row r="214" spans="1:9">
      <c r="A214" t="s">
        <v>64</v>
      </c>
      <c r="B214" t="s">
        <v>26</v>
      </c>
      <c r="C214">
        <v>2016</v>
      </c>
      <c r="D214" t="s">
        <v>11</v>
      </c>
      <c r="E214">
        <v>1</v>
      </c>
      <c r="F214">
        <v>112491</v>
      </c>
      <c r="G214">
        <v>0.88900000000000001</v>
      </c>
      <c r="H214">
        <v>2.3E-2</v>
      </c>
      <c r="I214">
        <v>4.9530000000000003</v>
      </c>
    </row>
    <row r="215" spans="1:9">
      <c r="A215" t="s">
        <v>13</v>
      </c>
      <c r="B215" t="s">
        <v>29</v>
      </c>
      <c r="C215">
        <v>2004</v>
      </c>
      <c r="D215" t="s">
        <v>19</v>
      </c>
      <c r="E215">
        <v>3</v>
      </c>
      <c r="F215">
        <v>1488296</v>
      </c>
      <c r="G215">
        <v>0.20200000000000001</v>
      </c>
      <c r="H215">
        <v>4.2000000000000003E-2</v>
      </c>
      <c r="I215">
        <v>0.58899999999999997</v>
      </c>
    </row>
    <row r="216" spans="1:9">
      <c r="A216" t="s">
        <v>66</v>
      </c>
      <c r="B216" t="s">
        <v>16</v>
      </c>
      <c r="C216">
        <v>2007</v>
      </c>
      <c r="D216" t="s">
        <v>19</v>
      </c>
      <c r="E216">
        <v>2741</v>
      </c>
      <c r="F216">
        <v>18179624</v>
      </c>
      <c r="G216">
        <v>15.077</v>
      </c>
      <c r="H216">
        <v>14.518000000000001</v>
      </c>
      <c r="I216">
        <v>15.653</v>
      </c>
    </row>
    <row r="217" spans="1:9">
      <c r="A217" t="s">
        <v>20</v>
      </c>
      <c r="B217" t="s">
        <v>45</v>
      </c>
      <c r="C217">
        <v>2001</v>
      </c>
      <c r="D217" t="s">
        <v>11</v>
      </c>
      <c r="E217">
        <v>10</v>
      </c>
      <c r="F217">
        <v>122459</v>
      </c>
      <c r="G217">
        <v>8.1660000000000004</v>
      </c>
      <c r="H217">
        <v>3.9159999999999999</v>
      </c>
      <c r="I217">
        <v>15.016999999999999</v>
      </c>
    </row>
    <row r="218" spans="1:9">
      <c r="A218" t="s">
        <v>43</v>
      </c>
      <c r="B218" t="s">
        <v>42</v>
      </c>
      <c r="C218">
        <v>2003</v>
      </c>
      <c r="D218" t="s">
        <v>19</v>
      </c>
      <c r="E218">
        <v>6</v>
      </c>
      <c r="F218">
        <v>230188</v>
      </c>
      <c r="G218">
        <v>2.6070000000000002</v>
      </c>
      <c r="H218">
        <v>0.95699999999999996</v>
      </c>
      <c r="I218">
        <v>5.673</v>
      </c>
    </row>
    <row r="219" spans="1:9">
      <c r="A219" t="s">
        <v>58</v>
      </c>
      <c r="B219" t="s">
        <v>16</v>
      </c>
      <c r="C219">
        <v>2002</v>
      </c>
      <c r="D219" t="s">
        <v>11</v>
      </c>
      <c r="E219">
        <v>7</v>
      </c>
      <c r="F219">
        <v>17554666</v>
      </c>
      <c r="G219">
        <v>0.04</v>
      </c>
      <c r="H219">
        <v>1.6E-2</v>
      </c>
      <c r="I219">
        <v>8.2000000000000003E-2</v>
      </c>
    </row>
    <row r="220" spans="1:9">
      <c r="A220" t="s">
        <v>27</v>
      </c>
      <c r="B220" t="s">
        <v>40</v>
      </c>
      <c r="C220">
        <v>2007</v>
      </c>
      <c r="D220" t="s">
        <v>19</v>
      </c>
      <c r="E220">
        <v>2</v>
      </c>
      <c r="F220">
        <v>209118</v>
      </c>
      <c r="G220">
        <v>0.95599999999999996</v>
      </c>
      <c r="H220">
        <v>0.11600000000000001</v>
      </c>
      <c r="I220">
        <v>3.4550000000000001</v>
      </c>
    </row>
    <row r="221" spans="1:9">
      <c r="A221" t="s">
        <v>20</v>
      </c>
      <c r="B221" t="s">
        <v>40</v>
      </c>
      <c r="C221">
        <v>2010</v>
      </c>
      <c r="D221" t="s">
        <v>11</v>
      </c>
      <c r="E221">
        <v>9</v>
      </c>
      <c r="F221">
        <v>211109</v>
      </c>
      <c r="G221">
        <v>4.2629999999999999</v>
      </c>
      <c r="H221">
        <v>1.9490000000000001</v>
      </c>
      <c r="I221">
        <v>8.093</v>
      </c>
    </row>
    <row r="222" spans="1:9">
      <c r="A222" t="s">
        <v>37</v>
      </c>
      <c r="B222" t="s">
        <v>44</v>
      </c>
      <c r="C222">
        <v>2008</v>
      </c>
      <c r="D222" t="s">
        <v>11</v>
      </c>
      <c r="E222">
        <v>23</v>
      </c>
      <c r="F222">
        <v>338923</v>
      </c>
      <c r="G222">
        <v>6.7859999999999996</v>
      </c>
      <c r="H222">
        <v>4.3019999999999996</v>
      </c>
      <c r="I222">
        <v>10.182</v>
      </c>
    </row>
    <row r="223" spans="1:9">
      <c r="A223" t="s">
        <v>37</v>
      </c>
      <c r="B223" t="s">
        <v>33</v>
      </c>
      <c r="C223">
        <v>2008</v>
      </c>
      <c r="D223" t="s">
        <v>19</v>
      </c>
      <c r="E223">
        <v>2</v>
      </c>
      <c r="F223">
        <v>71745</v>
      </c>
      <c r="G223">
        <v>2.7879999999999998</v>
      </c>
      <c r="H223">
        <v>0.33800000000000002</v>
      </c>
      <c r="I223">
        <v>10.07</v>
      </c>
    </row>
    <row r="224" spans="1:9">
      <c r="A224" t="s">
        <v>17</v>
      </c>
      <c r="B224" t="s">
        <v>29</v>
      </c>
      <c r="C224">
        <v>2016</v>
      </c>
      <c r="D224" t="s">
        <v>19</v>
      </c>
      <c r="E224">
        <v>270</v>
      </c>
      <c r="F224">
        <v>1661238</v>
      </c>
      <c r="G224">
        <v>16.253</v>
      </c>
      <c r="H224">
        <v>14.372</v>
      </c>
      <c r="I224">
        <v>18.312000000000001</v>
      </c>
    </row>
    <row r="225" spans="1:9">
      <c r="A225" t="s">
        <v>41</v>
      </c>
      <c r="B225" t="s">
        <v>73</v>
      </c>
      <c r="C225">
        <v>2006</v>
      </c>
      <c r="D225" t="s">
        <v>11</v>
      </c>
      <c r="E225">
        <v>1</v>
      </c>
      <c r="F225">
        <v>443403</v>
      </c>
      <c r="G225">
        <v>0.22600000000000001</v>
      </c>
      <c r="H225">
        <v>6.0000000000000001E-3</v>
      </c>
      <c r="I225">
        <v>1.2569999999999999</v>
      </c>
    </row>
    <row r="226" spans="1:9">
      <c r="A226" t="s">
        <v>9</v>
      </c>
      <c r="B226" t="s">
        <v>56</v>
      </c>
      <c r="C226">
        <v>2010</v>
      </c>
      <c r="D226" t="s">
        <v>11</v>
      </c>
      <c r="E226">
        <v>14</v>
      </c>
      <c r="F226">
        <v>259964</v>
      </c>
      <c r="G226">
        <v>5.3849999999999998</v>
      </c>
      <c r="H226">
        <v>2.944</v>
      </c>
      <c r="I226">
        <v>9.0359999999999996</v>
      </c>
    </row>
    <row r="227" spans="1:9">
      <c r="A227" t="s">
        <v>41</v>
      </c>
      <c r="B227" t="s">
        <v>74</v>
      </c>
      <c r="C227">
        <v>2015</v>
      </c>
      <c r="D227" t="s">
        <v>19</v>
      </c>
      <c r="E227">
        <v>1</v>
      </c>
      <c r="F227">
        <v>67706</v>
      </c>
      <c r="G227">
        <v>1.4770000000000001</v>
      </c>
      <c r="H227">
        <v>3.6999999999999998E-2</v>
      </c>
      <c r="I227">
        <v>8.2289999999999992</v>
      </c>
    </row>
    <row r="228" spans="1:9">
      <c r="A228" t="s">
        <v>9</v>
      </c>
      <c r="B228" t="s">
        <v>79</v>
      </c>
      <c r="C228">
        <v>2022</v>
      </c>
      <c r="D228" t="s">
        <v>19</v>
      </c>
      <c r="E228">
        <v>55</v>
      </c>
      <c r="F228">
        <v>574132</v>
      </c>
      <c r="G228">
        <v>9.58</v>
      </c>
      <c r="H228">
        <v>7.2169999999999996</v>
      </c>
      <c r="I228">
        <v>12.468999999999999</v>
      </c>
    </row>
    <row r="229" spans="1:9">
      <c r="A229" t="s">
        <v>20</v>
      </c>
      <c r="B229" t="s">
        <v>54</v>
      </c>
      <c r="C229">
        <v>2005</v>
      </c>
      <c r="D229" t="s">
        <v>11</v>
      </c>
      <c r="E229">
        <v>7</v>
      </c>
      <c r="F229">
        <v>972165</v>
      </c>
      <c r="G229">
        <v>0.72</v>
      </c>
      <c r="H229">
        <v>0.28899999999999998</v>
      </c>
      <c r="I229">
        <v>1.484</v>
      </c>
    </row>
    <row r="230" spans="1:9">
      <c r="A230" t="s">
        <v>9</v>
      </c>
      <c r="B230" t="s">
        <v>76</v>
      </c>
      <c r="C230">
        <v>2014</v>
      </c>
      <c r="D230" t="s">
        <v>19</v>
      </c>
      <c r="E230">
        <v>26</v>
      </c>
      <c r="F230">
        <v>135048</v>
      </c>
      <c r="G230">
        <v>19.251999999999999</v>
      </c>
      <c r="H230">
        <v>12.577</v>
      </c>
      <c r="I230">
        <v>28.207999999999998</v>
      </c>
    </row>
    <row r="231" spans="1:9">
      <c r="A231" t="s">
        <v>13</v>
      </c>
      <c r="B231" t="s">
        <v>74</v>
      </c>
      <c r="C231">
        <v>2017</v>
      </c>
      <c r="D231" t="s">
        <v>19</v>
      </c>
      <c r="E231">
        <v>1</v>
      </c>
      <c r="F231">
        <v>67997</v>
      </c>
      <c r="G231">
        <v>1.4710000000000001</v>
      </c>
      <c r="H231">
        <v>3.6999999999999998E-2</v>
      </c>
      <c r="I231">
        <v>8.1940000000000008</v>
      </c>
    </row>
    <row r="232" spans="1:9">
      <c r="A232" t="s">
        <v>66</v>
      </c>
      <c r="B232" t="s">
        <v>16</v>
      </c>
      <c r="C232">
        <v>2020</v>
      </c>
      <c r="D232" t="s">
        <v>19</v>
      </c>
      <c r="E232">
        <v>3381</v>
      </c>
      <c r="F232">
        <v>19851556</v>
      </c>
      <c r="G232">
        <v>17.030999999999999</v>
      </c>
      <c r="H232">
        <v>16.462</v>
      </c>
      <c r="I232">
        <v>17.614999999999998</v>
      </c>
    </row>
    <row r="233" spans="1:9">
      <c r="A233" t="s">
        <v>13</v>
      </c>
      <c r="B233" t="s">
        <v>25</v>
      </c>
      <c r="C233">
        <v>2011</v>
      </c>
      <c r="D233" t="s">
        <v>11</v>
      </c>
      <c r="E233">
        <v>9</v>
      </c>
      <c r="F233">
        <v>903287</v>
      </c>
      <c r="G233">
        <v>0.996</v>
      </c>
      <c r="H233">
        <v>0.45600000000000002</v>
      </c>
      <c r="I233">
        <v>1.891</v>
      </c>
    </row>
    <row r="234" spans="1:9">
      <c r="A234" t="s">
        <v>66</v>
      </c>
      <c r="B234" t="s">
        <v>49</v>
      </c>
      <c r="C234">
        <v>2021</v>
      </c>
      <c r="D234" t="s">
        <v>19</v>
      </c>
      <c r="E234">
        <v>985</v>
      </c>
      <c r="F234">
        <v>5048817</v>
      </c>
      <c r="G234">
        <v>19.510000000000002</v>
      </c>
      <c r="H234">
        <v>18.309999999999999</v>
      </c>
      <c r="I234">
        <v>20.766999999999999</v>
      </c>
    </row>
    <row r="235" spans="1:9">
      <c r="A235" t="s">
        <v>46</v>
      </c>
      <c r="B235" t="s">
        <v>57</v>
      </c>
      <c r="C235">
        <v>2020</v>
      </c>
      <c r="D235" t="s">
        <v>19</v>
      </c>
      <c r="E235">
        <v>1</v>
      </c>
      <c r="F235">
        <v>1588936</v>
      </c>
      <c r="G235">
        <v>6.3E-2</v>
      </c>
      <c r="H235">
        <v>2E-3</v>
      </c>
      <c r="I235">
        <v>0.35099999999999998</v>
      </c>
    </row>
    <row r="236" spans="1:9">
      <c r="A236" t="s">
        <v>43</v>
      </c>
      <c r="B236" t="s">
        <v>57</v>
      </c>
      <c r="C236">
        <v>2015</v>
      </c>
      <c r="D236" t="s">
        <v>19</v>
      </c>
      <c r="E236">
        <v>26</v>
      </c>
      <c r="F236">
        <v>1568197</v>
      </c>
      <c r="G236">
        <v>1.6579999999999999</v>
      </c>
      <c r="H236">
        <v>1.083</v>
      </c>
      <c r="I236">
        <v>2.4289999999999998</v>
      </c>
    </row>
    <row r="237" spans="1:9">
      <c r="A237" t="s">
        <v>59</v>
      </c>
      <c r="B237" t="s">
        <v>57</v>
      </c>
      <c r="C237">
        <v>2022</v>
      </c>
      <c r="D237" t="s">
        <v>11</v>
      </c>
      <c r="E237">
        <v>24</v>
      </c>
      <c r="F237">
        <v>1614729</v>
      </c>
      <c r="G237">
        <v>1.486</v>
      </c>
      <c r="H237">
        <v>0.95199999999999996</v>
      </c>
      <c r="I237">
        <v>2.2120000000000002</v>
      </c>
    </row>
    <row r="238" spans="1:9">
      <c r="A238" t="s">
        <v>37</v>
      </c>
      <c r="B238" t="s">
        <v>29</v>
      </c>
      <c r="C238">
        <v>2019</v>
      </c>
      <c r="D238" t="s">
        <v>11</v>
      </c>
      <c r="E238">
        <v>171</v>
      </c>
      <c r="F238">
        <v>1658931</v>
      </c>
      <c r="G238">
        <v>10.308</v>
      </c>
      <c r="H238">
        <v>8.8209999999999997</v>
      </c>
      <c r="I238">
        <v>11.974</v>
      </c>
    </row>
    <row r="239" spans="1:9">
      <c r="A239" t="s">
        <v>62</v>
      </c>
      <c r="B239" t="s">
        <v>16</v>
      </c>
      <c r="C239">
        <v>2019</v>
      </c>
      <c r="D239" t="s">
        <v>11</v>
      </c>
      <c r="E239">
        <v>34</v>
      </c>
      <c r="F239">
        <v>19914771</v>
      </c>
      <c r="G239">
        <v>0.17100000000000001</v>
      </c>
      <c r="H239">
        <v>0.11799999999999999</v>
      </c>
      <c r="I239">
        <v>0.23899999999999999</v>
      </c>
    </row>
    <row r="240" spans="1:9">
      <c r="A240" t="s">
        <v>15</v>
      </c>
      <c r="B240" t="s">
        <v>35</v>
      </c>
      <c r="C240">
        <v>2006</v>
      </c>
      <c r="D240" t="s">
        <v>11</v>
      </c>
      <c r="E240">
        <v>1</v>
      </c>
      <c r="F240">
        <v>164667</v>
      </c>
      <c r="G240">
        <v>0.60699999999999998</v>
      </c>
      <c r="H240">
        <v>1.4999999999999999E-2</v>
      </c>
      <c r="I240">
        <v>3.3839999999999999</v>
      </c>
    </row>
    <row r="241" spans="1:9">
      <c r="A241" t="s">
        <v>59</v>
      </c>
      <c r="B241" t="s">
        <v>71</v>
      </c>
      <c r="C241">
        <v>2019</v>
      </c>
      <c r="D241" t="s">
        <v>11</v>
      </c>
      <c r="E241">
        <v>1</v>
      </c>
      <c r="F241">
        <v>131610</v>
      </c>
      <c r="G241">
        <v>0.76</v>
      </c>
      <c r="H241">
        <v>1.9E-2</v>
      </c>
      <c r="I241">
        <v>4.2329999999999997</v>
      </c>
    </row>
    <row r="242" spans="1:9">
      <c r="A242" t="s">
        <v>53</v>
      </c>
      <c r="B242" t="s">
        <v>49</v>
      </c>
      <c r="C242">
        <v>2003</v>
      </c>
      <c r="D242" t="s">
        <v>19</v>
      </c>
      <c r="E242">
        <v>5</v>
      </c>
      <c r="F242">
        <v>4831398</v>
      </c>
      <c r="G242">
        <v>0.10299999999999999</v>
      </c>
      <c r="H242">
        <v>3.4000000000000002E-2</v>
      </c>
      <c r="I242">
        <v>0.24199999999999999</v>
      </c>
    </row>
    <row r="243" spans="1:9">
      <c r="A243" t="s">
        <v>81</v>
      </c>
      <c r="B243" t="s">
        <v>16</v>
      </c>
      <c r="C243">
        <v>2005</v>
      </c>
      <c r="D243" t="s">
        <v>19</v>
      </c>
      <c r="E243">
        <v>6</v>
      </c>
      <c r="F243">
        <v>17898283</v>
      </c>
      <c r="G243">
        <v>3.4000000000000002E-2</v>
      </c>
      <c r="H243">
        <v>1.2E-2</v>
      </c>
      <c r="I243">
        <v>7.2999999999999995E-2</v>
      </c>
    </row>
    <row r="244" spans="1:9">
      <c r="A244" t="s">
        <v>51</v>
      </c>
      <c r="B244" t="s">
        <v>10</v>
      </c>
      <c r="C244">
        <v>2017</v>
      </c>
      <c r="D244" t="s">
        <v>11</v>
      </c>
      <c r="E244">
        <v>5</v>
      </c>
      <c r="F244">
        <v>437018</v>
      </c>
      <c r="G244">
        <v>1.1439999999999999</v>
      </c>
      <c r="H244">
        <v>0.371</v>
      </c>
      <c r="I244">
        <v>2.67</v>
      </c>
    </row>
    <row r="245" spans="1:9">
      <c r="A245" t="s">
        <v>32</v>
      </c>
      <c r="B245" t="s">
        <v>47</v>
      </c>
      <c r="C245">
        <v>2013</v>
      </c>
      <c r="D245" t="s">
        <v>11</v>
      </c>
      <c r="E245">
        <v>8</v>
      </c>
      <c r="F245">
        <v>802514</v>
      </c>
      <c r="G245">
        <v>0.997</v>
      </c>
      <c r="H245">
        <v>0.43</v>
      </c>
      <c r="I245">
        <v>1.964</v>
      </c>
    </row>
    <row r="246" spans="1:9">
      <c r="A246" t="s">
        <v>64</v>
      </c>
      <c r="B246" t="s">
        <v>47</v>
      </c>
      <c r="C246">
        <v>2015</v>
      </c>
      <c r="D246" t="s">
        <v>19</v>
      </c>
      <c r="E246">
        <v>2</v>
      </c>
      <c r="F246">
        <v>798573</v>
      </c>
      <c r="G246">
        <v>0.25</v>
      </c>
      <c r="H246">
        <v>0.03</v>
      </c>
      <c r="I246">
        <v>0.90500000000000003</v>
      </c>
    </row>
    <row r="247" spans="1:9">
      <c r="A247" t="s">
        <v>9</v>
      </c>
      <c r="B247" t="s">
        <v>49</v>
      </c>
      <c r="C247">
        <v>2021</v>
      </c>
      <c r="D247" t="s">
        <v>19</v>
      </c>
      <c r="E247">
        <v>850</v>
      </c>
      <c r="F247">
        <v>5048817</v>
      </c>
      <c r="G247">
        <v>16.835999999999999</v>
      </c>
      <c r="H247">
        <v>15.723000000000001</v>
      </c>
      <c r="I247">
        <v>18.006</v>
      </c>
    </row>
    <row r="248" spans="1:9">
      <c r="A248" t="s">
        <v>87</v>
      </c>
      <c r="B248" t="s">
        <v>16</v>
      </c>
      <c r="C248">
        <v>2018</v>
      </c>
      <c r="D248" t="s">
        <v>11</v>
      </c>
      <c r="E248">
        <v>2</v>
      </c>
      <c r="F248">
        <v>19870897</v>
      </c>
      <c r="G248">
        <v>0.01</v>
      </c>
      <c r="H248">
        <v>1E-3</v>
      </c>
      <c r="I248">
        <v>3.5999999999999997E-2</v>
      </c>
    </row>
    <row r="249" spans="1:9">
      <c r="A249" t="s">
        <v>41</v>
      </c>
      <c r="B249" t="s">
        <v>50</v>
      </c>
      <c r="C249">
        <v>2017</v>
      </c>
      <c r="D249" t="s">
        <v>11</v>
      </c>
      <c r="E249">
        <v>3</v>
      </c>
      <c r="F249">
        <v>770735</v>
      </c>
      <c r="G249">
        <v>0.38900000000000001</v>
      </c>
      <c r="H249">
        <v>0.08</v>
      </c>
      <c r="I249">
        <v>1.1379999999999999</v>
      </c>
    </row>
    <row r="250" spans="1:9">
      <c r="A250" t="s">
        <v>20</v>
      </c>
      <c r="B250" t="s">
        <v>42</v>
      </c>
      <c r="C250">
        <v>2007</v>
      </c>
      <c r="D250" t="s">
        <v>11</v>
      </c>
      <c r="E250">
        <v>15</v>
      </c>
      <c r="F250">
        <v>240336</v>
      </c>
      <c r="G250">
        <v>6.2409999999999997</v>
      </c>
      <c r="H250">
        <v>3.4929999999999999</v>
      </c>
      <c r="I250">
        <v>10.294</v>
      </c>
    </row>
    <row r="251" spans="1:9">
      <c r="A251" t="s">
        <v>34</v>
      </c>
      <c r="B251" t="s">
        <v>50</v>
      </c>
      <c r="C251">
        <v>2007</v>
      </c>
      <c r="D251" t="s">
        <v>11</v>
      </c>
      <c r="E251">
        <v>1</v>
      </c>
      <c r="F251">
        <v>708444</v>
      </c>
      <c r="G251">
        <v>0.14099999999999999</v>
      </c>
      <c r="H251">
        <v>4.0000000000000001E-3</v>
      </c>
      <c r="I251">
        <v>0.78600000000000003</v>
      </c>
    </row>
    <row r="252" spans="1:9">
      <c r="A252" t="s">
        <v>17</v>
      </c>
      <c r="B252" t="s">
        <v>33</v>
      </c>
      <c r="C252">
        <v>2019</v>
      </c>
      <c r="D252" t="s">
        <v>11</v>
      </c>
      <c r="E252">
        <v>11</v>
      </c>
      <c r="F252">
        <v>81075</v>
      </c>
      <c r="G252">
        <v>13.568</v>
      </c>
      <c r="H252">
        <v>6.7729999999999997</v>
      </c>
      <c r="I252">
        <v>24.274999999999999</v>
      </c>
    </row>
    <row r="253" spans="1:9">
      <c r="A253" t="s">
        <v>70</v>
      </c>
      <c r="B253" t="s">
        <v>25</v>
      </c>
      <c r="C253">
        <v>2016</v>
      </c>
      <c r="D253" t="s">
        <v>11</v>
      </c>
      <c r="E253">
        <v>1</v>
      </c>
      <c r="F253">
        <v>959279</v>
      </c>
      <c r="G253">
        <v>0.104</v>
      </c>
      <c r="H253">
        <v>3.0000000000000001E-3</v>
      </c>
      <c r="I253">
        <v>0.58099999999999996</v>
      </c>
    </row>
    <row r="254" spans="1:9">
      <c r="A254" t="s">
        <v>37</v>
      </c>
      <c r="B254" t="s">
        <v>28</v>
      </c>
      <c r="C254">
        <v>2014</v>
      </c>
      <c r="D254" t="s">
        <v>11</v>
      </c>
      <c r="E254">
        <v>4</v>
      </c>
      <c r="F254">
        <v>107143</v>
      </c>
      <c r="G254">
        <v>3.7330000000000001</v>
      </c>
      <c r="H254">
        <v>1.0169999999999999</v>
      </c>
      <c r="I254">
        <v>9.5589999999999993</v>
      </c>
    </row>
    <row r="255" spans="1:9">
      <c r="A255" t="s">
        <v>17</v>
      </c>
      <c r="B255" t="s">
        <v>26</v>
      </c>
      <c r="C255">
        <v>2020</v>
      </c>
      <c r="D255" t="s">
        <v>11</v>
      </c>
      <c r="E255">
        <v>15</v>
      </c>
      <c r="F255">
        <v>103114</v>
      </c>
      <c r="G255">
        <v>14.547000000000001</v>
      </c>
      <c r="H255">
        <v>8.1419999999999995</v>
      </c>
      <c r="I255">
        <v>23.992000000000001</v>
      </c>
    </row>
    <row r="256" spans="1:9">
      <c r="A256" t="s">
        <v>37</v>
      </c>
      <c r="B256" t="s">
        <v>76</v>
      </c>
      <c r="C256">
        <v>2020</v>
      </c>
      <c r="D256" t="s">
        <v>11</v>
      </c>
      <c r="E256">
        <v>3</v>
      </c>
      <c r="F256">
        <v>140750</v>
      </c>
      <c r="G256">
        <v>2.1309999999999998</v>
      </c>
      <c r="H256">
        <v>0.44</v>
      </c>
      <c r="I256">
        <v>6.2290000000000001</v>
      </c>
    </row>
    <row r="257" spans="1:9">
      <c r="A257" t="s">
        <v>37</v>
      </c>
      <c r="B257" t="s">
        <v>54</v>
      </c>
      <c r="C257">
        <v>2008</v>
      </c>
      <c r="D257" t="s">
        <v>11</v>
      </c>
      <c r="E257">
        <v>23</v>
      </c>
      <c r="F257">
        <v>1067130</v>
      </c>
      <c r="G257">
        <v>2.1549999999999998</v>
      </c>
      <c r="H257">
        <v>1.3660000000000001</v>
      </c>
      <c r="I257">
        <v>3.234</v>
      </c>
    </row>
    <row r="258" spans="1:9">
      <c r="A258" t="s">
        <v>9</v>
      </c>
      <c r="B258" t="s">
        <v>45</v>
      </c>
      <c r="C258">
        <v>2009</v>
      </c>
      <c r="D258" t="s">
        <v>11</v>
      </c>
      <c r="E258">
        <v>23</v>
      </c>
      <c r="F258">
        <v>130832</v>
      </c>
      <c r="G258">
        <v>17.579999999999998</v>
      </c>
      <c r="H258">
        <v>11.144</v>
      </c>
      <c r="I258">
        <v>26.376999999999999</v>
      </c>
    </row>
    <row r="259" spans="1:9">
      <c r="A259" t="s">
        <v>64</v>
      </c>
      <c r="B259" t="s">
        <v>73</v>
      </c>
      <c r="C259">
        <v>2006</v>
      </c>
      <c r="D259" t="s">
        <v>19</v>
      </c>
      <c r="E259">
        <v>1</v>
      </c>
      <c r="F259">
        <v>442973</v>
      </c>
      <c r="G259">
        <v>0.22600000000000001</v>
      </c>
      <c r="H259">
        <v>6.0000000000000001E-3</v>
      </c>
      <c r="I259">
        <v>1.258</v>
      </c>
    </row>
    <row r="260" spans="1:9">
      <c r="A260" t="s">
        <v>69</v>
      </c>
      <c r="B260" t="s">
        <v>54</v>
      </c>
      <c r="C260">
        <v>2007</v>
      </c>
      <c r="D260" t="s">
        <v>19</v>
      </c>
      <c r="E260">
        <v>1</v>
      </c>
      <c r="F260">
        <v>1035889</v>
      </c>
      <c r="G260">
        <v>9.7000000000000003E-2</v>
      </c>
      <c r="H260">
        <v>2E-3</v>
      </c>
      <c r="I260">
        <v>0.53800000000000003</v>
      </c>
    </row>
    <row r="261" spans="1:9">
      <c r="A261" t="s">
        <v>69</v>
      </c>
      <c r="B261" t="s">
        <v>65</v>
      </c>
      <c r="C261">
        <v>2004</v>
      </c>
      <c r="D261" t="s">
        <v>19</v>
      </c>
      <c r="E261">
        <v>1</v>
      </c>
      <c r="F261">
        <v>344854</v>
      </c>
      <c r="G261">
        <v>0.28999999999999998</v>
      </c>
      <c r="H261">
        <v>7.0000000000000001E-3</v>
      </c>
      <c r="I261">
        <v>1.6160000000000001</v>
      </c>
    </row>
    <row r="262" spans="1:9">
      <c r="A262" t="s">
        <v>9</v>
      </c>
      <c r="B262" t="s">
        <v>57</v>
      </c>
      <c r="C262">
        <v>2013</v>
      </c>
      <c r="D262" t="s">
        <v>19</v>
      </c>
      <c r="E262">
        <v>44</v>
      </c>
      <c r="F262">
        <v>1544252</v>
      </c>
      <c r="G262">
        <v>2.8490000000000002</v>
      </c>
      <c r="H262">
        <v>2.0699999999999998</v>
      </c>
      <c r="I262">
        <v>3.8250000000000002</v>
      </c>
    </row>
    <row r="263" spans="1:9">
      <c r="A263" t="s">
        <v>66</v>
      </c>
      <c r="B263" t="s">
        <v>21</v>
      </c>
      <c r="C263">
        <v>2004</v>
      </c>
      <c r="D263" t="s">
        <v>19</v>
      </c>
      <c r="E263">
        <v>35</v>
      </c>
      <c r="F263">
        <v>206184</v>
      </c>
      <c r="G263">
        <v>16.975000000000001</v>
      </c>
      <c r="H263">
        <v>11.824</v>
      </c>
      <c r="I263">
        <v>23.608000000000001</v>
      </c>
    </row>
    <row r="264" spans="1:9">
      <c r="A264" t="s">
        <v>66</v>
      </c>
      <c r="B264" t="s">
        <v>12</v>
      </c>
      <c r="C264">
        <v>2005</v>
      </c>
      <c r="D264" t="s">
        <v>19</v>
      </c>
      <c r="E264">
        <v>15</v>
      </c>
      <c r="F264">
        <v>82833</v>
      </c>
      <c r="G264">
        <v>18.109000000000002</v>
      </c>
      <c r="H264">
        <v>10.135999999999999</v>
      </c>
      <c r="I264">
        <v>29.866</v>
      </c>
    </row>
    <row r="265" spans="1:9">
      <c r="A265" t="s">
        <v>62</v>
      </c>
      <c r="B265" t="s">
        <v>76</v>
      </c>
      <c r="C265">
        <v>2018</v>
      </c>
      <c r="D265" t="s">
        <v>11</v>
      </c>
      <c r="E265">
        <v>1</v>
      </c>
      <c r="F265">
        <v>137310</v>
      </c>
      <c r="G265">
        <v>0.72799999999999998</v>
      </c>
      <c r="H265">
        <v>1.7999999999999999E-2</v>
      </c>
      <c r="I265">
        <v>4.0579999999999998</v>
      </c>
    </row>
    <row r="266" spans="1:9">
      <c r="A266" t="s">
        <v>59</v>
      </c>
      <c r="B266" t="s">
        <v>38</v>
      </c>
      <c r="C266">
        <v>2017</v>
      </c>
      <c r="D266" t="s">
        <v>19</v>
      </c>
      <c r="E266">
        <v>2</v>
      </c>
      <c r="F266">
        <v>236326</v>
      </c>
      <c r="G266">
        <v>0.84599999999999997</v>
      </c>
      <c r="H266">
        <v>0.10199999999999999</v>
      </c>
      <c r="I266">
        <v>3.0569999999999999</v>
      </c>
    </row>
    <row r="267" spans="1:9">
      <c r="A267" t="s">
        <v>17</v>
      </c>
      <c r="B267" t="s">
        <v>83</v>
      </c>
      <c r="C267">
        <v>2007</v>
      </c>
      <c r="D267" t="s">
        <v>19</v>
      </c>
      <c r="E267">
        <v>15</v>
      </c>
      <c r="F267">
        <v>86048</v>
      </c>
      <c r="G267">
        <v>17.431999999999999</v>
      </c>
      <c r="H267">
        <v>9.7569999999999997</v>
      </c>
      <c r="I267">
        <v>28.75</v>
      </c>
    </row>
    <row r="268" spans="1:9">
      <c r="A268" t="s">
        <v>9</v>
      </c>
      <c r="B268" t="s">
        <v>65</v>
      </c>
      <c r="C268">
        <v>2011</v>
      </c>
      <c r="D268" t="s">
        <v>19</v>
      </c>
      <c r="E268">
        <v>7</v>
      </c>
      <c r="F268">
        <v>359580</v>
      </c>
      <c r="G268">
        <v>1.9470000000000001</v>
      </c>
      <c r="H268">
        <v>0.78300000000000003</v>
      </c>
      <c r="I268">
        <v>4.0110000000000001</v>
      </c>
    </row>
    <row r="269" spans="1:9">
      <c r="A269" t="s">
        <v>43</v>
      </c>
      <c r="B269" t="s">
        <v>16</v>
      </c>
      <c r="C269">
        <v>2017</v>
      </c>
      <c r="D269" t="s">
        <v>11</v>
      </c>
      <c r="E269">
        <v>536</v>
      </c>
      <c r="F269">
        <v>19785886</v>
      </c>
      <c r="G269">
        <v>2.7090000000000001</v>
      </c>
      <c r="H269">
        <v>2.484</v>
      </c>
      <c r="I269">
        <v>2.948</v>
      </c>
    </row>
    <row r="270" spans="1:9">
      <c r="A270" t="s">
        <v>37</v>
      </c>
      <c r="B270" t="s">
        <v>38</v>
      </c>
      <c r="C270">
        <v>2012</v>
      </c>
      <c r="D270" t="s">
        <v>19</v>
      </c>
      <c r="E270">
        <v>8</v>
      </c>
      <c r="F270">
        <v>226880</v>
      </c>
      <c r="G270">
        <v>3.5259999999999998</v>
      </c>
      <c r="H270">
        <v>1.522</v>
      </c>
      <c r="I270">
        <v>6.9480000000000004</v>
      </c>
    </row>
    <row r="271" spans="1:9">
      <c r="A271" t="s">
        <v>32</v>
      </c>
      <c r="B271" t="s">
        <v>73</v>
      </c>
      <c r="C271">
        <v>2016</v>
      </c>
      <c r="D271" t="s">
        <v>11</v>
      </c>
      <c r="E271">
        <v>5</v>
      </c>
      <c r="F271">
        <v>492963</v>
      </c>
      <c r="G271">
        <v>1.014</v>
      </c>
      <c r="H271">
        <v>0.32900000000000001</v>
      </c>
      <c r="I271">
        <v>2.367</v>
      </c>
    </row>
    <row r="272" spans="1:9">
      <c r="A272" t="s">
        <v>20</v>
      </c>
      <c r="B272" t="s">
        <v>45</v>
      </c>
      <c r="C272">
        <v>2011</v>
      </c>
      <c r="D272" t="s">
        <v>11</v>
      </c>
      <c r="E272">
        <v>11</v>
      </c>
      <c r="F272">
        <v>132007</v>
      </c>
      <c r="G272">
        <v>8.3330000000000002</v>
      </c>
      <c r="H272">
        <v>4.16</v>
      </c>
      <c r="I272">
        <v>14.909000000000001</v>
      </c>
    </row>
    <row r="273" spans="1:9">
      <c r="A273" t="s">
        <v>59</v>
      </c>
      <c r="B273" t="s">
        <v>30</v>
      </c>
      <c r="C273">
        <v>2018</v>
      </c>
      <c r="D273" t="s">
        <v>11</v>
      </c>
      <c r="E273">
        <v>1</v>
      </c>
      <c r="F273">
        <v>90479</v>
      </c>
      <c r="G273">
        <v>1.105</v>
      </c>
      <c r="H273">
        <v>2.8000000000000001E-2</v>
      </c>
      <c r="I273">
        <v>6.1580000000000004</v>
      </c>
    </row>
    <row r="274" spans="1:9">
      <c r="A274" t="s">
        <v>9</v>
      </c>
      <c r="B274" t="s">
        <v>54</v>
      </c>
      <c r="C274">
        <v>2011</v>
      </c>
      <c r="D274" t="s">
        <v>11</v>
      </c>
      <c r="E274">
        <v>21</v>
      </c>
      <c r="F274">
        <v>1119856</v>
      </c>
      <c r="G274">
        <v>1.875</v>
      </c>
      <c r="H274">
        <v>1.161</v>
      </c>
      <c r="I274">
        <v>2.8660000000000001</v>
      </c>
    </row>
    <row r="275" spans="1:9">
      <c r="A275" t="s">
        <v>9</v>
      </c>
      <c r="B275" t="s">
        <v>23</v>
      </c>
      <c r="C275">
        <v>2018</v>
      </c>
      <c r="D275" t="s">
        <v>11</v>
      </c>
      <c r="E275">
        <v>91</v>
      </c>
      <c r="F275">
        <v>424709</v>
      </c>
      <c r="G275">
        <v>21.425999999999998</v>
      </c>
      <c r="H275">
        <v>17.251999999999999</v>
      </c>
      <c r="I275">
        <v>26.306000000000001</v>
      </c>
    </row>
    <row r="276" spans="1:9">
      <c r="A276" t="s">
        <v>88</v>
      </c>
      <c r="B276" t="s">
        <v>29</v>
      </c>
      <c r="C276">
        <v>2018</v>
      </c>
      <c r="D276" t="s">
        <v>19</v>
      </c>
      <c r="E276">
        <v>1</v>
      </c>
      <c r="F276">
        <v>1683984</v>
      </c>
      <c r="G276">
        <v>5.8999999999999997E-2</v>
      </c>
      <c r="H276">
        <v>2E-3</v>
      </c>
      <c r="I276">
        <v>0.33100000000000002</v>
      </c>
    </row>
    <row r="277" spans="1:9">
      <c r="A277" t="s">
        <v>43</v>
      </c>
      <c r="B277" t="s">
        <v>65</v>
      </c>
      <c r="C277">
        <v>2019</v>
      </c>
      <c r="D277" t="s">
        <v>19</v>
      </c>
      <c r="E277">
        <v>36</v>
      </c>
      <c r="F277">
        <v>383536</v>
      </c>
      <c r="G277">
        <v>9.3859999999999992</v>
      </c>
      <c r="H277">
        <v>6.5739999999999998</v>
      </c>
      <c r="I277">
        <v>12.994</v>
      </c>
    </row>
    <row r="278" spans="1:9">
      <c r="A278" t="s">
        <v>9</v>
      </c>
      <c r="B278" t="s">
        <v>54</v>
      </c>
      <c r="C278">
        <v>2014</v>
      </c>
      <c r="D278" t="s">
        <v>19</v>
      </c>
      <c r="E278">
        <v>26</v>
      </c>
      <c r="F278">
        <v>1147214</v>
      </c>
      <c r="G278">
        <v>2.266</v>
      </c>
      <c r="H278">
        <v>1.48</v>
      </c>
      <c r="I278">
        <v>3.3210000000000002</v>
      </c>
    </row>
    <row r="279" spans="1:9">
      <c r="A279" t="s">
        <v>41</v>
      </c>
      <c r="B279" t="s">
        <v>61</v>
      </c>
      <c r="C279">
        <v>2022</v>
      </c>
      <c r="D279" t="s">
        <v>19</v>
      </c>
      <c r="E279">
        <v>1</v>
      </c>
      <c r="F279">
        <v>96124</v>
      </c>
      <c r="G279">
        <v>1.04</v>
      </c>
      <c r="H279">
        <v>2.5999999999999999E-2</v>
      </c>
      <c r="I279">
        <v>5.7960000000000003</v>
      </c>
    </row>
    <row r="280" spans="1:9">
      <c r="A280" t="s">
        <v>13</v>
      </c>
      <c r="B280" t="s">
        <v>76</v>
      </c>
      <c r="C280">
        <v>2012</v>
      </c>
      <c r="D280" t="s">
        <v>11</v>
      </c>
      <c r="E280">
        <v>1</v>
      </c>
      <c r="F280">
        <v>130202</v>
      </c>
      <c r="G280">
        <v>0.76800000000000002</v>
      </c>
      <c r="H280">
        <v>1.9E-2</v>
      </c>
      <c r="I280">
        <v>4.2789999999999999</v>
      </c>
    </row>
    <row r="281" spans="1:9">
      <c r="A281" t="s">
        <v>32</v>
      </c>
      <c r="B281" t="s">
        <v>57</v>
      </c>
      <c r="C281">
        <v>2016</v>
      </c>
      <c r="D281" t="s">
        <v>11</v>
      </c>
      <c r="E281">
        <v>12</v>
      </c>
      <c r="F281">
        <v>1592776</v>
      </c>
      <c r="G281">
        <v>0.753</v>
      </c>
      <c r="H281">
        <v>0.38900000000000001</v>
      </c>
      <c r="I281">
        <v>1.3160000000000001</v>
      </c>
    </row>
    <row r="282" spans="1:9">
      <c r="A282" t="s">
        <v>41</v>
      </c>
      <c r="B282" t="s">
        <v>57</v>
      </c>
      <c r="C282">
        <v>2015</v>
      </c>
      <c r="D282" t="s">
        <v>11</v>
      </c>
      <c r="E282">
        <v>8</v>
      </c>
      <c r="F282">
        <v>1586166</v>
      </c>
      <c r="G282">
        <v>0.504</v>
      </c>
      <c r="H282">
        <v>0.218</v>
      </c>
      <c r="I282">
        <v>0.99399999999999999</v>
      </c>
    </row>
    <row r="283" spans="1:9">
      <c r="A283" t="s">
        <v>46</v>
      </c>
      <c r="B283" t="s">
        <v>49</v>
      </c>
      <c r="C283">
        <v>2018</v>
      </c>
      <c r="D283" t="s">
        <v>19</v>
      </c>
      <c r="E283">
        <v>2</v>
      </c>
      <c r="F283">
        <v>5064632</v>
      </c>
      <c r="G283">
        <v>3.9E-2</v>
      </c>
      <c r="H283">
        <v>5.0000000000000001E-3</v>
      </c>
      <c r="I283">
        <v>0.14299999999999999</v>
      </c>
    </row>
    <row r="284" spans="1:9">
      <c r="A284" t="s">
        <v>41</v>
      </c>
      <c r="B284" t="s">
        <v>28</v>
      </c>
      <c r="C284">
        <v>2021</v>
      </c>
      <c r="D284" t="s">
        <v>19</v>
      </c>
      <c r="E284">
        <v>1</v>
      </c>
      <c r="F284">
        <v>110239</v>
      </c>
      <c r="G284">
        <v>0.90700000000000003</v>
      </c>
      <c r="H284">
        <v>2.3E-2</v>
      </c>
      <c r="I284">
        <v>5.0540000000000003</v>
      </c>
    </row>
    <row r="285" spans="1:9">
      <c r="A285" t="s">
        <v>37</v>
      </c>
      <c r="B285" t="s">
        <v>49</v>
      </c>
      <c r="C285">
        <v>2005</v>
      </c>
      <c r="D285" t="s">
        <v>11</v>
      </c>
      <c r="E285">
        <v>372</v>
      </c>
      <c r="F285">
        <v>4971093</v>
      </c>
      <c r="G285">
        <v>7.4829999999999997</v>
      </c>
      <c r="H285">
        <v>6.742</v>
      </c>
      <c r="I285">
        <v>8.2840000000000007</v>
      </c>
    </row>
    <row r="286" spans="1:9">
      <c r="A286" t="s">
        <v>51</v>
      </c>
      <c r="B286" t="s">
        <v>50</v>
      </c>
      <c r="C286">
        <v>2010</v>
      </c>
      <c r="D286" t="s">
        <v>19</v>
      </c>
      <c r="E286">
        <v>2</v>
      </c>
      <c r="F286">
        <v>694793</v>
      </c>
      <c r="G286">
        <v>0.28799999999999998</v>
      </c>
      <c r="H286">
        <v>3.5000000000000003E-2</v>
      </c>
      <c r="I286">
        <v>1.04</v>
      </c>
    </row>
    <row r="287" spans="1:9">
      <c r="A287" t="s">
        <v>13</v>
      </c>
      <c r="B287" t="s">
        <v>21</v>
      </c>
      <c r="C287">
        <v>2019</v>
      </c>
      <c r="D287" t="s">
        <v>11</v>
      </c>
      <c r="E287">
        <v>1</v>
      </c>
      <c r="F287">
        <v>220399</v>
      </c>
      <c r="G287">
        <v>0.45400000000000001</v>
      </c>
      <c r="H287">
        <v>1.0999999999999999E-2</v>
      </c>
      <c r="I287">
        <v>2.528</v>
      </c>
    </row>
    <row r="288" spans="1:9">
      <c r="A288" t="s">
        <v>48</v>
      </c>
      <c r="B288" t="s">
        <v>50</v>
      </c>
      <c r="C288">
        <v>2008</v>
      </c>
      <c r="D288" t="s">
        <v>11</v>
      </c>
      <c r="E288">
        <v>1</v>
      </c>
      <c r="F288">
        <v>714913</v>
      </c>
      <c r="G288">
        <v>0.14000000000000001</v>
      </c>
      <c r="H288">
        <v>4.0000000000000001E-3</v>
      </c>
      <c r="I288">
        <v>0.77900000000000003</v>
      </c>
    </row>
    <row r="289" spans="1:9">
      <c r="A289" t="s">
        <v>41</v>
      </c>
      <c r="B289" t="s">
        <v>56</v>
      </c>
      <c r="C289">
        <v>2008</v>
      </c>
      <c r="D289" t="s">
        <v>19</v>
      </c>
      <c r="E289">
        <v>1</v>
      </c>
      <c r="F289">
        <v>252205</v>
      </c>
      <c r="G289">
        <v>0.39700000000000002</v>
      </c>
      <c r="H289">
        <v>0.01</v>
      </c>
      <c r="I289">
        <v>2.2090000000000001</v>
      </c>
    </row>
    <row r="290" spans="1:9">
      <c r="A290" t="s">
        <v>32</v>
      </c>
      <c r="B290" t="s">
        <v>10</v>
      </c>
      <c r="C290">
        <v>2007</v>
      </c>
      <c r="D290" t="s">
        <v>19</v>
      </c>
      <c r="E290">
        <v>19</v>
      </c>
      <c r="F290">
        <v>401556</v>
      </c>
      <c r="G290">
        <v>4.7320000000000002</v>
      </c>
      <c r="H290">
        <v>2.8490000000000002</v>
      </c>
      <c r="I290">
        <v>7.3890000000000002</v>
      </c>
    </row>
    <row r="291" spans="1:9">
      <c r="A291" t="s">
        <v>17</v>
      </c>
      <c r="B291" t="s">
        <v>73</v>
      </c>
      <c r="C291">
        <v>2010</v>
      </c>
      <c r="D291" t="s">
        <v>11</v>
      </c>
      <c r="E291">
        <v>69</v>
      </c>
      <c r="F291">
        <v>465639</v>
      </c>
      <c r="G291">
        <v>14.818</v>
      </c>
      <c r="H291">
        <v>11.53</v>
      </c>
      <c r="I291">
        <v>18.753</v>
      </c>
    </row>
    <row r="292" spans="1:9">
      <c r="A292" t="s">
        <v>53</v>
      </c>
      <c r="B292" t="s">
        <v>44</v>
      </c>
      <c r="C292">
        <v>2018</v>
      </c>
      <c r="D292" t="s">
        <v>19</v>
      </c>
      <c r="E292">
        <v>1</v>
      </c>
      <c r="F292">
        <v>378643</v>
      </c>
      <c r="G292">
        <v>0.26400000000000001</v>
      </c>
      <c r="H292">
        <v>7.0000000000000001E-3</v>
      </c>
      <c r="I292">
        <v>1.4710000000000001</v>
      </c>
    </row>
    <row r="293" spans="1:9">
      <c r="A293" t="s">
        <v>27</v>
      </c>
      <c r="B293" t="s">
        <v>33</v>
      </c>
      <c r="C293">
        <v>2018</v>
      </c>
      <c r="D293" t="s">
        <v>19</v>
      </c>
      <c r="E293">
        <v>3</v>
      </c>
      <c r="F293">
        <v>76497</v>
      </c>
      <c r="G293">
        <v>3.9220000000000002</v>
      </c>
      <c r="H293">
        <v>0.80900000000000005</v>
      </c>
      <c r="I293">
        <v>11.461</v>
      </c>
    </row>
    <row r="294" spans="1:9">
      <c r="A294" t="s">
        <v>68</v>
      </c>
      <c r="B294" t="s">
        <v>14</v>
      </c>
      <c r="C294">
        <v>2003</v>
      </c>
      <c r="D294" t="s">
        <v>11</v>
      </c>
      <c r="E294">
        <v>1</v>
      </c>
      <c r="F294">
        <v>929010</v>
      </c>
      <c r="G294">
        <v>0.108</v>
      </c>
      <c r="H294">
        <v>3.0000000000000001E-3</v>
      </c>
      <c r="I294">
        <v>0.6</v>
      </c>
    </row>
    <row r="295" spans="1:9">
      <c r="A295" t="s">
        <v>69</v>
      </c>
      <c r="B295" t="s">
        <v>40</v>
      </c>
      <c r="C295">
        <v>2007</v>
      </c>
      <c r="D295" t="s">
        <v>19</v>
      </c>
      <c r="E295">
        <v>1</v>
      </c>
      <c r="F295">
        <v>209118</v>
      </c>
      <c r="G295">
        <v>0.47799999999999998</v>
      </c>
      <c r="H295">
        <v>1.2E-2</v>
      </c>
      <c r="I295">
        <v>2.6640000000000001</v>
      </c>
    </row>
    <row r="296" spans="1:9">
      <c r="A296" t="s">
        <v>32</v>
      </c>
      <c r="B296" t="s">
        <v>25</v>
      </c>
      <c r="C296">
        <v>2017</v>
      </c>
      <c r="D296" t="s">
        <v>11</v>
      </c>
      <c r="E296">
        <v>20</v>
      </c>
      <c r="F296">
        <v>964292</v>
      </c>
      <c r="G296">
        <v>2.0739999999999998</v>
      </c>
      <c r="H296">
        <v>1.2669999999999999</v>
      </c>
      <c r="I296">
        <v>3.2029999999999998</v>
      </c>
    </row>
    <row r="297" spans="1:9">
      <c r="A297" t="s">
        <v>20</v>
      </c>
      <c r="B297" t="s">
        <v>57</v>
      </c>
      <c r="C297">
        <v>2015</v>
      </c>
      <c r="D297" t="s">
        <v>19</v>
      </c>
      <c r="E297">
        <v>70</v>
      </c>
      <c r="F297">
        <v>1568197</v>
      </c>
      <c r="G297">
        <v>4.4640000000000004</v>
      </c>
      <c r="H297">
        <v>3.48</v>
      </c>
      <c r="I297">
        <v>5.64</v>
      </c>
    </row>
    <row r="298" spans="1:9">
      <c r="A298" t="s">
        <v>43</v>
      </c>
      <c r="B298" t="s">
        <v>61</v>
      </c>
      <c r="C298">
        <v>2017</v>
      </c>
      <c r="D298" t="s">
        <v>11</v>
      </c>
      <c r="E298">
        <v>7</v>
      </c>
      <c r="F298">
        <v>91797</v>
      </c>
      <c r="G298">
        <v>7.6260000000000003</v>
      </c>
      <c r="H298">
        <v>3.0659999999999998</v>
      </c>
      <c r="I298">
        <v>15.711</v>
      </c>
    </row>
    <row r="299" spans="1:9">
      <c r="A299" t="s">
        <v>13</v>
      </c>
      <c r="B299" t="s">
        <v>54</v>
      </c>
      <c r="C299">
        <v>2016</v>
      </c>
      <c r="D299" t="s">
        <v>11</v>
      </c>
      <c r="E299">
        <v>1</v>
      </c>
      <c r="F299">
        <v>1181164</v>
      </c>
      <c r="G299">
        <v>8.5000000000000006E-2</v>
      </c>
      <c r="H299">
        <v>2E-3</v>
      </c>
      <c r="I299">
        <v>0.47199999999999998</v>
      </c>
    </row>
    <row r="300" spans="1:9">
      <c r="A300" t="s">
        <v>9</v>
      </c>
      <c r="B300" t="s">
        <v>73</v>
      </c>
      <c r="C300">
        <v>2002</v>
      </c>
      <c r="D300" t="s">
        <v>19</v>
      </c>
      <c r="E300">
        <v>61</v>
      </c>
      <c r="F300">
        <v>414430</v>
      </c>
      <c r="G300">
        <v>14.718999999999999</v>
      </c>
      <c r="H300">
        <v>11.259</v>
      </c>
      <c r="I300">
        <v>18.907</v>
      </c>
    </row>
    <row r="301" spans="1:9">
      <c r="A301" t="s">
        <v>70</v>
      </c>
      <c r="B301" t="s">
        <v>44</v>
      </c>
      <c r="C301">
        <v>2016</v>
      </c>
      <c r="D301" t="s">
        <v>11</v>
      </c>
      <c r="E301">
        <v>1</v>
      </c>
      <c r="F301">
        <v>368556</v>
      </c>
      <c r="G301">
        <v>0.27100000000000002</v>
      </c>
      <c r="H301">
        <v>7.0000000000000001E-3</v>
      </c>
      <c r="I301">
        <v>1.512</v>
      </c>
    </row>
    <row r="302" spans="1:9">
      <c r="A302" t="s">
        <v>20</v>
      </c>
      <c r="B302" t="s">
        <v>30</v>
      </c>
      <c r="C302">
        <v>2012</v>
      </c>
      <c r="D302" t="s">
        <v>19</v>
      </c>
      <c r="E302">
        <v>2</v>
      </c>
      <c r="F302">
        <v>87801</v>
      </c>
      <c r="G302">
        <v>2.278</v>
      </c>
      <c r="H302">
        <v>0.27600000000000002</v>
      </c>
      <c r="I302">
        <v>8.2279999999999998</v>
      </c>
    </row>
    <row r="303" spans="1:9">
      <c r="A303" t="s">
        <v>69</v>
      </c>
      <c r="B303" t="s">
        <v>25</v>
      </c>
      <c r="C303">
        <v>2012</v>
      </c>
      <c r="D303" t="s">
        <v>11</v>
      </c>
      <c r="E303">
        <v>3</v>
      </c>
      <c r="F303">
        <v>916552</v>
      </c>
      <c r="G303">
        <v>0.32700000000000001</v>
      </c>
      <c r="H303">
        <v>6.7000000000000004E-2</v>
      </c>
      <c r="I303">
        <v>0.95699999999999996</v>
      </c>
    </row>
    <row r="304" spans="1:9">
      <c r="A304" t="s">
        <v>60</v>
      </c>
      <c r="B304" t="s">
        <v>16</v>
      </c>
      <c r="C304">
        <v>2013</v>
      </c>
      <c r="D304" t="s">
        <v>11</v>
      </c>
      <c r="E304">
        <v>1</v>
      </c>
      <c r="F304">
        <v>19265658</v>
      </c>
      <c r="G304">
        <v>5.0000000000000001E-3</v>
      </c>
      <c r="H304">
        <v>0</v>
      </c>
      <c r="I304">
        <v>2.9000000000000001E-2</v>
      </c>
    </row>
    <row r="305" spans="1:9">
      <c r="A305" t="s">
        <v>41</v>
      </c>
      <c r="B305" t="s">
        <v>23</v>
      </c>
      <c r="C305">
        <v>2021</v>
      </c>
      <c r="D305" t="s">
        <v>19</v>
      </c>
      <c r="E305">
        <v>5</v>
      </c>
      <c r="F305">
        <v>424289</v>
      </c>
      <c r="G305">
        <v>1.1779999999999999</v>
      </c>
      <c r="H305">
        <v>0.38300000000000001</v>
      </c>
      <c r="I305">
        <v>2.75</v>
      </c>
    </row>
    <row r="306" spans="1:9">
      <c r="A306" t="s">
        <v>70</v>
      </c>
      <c r="B306" t="s">
        <v>40</v>
      </c>
      <c r="C306">
        <v>2006</v>
      </c>
      <c r="D306" t="s">
        <v>11</v>
      </c>
      <c r="E306">
        <v>1</v>
      </c>
      <c r="F306">
        <v>205752</v>
      </c>
      <c r="G306">
        <v>0.48599999999999999</v>
      </c>
      <c r="H306">
        <v>1.2E-2</v>
      </c>
      <c r="I306">
        <v>2.7080000000000002</v>
      </c>
    </row>
    <row r="307" spans="1:9">
      <c r="A307" t="s">
        <v>39</v>
      </c>
      <c r="B307" t="s">
        <v>14</v>
      </c>
      <c r="C307">
        <v>2019</v>
      </c>
      <c r="D307" t="s">
        <v>11</v>
      </c>
      <c r="E307">
        <v>1</v>
      </c>
      <c r="F307">
        <v>1092227</v>
      </c>
      <c r="G307">
        <v>9.1999999999999998E-2</v>
      </c>
      <c r="H307">
        <v>2E-3</v>
      </c>
      <c r="I307">
        <v>0.51</v>
      </c>
    </row>
    <row r="308" spans="1:9">
      <c r="A308" t="s">
        <v>69</v>
      </c>
      <c r="B308" t="s">
        <v>44</v>
      </c>
      <c r="C308">
        <v>2020</v>
      </c>
      <c r="D308" t="s">
        <v>11</v>
      </c>
      <c r="E308">
        <v>2</v>
      </c>
      <c r="F308">
        <v>387653</v>
      </c>
      <c r="G308">
        <v>0.51600000000000001</v>
      </c>
      <c r="H308">
        <v>6.2E-2</v>
      </c>
      <c r="I308">
        <v>1.8640000000000001</v>
      </c>
    </row>
    <row r="309" spans="1:9">
      <c r="A309" t="s">
        <v>9</v>
      </c>
      <c r="B309" t="s">
        <v>18</v>
      </c>
      <c r="C309">
        <v>2006</v>
      </c>
      <c r="D309" t="s">
        <v>11</v>
      </c>
      <c r="E309">
        <v>15</v>
      </c>
      <c r="F309">
        <v>197244</v>
      </c>
      <c r="G309">
        <v>7.6050000000000004</v>
      </c>
      <c r="H309">
        <v>4.2560000000000002</v>
      </c>
      <c r="I309">
        <v>12.542999999999999</v>
      </c>
    </row>
    <row r="310" spans="1:9">
      <c r="A310" t="s">
        <v>64</v>
      </c>
      <c r="B310" t="s">
        <v>40</v>
      </c>
      <c r="C310">
        <v>2010</v>
      </c>
      <c r="D310" t="s">
        <v>11</v>
      </c>
      <c r="E310">
        <v>1</v>
      </c>
      <c r="F310">
        <v>211109</v>
      </c>
      <c r="G310">
        <v>0.47399999999999998</v>
      </c>
      <c r="H310">
        <v>1.2E-2</v>
      </c>
      <c r="I310">
        <v>2.6389999999999998</v>
      </c>
    </row>
    <row r="311" spans="1:9">
      <c r="A311" t="s">
        <v>27</v>
      </c>
      <c r="B311" t="s">
        <v>14</v>
      </c>
      <c r="C311">
        <v>2004</v>
      </c>
      <c r="D311" t="s">
        <v>11</v>
      </c>
      <c r="E311">
        <v>1</v>
      </c>
      <c r="F311">
        <v>954481</v>
      </c>
      <c r="G311">
        <v>0.105</v>
      </c>
      <c r="H311">
        <v>3.0000000000000001E-3</v>
      </c>
      <c r="I311">
        <v>0.58399999999999996</v>
      </c>
    </row>
    <row r="312" spans="1:9">
      <c r="A312" t="s">
        <v>46</v>
      </c>
      <c r="B312" t="s">
        <v>16</v>
      </c>
      <c r="C312">
        <v>2012</v>
      </c>
      <c r="D312" t="s">
        <v>11</v>
      </c>
      <c r="E312">
        <v>14</v>
      </c>
      <c r="F312">
        <v>19126408</v>
      </c>
      <c r="G312">
        <v>7.2999999999999995E-2</v>
      </c>
      <c r="H312">
        <v>0.04</v>
      </c>
      <c r="I312">
        <v>0.123</v>
      </c>
    </row>
    <row r="313" spans="1:9">
      <c r="A313" t="s">
        <v>69</v>
      </c>
      <c r="B313" t="s">
        <v>71</v>
      </c>
      <c r="C313">
        <v>2019</v>
      </c>
      <c r="D313" t="s">
        <v>11</v>
      </c>
      <c r="E313">
        <v>2</v>
      </c>
      <c r="F313">
        <v>131610</v>
      </c>
      <c r="G313">
        <v>1.52</v>
      </c>
      <c r="H313">
        <v>0.184</v>
      </c>
      <c r="I313">
        <v>5.4889999999999999</v>
      </c>
    </row>
    <row r="314" spans="1:9">
      <c r="A314" t="s">
        <v>9</v>
      </c>
      <c r="B314" t="s">
        <v>25</v>
      </c>
      <c r="C314">
        <v>2007</v>
      </c>
      <c r="D314" t="s">
        <v>19</v>
      </c>
      <c r="E314">
        <v>33</v>
      </c>
      <c r="F314">
        <v>874064</v>
      </c>
      <c r="G314">
        <v>3.7749999999999999</v>
      </c>
      <c r="H314">
        <v>2.5990000000000002</v>
      </c>
      <c r="I314">
        <v>5.3019999999999996</v>
      </c>
    </row>
    <row r="315" spans="1:9">
      <c r="A315" t="s">
        <v>27</v>
      </c>
      <c r="B315" t="s">
        <v>18</v>
      </c>
      <c r="C315">
        <v>2022</v>
      </c>
      <c r="D315" t="s">
        <v>19</v>
      </c>
      <c r="E315">
        <v>8</v>
      </c>
      <c r="F315">
        <v>230093</v>
      </c>
      <c r="G315">
        <v>3.4769999999999999</v>
      </c>
      <c r="H315">
        <v>1.5009999999999999</v>
      </c>
      <c r="I315">
        <v>6.851</v>
      </c>
    </row>
    <row r="316" spans="1:9">
      <c r="A316" t="s">
        <v>66</v>
      </c>
      <c r="B316" t="s">
        <v>56</v>
      </c>
      <c r="C316">
        <v>2015</v>
      </c>
      <c r="D316" t="s">
        <v>19</v>
      </c>
      <c r="E316">
        <v>107</v>
      </c>
      <c r="F316">
        <v>266525</v>
      </c>
      <c r="G316">
        <v>40.146000000000001</v>
      </c>
      <c r="H316">
        <v>32.902000000000001</v>
      </c>
      <c r="I316">
        <v>48.511000000000003</v>
      </c>
    </row>
    <row r="317" spans="1:9">
      <c r="A317" t="s">
        <v>27</v>
      </c>
      <c r="B317" t="s">
        <v>10</v>
      </c>
      <c r="C317">
        <v>2021</v>
      </c>
      <c r="D317" t="s">
        <v>11</v>
      </c>
      <c r="E317">
        <v>3</v>
      </c>
      <c r="F317">
        <v>440379</v>
      </c>
      <c r="G317">
        <v>0.68100000000000005</v>
      </c>
      <c r="H317">
        <v>0.14000000000000001</v>
      </c>
      <c r="I317">
        <v>1.9910000000000001</v>
      </c>
    </row>
    <row r="318" spans="1:9">
      <c r="A318" t="s">
        <v>27</v>
      </c>
      <c r="B318" t="s">
        <v>47</v>
      </c>
      <c r="C318">
        <v>2012</v>
      </c>
      <c r="D318" t="s">
        <v>11</v>
      </c>
      <c r="E318">
        <v>2</v>
      </c>
      <c r="F318">
        <v>792053</v>
      </c>
      <c r="G318">
        <v>0.253</v>
      </c>
      <c r="H318">
        <v>3.1E-2</v>
      </c>
      <c r="I318">
        <v>0.91200000000000003</v>
      </c>
    </row>
    <row r="319" spans="1:9">
      <c r="A319" t="s">
        <v>32</v>
      </c>
      <c r="B319" t="s">
        <v>71</v>
      </c>
      <c r="C319">
        <v>2015</v>
      </c>
      <c r="D319" t="s">
        <v>11</v>
      </c>
      <c r="E319">
        <v>8</v>
      </c>
      <c r="F319">
        <v>132672</v>
      </c>
      <c r="G319">
        <v>6.03</v>
      </c>
      <c r="H319">
        <v>2.6030000000000002</v>
      </c>
      <c r="I319">
        <v>11.881</v>
      </c>
    </row>
    <row r="320" spans="1:9">
      <c r="A320" t="s">
        <v>20</v>
      </c>
      <c r="B320" t="s">
        <v>25</v>
      </c>
      <c r="C320">
        <v>2013</v>
      </c>
      <c r="D320" t="s">
        <v>11</v>
      </c>
      <c r="E320">
        <v>58</v>
      </c>
      <c r="F320">
        <v>928491</v>
      </c>
      <c r="G320">
        <v>6.2469999999999999</v>
      </c>
      <c r="H320">
        <v>4.7430000000000003</v>
      </c>
      <c r="I320">
        <v>8.0749999999999993</v>
      </c>
    </row>
    <row r="321" spans="1:9">
      <c r="A321" t="s">
        <v>17</v>
      </c>
      <c r="B321" t="s">
        <v>23</v>
      </c>
      <c r="C321">
        <v>2010</v>
      </c>
      <c r="D321" t="s">
        <v>11</v>
      </c>
      <c r="E321">
        <v>68</v>
      </c>
      <c r="F321">
        <v>414349</v>
      </c>
      <c r="G321">
        <v>16.411000000000001</v>
      </c>
      <c r="H321">
        <v>12.744</v>
      </c>
      <c r="I321">
        <v>20.805</v>
      </c>
    </row>
    <row r="322" spans="1:9">
      <c r="A322" t="s">
        <v>68</v>
      </c>
      <c r="B322" t="s">
        <v>49</v>
      </c>
      <c r="C322">
        <v>2014</v>
      </c>
      <c r="D322" t="s">
        <v>11</v>
      </c>
      <c r="E322">
        <v>1</v>
      </c>
      <c r="F322">
        <v>5108887</v>
      </c>
      <c r="G322">
        <v>0.02</v>
      </c>
      <c r="H322">
        <v>0</v>
      </c>
      <c r="I322">
        <v>0.109</v>
      </c>
    </row>
    <row r="323" spans="1:9">
      <c r="A323" t="s">
        <v>41</v>
      </c>
      <c r="B323" t="s">
        <v>49</v>
      </c>
      <c r="C323">
        <v>2005</v>
      </c>
      <c r="D323" t="s">
        <v>19</v>
      </c>
      <c r="E323">
        <v>8</v>
      </c>
      <c r="F323">
        <v>4838464</v>
      </c>
      <c r="G323">
        <v>0.16500000000000001</v>
      </c>
      <c r="H323">
        <v>7.0999999999999994E-2</v>
      </c>
      <c r="I323">
        <v>0.32600000000000001</v>
      </c>
    </row>
    <row r="324" spans="1:9">
      <c r="A324" t="s">
        <v>66</v>
      </c>
      <c r="B324" t="s">
        <v>45</v>
      </c>
      <c r="C324">
        <v>2019</v>
      </c>
      <c r="D324" t="s">
        <v>11</v>
      </c>
      <c r="E324">
        <v>22</v>
      </c>
      <c r="F324">
        <v>134845</v>
      </c>
      <c r="G324">
        <v>16.315000000000001</v>
      </c>
      <c r="H324">
        <v>10.225</v>
      </c>
      <c r="I324">
        <v>24.7</v>
      </c>
    </row>
    <row r="325" spans="1:9">
      <c r="A325" t="s">
        <v>58</v>
      </c>
      <c r="B325" t="s">
        <v>16</v>
      </c>
      <c r="C325">
        <v>2022</v>
      </c>
      <c r="D325" t="s">
        <v>19</v>
      </c>
      <c r="E325">
        <v>121</v>
      </c>
      <c r="F325">
        <v>20041322</v>
      </c>
      <c r="G325">
        <v>0.60399999999999998</v>
      </c>
      <c r="H325">
        <v>0.501</v>
      </c>
      <c r="I325">
        <v>0.72099999999999997</v>
      </c>
    </row>
    <row r="326" spans="1:9">
      <c r="A326" t="s">
        <v>9</v>
      </c>
      <c r="B326" t="s">
        <v>28</v>
      </c>
      <c r="C326">
        <v>2014</v>
      </c>
      <c r="D326" t="s">
        <v>19</v>
      </c>
      <c r="E326">
        <v>3</v>
      </c>
      <c r="F326">
        <v>102500</v>
      </c>
      <c r="G326">
        <v>2.927</v>
      </c>
      <c r="H326">
        <v>0.60399999999999998</v>
      </c>
      <c r="I326">
        <v>8.5530000000000008</v>
      </c>
    </row>
    <row r="327" spans="1:9">
      <c r="A327" t="s">
        <v>43</v>
      </c>
      <c r="B327" t="s">
        <v>80</v>
      </c>
      <c r="C327">
        <v>2009</v>
      </c>
      <c r="D327" t="s">
        <v>11</v>
      </c>
      <c r="E327">
        <v>1</v>
      </c>
      <c r="F327">
        <v>67950</v>
      </c>
      <c r="G327">
        <v>1.472</v>
      </c>
      <c r="H327">
        <v>3.6999999999999998E-2</v>
      </c>
      <c r="I327">
        <v>8.1989999999999998</v>
      </c>
    </row>
    <row r="328" spans="1:9">
      <c r="A328" t="s">
        <v>53</v>
      </c>
      <c r="B328" t="s">
        <v>50</v>
      </c>
      <c r="C328">
        <v>2016</v>
      </c>
      <c r="D328" t="s">
        <v>11</v>
      </c>
      <c r="E328">
        <v>1</v>
      </c>
      <c r="F328">
        <v>764123</v>
      </c>
      <c r="G328">
        <v>0.13100000000000001</v>
      </c>
      <c r="H328">
        <v>3.0000000000000001E-3</v>
      </c>
      <c r="I328">
        <v>0.72899999999999998</v>
      </c>
    </row>
    <row r="329" spans="1:9">
      <c r="A329" t="s">
        <v>32</v>
      </c>
      <c r="B329" t="s">
        <v>49</v>
      </c>
      <c r="C329">
        <v>2005</v>
      </c>
      <c r="D329" t="s">
        <v>19</v>
      </c>
      <c r="E329">
        <v>45</v>
      </c>
      <c r="F329">
        <v>4838464</v>
      </c>
      <c r="G329">
        <v>0.93</v>
      </c>
      <c r="H329">
        <v>0.67800000000000005</v>
      </c>
      <c r="I329">
        <v>1.244</v>
      </c>
    </row>
    <row r="330" spans="1:9">
      <c r="A330" t="s">
        <v>9</v>
      </c>
      <c r="B330" t="s">
        <v>21</v>
      </c>
      <c r="C330">
        <v>2018</v>
      </c>
      <c r="D330" t="s">
        <v>11</v>
      </c>
      <c r="E330">
        <v>3</v>
      </c>
      <c r="F330">
        <v>219583</v>
      </c>
      <c r="G330">
        <v>1.3660000000000001</v>
      </c>
      <c r="H330">
        <v>0.28199999999999997</v>
      </c>
      <c r="I330">
        <v>3.9929999999999999</v>
      </c>
    </row>
    <row r="331" spans="1:9">
      <c r="A331" t="s">
        <v>81</v>
      </c>
      <c r="B331" t="s">
        <v>49</v>
      </c>
      <c r="C331">
        <v>2019</v>
      </c>
      <c r="D331" t="s">
        <v>11</v>
      </c>
      <c r="E331">
        <v>1</v>
      </c>
      <c r="F331">
        <v>5153811</v>
      </c>
      <c r="G331">
        <v>1.9E-2</v>
      </c>
      <c r="H331">
        <v>0</v>
      </c>
      <c r="I331">
        <v>0.108</v>
      </c>
    </row>
    <row r="332" spans="1:9">
      <c r="A332" t="s">
        <v>20</v>
      </c>
      <c r="B332" t="s">
        <v>40</v>
      </c>
      <c r="C332">
        <v>2004</v>
      </c>
      <c r="D332" t="s">
        <v>19</v>
      </c>
      <c r="E332">
        <v>17</v>
      </c>
      <c r="F332">
        <v>206080</v>
      </c>
      <c r="G332">
        <v>8.2490000000000006</v>
      </c>
      <c r="H332">
        <v>4.806</v>
      </c>
      <c r="I332">
        <v>13.207000000000001</v>
      </c>
    </row>
    <row r="333" spans="1:9">
      <c r="A333" t="s">
        <v>15</v>
      </c>
      <c r="B333" t="s">
        <v>57</v>
      </c>
      <c r="C333">
        <v>2010</v>
      </c>
      <c r="D333" t="s">
        <v>19</v>
      </c>
      <c r="E333">
        <v>1</v>
      </c>
      <c r="F333">
        <v>1488780</v>
      </c>
      <c r="G333">
        <v>6.7000000000000004E-2</v>
      </c>
      <c r="H333">
        <v>2E-3</v>
      </c>
      <c r="I333">
        <v>0.374</v>
      </c>
    </row>
    <row r="334" spans="1:9">
      <c r="A334" t="s">
        <v>68</v>
      </c>
      <c r="B334" t="s">
        <v>52</v>
      </c>
      <c r="C334">
        <v>2015</v>
      </c>
      <c r="D334" t="s">
        <v>19</v>
      </c>
      <c r="E334">
        <v>1</v>
      </c>
      <c r="F334">
        <v>453243</v>
      </c>
      <c r="G334">
        <v>0.221</v>
      </c>
      <c r="H334">
        <v>6.0000000000000001E-3</v>
      </c>
      <c r="I334">
        <v>1.2290000000000001</v>
      </c>
    </row>
    <row r="335" spans="1:9">
      <c r="A335" t="s">
        <v>82</v>
      </c>
      <c r="B335" t="s">
        <v>73</v>
      </c>
      <c r="C335">
        <v>2014</v>
      </c>
      <c r="D335" t="s">
        <v>19</v>
      </c>
      <c r="E335">
        <v>3</v>
      </c>
      <c r="F335">
        <v>485620</v>
      </c>
      <c r="G335">
        <v>0.61799999999999999</v>
      </c>
      <c r="H335">
        <v>0.127</v>
      </c>
      <c r="I335">
        <v>1.8049999999999999</v>
      </c>
    </row>
    <row r="336" spans="1:9">
      <c r="A336" t="s">
        <v>51</v>
      </c>
      <c r="B336" t="s">
        <v>80</v>
      </c>
      <c r="C336">
        <v>2001</v>
      </c>
      <c r="D336" t="s">
        <v>19</v>
      </c>
      <c r="E336">
        <v>3</v>
      </c>
      <c r="F336">
        <v>62979</v>
      </c>
      <c r="G336">
        <v>4.7629999999999999</v>
      </c>
      <c r="H336">
        <v>0.98199999999999998</v>
      </c>
      <c r="I336">
        <v>13.92</v>
      </c>
    </row>
    <row r="337" spans="1:9">
      <c r="A337" t="s">
        <v>20</v>
      </c>
      <c r="B337" t="s">
        <v>44</v>
      </c>
      <c r="C337">
        <v>2010</v>
      </c>
      <c r="D337" t="s">
        <v>11</v>
      </c>
      <c r="E337">
        <v>26</v>
      </c>
      <c r="F337">
        <v>344076</v>
      </c>
      <c r="G337">
        <v>7.556</v>
      </c>
      <c r="H337">
        <v>4.9359999999999999</v>
      </c>
      <c r="I337">
        <v>11.071999999999999</v>
      </c>
    </row>
    <row r="338" spans="1:9">
      <c r="A338" t="s">
        <v>32</v>
      </c>
      <c r="B338" t="s">
        <v>79</v>
      </c>
      <c r="C338">
        <v>2015</v>
      </c>
      <c r="D338" t="s">
        <v>19</v>
      </c>
      <c r="E338">
        <v>2</v>
      </c>
      <c r="F338">
        <v>548271</v>
      </c>
      <c r="G338">
        <v>0.36499999999999999</v>
      </c>
      <c r="H338">
        <v>4.3999999999999997E-2</v>
      </c>
      <c r="I338">
        <v>1.3180000000000001</v>
      </c>
    </row>
    <row r="339" spans="1:9">
      <c r="A339" t="s">
        <v>32</v>
      </c>
      <c r="B339" t="s">
        <v>18</v>
      </c>
      <c r="C339">
        <v>2018</v>
      </c>
      <c r="D339" t="s">
        <v>11</v>
      </c>
      <c r="E339">
        <v>1</v>
      </c>
      <c r="F339">
        <v>214529</v>
      </c>
      <c r="G339">
        <v>0.46600000000000003</v>
      </c>
      <c r="H339">
        <v>1.2E-2</v>
      </c>
      <c r="I339">
        <v>2.597</v>
      </c>
    </row>
    <row r="340" spans="1:9">
      <c r="A340" t="s">
        <v>32</v>
      </c>
      <c r="B340" t="s">
        <v>74</v>
      </c>
      <c r="C340">
        <v>2004</v>
      </c>
      <c r="D340" t="s">
        <v>11</v>
      </c>
      <c r="E340">
        <v>1</v>
      </c>
      <c r="F340">
        <v>65925</v>
      </c>
      <c r="G340">
        <v>1.5169999999999999</v>
      </c>
      <c r="H340">
        <v>3.7999999999999999E-2</v>
      </c>
      <c r="I340">
        <v>8.4510000000000005</v>
      </c>
    </row>
    <row r="341" spans="1:9">
      <c r="A341" t="s">
        <v>39</v>
      </c>
      <c r="B341" t="s">
        <v>25</v>
      </c>
      <c r="C341">
        <v>2022</v>
      </c>
      <c r="D341" t="s">
        <v>11</v>
      </c>
      <c r="E341">
        <v>4</v>
      </c>
      <c r="F341">
        <v>980740</v>
      </c>
      <c r="G341">
        <v>0.40799999999999997</v>
      </c>
      <c r="H341">
        <v>0.111</v>
      </c>
      <c r="I341">
        <v>1.044</v>
      </c>
    </row>
    <row r="342" spans="1:9">
      <c r="A342" t="s">
        <v>75</v>
      </c>
      <c r="B342" t="s">
        <v>42</v>
      </c>
      <c r="C342">
        <v>2017</v>
      </c>
      <c r="D342" t="s">
        <v>19</v>
      </c>
      <c r="E342">
        <v>1</v>
      </c>
      <c r="F342">
        <v>248159</v>
      </c>
      <c r="G342">
        <v>0.40300000000000002</v>
      </c>
      <c r="H342">
        <v>0.01</v>
      </c>
      <c r="I342">
        <v>2.2450000000000001</v>
      </c>
    </row>
    <row r="343" spans="1:9">
      <c r="A343" t="s">
        <v>27</v>
      </c>
      <c r="B343" t="s">
        <v>47</v>
      </c>
      <c r="C343">
        <v>2019</v>
      </c>
      <c r="D343" t="s">
        <v>19</v>
      </c>
      <c r="E343">
        <v>10</v>
      </c>
      <c r="F343">
        <v>822606</v>
      </c>
      <c r="G343">
        <v>1.216</v>
      </c>
      <c r="H343">
        <v>0.58299999999999996</v>
      </c>
      <c r="I343">
        <v>2.2360000000000002</v>
      </c>
    </row>
    <row r="344" spans="1:9">
      <c r="A344" t="s">
        <v>32</v>
      </c>
      <c r="B344" t="s">
        <v>10</v>
      </c>
      <c r="C344">
        <v>2012</v>
      </c>
      <c r="D344" t="s">
        <v>19</v>
      </c>
      <c r="E344">
        <v>15</v>
      </c>
      <c r="F344">
        <v>424632</v>
      </c>
      <c r="G344">
        <v>3.532</v>
      </c>
      <c r="H344">
        <v>1.9770000000000001</v>
      </c>
      <c r="I344">
        <v>5.8259999999999996</v>
      </c>
    </row>
    <row r="345" spans="1:9">
      <c r="A345" t="s">
        <v>27</v>
      </c>
      <c r="B345" t="s">
        <v>23</v>
      </c>
      <c r="C345">
        <v>2015</v>
      </c>
      <c r="D345" t="s">
        <v>11</v>
      </c>
      <c r="E345">
        <v>3</v>
      </c>
      <c r="F345">
        <v>425419</v>
      </c>
      <c r="G345">
        <v>0.70499999999999996</v>
      </c>
      <c r="H345">
        <v>0.14499999999999999</v>
      </c>
      <c r="I345">
        <v>2.0609999999999999</v>
      </c>
    </row>
    <row r="346" spans="1:9">
      <c r="A346" t="s">
        <v>20</v>
      </c>
      <c r="B346" t="s">
        <v>33</v>
      </c>
      <c r="C346">
        <v>2007</v>
      </c>
      <c r="D346" t="s">
        <v>11</v>
      </c>
      <c r="E346">
        <v>4</v>
      </c>
      <c r="F346">
        <v>76189</v>
      </c>
      <c r="G346">
        <v>5.25</v>
      </c>
      <c r="H346">
        <v>1.43</v>
      </c>
      <c r="I346">
        <v>13.442</v>
      </c>
    </row>
    <row r="347" spans="1:9">
      <c r="A347" t="s">
        <v>66</v>
      </c>
      <c r="B347" t="s">
        <v>21</v>
      </c>
      <c r="C347">
        <v>2011</v>
      </c>
      <c r="D347" t="s">
        <v>11</v>
      </c>
      <c r="E347">
        <v>20</v>
      </c>
      <c r="F347">
        <v>207770</v>
      </c>
      <c r="G347">
        <v>9.6259999999999994</v>
      </c>
      <c r="H347">
        <v>5.88</v>
      </c>
      <c r="I347">
        <v>14.866</v>
      </c>
    </row>
    <row r="348" spans="1:9">
      <c r="A348" t="s">
        <v>17</v>
      </c>
      <c r="B348" t="s">
        <v>29</v>
      </c>
      <c r="C348">
        <v>2010</v>
      </c>
      <c r="D348" t="s">
        <v>19</v>
      </c>
      <c r="E348">
        <v>241</v>
      </c>
      <c r="F348">
        <v>1553679</v>
      </c>
      <c r="G348">
        <v>15.512</v>
      </c>
      <c r="H348">
        <v>13.615</v>
      </c>
      <c r="I348">
        <v>17.597999999999999</v>
      </c>
    </row>
    <row r="349" spans="1:9">
      <c r="A349" t="s">
        <v>64</v>
      </c>
      <c r="B349" t="s">
        <v>33</v>
      </c>
      <c r="C349">
        <v>2013</v>
      </c>
      <c r="D349" t="s">
        <v>19</v>
      </c>
      <c r="E349">
        <v>1</v>
      </c>
      <c r="F349">
        <v>73676</v>
      </c>
      <c r="G349">
        <v>1.357</v>
      </c>
      <c r="H349">
        <v>3.4000000000000002E-2</v>
      </c>
      <c r="I349">
        <v>7.5620000000000003</v>
      </c>
    </row>
    <row r="350" spans="1:9">
      <c r="A350" t="s">
        <v>55</v>
      </c>
      <c r="B350" t="s">
        <v>49</v>
      </c>
      <c r="C350">
        <v>2013</v>
      </c>
      <c r="D350" t="s">
        <v>11</v>
      </c>
      <c r="E350">
        <v>2</v>
      </c>
      <c r="F350">
        <v>5084965</v>
      </c>
      <c r="G350">
        <v>3.9E-2</v>
      </c>
      <c r="H350">
        <v>5.0000000000000001E-3</v>
      </c>
      <c r="I350">
        <v>0.14199999999999999</v>
      </c>
    </row>
    <row r="351" spans="1:9">
      <c r="A351" t="s">
        <v>66</v>
      </c>
      <c r="B351" t="s">
        <v>12</v>
      </c>
      <c r="C351">
        <v>2021</v>
      </c>
      <c r="D351" t="s">
        <v>19</v>
      </c>
      <c r="E351">
        <v>15</v>
      </c>
      <c r="F351">
        <v>85202</v>
      </c>
      <c r="G351">
        <v>17.605</v>
      </c>
      <c r="H351">
        <v>9.8539999999999992</v>
      </c>
      <c r="I351">
        <v>29.035</v>
      </c>
    </row>
    <row r="352" spans="1:9">
      <c r="A352" t="s">
        <v>51</v>
      </c>
      <c r="B352" t="s">
        <v>73</v>
      </c>
      <c r="C352">
        <v>2005</v>
      </c>
      <c r="D352" t="s">
        <v>11</v>
      </c>
      <c r="E352">
        <v>5</v>
      </c>
      <c r="F352">
        <v>436052</v>
      </c>
      <c r="G352">
        <v>1.147</v>
      </c>
      <c r="H352">
        <v>0.372</v>
      </c>
      <c r="I352">
        <v>2.6760000000000002</v>
      </c>
    </row>
    <row r="353" spans="1:9">
      <c r="A353" t="s">
        <v>82</v>
      </c>
      <c r="B353" t="s">
        <v>23</v>
      </c>
      <c r="C353">
        <v>2014</v>
      </c>
      <c r="D353" t="s">
        <v>11</v>
      </c>
      <c r="E353">
        <v>1</v>
      </c>
      <c r="F353">
        <v>424159</v>
      </c>
      <c r="G353">
        <v>0.23599999999999999</v>
      </c>
      <c r="H353">
        <v>6.0000000000000001E-3</v>
      </c>
      <c r="I353">
        <v>1.3140000000000001</v>
      </c>
    </row>
    <row r="354" spans="1:9">
      <c r="A354" t="s">
        <v>43</v>
      </c>
      <c r="B354" t="s">
        <v>38</v>
      </c>
      <c r="C354">
        <v>2010</v>
      </c>
      <c r="D354" t="s">
        <v>11</v>
      </c>
      <c r="E354">
        <v>1</v>
      </c>
      <c r="F354">
        <v>220737</v>
      </c>
      <c r="G354">
        <v>0.45300000000000001</v>
      </c>
      <c r="H354">
        <v>1.0999999999999999E-2</v>
      </c>
      <c r="I354">
        <v>2.524</v>
      </c>
    </row>
    <row r="355" spans="1:9">
      <c r="A355" t="s">
        <v>27</v>
      </c>
      <c r="B355" t="s">
        <v>16</v>
      </c>
      <c r="C355">
        <v>2012</v>
      </c>
      <c r="D355" t="s">
        <v>19</v>
      </c>
      <c r="E355">
        <v>166</v>
      </c>
      <c r="F355">
        <v>18961601</v>
      </c>
      <c r="G355">
        <v>0.875</v>
      </c>
      <c r="H355">
        <v>0.747</v>
      </c>
      <c r="I355">
        <v>1.0189999999999999</v>
      </c>
    </row>
    <row r="356" spans="1:9">
      <c r="A356" t="s">
        <v>34</v>
      </c>
      <c r="B356" t="s">
        <v>63</v>
      </c>
      <c r="C356">
        <v>2003</v>
      </c>
      <c r="D356" t="s">
        <v>11</v>
      </c>
      <c r="E356">
        <v>7</v>
      </c>
      <c r="F356">
        <v>127867</v>
      </c>
      <c r="G356">
        <v>5.4740000000000002</v>
      </c>
      <c r="H356">
        <v>2.2010000000000001</v>
      </c>
      <c r="I356">
        <v>11.279</v>
      </c>
    </row>
    <row r="357" spans="1:9">
      <c r="A357" t="s">
        <v>20</v>
      </c>
      <c r="B357" t="s">
        <v>14</v>
      </c>
      <c r="C357">
        <v>2018</v>
      </c>
      <c r="D357" t="s">
        <v>19</v>
      </c>
      <c r="E357">
        <v>29</v>
      </c>
      <c r="F357">
        <v>1076112</v>
      </c>
      <c r="G357">
        <v>2.6949999999999998</v>
      </c>
      <c r="H357">
        <v>1.8049999999999999</v>
      </c>
      <c r="I357">
        <v>3.87</v>
      </c>
    </row>
    <row r="358" spans="1:9">
      <c r="A358" t="s">
        <v>31</v>
      </c>
      <c r="B358" t="s">
        <v>40</v>
      </c>
      <c r="C358">
        <v>2011</v>
      </c>
      <c r="D358" t="s">
        <v>11</v>
      </c>
      <c r="E358">
        <v>1</v>
      </c>
      <c r="F358">
        <v>211829</v>
      </c>
      <c r="G358">
        <v>0.47199999999999998</v>
      </c>
      <c r="H358">
        <v>1.2E-2</v>
      </c>
      <c r="I358">
        <v>2.63</v>
      </c>
    </row>
    <row r="359" spans="1:9">
      <c r="A359" t="s">
        <v>17</v>
      </c>
      <c r="B359" t="s">
        <v>21</v>
      </c>
      <c r="C359">
        <v>2004</v>
      </c>
      <c r="D359" t="s">
        <v>11</v>
      </c>
      <c r="E359">
        <v>30</v>
      </c>
      <c r="F359">
        <v>205205</v>
      </c>
      <c r="G359">
        <v>14.62</v>
      </c>
      <c r="H359">
        <v>9.8640000000000008</v>
      </c>
      <c r="I359">
        <v>20.87</v>
      </c>
    </row>
    <row r="360" spans="1:9">
      <c r="A360" t="s">
        <v>20</v>
      </c>
      <c r="B360" t="s">
        <v>50</v>
      </c>
      <c r="C360">
        <v>2022</v>
      </c>
      <c r="D360" t="s">
        <v>19</v>
      </c>
      <c r="E360">
        <v>12</v>
      </c>
      <c r="F360">
        <v>775601</v>
      </c>
      <c r="G360">
        <v>1.5469999999999999</v>
      </c>
      <c r="H360">
        <v>0.79900000000000004</v>
      </c>
      <c r="I360">
        <v>2.7029999999999998</v>
      </c>
    </row>
    <row r="361" spans="1:9">
      <c r="A361" t="s">
        <v>34</v>
      </c>
      <c r="B361" t="s">
        <v>47</v>
      </c>
      <c r="C361">
        <v>2003</v>
      </c>
      <c r="D361" t="s">
        <v>19</v>
      </c>
      <c r="E361">
        <v>1</v>
      </c>
      <c r="F361">
        <v>719746</v>
      </c>
      <c r="G361">
        <v>0.13900000000000001</v>
      </c>
      <c r="H361">
        <v>4.0000000000000001E-3</v>
      </c>
      <c r="I361">
        <v>0.77400000000000002</v>
      </c>
    </row>
    <row r="362" spans="1:9">
      <c r="A362" t="s">
        <v>55</v>
      </c>
      <c r="B362" t="s">
        <v>42</v>
      </c>
      <c r="C362">
        <v>2019</v>
      </c>
      <c r="D362" t="s">
        <v>11</v>
      </c>
      <c r="E362">
        <v>1</v>
      </c>
      <c r="F362">
        <v>250653</v>
      </c>
      <c r="G362">
        <v>0.39900000000000002</v>
      </c>
      <c r="H362">
        <v>0.01</v>
      </c>
      <c r="I362">
        <v>2.2229999999999999</v>
      </c>
    </row>
    <row r="363" spans="1:9">
      <c r="A363" t="s">
        <v>9</v>
      </c>
      <c r="B363" t="s">
        <v>28</v>
      </c>
      <c r="C363">
        <v>2022</v>
      </c>
      <c r="D363" t="s">
        <v>11</v>
      </c>
      <c r="E363">
        <v>3</v>
      </c>
      <c r="F363">
        <v>116992</v>
      </c>
      <c r="G363">
        <v>2.5640000000000001</v>
      </c>
      <c r="H363">
        <v>0.52900000000000003</v>
      </c>
      <c r="I363">
        <v>7.4939999999999998</v>
      </c>
    </row>
    <row r="364" spans="1:9">
      <c r="A364" t="s">
        <v>55</v>
      </c>
      <c r="B364" t="s">
        <v>29</v>
      </c>
      <c r="C364">
        <v>2013</v>
      </c>
      <c r="D364" t="s">
        <v>19</v>
      </c>
      <c r="E364">
        <v>1</v>
      </c>
      <c r="F364">
        <v>1615856</v>
      </c>
      <c r="G364">
        <v>6.2E-2</v>
      </c>
      <c r="H364">
        <v>2E-3</v>
      </c>
      <c r="I364">
        <v>0.34499999999999997</v>
      </c>
    </row>
    <row r="365" spans="1:9">
      <c r="A365" t="s">
        <v>9</v>
      </c>
      <c r="B365" t="s">
        <v>72</v>
      </c>
      <c r="C365">
        <v>2020</v>
      </c>
      <c r="D365" t="s">
        <v>11</v>
      </c>
      <c r="E365">
        <v>1</v>
      </c>
      <c r="F365">
        <v>50713</v>
      </c>
      <c r="G365">
        <v>1.972</v>
      </c>
      <c r="H365">
        <v>0.05</v>
      </c>
      <c r="I365">
        <v>10.986000000000001</v>
      </c>
    </row>
    <row r="366" spans="1:9">
      <c r="A366" t="s">
        <v>87</v>
      </c>
      <c r="B366" t="s">
        <v>23</v>
      </c>
      <c r="C366">
        <v>2018</v>
      </c>
      <c r="D366" t="s">
        <v>19</v>
      </c>
      <c r="E366">
        <v>1</v>
      </c>
      <c r="F366">
        <v>423505</v>
      </c>
      <c r="G366">
        <v>0.23599999999999999</v>
      </c>
      <c r="H366">
        <v>6.0000000000000001E-3</v>
      </c>
      <c r="I366">
        <v>1.3160000000000001</v>
      </c>
    </row>
    <row r="367" spans="1:9">
      <c r="A367" t="s">
        <v>9</v>
      </c>
      <c r="B367" t="s">
        <v>49</v>
      </c>
      <c r="C367">
        <v>2008</v>
      </c>
      <c r="D367" t="s">
        <v>11</v>
      </c>
      <c r="E367">
        <v>99</v>
      </c>
      <c r="F367">
        <v>4965659</v>
      </c>
      <c r="G367">
        <v>1.994</v>
      </c>
      <c r="H367">
        <v>1.62</v>
      </c>
      <c r="I367">
        <v>2.427</v>
      </c>
    </row>
    <row r="368" spans="1:9">
      <c r="A368" t="s">
        <v>43</v>
      </c>
      <c r="B368" t="s">
        <v>49</v>
      </c>
      <c r="C368">
        <v>2022</v>
      </c>
      <c r="D368" t="s">
        <v>11</v>
      </c>
      <c r="E368">
        <v>283</v>
      </c>
      <c r="F368">
        <v>5153156</v>
      </c>
      <c r="G368">
        <v>5.492</v>
      </c>
      <c r="H368">
        <v>4.8710000000000004</v>
      </c>
      <c r="I368">
        <v>6.17</v>
      </c>
    </row>
    <row r="369" spans="1:9">
      <c r="A369" t="s">
        <v>66</v>
      </c>
      <c r="B369" t="s">
        <v>23</v>
      </c>
      <c r="C369">
        <v>2005</v>
      </c>
      <c r="D369" t="s">
        <v>11</v>
      </c>
      <c r="E369">
        <v>47</v>
      </c>
      <c r="F369">
        <v>400152</v>
      </c>
      <c r="G369">
        <v>11.746</v>
      </c>
      <c r="H369">
        <v>8.6300000000000008</v>
      </c>
      <c r="I369">
        <v>15.619</v>
      </c>
    </row>
    <row r="370" spans="1:9">
      <c r="A370" t="s">
        <v>27</v>
      </c>
      <c r="B370" t="s">
        <v>40</v>
      </c>
      <c r="C370">
        <v>2016</v>
      </c>
      <c r="D370" t="s">
        <v>11</v>
      </c>
      <c r="E370">
        <v>2</v>
      </c>
      <c r="F370">
        <v>220766</v>
      </c>
      <c r="G370">
        <v>0.90600000000000003</v>
      </c>
      <c r="H370">
        <v>0.11</v>
      </c>
      <c r="I370">
        <v>3.2730000000000001</v>
      </c>
    </row>
    <row r="371" spans="1:9">
      <c r="A371" t="s">
        <v>31</v>
      </c>
      <c r="B371" t="s">
        <v>63</v>
      </c>
      <c r="C371">
        <v>2013</v>
      </c>
      <c r="D371" t="s">
        <v>19</v>
      </c>
      <c r="E371">
        <v>2</v>
      </c>
      <c r="F371">
        <v>135749</v>
      </c>
      <c r="G371">
        <v>1.4730000000000001</v>
      </c>
      <c r="H371">
        <v>0.17799999999999999</v>
      </c>
      <c r="I371">
        <v>5.3220000000000001</v>
      </c>
    </row>
    <row r="372" spans="1:9">
      <c r="A372" t="s">
        <v>51</v>
      </c>
      <c r="B372" t="s">
        <v>56</v>
      </c>
      <c r="C372">
        <v>2011</v>
      </c>
      <c r="D372" t="s">
        <v>11</v>
      </c>
      <c r="E372">
        <v>2</v>
      </c>
      <c r="F372">
        <v>262059</v>
      </c>
      <c r="G372">
        <v>0.76300000000000001</v>
      </c>
      <c r="H372">
        <v>9.1999999999999998E-2</v>
      </c>
      <c r="I372">
        <v>2.7570000000000001</v>
      </c>
    </row>
    <row r="373" spans="1:9">
      <c r="A373" t="s">
        <v>43</v>
      </c>
      <c r="B373" t="s">
        <v>29</v>
      </c>
      <c r="C373">
        <v>2005</v>
      </c>
      <c r="D373" t="s">
        <v>11</v>
      </c>
      <c r="E373">
        <v>12</v>
      </c>
      <c r="F373">
        <v>1478773</v>
      </c>
      <c r="G373">
        <v>0.81100000000000005</v>
      </c>
      <c r="H373">
        <v>0.41899999999999998</v>
      </c>
      <c r="I373">
        <v>1.417</v>
      </c>
    </row>
    <row r="374" spans="1:9">
      <c r="A374" t="s">
        <v>48</v>
      </c>
      <c r="B374" t="s">
        <v>21</v>
      </c>
      <c r="C374">
        <v>2019</v>
      </c>
      <c r="D374" t="s">
        <v>19</v>
      </c>
      <c r="E374">
        <v>1</v>
      </c>
      <c r="F374">
        <v>219591</v>
      </c>
      <c r="G374">
        <v>0.45500000000000002</v>
      </c>
      <c r="H374">
        <v>1.2E-2</v>
      </c>
      <c r="I374">
        <v>2.5369999999999999</v>
      </c>
    </row>
    <row r="375" spans="1:9">
      <c r="A375" t="s">
        <v>34</v>
      </c>
      <c r="B375" t="s">
        <v>18</v>
      </c>
      <c r="C375">
        <v>2016</v>
      </c>
      <c r="D375" t="s">
        <v>11</v>
      </c>
      <c r="E375">
        <v>1</v>
      </c>
      <c r="F375">
        <v>212842</v>
      </c>
      <c r="G375">
        <v>0.47</v>
      </c>
      <c r="H375">
        <v>1.2E-2</v>
      </c>
      <c r="I375">
        <v>2.6179999999999999</v>
      </c>
    </row>
    <row r="376" spans="1:9">
      <c r="A376" t="s">
        <v>17</v>
      </c>
      <c r="B376" t="s">
        <v>35</v>
      </c>
      <c r="C376">
        <v>2022</v>
      </c>
      <c r="D376" t="s">
        <v>19</v>
      </c>
      <c r="E376">
        <v>43</v>
      </c>
      <c r="F376">
        <v>197703</v>
      </c>
      <c r="G376">
        <v>21.75</v>
      </c>
      <c r="H376">
        <v>15.741</v>
      </c>
      <c r="I376">
        <v>29.295999999999999</v>
      </c>
    </row>
    <row r="377" spans="1:9">
      <c r="A377" t="s">
        <v>31</v>
      </c>
      <c r="B377" t="s">
        <v>14</v>
      </c>
      <c r="C377">
        <v>2020</v>
      </c>
      <c r="D377" t="s">
        <v>11</v>
      </c>
      <c r="E377">
        <v>2</v>
      </c>
      <c r="F377">
        <v>1096469</v>
      </c>
      <c r="G377">
        <v>0.182</v>
      </c>
      <c r="H377">
        <v>2.1999999999999999E-2</v>
      </c>
      <c r="I377">
        <v>0.65900000000000003</v>
      </c>
    </row>
    <row r="378" spans="1:9">
      <c r="A378" t="s">
        <v>37</v>
      </c>
      <c r="B378" t="s">
        <v>10</v>
      </c>
      <c r="C378">
        <v>2006</v>
      </c>
      <c r="D378" t="s">
        <v>11</v>
      </c>
      <c r="E378">
        <v>21</v>
      </c>
      <c r="F378">
        <v>385444</v>
      </c>
      <c r="G378">
        <v>5.4480000000000004</v>
      </c>
      <c r="H378">
        <v>3.3730000000000002</v>
      </c>
      <c r="I378">
        <v>8.3279999999999994</v>
      </c>
    </row>
    <row r="379" spans="1:9">
      <c r="A379" t="s">
        <v>69</v>
      </c>
      <c r="B379" t="s">
        <v>10</v>
      </c>
      <c r="C379">
        <v>2013</v>
      </c>
      <c r="D379" t="s">
        <v>19</v>
      </c>
      <c r="E379">
        <v>5</v>
      </c>
      <c r="F379">
        <v>430268</v>
      </c>
      <c r="G379">
        <v>1.1619999999999999</v>
      </c>
      <c r="H379">
        <v>0.377</v>
      </c>
      <c r="I379">
        <v>2.7120000000000002</v>
      </c>
    </row>
    <row r="380" spans="1:9">
      <c r="A380" t="s">
        <v>59</v>
      </c>
      <c r="B380" t="s">
        <v>14</v>
      </c>
      <c r="C380">
        <v>2001</v>
      </c>
      <c r="D380" t="s">
        <v>11</v>
      </c>
      <c r="E380">
        <v>2</v>
      </c>
      <c r="F380">
        <v>885147</v>
      </c>
      <c r="G380">
        <v>0.22600000000000001</v>
      </c>
      <c r="H380">
        <v>2.7E-2</v>
      </c>
      <c r="I380">
        <v>0.81599999999999995</v>
      </c>
    </row>
    <row r="381" spans="1:9">
      <c r="A381" t="s">
        <v>27</v>
      </c>
      <c r="B381" t="s">
        <v>47</v>
      </c>
      <c r="C381">
        <v>2005</v>
      </c>
      <c r="D381" t="s">
        <v>11</v>
      </c>
      <c r="E381">
        <v>1</v>
      </c>
      <c r="F381">
        <v>743878</v>
      </c>
      <c r="G381">
        <v>0.13400000000000001</v>
      </c>
      <c r="H381">
        <v>3.0000000000000001E-3</v>
      </c>
      <c r="I381">
        <v>0.749</v>
      </c>
    </row>
    <row r="382" spans="1:9">
      <c r="A382" t="s">
        <v>88</v>
      </c>
      <c r="B382" t="s">
        <v>65</v>
      </c>
      <c r="C382">
        <v>2012</v>
      </c>
      <c r="D382" t="s">
        <v>19</v>
      </c>
      <c r="E382">
        <v>2</v>
      </c>
      <c r="F382">
        <v>365777</v>
      </c>
      <c r="G382">
        <v>0.54700000000000004</v>
      </c>
      <c r="H382">
        <v>6.6000000000000003E-2</v>
      </c>
      <c r="I382">
        <v>1.9750000000000001</v>
      </c>
    </row>
    <row r="383" spans="1:9">
      <c r="A383" t="s">
        <v>9</v>
      </c>
      <c r="B383" t="s">
        <v>28</v>
      </c>
      <c r="C383">
        <v>2015</v>
      </c>
      <c r="D383" t="s">
        <v>11</v>
      </c>
      <c r="E383">
        <v>1</v>
      </c>
      <c r="F383">
        <v>108568</v>
      </c>
      <c r="G383">
        <v>0.92100000000000004</v>
      </c>
      <c r="H383">
        <v>2.3E-2</v>
      </c>
      <c r="I383">
        <v>5.1319999999999997</v>
      </c>
    </row>
    <row r="384" spans="1:9">
      <c r="A384" t="s">
        <v>43</v>
      </c>
      <c r="B384" t="s">
        <v>16</v>
      </c>
      <c r="C384">
        <v>2009</v>
      </c>
      <c r="D384" t="s">
        <v>11</v>
      </c>
      <c r="E384">
        <v>131</v>
      </c>
      <c r="F384">
        <v>18632980</v>
      </c>
      <c r="G384">
        <v>0.70299999999999996</v>
      </c>
      <c r="H384">
        <v>0.58799999999999997</v>
      </c>
      <c r="I384">
        <v>0.83399999999999996</v>
      </c>
    </row>
    <row r="385" spans="1:9">
      <c r="A385" t="s">
        <v>69</v>
      </c>
      <c r="B385" t="s">
        <v>57</v>
      </c>
      <c r="C385">
        <v>2003</v>
      </c>
      <c r="D385" t="s">
        <v>19</v>
      </c>
      <c r="E385">
        <v>1</v>
      </c>
      <c r="F385">
        <v>1457684</v>
      </c>
      <c r="G385">
        <v>6.9000000000000006E-2</v>
      </c>
      <c r="H385">
        <v>2E-3</v>
      </c>
      <c r="I385">
        <v>0.38200000000000001</v>
      </c>
    </row>
    <row r="386" spans="1:9">
      <c r="A386" t="s">
        <v>13</v>
      </c>
      <c r="B386" t="s">
        <v>54</v>
      </c>
      <c r="C386">
        <v>2012</v>
      </c>
      <c r="D386" t="s">
        <v>19</v>
      </c>
      <c r="E386">
        <v>3</v>
      </c>
      <c r="F386">
        <v>1123203</v>
      </c>
      <c r="G386">
        <v>0.26700000000000002</v>
      </c>
      <c r="H386">
        <v>5.5E-2</v>
      </c>
      <c r="I386">
        <v>0.78100000000000003</v>
      </c>
    </row>
    <row r="387" spans="1:9">
      <c r="A387" t="s">
        <v>13</v>
      </c>
      <c r="B387" t="s">
        <v>54</v>
      </c>
      <c r="C387">
        <v>2001</v>
      </c>
      <c r="D387" t="s">
        <v>11</v>
      </c>
      <c r="E387">
        <v>1</v>
      </c>
      <c r="F387">
        <v>814467</v>
      </c>
      <c r="G387">
        <v>0.123</v>
      </c>
      <c r="H387">
        <v>3.0000000000000001E-3</v>
      </c>
      <c r="I387">
        <v>0.68400000000000005</v>
      </c>
    </row>
    <row r="388" spans="1:9">
      <c r="A388" t="s">
        <v>9</v>
      </c>
      <c r="B388" t="s">
        <v>73</v>
      </c>
      <c r="C388">
        <v>2006</v>
      </c>
      <c r="D388" t="s">
        <v>19</v>
      </c>
      <c r="E388">
        <v>626</v>
      </c>
      <c r="F388">
        <v>442973</v>
      </c>
      <c r="G388">
        <v>141.32</v>
      </c>
      <c r="H388">
        <v>130.47</v>
      </c>
      <c r="I388">
        <v>152.82599999999999</v>
      </c>
    </row>
    <row r="389" spans="1:9">
      <c r="A389" t="s">
        <v>43</v>
      </c>
      <c r="B389" t="s">
        <v>14</v>
      </c>
      <c r="C389">
        <v>2005</v>
      </c>
      <c r="D389" t="s">
        <v>19</v>
      </c>
      <c r="E389">
        <v>2</v>
      </c>
      <c r="F389">
        <v>966781</v>
      </c>
      <c r="G389">
        <v>0.20699999999999999</v>
      </c>
      <c r="H389">
        <v>2.5000000000000001E-2</v>
      </c>
      <c r="I389">
        <v>0.747</v>
      </c>
    </row>
    <row r="390" spans="1:9">
      <c r="A390" t="s">
        <v>32</v>
      </c>
      <c r="B390" t="s">
        <v>73</v>
      </c>
      <c r="C390">
        <v>2022</v>
      </c>
      <c r="D390" t="s">
        <v>19</v>
      </c>
      <c r="E390">
        <v>3</v>
      </c>
      <c r="F390">
        <v>516809</v>
      </c>
      <c r="G390">
        <v>0.57999999999999996</v>
      </c>
      <c r="H390">
        <v>0.12</v>
      </c>
      <c r="I390">
        <v>1.696</v>
      </c>
    </row>
    <row r="391" spans="1:9">
      <c r="A391" t="s">
        <v>27</v>
      </c>
      <c r="B391" t="s">
        <v>80</v>
      </c>
      <c r="C391">
        <v>2015</v>
      </c>
      <c r="D391" t="s">
        <v>11</v>
      </c>
      <c r="E391">
        <v>1</v>
      </c>
      <c r="F391">
        <v>70772</v>
      </c>
      <c r="G391">
        <v>1.413</v>
      </c>
      <c r="H391">
        <v>3.5999999999999997E-2</v>
      </c>
      <c r="I391">
        <v>7.8719999999999999</v>
      </c>
    </row>
    <row r="392" spans="1:9">
      <c r="A392" t="s">
        <v>17</v>
      </c>
      <c r="B392" t="s">
        <v>30</v>
      </c>
      <c r="C392">
        <v>2016</v>
      </c>
      <c r="D392" t="s">
        <v>19</v>
      </c>
      <c r="E392">
        <v>15</v>
      </c>
      <c r="F392">
        <v>87361</v>
      </c>
      <c r="G392">
        <v>17.170000000000002</v>
      </c>
      <c r="H392">
        <v>9.61</v>
      </c>
      <c r="I392">
        <v>28.318000000000001</v>
      </c>
    </row>
    <row r="393" spans="1:9">
      <c r="A393" t="s">
        <v>41</v>
      </c>
      <c r="B393" t="s">
        <v>10</v>
      </c>
      <c r="C393">
        <v>2004</v>
      </c>
      <c r="D393" t="s">
        <v>11</v>
      </c>
      <c r="E393">
        <v>1</v>
      </c>
      <c r="F393">
        <v>384174</v>
      </c>
      <c r="G393">
        <v>0.26</v>
      </c>
      <c r="H393">
        <v>7.0000000000000001E-3</v>
      </c>
      <c r="I393">
        <v>1.45</v>
      </c>
    </row>
    <row r="394" spans="1:9">
      <c r="A394" t="s">
        <v>59</v>
      </c>
      <c r="B394" t="s">
        <v>65</v>
      </c>
      <c r="C394">
        <v>2016</v>
      </c>
      <c r="D394" t="s">
        <v>11</v>
      </c>
      <c r="E394">
        <v>1</v>
      </c>
      <c r="F394">
        <v>389615</v>
      </c>
      <c r="G394">
        <v>0.25700000000000001</v>
      </c>
      <c r="H394">
        <v>6.0000000000000001E-3</v>
      </c>
      <c r="I394">
        <v>1.43</v>
      </c>
    </row>
    <row r="395" spans="1:9">
      <c r="A395" t="s">
        <v>43</v>
      </c>
      <c r="B395" t="s">
        <v>29</v>
      </c>
      <c r="C395">
        <v>2004</v>
      </c>
      <c r="D395" t="s">
        <v>19</v>
      </c>
      <c r="E395">
        <v>5</v>
      </c>
      <c r="F395">
        <v>1488296</v>
      </c>
      <c r="G395">
        <v>0.33600000000000002</v>
      </c>
      <c r="H395">
        <v>0.109</v>
      </c>
      <c r="I395">
        <v>0.78400000000000003</v>
      </c>
    </row>
    <row r="396" spans="1:9">
      <c r="A396" t="s">
        <v>59</v>
      </c>
      <c r="B396" t="s">
        <v>50</v>
      </c>
      <c r="C396">
        <v>2011</v>
      </c>
      <c r="D396" t="s">
        <v>19</v>
      </c>
      <c r="E396">
        <v>1</v>
      </c>
      <c r="F396">
        <v>704277</v>
      </c>
      <c r="G396">
        <v>0.14199999999999999</v>
      </c>
      <c r="H396">
        <v>4.0000000000000001E-3</v>
      </c>
      <c r="I396">
        <v>0.79100000000000004</v>
      </c>
    </row>
    <row r="397" spans="1:9">
      <c r="A397" t="s">
        <v>78</v>
      </c>
      <c r="B397" t="s">
        <v>21</v>
      </c>
      <c r="C397">
        <v>2017</v>
      </c>
      <c r="D397" t="s">
        <v>19</v>
      </c>
      <c r="E397">
        <v>1</v>
      </c>
      <c r="F397">
        <v>217878</v>
      </c>
      <c r="G397">
        <v>0.45900000000000002</v>
      </c>
      <c r="H397">
        <v>1.2E-2</v>
      </c>
      <c r="I397">
        <v>2.5569999999999999</v>
      </c>
    </row>
    <row r="398" spans="1:9">
      <c r="A398" t="s">
        <v>46</v>
      </c>
      <c r="B398" t="s">
        <v>35</v>
      </c>
      <c r="C398">
        <v>2018</v>
      </c>
      <c r="D398" t="s">
        <v>11</v>
      </c>
      <c r="E398">
        <v>1</v>
      </c>
      <c r="F398">
        <v>197718</v>
      </c>
      <c r="G398">
        <v>0.50600000000000001</v>
      </c>
      <c r="H398">
        <v>1.2999999999999999E-2</v>
      </c>
      <c r="I398">
        <v>2.8180000000000001</v>
      </c>
    </row>
    <row r="399" spans="1:9">
      <c r="A399" t="s">
        <v>32</v>
      </c>
      <c r="B399" t="s">
        <v>30</v>
      </c>
      <c r="C399">
        <v>2019</v>
      </c>
      <c r="D399" t="s">
        <v>11</v>
      </c>
      <c r="E399">
        <v>2</v>
      </c>
      <c r="F399">
        <v>90338</v>
      </c>
      <c r="G399">
        <v>2.214</v>
      </c>
      <c r="H399">
        <v>0.26800000000000002</v>
      </c>
      <c r="I399">
        <v>7.9969999999999999</v>
      </c>
    </row>
    <row r="400" spans="1:9">
      <c r="A400" t="s">
        <v>37</v>
      </c>
      <c r="B400" t="s">
        <v>83</v>
      </c>
      <c r="C400">
        <v>2003</v>
      </c>
      <c r="D400" t="s">
        <v>19</v>
      </c>
      <c r="E400">
        <v>8</v>
      </c>
      <c r="F400">
        <v>78291</v>
      </c>
      <c r="G400">
        <v>10.218</v>
      </c>
      <c r="H400">
        <v>4.4119999999999999</v>
      </c>
      <c r="I400">
        <v>20.132999999999999</v>
      </c>
    </row>
    <row r="401" spans="1:9">
      <c r="A401" t="s">
        <v>24</v>
      </c>
      <c r="B401" t="s">
        <v>16</v>
      </c>
      <c r="C401">
        <v>2021</v>
      </c>
      <c r="D401" t="s">
        <v>19</v>
      </c>
      <c r="E401">
        <v>5</v>
      </c>
      <c r="F401">
        <v>19938223</v>
      </c>
      <c r="G401">
        <v>2.5000000000000001E-2</v>
      </c>
      <c r="H401">
        <v>8.0000000000000002E-3</v>
      </c>
      <c r="I401">
        <v>5.8999999999999997E-2</v>
      </c>
    </row>
    <row r="402" spans="1:9">
      <c r="A402" t="s">
        <v>34</v>
      </c>
      <c r="B402" t="s">
        <v>42</v>
      </c>
      <c r="C402">
        <v>2003</v>
      </c>
      <c r="D402" t="s">
        <v>11</v>
      </c>
      <c r="E402">
        <v>1</v>
      </c>
      <c r="F402">
        <v>238069</v>
      </c>
      <c r="G402">
        <v>0.42</v>
      </c>
      <c r="H402">
        <v>1.0999999999999999E-2</v>
      </c>
      <c r="I402">
        <v>2.34</v>
      </c>
    </row>
    <row r="403" spans="1:9">
      <c r="A403" t="s">
        <v>37</v>
      </c>
      <c r="B403" t="s">
        <v>35</v>
      </c>
      <c r="C403">
        <v>2004</v>
      </c>
      <c r="D403" t="s">
        <v>19</v>
      </c>
      <c r="E403">
        <v>7</v>
      </c>
      <c r="F403">
        <v>148170</v>
      </c>
      <c r="G403">
        <v>4.7240000000000002</v>
      </c>
      <c r="H403">
        <v>1.899</v>
      </c>
      <c r="I403">
        <v>9.734</v>
      </c>
    </row>
    <row r="404" spans="1:9">
      <c r="A404" t="s">
        <v>9</v>
      </c>
      <c r="B404" t="s">
        <v>25</v>
      </c>
      <c r="C404">
        <v>2021</v>
      </c>
      <c r="D404" t="s">
        <v>19</v>
      </c>
      <c r="E404">
        <v>45</v>
      </c>
      <c r="F404">
        <v>999782</v>
      </c>
      <c r="G404">
        <v>4.5010000000000003</v>
      </c>
      <c r="H404">
        <v>3.2829999999999999</v>
      </c>
      <c r="I404">
        <v>6.0229999999999997</v>
      </c>
    </row>
    <row r="405" spans="1:9">
      <c r="A405" t="s">
        <v>48</v>
      </c>
      <c r="B405" t="s">
        <v>50</v>
      </c>
      <c r="C405">
        <v>2007</v>
      </c>
      <c r="D405" t="s">
        <v>19</v>
      </c>
      <c r="E405">
        <v>1</v>
      </c>
      <c r="F405">
        <v>679642</v>
      </c>
      <c r="G405">
        <v>0.14699999999999999</v>
      </c>
      <c r="H405">
        <v>4.0000000000000001E-3</v>
      </c>
      <c r="I405">
        <v>0.82</v>
      </c>
    </row>
    <row r="406" spans="1:9">
      <c r="A406" t="s">
        <v>41</v>
      </c>
      <c r="B406" t="s">
        <v>10</v>
      </c>
      <c r="C406">
        <v>2019</v>
      </c>
      <c r="D406" t="s">
        <v>11</v>
      </c>
      <c r="E406">
        <v>2</v>
      </c>
      <c r="F406">
        <v>442303</v>
      </c>
      <c r="G406">
        <v>0.45200000000000001</v>
      </c>
      <c r="H406">
        <v>5.5E-2</v>
      </c>
      <c r="I406">
        <v>1.633</v>
      </c>
    </row>
    <row r="407" spans="1:9">
      <c r="A407" t="s">
        <v>46</v>
      </c>
      <c r="B407" t="s">
        <v>33</v>
      </c>
      <c r="C407">
        <v>2012</v>
      </c>
      <c r="D407" t="s">
        <v>11</v>
      </c>
      <c r="E407">
        <v>1</v>
      </c>
      <c r="F407">
        <v>76990</v>
      </c>
      <c r="G407">
        <v>1.2989999999999999</v>
      </c>
      <c r="H407">
        <v>3.3000000000000002E-2</v>
      </c>
      <c r="I407">
        <v>7.2370000000000001</v>
      </c>
    </row>
    <row r="408" spans="1:9">
      <c r="A408" t="s">
        <v>91</v>
      </c>
      <c r="B408" t="s">
        <v>10</v>
      </c>
      <c r="C408">
        <v>2021</v>
      </c>
      <c r="D408" t="s">
        <v>11</v>
      </c>
      <c r="E408">
        <v>1</v>
      </c>
      <c r="F408">
        <v>440379</v>
      </c>
      <c r="G408">
        <v>0.22700000000000001</v>
      </c>
      <c r="H408">
        <v>6.0000000000000001E-3</v>
      </c>
      <c r="I408">
        <v>1.2649999999999999</v>
      </c>
    </row>
    <row r="409" spans="1:9">
      <c r="A409" t="s">
        <v>66</v>
      </c>
      <c r="B409" t="s">
        <v>44</v>
      </c>
      <c r="C409">
        <v>2001</v>
      </c>
      <c r="D409" t="s">
        <v>19</v>
      </c>
      <c r="E409">
        <v>69</v>
      </c>
      <c r="F409">
        <v>293540</v>
      </c>
      <c r="G409">
        <v>23.506</v>
      </c>
      <c r="H409">
        <v>18.29</v>
      </c>
      <c r="I409">
        <v>29.748000000000001</v>
      </c>
    </row>
    <row r="410" spans="1:9">
      <c r="A410" t="s">
        <v>27</v>
      </c>
      <c r="B410" t="s">
        <v>28</v>
      </c>
      <c r="C410">
        <v>2008</v>
      </c>
      <c r="D410" t="s">
        <v>19</v>
      </c>
      <c r="E410">
        <v>1</v>
      </c>
      <c r="F410">
        <v>96299</v>
      </c>
      <c r="G410">
        <v>1.038</v>
      </c>
      <c r="H410">
        <v>2.5999999999999999E-2</v>
      </c>
      <c r="I410">
        <v>5.7859999999999996</v>
      </c>
    </row>
    <row r="411" spans="1:9">
      <c r="A411" t="s">
        <v>17</v>
      </c>
      <c r="B411" t="s">
        <v>12</v>
      </c>
      <c r="C411">
        <v>2012</v>
      </c>
      <c r="D411" t="s">
        <v>19</v>
      </c>
      <c r="E411">
        <v>4</v>
      </c>
      <c r="F411">
        <v>83250</v>
      </c>
      <c r="G411">
        <v>4.8049999999999997</v>
      </c>
      <c r="H411">
        <v>1.3089999999999999</v>
      </c>
      <c r="I411">
        <v>12.302</v>
      </c>
    </row>
    <row r="412" spans="1:9">
      <c r="A412" t="s">
        <v>22</v>
      </c>
      <c r="B412" t="s">
        <v>50</v>
      </c>
      <c r="C412">
        <v>2013</v>
      </c>
      <c r="D412" t="s">
        <v>11</v>
      </c>
      <c r="E412">
        <v>4</v>
      </c>
      <c r="F412">
        <v>741168</v>
      </c>
      <c r="G412">
        <v>0.54</v>
      </c>
      <c r="H412">
        <v>0.14699999999999999</v>
      </c>
      <c r="I412">
        <v>1.3819999999999999</v>
      </c>
    </row>
    <row r="413" spans="1:9">
      <c r="A413" t="s">
        <v>15</v>
      </c>
      <c r="B413" t="s">
        <v>57</v>
      </c>
      <c r="C413">
        <v>2005</v>
      </c>
      <c r="D413" t="s">
        <v>11</v>
      </c>
      <c r="E413">
        <v>1</v>
      </c>
      <c r="F413">
        <v>1491828</v>
      </c>
      <c r="G413">
        <v>6.7000000000000004E-2</v>
      </c>
      <c r="H413">
        <v>2E-3</v>
      </c>
      <c r="I413">
        <v>0.373</v>
      </c>
    </row>
    <row r="414" spans="1:9">
      <c r="A414" t="s">
        <v>13</v>
      </c>
      <c r="B414" t="s">
        <v>83</v>
      </c>
      <c r="C414">
        <v>2021</v>
      </c>
      <c r="D414" t="s">
        <v>19</v>
      </c>
      <c r="E414">
        <v>1</v>
      </c>
      <c r="F414">
        <v>97227</v>
      </c>
      <c r="G414">
        <v>1.0289999999999999</v>
      </c>
      <c r="H414">
        <v>2.5999999999999999E-2</v>
      </c>
      <c r="I414">
        <v>5.73</v>
      </c>
    </row>
    <row r="415" spans="1:9">
      <c r="A415" t="s">
        <v>70</v>
      </c>
      <c r="B415" t="s">
        <v>45</v>
      </c>
      <c r="C415">
        <v>2002</v>
      </c>
      <c r="D415" t="s">
        <v>19</v>
      </c>
      <c r="E415">
        <v>1</v>
      </c>
      <c r="F415">
        <v>130065</v>
      </c>
      <c r="G415">
        <v>0.76900000000000002</v>
      </c>
      <c r="H415">
        <v>1.9E-2</v>
      </c>
      <c r="I415">
        <v>4.2839999999999998</v>
      </c>
    </row>
    <row r="416" spans="1:9">
      <c r="A416" t="s">
        <v>20</v>
      </c>
      <c r="B416" t="s">
        <v>29</v>
      </c>
      <c r="C416">
        <v>2012</v>
      </c>
      <c r="D416" t="s">
        <v>19</v>
      </c>
      <c r="E416">
        <v>140</v>
      </c>
      <c r="F416">
        <v>1598851</v>
      </c>
      <c r="G416">
        <v>8.7560000000000002</v>
      </c>
      <c r="H416">
        <v>7.3659999999999997</v>
      </c>
      <c r="I416">
        <v>10.333</v>
      </c>
    </row>
    <row r="417" spans="1:9">
      <c r="A417" t="s">
        <v>31</v>
      </c>
      <c r="B417" t="s">
        <v>73</v>
      </c>
      <c r="C417">
        <v>2011</v>
      </c>
      <c r="D417" t="s">
        <v>19</v>
      </c>
      <c r="E417">
        <v>1</v>
      </c>
      <c r="F417">
        <v>471700</v>
      </c>
      <c r="G417">
        <v>0.21199999999999999</v>
      </c>
      <c r="H417">
        <v>5.0000000000000001E-3</v>
      </c>
      <c r="I417">
        <v>1.181</v>
      </c>
    </row>
    <row r="418" spans="1:9">
      <c r="A418" t="s">
        <v>60</v>
      </c>
      <c r="B418" t="s">
        <v>79</v>
      </c>
      <c r="C418">
        <v>2008</v>
      </c>
      <c r="D418" t="s">
        <v>19</v>
      </c>
      <c r="E418">
        <v>1</v>
      </c>
      <c r="F418">
        <v>504461</v>
      </c>
      <c r="G418">
        <v>0.19800000000000001</v>
      </c>
      <c r="H418">
        <v>5.0000000000000001E-3</v>
      </c>
      <c r="I418">
        <v>1.1040000000000001</v>
      </c>
    </row>
    <row r="419" spans="1:9">
      <c r="A419" t="s">
        <v>51</v>
      </c>
      <c r="B419" t="s">
        <v>14</v>
      </c>
      <c r="C419">
        <v>2003</v>
      </c>
      <c r="D419" t="s">
        <v>11</v>
      </c>
      <c r="E419">
        <v>2</v>
      </c>
      <c r="F419">
        <v>929010</v>
      </c>
      <c r="G419">
        <v>0.215</v>
      </c>
      <c r="H419">
        <v>2.5999999999999999E-2</v>
      </c>
      <c r="I419">
        <v>0.77800000000000002</v>
      </c>
    </row>
    <row r="420" spans="1:9">
      <c r="A420" t="s">
        <v>55</v>
      </c>
      <c r="B420" t="s">
        <v>42</v>
      </c>
      <c r="C420">
        <v>2013</v>
      </c>
      <c r="D420" t="s">
        <v>19</v>
      </c>
      <c r="E420">
        <v>2</v>
      </c>
      <c r="F420">
        <v>243984</v>
      </c>
      <c r="G420">
        <v>0.82</v>
      </c>
      <c r="H420">
        <v>9.9000000000000005E-2</v>
      </c>
      <c r="I420">
        <v>2.9609999999999999</v>
      </c>
    </row>
    <row r="421" spans="1:9">
      <c r="A421" t="s">
        <v>9</v>
      </c>
      <c r="B421" t="s">
        <v>74</v>
      </c>
      <c r="C421">
        <v>2021</v>
      </c>
      <c r="D421" t="s">
        <v>11</v>
      </c>
      <c r="E421">
        <v>1</v>
      </c>
      <c r="F421">
        <v>66776</v>
      </c>
      <c r="G421">
        <v>1.498</v>
      </c>
      <c r="H421">
        <v>3.7999999999999999E-2</v>
      </c>
      <c r="I421">
        <v>8.343</v>
      </c>
    </row>
    <row r="422" spans="1:9">
      <c r="A422" t="s">
        <v>67</v>
      </c>
      <c r="B422" t="s">
        <v>71</v>
      </c>
      <c r="C422">
        <v>2006</v>
      </c>
      <c r="D422" t="s">
        <v>11</v>
      </c>
      <c r="E422">
        <v>1</v>
      </c>
      <c r="F422">
        <v>125234</v>
      </c>
      <c r="G422">
        <v>0.79900000000000004</v>
      </c>
      <c r="H422">
        <v>0.02</v>
      </c>
      <c r="I422">
        <v>4.4489999999999998</v>
      </c>
    </row>
    <row r="423" spans="1:9">
      <c r="A423" t="s">
        <v>66</v>
      </c>
      <c r="B423" t="s">
        <v>65</v>
      </c>
      <c r="C423">
        <v>2001</v>
      </c>
      <c r="D423" t="s">
        <v>19</v>
      </c>
      <c r="E423">
        <v>145</v>
      </c>
      <c r="F423">
        <v>347751</v>
      </c>
      <c r="G423">
        <v>41.697000000000003</v>
      </c>
      <c r="H423">
        <v>35.186999999999998</v>
      </c>
      <c r="I423">
        <v>49.061</v>
      </c>
    </row>
    <row r="424" spans="1:9">
      <c r="A424" t="s">
        <v>64</v>
      </c>
      <c r="B424" t="s">
        <v>80</v>
      </c>
      <c r="C424">
        <v>2006</v>
      </c>
      <c r="D424" t="s">
        <v>19</v>
      </c>
      <c r="E424">
        <v>1</v>
      </c>
      <c r="F424">
        <v>65795</v>
      </c>
      <c r="G424">
        <v>1.52</v>
      </c>
      <c r="H424">
        <v>3.7999999999999999E-2</v>
      </c>
      <c r="I424">
        <v>8.468</v>
      </c>
    </row>
    <row r="425" spans="1:9">
      <c r="A425" t="s">
        <v>20</v>
      </c>
      <c r="B425" t="s">
        <v>18</v>
      </c>
      <c r="C425">
        <v>2018</v>
      </c>
      <c r="D425" t="s">
        <v>19</v>
      </c>
      <c r="E425">
        <v>26</v>
      </c>
      <c r="F425">
        <v>227235</v>
      </c>
      <c r="G425">
        <v>11.442</v>
      </c>
      <c r="H425">
        <v>7.4740000000000002</v>
      </c>
      <c r="I425">
        <v>16.765000000000001</v>
      </c>
    </row>
    <row r="426" spans="1:9">
      <c r="A426" t="s">
        <v>37</v>
      </c>
      <c r="B426" t="s">
        <v>49</v>
      </c>
      <c r="C426">
        <v>2019</v>
      </c>
      <c r="D426" t="s">
        <v>19</v>
      </c>
      <c r="E426">
        <v>726</v>
      </c>
      <c r="F426">
        <v>5057155</v>
      </c>
      <c r="G426">
        <v>14.356</v>
      </c>
      <c r="H426">
        <v>13.331</v>
      </c>
      <c r="I426">
        <v>15.439</v>
      </c>
    </row>
    <row r="427" spans="1:9">
      <c r="A427" t="s">
        <v>32</v>
      </c>
      <c r="B427" t="s">
        <v>35</v>
      </c>
      <c r="C427">
        <v>2005</v>
      </c>
      <c r="D427" t="s">
        <v>11</v>
      </c>
      <c r="E427">
        <v>3</v>
      </c>
      <c r="F427">
        <v>159647</v>
      </c>
      <c r="G427">
        <v>1.879</v>
      </c>
      <c r="H427">
        <v>0.38800000000000001</v>
      </c>
      <c r="I427">
        <v>5.492</v>
      </c>
    </row>
    <row r="428" spans="1:9">
      <c r="A428" t="s">
        <v>43</v>
      </c>
      <c r="B428" t="s">
        <v>18</v>
      </c>
      <c r="C428">
        <v>2015</v>
      </c>
      <c r="D428" t="s">
        <v>19</v>
      </c>
      <c r="E428">
        <v>11</v>
      </c>
      <c r="F428">
        <v>223646</v>
      </c>
      <c r="G428">
        <v>4.9180000000000001</v>
      </c>
      <c r="H428">
        <v>2.4550000000000001</v>
      </c>
      <c r="I428">
        <v>8.8000000000000007</v>
      </c>
    </row>
    <row r="429" spans="1:9">
      <c r="A429" t="s">
        <v>59</v>
      </c>
      <c r="B429" t="s">
        <v>56</v>
      </c>
      <c r="C429">
        <v>2022</v>
      </c>
      <c r="D429" t="s">
        <v>11</v>
      </c>
      <c r="E429">
        <v>1</v>
      </c>
      <c r="F429">
        <v>284587</v>
      </c>
      <c r="G429">
        <v>0.35099999999999998</v>
      </c>
      <c r="H429">
        <v>8.9999999999999993E-3</v>
      </c>
      <c r="I429">
        <v>1.958</v>
      </c>
    </row>
    <row r="430" spans="1:9">
      <c r="A430" t="s">
        <v>69</v>
      </c>
      <c r="B430" t="s">
        <v>79</v>
      </c>
      <c r="C430">
        <v>2017</v>
      </c>
      <c r="D430" t="s">
        <v>19</v>
      </c>
      <c r="E430">
        <v>3</v>
      </c>
      <c r="F430">
        <v>557955</v>
      </c>
      <c r="G430">
        <v>0.53800000000000003</v>
      </c>
      <c r="H430">
        <v>0.111</v>
      </c>
      <c r="I430">
        <v>1.571</v>
      </c>
    </row>
    <row r="431" spans="1:9">
      <c r="A431" t="s">
        <v>36</v>
      </c>
      <c r="B431" t="s">
        <v>52</v>
      </c>
      <c r="C431">
        <v>2010</v>
      </c>
      <c r="D431" t="s">
        <v>19</v>
      </c>
      <c r="E431">
        <v>1</v>
      </c>
      <c r="F431">
        <v>433108</v>
      </c>
      <c r="G431">
        <v>0.23100000000000001</v>
      </c>
      <c r="H431">
        <v>6.0000000000000001E-3</v>
      </c>
      <c r="I431">
        <v>1.286</v>
      </c>
    </row>
    <row r="432" spans="1:9">
      <c r="A432" t="s">
        <v>32</v>
      </c>
      <c r="B432" t="s">
        <v>28</v>
      </c>
      <c r="C432">
        <v>2001</v>
      </c>
      <c r="D432" t="s">
        <v>19</v>
      </c>
      <c r="E432">
        <v>1</v>
      </c>
      <c r="F432">
        <v>85447</v>
      </c>
      <c r="G432">
        <v>1.17</v>
      </c>
      <c r="H432">
        <v>0.03</v>
      </c>
      <c r="I432">
        <v>6.52</v>
      </c>
    </row>
    <row r="433" spans="1:9">
      <c r="A433" t="s">
        <v>46</v>
      </c>
      <c r="B433" t="s">
        <v>16</v>
      </c>
      <c r="C433">
        <v>2022</v>
      </c>
      <c r="D433" t="s">
        <v>19</v>
      </c>
      <c r="E433">
        <v>5</v>
      </c>
      <c r="F433">
        <v>20041322</v>
      </c>
      <c r="G433">
        <v>2.5000000000000001E-2</v>
      </c>
      <c r="H433">
        <v>8.0000000000000002E-3</v>
      </c>
      <c r="I433">
        <v>5.8000000000000003E-2</v>
      </c>
    </row>
    <row r="434" spans="1:9">
      <c r="A434" t="s">
        <v>58</v>
      </c>
      <c r="B434" t="s">
        <v>57</v>
      </c>
      <c r="C434">
        <v>2019</v>
      </c>
      <c r="D434" t="s">
        <v>19</v>
      </c>
      <c r="E434">
        <v>11</v>
      </c>
      <c r="F434">
        <v>1591272</v>
      </c>
      <c r="G434">
        <v>0.69099999999999995</v>
      </c>
      <c r="H434">
        <v>0.34499999999999997</v>
      </c>
      <c r="I434">
        <v>1.2370000000000001</v>
      </c>
    </row>
    <row r="435" spans="1:9">
      <c r="A435" t="s">
        <v>9</v>
      </c>
      <c r="B435" t="s">
        <v>38</v>
      </c>
      <c r="C435">
        <v>2002</v>
      </c>
      <c r="D435" t="s">
        <v>19</v>
      </c>
      <c r="E435">
        <v>60</v>
      </c>
      <c r="F435">
        <v>190673</v>
      </c>
      <c r="G435">
        <v>31.468</v>
      </c>
      <c r="H435">
        <v>24.013999999999999</v>
      </c>
      <c r="I435">
        <v>40.503</v>
      </c>
    </row>
    <row r="436" spans="1:9">
      <c r="A436" t="s">
        <v>66</v>
      </c>
      <c r="B436" t="s">
        <v>26</v>
      </c>
      <c r="C436">
        <v>2009</v>
      </c>
      <c r="D436" t="s">
        <v>11</v>
      </c>
      <c r="E436">
        <v>18</v>
      </c>
      <c r="F436">
        <v>110967</v>
      </c>
      <c r="G436">
        <v>16.221</v>
      </c>
      <c r="H436">
        <v>9.6140000000000008</v>
      </c>
      <c r="I436">
        <v>25.635000000000002</v>
      </c>
    </row>
    <row r="437" spans="1:9">
      <c r="A437" t="s">
        <v>91</v>
      </c>
      <c r="B437" t="s">
        <v>47</v>
      </c>
      <c r="C437">
        <v>2011</v>
      </c>
      <c r="D437" t="s">
        <v>19</v>
      </c>
      <c r="E437">
        <v>1</v>
      </c>
      <c r="F437">
        <v>753317</v>
      </c>
      <c r="G437">
        <v>0.13300000000000001</v>
      </c>
      <c r="H437">
        <v>3.0000000000000001E-3</v>
      </c>
      <c r="I437">
        <v>0.74</v>
      </c>
    </row>
    <row r="438" spans="1:9">
      <c r="A438" t="s">
        <v>37</v>
      </c>
      <c r="B438" t="s">
        <v>49</v>
      </c>
      <c r="C438">
        <v>2011</v>
      </c>
      <c r="D438" t="s">
        <v>19</v>
      </c>
      <c r="E438">
        <v>176</v>
      </c>
      <c r="F438">
        <v>4891029</v>
      </c>
      <c r="G438">
        <v>3.5979999999999999</v>
      </c>
      <c r="H438">
        <v>3.0859999999999999</v>
      </c>
      <c r="I438">
        <v>4.1710000000000003</v>
      </c>
    </row>
    <row r="439" spans="1:9">
      <c r="A439" t="s">
        <v>43</v>
      </c>
      <c r="B439" t="s">
        <v>52</v>
      </c>
      <c r="C439">
        <v>2010</v>
      </c>
      <c r="D439" t="s">
        <v>19</v>
      </c>
      <c r="E439">
        <v>1</v>
      </c>
      <c r="F439">
        <v>433108</v>
      </c>
      <c r="G439">
        <v>0.23100000000000001</v>
      </c>
      <c r="H439">
        <v>6.0000000000000001E-3</v>
      </c>
      <c r="I439">
        <v>1.286</v>
      </c>
    </row>
    <row r="440" spans="1:9">
      <c r="A440" t="s">
        <v>37</v>
      </c>
      <c r="B440" t="s">
        <v>28</v>
      </c>
      <c r="C440">
        <v>2009</v>
      </c>
      <c r="D440" t="s">
        <v>11</v>
      </c>
      <c r="E440">
        <v>1</v>
      </c>
      <c r="F440">
        <v>102303</v>
      </c>
      <c r="G440">
        <v>0.97699999999999998</v>
      </c>
      <c r="H440">
        <v>2.5000000000000001E-2</v>
      </c>
      <c r="I440">
        <v>5.4459999999999997</v>
      </c>
    </row>
    <row r="441" spans="1:9">
      <c r="A441" t="s">
        <v>66</v>
      </c>
      <c r="B441" t="s">
        <v>23</v>
      </c>
      <c r="C441">
        <v>2001</v>
      </c>
      <c r="D441" t="s">
        <v>11</v>
      </c>
      <c r="E441">
        <v>38</v>
      </c>
      <c r="F441">
        <v>385918</v>
      </c>
      <c r="G441">
        <v>9.8469999999999995</v>
      </c>
      <c r="H441">
        <v>6.968</v>
      </c>
      <c r="I441">
        <v>13.515000000000001</v>
      </c>
    </row>
    <row r="442" spans="1:9">
      <c r="A442" t="s">
        <v>27</v>
      </c>
      <c r="B442" t="s">
        <v>49</v>
      </c>
      <c r="C442">
        <v>2010</v>
      </c>
      <c r="D442" t="s">
        <v>11</v>
      </c>
      <c r="E442">
        <v>32</v>
      </c>
      <c r="F442">
        <v>4978950</v>
      </c>
      <c r="G442">
        <v>0.64300000000000002</v>
      </c>
      <c r="H442">
        <v>0.44</v>
      </c>
      <c r="I442">
        <v>0.90700000000000003</v>
      </c>
    </row>
    <row r="443" spans="1:9">
      <c r="A443" t="s">
        <v>43</v>
      </c>
      <c r="B443" t="s">
        <v>35</v>
      </c>
      <c r="C443">
        <v>2001</v>
      </c>
      <c r="D443" t="s">
        <v>19</v>
      </c>
      <c r="E443">
        <v>2</v>
      </c>
      <c r="F443">
        <v>129717</v>
      </c>
      <c r="G443">
        <v>1.542</v>
      </c>
      <c r="H443">
        <v>0.187</v>
      </c>
      <c r="I443">
        <v>5.569</v>
      </c>
    </row>
    <row r="444" spans="1:9">
      <c r="A444" t="s">
        <v>27</v>
      </c>
      <c r="B444" t="s">
        <v>26</v>
      </c>
      <c r="C444">
        <v>2015</v>
      </c>
      <c r="D444" t="s">
        <v>11</v>
      </c>
      <c r="E444">
        <v>1</v>
      </c>
      <c r="F444">
        <v>112414</v>
      </c>
      <c r="G444">
        <v>0.89</v>
      </c>
      <c r="H444">
        <v>2.3E-2</v>
      </c>
      <c r="I444">
        <v>4.9560000000000004</v>
      </c>
    </row>
    <row r="445" spans="1:9">
      <c r="A445" t="s">
        <v>27</v>
      </c>
      <c r="B445" t="s">
        <v>50</v>
      </c>
      <c r="C445">
        <v>2012</v>
      </c>
      <c r="D445" t="s">
        <v>19</v>
      </c>
      <c r="E445">
        <v>7</v>
      </c>
      <c r="F445">
        <v>709929</v>
      </c>
      <c r="G445">
        <v>0.98599999999999999</v>
      </c>
      <c r="H445">
        <v>0.39600000000000002</v>
      </c>
      <c r="I445">
        <v>2.032</v>
      </c>
    </row>
    <row r="446" spans="1:9">
      <c r="A446" t="s">
        <v>37</v>
      </c>
      <c r="B446" t="s">
        <v>33</v>
      </c>
      <c r="C446">
        <v>2010</v>
      </c>
      <c r="D446" t="s">
        <v>19</v>
      </c>
      <c r="E446">
        <v>1</v>
      </c>
      <c r="F446">
        <v>72682</v>
      </c>
      <c r="G446">
        <v>1.3759999999999999</v>
      </c>
      <c r="H446">
        <v>3.5000000000000003E-2</v>
      </c>
      <c r="I446">
        <v>7.6660000000000004</v>
      </c>
    </row>
    <row r="447" spans="1:9">
      <c r="A447" t="s">
        <v>82</v>
      </c>
      <c r="B447" t="s">
        <v>56</v>
      </c>
      <c r="C447">
        <v>2022</v>
      </c>
      <c r="D447" t="s">
        <v>11</v>
      </c>
      <c r="E447">
        <v>1</v>
      </c>
      <c r="F447">
        <v>284587</v>
      </c>
      <c r="G447">
        <v>0.35099999999999998</v>
      </c>
      <c r="H447">
        <v>8.9999999999999993E-3</v>
      </c>
      <c r="I447">
        <v>1.958</v>
      </c>
    </row>
    <row r="448" spans="1:9">
      <c r="A448" t="s">
        <v>17</v>
      </c>
      <c r="B448" t="s">
        <v>74</v>
      </c>
      <c r="C448">
        <v>2005</v>
      </c>
      <c r="D448" t="s">
        <v>19</v>
      </c>
      <c r="E448">
        <v>8</v>
      </c>
      <c r="F448">
        <v>65594</v>
      </c>
      <c r="G448">
        <v>12.196</v>
      </c>
      <c r="H448">
        <v>5.266</v>
      </c>
      <c r="I448">
        <v>24.03</v>
      </c>
    </row>
    <row r="449" spans="1:9">
      <c r="A449" t="s">
        <v>66</v>
      </c>
      <c r="B449" t="s">
        <v>74</v>
      </c>
      <c r="C449">
        <v>2012</v>
      </c>
      <c r="D449" t="s">
        <v>19</v>
      </c>
      <c r="E449">
        <v>23</v>
      </c>
      <c r="F449">
        <v>67777</v>
      </c>
      <c r="G449">
        <v>33.935000000000002</v>
      </c>
      <c r="H449">
        <v>21.513000000000002</v>
      </c>
      <c r="I449">
        <v>50.914999999999999</v>
      </c>
    </row>
    <row r="450" spans="1:9">
      <c r="A450" t="s">
        <v>41</v>
      </c>
      <c r="B450" t="s">
        <v>14</v>
      </c>
      <c r="C450">
        <v>2015</v>
      </c>
      <c r="D450" t="s">
        <v>19</v>
      </c>
      <c r="E450">
        <v>4</v>
      </c>
      <c r="F450">
        <v>1055180</v>
      </c>
      <c r="G450">
        <v>0.379</v>
      </c>
      <c r="H450">
        <v>0.10299999999999999</v>
      </c>
      <c r="I450">
        <v>0.97099999999999997</v>
      </c>
    </row>
    <row r="451" spans="1:9">
      <c r="A451" t="s">
        <v>48</v>
      </c>
      <c r="B451" t="s">
        <v>50</v>
      </c>
      <c r="C451">
        <v>2009</v>
      </c>
      <c r="D451" t="s">
        <v>11</v>
      </c>
      <c r="E451">
        <v>1</v>
      </c>
      <c r="F451">
        <v>719853</v>
      </c>
      <c r="G451">
        <v>0.13900000000000001</v>
      </c>
      <c r="H451">
        <v>4.0000000000000001E-3</v>
      </c>
      <c r="I451">
        <v>0.77400000000000002</v>
      </c>
    </row>
    <row r="452" spans="1:9">
      <c r="A452" t="s">
        <v>67</v>
      </c>
      <c r="B452" t="s">
        <v>16</v>
      </c>
      <c r="C452">
        <v>2015</v>
      </c>
      <c r="D452" t="s">
        <v>19</v>
      </c>
      <c r="E452">
        <v>1</v>
      </c>
      <c r="F452">
        <v>19450603</v>
      </c>
      <c r="G452">
        <v>5.0000000000000001E-3</v>
      </c>
      <c r="H452">
        <v>0</v>
      </c>
      <c r="I452">
        <v>2.9000000000000001E-2</v>
      </c>
    </row>
    <row r="453" spans="1:9">
      <c r="A453" t="s">
        <v>46</v>
      </c>
      <c r="B453" t="s">
        <v>56</v>
      </c>
      <c r="C453">
        <v>2011</v>
      </c>
      <c r="D453" t="s">
        <v>11</v>
      </c>
      <c r="E453">
        <v>1</v>
      </c>
      <c r="F453">
        <v>262059</v>
      </c>
      <c r="G453">
        <v>0.38200000000000001</v>
      </c>
      <c r="H453">
        <v>0.01</v>
      </c>
      <c r="I453">
        <v>2.1259999999999999</v>
      </c>
    </row>
    <row r="454" spans="1:9">
      <c r="A454" t="s">
        <v>53</v>
      </c>
      <c r="B454" t="s">
        <v>63</v>
      </c>
      <c r="C454">
        <v>2010</v>
      </c>
      <c r="D454" t="s">
        <v>11</v>
      </c>
      <c r="E454">
        <v>1</v>
      </c>
      <c r="F454">
        <v>131469</v>
      </c>
      <c r="G454">
        <v>0.76100000000000001</v>
      </c>
      <c r="H454">
        <v>1.9E-2</v>
      </c>
      <c r="I454">
        <v>4.2380000000000004</v>
      </c>
    </row>
    <row r="455" spans="1:9">
      <c r="A455" t="s">
        <v>41</v>
      </c>
      <c r="B455" t="s">
        <v>29</v>
      </c>
      <c r="C455">
        <v>2011</v>
      </c>
      <c r="D455" t="s">
        <v>11</v>
      </c>
      <c r="E455">
        <v>5</v>
      </c>
      <c r="F455">
        <v>1562894</v>
      </c>
      <c r="G455">
        <v>0.32</v>
      </c>
      <c r="H455">
        <v>0.104</v>
      </c>
      <c r="I455">
        <v>0.747</v>
      </c>
    </row>
    <row r="456" spans="1:9">
      <c r="A456" t="s">
        <v>41</v>
      </c>
      <c r="B456" t="s">
        <v>56</v>
      </c>
      <c r="C456">
        <v>2014</v>
      </c>
      <c r="D456" t="s">
        <v>19</v>
      </c>
      <c r="E456">
        <v>1</v>
      </c>
      <c r="F456">
        <v>263590</v>
      </c>
      <c r="G456">
        <v>0.379</v>
      </c>
      <c r="H456">
        <v>0.01</v>
      </c>
      <c r="I456">
        <v>2.1139999999999999</v>
      </c>
    </row>
    <row r="457" spans="1:9">
      <c r="A457" t="s">
        <v>59</v>
      </c>
      <c r="B457" t="s">
        <v>30</v>
      </c>
      <c r="C457">
        <v>2020</v>
      </c>
      <c r="D457" t="s">
        <v>19</v>
      </c>
      <c r="E457">
        <v>1</v>
      </c>
      <c r="F457">
        <v>87314</v>
      </c>
      <c r="G457">
        <v>1.145</v>
      </c>
      <c r="H457">
        <v>2.9000000000000001E-2</v>
      </c>
      <c r="I457">
        <v>6.3810000000000002</v>
      </c>
    </row>
    <row r="458" spans="1:9">
      <c r="A458" t="s">
        <v>68</v>
      </c>
      <c r="B458" t="s">
        <v>38</v>
      </c>
      <c r="C458">
        <v>2016</v>
      </c>
      <c r="D458" t="s">
        <v>19</v>
      </c>
      <c r="E458">
        <v>1</v>
      </c>
      <c r="F458">
        <v>234272</v>
      </c>
      <c r="G458">
        <v>0.42699999999999999</v>
      </c>
      <c r="H458">
        <v>1.0999999999999999E-2</v>
      </c>
      <c r="I458">
        <v>2.3780000000000001</v>
      </c>
    </row>
    <row r="459" spans="1:9">
      <c r="A459" t="s">
        <v>32</v>
      </c>
      <c r="B459" t="s">
        <v>65</v>
      </c>
      <c r="C459">
        <v>2016</v>
      </c>
      <c r="D459" t="s">
        <v>19</v>
      </c>
      <c r="E459">
        <v>12</v>
      </c>
      <c r="F459">
        <v>380107</v>
      </c>
      <c r="G459">
        <v>3.157</v>
      </c>
      <c r="H459">
        <v>1.631</v>
      </c>
      <c r="I459">
        <v>5.5149999999999997</v>
      </c>
    </row>
    <row r="460" spans="1:9">
      <c r="A460" t="s">
        <v>66</v>
      </c>
      <c r="B460" t="s">
        <v>57</v>
      </c>
      <c r="C460">
        <v>2020</v>
      </c>
      <c r="D460" t="s">
        <v>19</v>
      </c>
      <c r="E460">
        <v>172</v>
      </c>
      <c r="F460">
        <v>1588936</v>
      </c>
      <c r="G460">
        <v>10.824999999999999</v>
      </c>
      <c r="H460">
        <v>9.2680000000000007</v>
      </c>
      <c r="I460">
        <v>12.569000000000001</v>
      </c>
    </row>
    <row r="461" spans="1:9">
      <c r="A461" t="s">
        <v>84</v>
      </c>
      <c r="B461" t="s">
        <v>16</v>
      </c>
      <c r="C461">
        <v>2020</v>
      </c>
      <c r="D461" t="s">
        <v>11</v>
      </c>
      <c r="E461">
        <v>1</v>
      </c>
      <c r="F461">
        <v>19930863</v>
      </c>
      <c r="G461">
        <v>5.0000000000000001E-3</v>
      </c>
      <c r="H461">
        <v>0</v>
      </c>
      <c r="I461">
        <v>2.8000000000000001E-2</v>
      </c>
    </row>
    <row r="462" spans="1:9">
      <c r="A462" t="s">
        <v>41</v>
      </c>
      <c r="B462" t="s">
        <v>25</v>
      </c>
      <c r="C462">
        <v>2019</v>
      </c>
      <c r="D462" t="s">
        <v>19</v>
      </c>
      <c r="E462">
        <v>12</v>
      </c>
      <c r="F462">
        <v>992468</v>
      </c>
      <c r="G462">
        <v>1.2090000000000001</v>
      </c>
      <c r="H462">
        <v>0.625</v>
      </c>
      <c r="I462">
        <v>2.1120000000000001</v>
      </c>
    </row>
    <row r="463" spans="1:9">
      <c r="A463" t="s">
        <v>9</v>
      </c>
      <c r="B463" t="s">
        <v>45</v>
      </c>
      <c r="C463">
        <v>2006</v>
      </c>
      <c r="D463" t="s">
        <v>11</v>
      </c>
      <c r="E463">
        <v>57</v>
      </c>
      <c r="F463">
        <v>127659</v>
      </c>
      <c r="G463">
        <v>44.65</v>
      </c>
      <c r="H463">
        <v>33.819000000000003</v>
      </c>
      <c r="I463">
        <v>57.845999999999997</v>
      </c>
    </row>
    <row r="464" spans="1:9">
      <c r="A464" t="s">
        <v>9</v>
      </c>
      <c r="B464" t="s">
        <v>57</v>
      </c>
      <c r="C464">
        <v>2005</v>
      </c>
      <c r="D464" t="s">
        <v>11</v>
      </c>
      <c r="E464">
        <v>10</v>
      </c>
      <c r="F464">
        <v>1491828</v>
      </c>
      <c r="G464">
        <v>0.67</v>
      </c>
      <c r="H464">
        <v>0.32100000000000001</v>
      </c>
      <c r="I464">
        <v>1.2330000000000001</v>
      </c>
    </row>
    <row r="465" spans="1:9">
      <c r="A465" t="s">
        <v>34</v>
      </c>
      <c r="B465" t="s">
        <v>26</v>
      </c>
      <c r="C465">
        <v>2003</v>
      </c>
      <c r="D465" t="s">
        <v>19</v>
      </c>
      <c r="E465">
        <v>1</v>
      </c>
      <c r="F465">
        <v>103625</v>
      </c>
      <c r="G465">
        <v>0.96499999999999997</v>
      </c>
      <c r="H465">
        <v>2.4E-2</v>
      </c>
      <c r="I465">
        <v>5.3769999999999998</v>
      </c>
    </row>
    <row r="466" spans="1:9">
      <c r="A466" t="s">
        <v>17</v>
      </c>
      <c r="B466" t="s">
        <v>10</v>
      </c>
      <c r="C466">
        <v>2008</v>
      </c>
      <c r="D466" t="s">
        <v>19</v>
      </c>
      <c r="E466">
        <v>66</v>
      </c>
      <c r="F466">
        <v>405253</v>
      </c>
      <c r="G466">
        <v>16.286000000000001</v>
      </c>
      <c r="H466">
        <v>12.596</v>
      </c>
      <c r="I466">
        <v>20.719000000000001</v>
      </c>
    </row>
    <row r="467" spans="1:9">
      <c r="A467" t="s">
        <v>51</v>
      </c>
      <c r="B467" t="s">
        <v>52</v>
      </c>
      <c r="C467">
        <v>2018</v>
      </c>
      <c r="D467" t="s">
        <v>19</v>
      </c>
      <c r="E467">
        <v>1</v>
      </c>
      <c r="F467">
        <v>462590</v>
      </c>
      <c r="G467">
        <v>0.216</v>
      </c>
      <c r="H467">
        <v>5.0000000000000001E-3</v>
      </c>
      <c r="I467">
        <v>1.204</v>
      </c>
    </row>
    <row r="468" spans="1:9">
      <c r="A468" t="s">
        <v>53</v>
      </c>
      <c r="B468" t="s">
        <v>44</v>
      </c>
      <c r="C468">
        <v>2012</v>
      </c>
      <c r="D468" t="s">
        <v>11</v>
      </c>
      <c r="E468">
        <v>2</v>
      </c>
      <c r="F468">
        <v>351540</v>
      </c>
      <c r="G468">
        <v>0.56899999999999995</v>
      </c>
      <c r="H468">
        <v>6.9000000000000006E-2</v>
      </c>
      <c r="I468">
        <v>2.0550000000000002</v>
      </c>
    </row>
    <row r="469" spans="1:9">
      <c r="A469" t="s">
        <v>34</v>
      </c>
      <c r="B469" t="s">
        <v>38</v>
      </c>
      <c r="C469">
        <v>2007</v>
      </c>
      <c r="D469" t="s">
        <v>11</v>
      </c>
      <c r="E469">
        <v>1</v>
      </c>
      <c r="F469">
        <v>211625</v>
      </c>
      <c r="G469">
        <v>0.47299999999999998</v>
      </c>
      <c r="H469">
        <v>1.2E-2</v>
      </c>
      <c r="I469">
        <v>2.633</v>
      </c>
    </row>
    <row r="470" spans="1:9">
      <c r="A470" t="s">
        <v>37</v>
      </c>
      <c r="B470" t="s">
        <v>40</v>
      </c>
      <c r="C470">
        <v>2014</v>
      </c>
      <c r="D470" t="s">
        <v>11</v>
      </c>
      <c r="E470">
        <v>12</v>
      </c>
      <c r="F470">
        <v>217744</v>
      </c>
      <c r="G470">
        <v>5.5110000000000001</v>
      </c>
      <c r="H470">
        <v>2.8479999999999999</v>
      </c>
      <c r="I470">
        <v>9.6270000000000007</v>
      </c>
    </row>
    <row r="471" spans="1:9">
      <c r="A471" t="s">
        <v>59</v>
      </c>
      <c r="B471" t="s">
        <v>79</v>
      </c>
      <c r="C471">
        <v>2004</v>
      </c>
      <c r="D471" t="s">
        <v>19</v>
      </c>
      <c r="E471">
        <v>4</v>
      </c>
      <c r="F471">
        <v>486962</v>
      </c>
      <c r="G471">
        <v>0.82099999999999995</v>
      </c>
      <c r="H471">
        <v>0.224</v>
      </c>
      <c r="I471">
        <v>2.1030000000000002</v>
      </c>
    </row>
    <row r="472" spans="1:9">
      <c r="A472" t="s">
        <v>88</v>
      </c>
      <c r="B472" t="s">
        <v>29</v>
      </c>
      <c r="C472">
        <v>2014</v>
      </c>
      <c r="D472" t="s">
        <v>19</v>
      </c>
      <c r="E472">
        <v>2</v>
      </c>
      <c r="F472">
        <v>1635615</v>
      </c>
      <c r="G472">
        <v>0.122</v>
      </c>
      <c r="H472">
        <v>1.4999999999999999E-2</v>
      </c>
      <c r="I472">
        <v>0.442</v>
      </c>
    </row>
    <row r="473" spans="1:9">
      <c r="A473" t="s">
        <v>43</v>
      </c>
      <c r="B473" t="s">
        <v>79</v>
      </c>
      <c r="C473">
        <v>2008</v>
      </c>
      <c r="D473" t="s">
        <v>19</v>
      </c>
      <c r="E473">
        <v>3</v>
      </c>
      <c r="F473">
        <v>504461</v>
      </c>
      <c r="G473">
        <v>0.59499999999999997</v>
      </c>
      <c r="H473">
        <v>0.123</v>
      </c>
      <c r="I473">
        <v>1.738</v>
      </c>
    </row>
    <row r="474" spans="1:9">
      <c r="A474" t="s">
        <v>43</v>
      </c>
      <c r="B474" t="s">
        <v>54</v>
      </c>
      <c r="C474">
        <v>2014</v>
      </c>
      <c r="D474" t="s">
        <v>11</v>
      </c>
      <c r="E474">
        <v>4</v>
      </c>
      <c r="F474">
        <v>1155094</v>
      </c>
      <c r="G474">
        <v>0.34599999999999997</v>
      </c>
      <c r="H474">
        <v>9.4E-2</v>
      </c>
      <c r="I474">
        <v>0.88700000000000001</v>
      </c>
    </row>
    <row r="475" spans="1:9">
      <c r="A475" t="s">
        <v>17</v>
      </c>
      <c r="B475" t="s">
        <v>12</v>
      </c>
      <c r="C475">
        <v>2015</v>
      </c>
      <c r="D475" t="s">
        <v>11</v>
      </c>
      <c r="E475">
        <v>5</v>
      </c>
      <c r="F475">
        <v>67484</v>
      </c>
      <c r="G475">
        <v>7.4089999999999998</v>
      </c>
      <c r="H475">
        <v>2.4060000000000001</v>
      </c>
      <c r="I475">
        <v>17.29</v>
      </c>
    </row>
    <row r="476" spans="1:9">
      <c r="A476" t="s">
        <v>53</v>
      </c>
      <c r="B476" t="s">
        <v>54</v>
      </c>
      <c r="C476">
        <v>2008</v>
      </c>
      <c r="D476" t="s">
        <v>19</v>
      </c>
      <c r="E476">
        <v>1</v>
      </c>
      <c r="F476">
        <v>1055790</v>
      </c>
      <c r="G476">
        <v>9.5000000000000001E-2</v>
      </c>
      <c r="H476">
        <v>2E-3</v>
      </c>
      <c r="I476">
        <v>0.52800000000000002</v>
      </c>
    </row>
    <row r="477" spans="1:9">
      <c r="A477" t="s">
        <v>51</v>
      </c>
      <c r="B477" t="s">
        <v>50</v>
      </c>
      <c r="C477">
        <v>2018</v>
      </c>
      <c r="D477" t="s">
        <v>11</v>
      </c>
      <c r="E477">
        <v>1</v>
      </c>
      <c r="F477">
        <v>778461</v>
      </c>
      <c r="G477">
        <v>0.128</v>
      </c>
      <c r="H477">
        <v>3.0000000000000001E-3</v>
      </c>
      <c r="I477">
        <v>0.71599999999999997</v>
      </c>
    </row>
    <row r="478" spans="1:9">
      <c r="A478" t="s">
        <v>31</v>
      </c>
      <c r="B478" t="s">
        <v>25</v>
      </c>
      <c r="C478">
        <v>2001</v>
      </c>
      <c r="D478" t="s">
        <v>19</v>
      </c>
      <c r="E478">
        <v>1</v>
      </c>
      <c r="F478">
        <v>856439</v>
      </c>
      <c r="G478">
        <v>0.11700000000000001</v>
      </c>
      <c r="H478">
        <v>3.0000000000000001E-3</v>
      </c>
      <c r="I478">
        <v>0.65100000000000002</v>
      </c>
    </row>
    <row r="479" spans="1:9">
      <c r="A479" t="s">
        <v>20</v>
      </c>
      <c r="B479" t="s">
        <v>45</v>
      </c>
      <c r="C479">
        <v>2014</v>
      </c>
      <c r="D479" t="s">
        <v>19</v>
      </c>
      <c r="E479">
        <v>6</v>
      </c>
      <c r="F479">
        <v>141486</v>
      </c>
      <c r="G479">
        <v>4.2409999999999997</v>
      </c>
      <c r="H479">
        <v>1.556</v>
      </c>
      <c r="I479">
        <v>9.23</v>
      </c>
    </row>
    <row r="480" spans="1:9">
      <c r="A480" t="s">
        <v>17</v>
      </c>
      <c r="B480" t="s">
        <v>47</v>
      </c>
      <c r="C480">
        <v>2007</v>
      </c>
      <c r="D480" t="s">
        <v>11</v>
      </c>
      <c r="E480">
        <v>103</v>
      </c>
      <c r="F480">
        <v>752302</v>
      </c>
      <c r="G480">
        <v>13.691000000000001</v>
      </c>
      <c r="H480">
        <v>11.175000000000001</v>
      </c>
      <c r="I480">
        <v>16.603999999999999</v>
      </c>
    </row>
    <row r="481" spans="1:9">
      <c r="A481" t="s">
        <v>37</v>
      </c>
      <c r="B481" t="s">
        <v>80</v>
      </c>
      <c r="C481">
        <v>2017</v>
      </c>
      <c r="D481" t="s">
        <v>19</v>
      </c>
      <c r="E481">
        <v>6</v>
      </c>
      <c r="F481">
        <v>70438</v>
      </c>
      <c r="G481">
        <v>8.5180000000000007</v>
      </c>
      <c r="H481">
        <v>3.1259999999999999</v>
      </c>
      <c r="I481">
        <v>18.539000000000001</v>
      </c>
    </row>
    <row r="482" spans="1:9">
      <c r="A482" t="s">
        <v>75</v>
      </c>
      <c r="B482" t="s">
        <v>52</v>
      </c>
      <c r="C482">
        <v>2010</v>
      </c>
      <c r="D482" t="s">
        <v>11</v>
      </c>
      <c r="E482">
        <v>1</v>
      </c>
      <c r="F482">
        <v>406523</v>
      </c>
      <c r="G482">
        <v>0.246</v>
      </c>
      <c r="H482">
        <v>6.0000000000000001E-3</v>
      </c>
      <c r="I482">
        <v>1.371</v>
      </c>
    </row>
    <row r="483" spans="1:9">
      <c r="A483" t="s">
        <v>9</v>
      </c>
      <c r="B483" t="s">
        <v>26</v>
      </c>
      <c r="C483">
        <v>2022</v>
      </c>
      <c r="D483" t="s">
        <v>19</v>
      </c>
      <c r="E483">
        <v>1</v>
      </c>
      <c r="F483">
        <v>114199</v>
      </c>
      <c r="G483">
        <v>0.876</v>
      </c>
      <c r="H483">
        <v>2.1999999999999999E-2</v>
      </c>
      <c r="I483">
        <v>4.8789999999999996</v>
      </c>
    </row>
    <row r="484" spans="1:9">
      <c r="A484" t="s">
        <v>32</v>
      </c>
      <c r="B484" t="s">
        <v>29</v>
      </c>
      <c r="C484">
        <v>2020</v>
      </c>
      <c r="D484" t="s">
        <v>11</v>
      </c>
      <c r="E484">
        <v>8</v>
      </c>
      <c r="F484">
        <v>1662166</v>
      </c>
      <c r="G484">
        <v>0.48099999999999998</v>
      </c>
      <c r="H484">
        <v>0.20799999999999999</v>
      </c>
      <c r="I484">
        <v>0.94799999999999995</v>
      </c>
    </row>
    <row r="485" spans="1:9">
      <c r="A485" t="s">
        <v>43</v>
      </c>
      <c r="B485" t="s">
        <v>49</v>
      </c>
      <c r="C485">
        <v>2015</v>
      </c>
      <c r="D485" t="s">
        <v>11</v>
      </c>
      <c r="E485">
        <v>49</v>
      </c>
      <c r="F485">
        <v>5130375</v>
      </c>
      <c r="G485">
        <v>0.95499999999999996</v>
      </c>
      <c r="H485">
        <v>0.70699999999999996</v>
      </c>
      <c r="I485">
        <v>1.2629999999999999</v>
      </c>
    </row>
    <row r="486" spans="1:9">
      <c r="A486" t="s">
        <v>27</v>
      </c>
      <c r="B486" t="s">
        <v>50</v>
      </c>
      <c r="C486">
        <v>2002</v>
      </c>
      <c r="D486" t="s">
        <v>11</v>
      </c>
      <c r="E486">
        <v>1</v>
      </c>
      <c r="F486">
        <v>660747</v>
      </c>
      <c r="G486">
        <v>0.151</v>
      </c>
      <c r="H486">
        <v>4.0000000000000001E-3</v>
      </c>
      <c r="I486">
        <v>0.84299999999999997</v>
      </c>
    </row>
    <row r="487" spans="1:9">
      <c r="A487" t="s">
        <v>37</v>
      </c>
      <c r="B487" t="s">
        <v>57</v>
      </c>
      <c r="C487">
        <v>2021</v>
      </c>
      <c r="D487" t="s">
        <v>19</v>
      </c>
      <c r="E487">
        <v>93</v>
      </c>
      <c r="F487">
        <v>1598436</v>
      </c>
      <c r="G487">
        <v>5.8179999999999996</v>
      </c>
      <c r="H487">
        <v>4.6959999999999997</v>
      </c>
      <c r="I487">
        <v>7.1280000000000001</v>
      </c>
    </row>
    <row r="488" spans="1:9">
      <c r="A488" t="s">
        <v>17</v>
      </c>
      <c r="B488" t="s">
        <v>23</v>
      </c>
      <c r="C488">
        <v>2017</v>
      </c>
      <c r="D488" t="s">
        <v>11</v>
      </c>
      <c r="E488">
        <v>67</v>
      </c>
      <c r="F488">
        <v>425160</v>
      </c>
      <c r="G488">
        <v>15.759</v>
      </c>
      <c r="H488">
        <v>12.212999999999999</v>
      </c>
      <c r="I488">
        <v>20.013000000000002</v>
      </c>
    </row>
    <row r="489" spans="1:9">
      <c r="A489" t="s">
        <v>31</v>
      </c>
      <c r="B489" t="s">
        <v>57</v>
      </c>
      <c r="C489">
        <v>2007</v>
      </c>
      <c r="D489" t="s">
        <v>11</v>
      </c>
      <c r="E489">
        <v>1</v>
      </c>
      <c r="F489">
        <v>1496600</v>
      </c>
      <c r="G489">
        <v>6.7000000000000004E-2</v>
      </c>
      <c r="H489">
        <v>2E-3</v>
      </c>
      <c r="I489">
        <v>0.372</v>
      </c>
    </row>
    <row r="490" spans="1:9">
      <c r="A490" t="s">
        <v>34</v>
      </c>
      <c r="B490" t="s">
        <v>18</v>
      </c>
      <c r="C490">
        <v>2022</v>
      </c>
      <c r="D490" t="s">
        <v>19</v>
      </c>
      <c r="E490">
        <v>1</v>
      </c>
      <c r="F490">
        <v>230093</v>
      </c>
      <c r="G490">
        <v>0.435</v>
      </c>
      <c r="H490">
        <v>1.0999999999999999E-2</v>
      </c>
      <c r="I490">
        <v>2.4209999999999998</v>
      </c>
    </row>
    <row r="491" spans="1:9">
      <c r="A491" t="s">
        <v>41</v>
      </c>
      <c r="B491" t="s">
        <v>42</v>
      </c>
      <c r="C491">
        <v>2004</v>
      </c>
      <c r="D491" t="s">
        <v>11</v>
      </c>
      <c r="E491">
        <v>2</v>
      </c>
      <c r="F491">
        <v>238891</v>
      </c>
      <c r="G491">
        <v>0.83699999999999997</v>
      </c>
      <c r="H491">
        <v>0.10100000000000001</v>
      </c>
      <c r="I491">
        <v>3.024</v>
      </c>
    </row>
    <row r="492" spans="1:9">
      <c r="A492" t="s">
        <v>32</v>
      </c>
      <c r="B492" t="s">
        <v>65</v>
      </c>
      <c r="C492">
        <v>2006</v>
      </c>
      <c r="D492" t="s">
        <v>19</v>
      </c>
      <c r="E492">
        <v>9</v>
      </c>
      <c r="F492">
        <v>343868</v>
      </c>
      <c r="G492">
        <v>2.617</v>
      </c>
      <c r="H492">
        <v>1.1970000000000001</v>
      </c>
      <c r="I492">
        <v>4.968</v>
      </c>
    </row>
    <row r="493" spans="1:9">
      <c r="A493" t="s">
        <v>48</v>
      </c>
      <c r="B493" t="s">
        <v>18</v>
      </c>
      <c r="C493">
        <v>2019</v>
      </c>
      <c r="D493" t="s">
        <v>19</v>
      </c>
      <c r="E493">
        <v>1</v>
      </c>
      <c r="F493">
        <v>228034</v>
      </c>
      <c r="G493">
        <v>0.439</v>
      </c>
      <c r="H493">
        <v>1.0999999999999999E-2</v>
      </c>
      <c r="I493">
        <v>2.4430000000000001</v>
      </c>
    </row>
    <row r="494" spans="1:9">
      <c r="A494" t="s">
        <v>59</v>
      </c>
      <c r="B494" t="s">
        <v>83</v>
      </c>
      <c r="C494">
        <v>2019</v>
      </c>
      <c r="D494" t="s">
        <v>19</v>
      </c>
      <c r="E494">
        <v>2</v>
      </c>
      <c r="F494">
        <v>95961</v>
      </c>
      <c r="G494">
        <v>2.0840000000000001</v>
      </c>
      <c r="H494">
        <v>0.252</v>
      </c>
      <c r="I494">
        <v>7.5289999999999999</v>
      </c>
    </row>
    <row r="495" spans="1:9">
      <c r="A495" t="s">
        <v>13</v>
      </c>
      <c r="B495" t="s">
        <v>54</v>
      </c>
      <c r="C495">
        <v>2012</v>
      </c>
      <c r="D495" t="s">
        <v>11</v>
      </c>
      <c r="E495">
        <v>1</v>
      </c>
      <c r="F495">
        <v>1131774</v>
      </c>
      <c r="G495">
        <v>8.7999999999999995E-2</v>
      </c>
      <c r="H495">
        <v>2E-3</v>
      </c>
      <c r="I495">
        <v>0.49199999999999999</v>
      </c>
    </row>
    <row r="496" spans="1:9">
      <c r="A496" t="s">
        <v>64</v>
      </c>
      <c r="B496" t="s">
        <v>52</v>
      </c>
      <c r="C496">
        <v>2018</v>
      </c>
      <c r="D496" t="s">
        <v>11</v>
      </c>
      <c r="E496">
        <v>1</v>
      </c>
      <c r="F496">
        <v>438813</v>
      </c>
      <c r="G496">
        <v>0.22800000000000001</v>
      </c>
      <c r="H496">
        <v>6.0000000000000001E-3</v>
      </c>
      <c r="I496">
        <v>1.27</v>
      </c>
    </row>
    <row r="497" spans="1:9">
      <c r="A497" t="s">
        <v>64</v>
      </c>
      <c r="B497" t="s">
        <v>79</v>
      </c>
      <c r="C497">
        <v>2002</v>
      </c>
      <c r="D497" t="s">
        <v>11</v>
      </c>
      <c r="E497">
        <v>2</v>
      </c>
      <c r="F497">
        <v>501572</v>
      </c>
      <c r="G497">
        <v>0.39900000000000002</v>
      </c>
      <c r="H497">
        <v>4.8000000000000001E-2</v>
      </c>
      <c r="I497">
        <v>1.44</v>
      </c>
    </row>
    <row r="498" spans="1:9">
      <c r="A498" t="s">
        <v>20</v>
      </c>
      <c r="B498" t="s">
        <v>65</v>
      </c>
      <c r="C498">
        <v>2017</v>
      </c>
      <c r="D498" t="s">
        <v>11</v>
      </c>
      <c r="E498">
        <v>25</v>
      </c>
      <c r="F498">
        <v>390870</v>
      </c>
      <c r="G498">
        <v>6.3959999999999999</v>
      </c>
      <c r="H498">
        <v>4.1390000000000002</v>
      </c>
      <c r="I498">
        <v>9.4420000000000002</v>
      </c>
    </row>
    <row r="499" spans="1:9">
      <c r="A499" t="s">
        <v>48</v>
      </c>
      <c r="B499" t="s">
        <v>42</v>
      </c>
      <c r="C499">
        <v>2008</v>
      </c>
      <c r="D499" t="s">
        <v>19</v>
      </c>
      <c r="E499">
        <v>1</v>
      </c>
      <c r="F499">
        <v>234491</v>
      </c>
      <c r="G499">
        <v>0.42599999999999999</v>
      </c>
      <c r="H499">
        <v>1.0999999999999999E-2</v>
      </c>
      <c r="I499">
        <v>2.3759999999999999</v>
      </c>
    </row>
    <row r="500" spans="1:9">
      <c r="A500" t="s">
        <v>59</v>
      </c>
      <c r="B500" t="s">
        <v>10</v>
      </c>
      <c r="C500">
        <v>2018</v>
      </c>
      <c r="D500" t="s">
        <v>19</v>
      </c>
      <c r="E500">
        <v>3</v>
      </c>
      <c r="F500">
        <v>453388</v>
      </c>
      <c r="G500">
        <v>0.66200000000000003</v>
      </c>
      <c r="H500">
        <v>0.13600000000000001</v>
      </c>
      <c r="I500">
        <v>1.9339999999999999</v>
      </c>
    </row>
    <row r="501" spans="1:9">
      <c r="A501" t="s">
        <v>46</v>
      </c>
      <c r="B501" t="s">
        <v>25</v>
      </c>
      <c r="C501">
        <v>2010</v>
      </c>
      <c r="D501" t="s">
        <v>11</v>
      </c>
      <c r="E501">
        <v>1</v>
      </c>
      <c r="F501">
        <v>887792</v>
      </c>
      <c r="G501">
        <v>0.113</v>
      </c>
      <c r="H501">
        <v>3.0000000000000001E-3</v>
      </c>
      <c r="I501">
        <v>0.628</v>
      </c>
    </row>
    <row r="502" spans="1:9">
      <c r="A502" t="s">
        <v>22</v>
      </c>
      <c r="B502" t="s">
        <v>10</v>
      </c>
      <c r="C502">
        <v>2017</v>
      </c>
      <c r="D502" t="s">
        <v>11</v>
      </c>
      <c r="E502">
        <v>1</v>
      </c>
      <c r="F502">
        <v>437018</v>
      </c>
      <c r="G502">
        <v>0.22900000000000001</v>
      </c>
      <c r="H502">
        <v>6.0000000000000001E-3</v>
      </c>
      <c r="I502">
        <v>1.2749999999999999</v>
      </c>
    </row>
    <row r="503" spans="1:9">
      <c r="A503" t="s">
        <v>66</v>
      </c>
      <c r="B503" t="s">
        <v>21</v>
      </c>
      <c r="C503">
        <v>2013</v>
      </c>
      <c r="D503" t="s">
        <v>19</v>
      </c>
      <c r="E503">
        <v>39</v>
      </c>
      <c r="F503">
        <v>209974</v>
      </c>
      <c r="G503">
        <v>18.574000000000002</v>
      </c>
      <c r="H503">
        <v>13.208</v>
      </c>
      <c r="I503">
        <v>25.39</v>
      </c>
    </row>
    <row r="504" spans="1:9">
      <c r="A504" t="s">
        <v>34</v>
      </c>
      <c r="B504" t="s">
        <v>25</v>
      </c>
      <c r="C504">
        <v>2005</v>
      </c>
      <c r="D504" t="s">
        <v>11</v>
      </c>
      <c r="E504">
        <v>2</v>
      </c>
      <c r="F504">
        <v>842466</v>
      </c>
      <c r="G504">
        <v>0.23699999999999999</v>
      </c>
      <c r="H504">
        <v>2.9000000000000001E-2</v>
      </c>
      <c r="I504">
        <v>0.85799999999999998</v>
      </c>
    </row>
    <row r="505" spans="1:9">
      <c r="A505" t="s">
        <v>43</v>
      </c>
      <c r="B505" t="s">
        <v>73</v>
      </c>
      <c r="C505">
        <v>2010</v>
      </c>
      <c r="D505" t="s">
        <v>11</v>
      </c>
      <c r="E505">
        <v>9</v>
      </c>
      <c r="F505">
        <v>465639</v>
      </c>
      <c r="G505">
        <v>1.9330000000000001</v>
      </c>
      <c r="H505">
        <v>0.88400000000000001</v>
      </c>
      <c r="I505">
        <v>3.669</v>
      </c>
    </row>
    <row r="506" spans="1:9">
      <c r="A506" t="s">
        <v>69</v>
      </c>
      <c r="B506" t="s">
        <v>25</v>
      </c>
      <c r="C506">
        <v>2013</v>
      </c>
      <c r="D506" t="s">
        <v>11</v>
      </c>
      <c r="E506">
        <v>3</v>
      </c>
      <c r="F506">
        <v>928491</v>
      </c>
      <c r="G506">
        <v>0.32300000000000001</v>
      </c>
      <c r="H506">
        <v>6.7000000000000004E-2</v>
      </c>
      <c r="I506">
        <v>0.94399999999999995</v>
      </c>
    </row>
    <row r="507" spans="1:9">
      <c r="A507" t="s">
        <v>51</v>
      </c>
      <c r="B507" t="s">
        <v>61</v>
      </c>
      <c r="C507">
        <v>2017</v>
      </c>
      <c r="D507" t="s">
        <v>11</v>
      </c>
      <c r="E507">
        <v>2</v>
      </c>
      <c r="F507">
        <v>91797</v>
      </c>
      <c r="G507">
        <v>2.1789999999999998</v>
      </c>
      <c r="H507">
        <v>0.26400000000000001</v>
      </c>
      <c r="I507">
        <v>7.87</v>
      </c>
    </row>
    <row r="508" spans="1:9">
      <c r="A508" t="s">
        <v>20</v>
      </c>
      <c r="B508" t="s">
        <v>21</v>
      </c>
      <c r="C508">
        <v>2018</v>
      </c>
      <c r="D508" t="s">
        <v>19</v>
      </c>
      <c r="E508">
        <v>21</v>
      </c>
      <c r="F508">
        <v>218952</v>
      </c>
      <c r="G508">
        <v>9.5909999999999993</v>
      </c>
      <c r="H508">
        <v>5.9370000000000003</v>
      </c>
      <c r="I508">
        <v>14.661</v>
      </c>
    </row>
    <row r="509" spans="1:9">
      <c r="A509" t="s">
        <v>9</v>
      </c>
      <c r="B509" t="s">
        <v>54</v>
      </c>
      <c r="C509">
        <v>2007</v>
      </c>
      <c r="D509" t="s">
        <v>19</v>
      </c>
      <c r="E509">
        <v>36</v>
      </c>
      <c r="F509">
        <v>1035889</v>
      </c>
      <c r="G509">
        <v>3.4750000000000001</v>
      </c>
      <c r="H509">
        <v>2.4340000000000002</v>
      </c>
      <c r="I509">
        <v>4.8109999999999999</v>
      </c>
    </row>
    <row r="510" spans="1:9">
      <c r="A510" t="s">
        <v>22</v>
      </c>
      <c r="B510" t="s">
        <v>16</v>
      </c>
      <c r="C510">
        <v>2011</v>
      </c>
      <c r="D510" t="s">
        <v>11</v>
      </c>
      <c r="E510">
        <v>28</v>
      </c>
      <c r="F510">
        <v>18947379</v>
      </c>
      <c r="G510">
        <v>0.14799999999999999</v>
      </c>
      <c r="H510">
        <v>9.8000000000000004E-2</v>
      </c>
      <c r="I510">
        <v>0.214</v>
      </c>
    </row>
    <row r="511" spans="1:9">
      <c r="A511" t="s">
        <v>20</v>
      </c>
      <c r="B511" t="s">
        <v>83</v>
      </c>
      <c r="C511">
        <v>2006</v>
      </c>
      <c r="D511" t="s">
        <v>11</v>
      </c>
      <c r="E511">
        <v>2</v>
      </c>
      <c r="F511">
        <v>78596</v>
      </c>
      <c r="G511">
        <v>2.5449999999999999</v>
      </c>
      <c r="H511">
        <v>0.308</v>
      </c>
      <c r="I511">
        <v>9.1920000000000002</v>
      </c>
    </row>
    <row r="512" spans="1:9">
      <c r="A512" t="s">
        <v>9</v>
      </c>
      <c r="B512" t="s">
        <v>44</v>
      </c>
      <c r="C512">
        <v>2021</v>
      </c>
      <c r="D512" t="s">
        <v>11</v>
      </c>
      <c r="E512">
        <v>46</v>
      </c>
      <c r="F512">
        <v>387204</v>
      </c>
      <c r="G512">
        <v>11.88</v>
      </c>
      <c r="H512">
        <v>8.6980000000000004</v>
      </c>
      <c r="I512">
        <v>15.846</v>
      </c>
    </row>
    <row r="513" spans="1:9">
      <c r="A513" t="s">
        <v>43</v>
      </c>
      <c r="B513" t="s">
        <v>52</v>
      </c>
      <c r="C513">
        <v>2004</v>
      </c>
      <c r="D513" t="s">
        <v>19</v>
      </c>
      <c r="E513">
        <v>1</v>
      </c>
      <c r="F513">
        <v>381193</v>
      </c>
      <c r="G513">
        <v>0.26200000000000001</v>
      </c>
      <c r="H513">
        <v>7.0000000000000001E-3</v>
      </c>
      <c r="I513">
        <v>1.462</v>
      </c>
    </row>
    <row r="514" spans="1:9">
      <c r="A514" t="s">
        <v>9</v>
      </c>
      <c r="B514" t="s">
        <v>80</v>
      </c>
      <c r="C514">
        <v>2012</v>
      </c>
      <c r="D514" t="s">
        <v>19</v>
      </c>
      <c r="E514">
        <v>1</v>
      </c>
      <c r="F514">
        <v>69488</v>
      </c>
      <c r="G514">
        <v>1.4390000000000001</v>
      </c>
      <c r="H514">
        <v>3.5999999999999997E-2</v>
      </c>
      <c r="I514">
        <v>8.0180000000000007</v>
      </c>
    </row>
    <row r="515" spans="1:9">
      <c r="A515" t="s">
        <v>15</v>
      </c>
      <c r="B515" t="s">
        <v>79</v>
      </c>
      <c r="C515">
        <v>2003</v>
      </c>
      <c r="D515" t="s">
        <v>19</v>
      </c>
      <c r="E515">
        <v>1</v>
      </c>
      <c r="F515">
        <v>482677</v>
      </c>
      <c r="G515">
        <v>0.20699999999999999</v>
      </c>
      <c r="H515">
        <v>5.0000000000000001E-3</v>
      </c>
      <c r="I515">
        <v>1.1539999999999999</v>
      </c>
    </row>
    <row r="516" spans="1:9">
      <c r="A516" t="s">
        <v>43</v>
      </c>
      <c r="B516" t="s">
        <v>18</v>
      </c>
      <c r="C516">
        <v>2014</v>
      </c>
      <c r="D516" t="s">
        <v>19</v>
      </c>
      <c r="E516">
        <v>13</v>
      </c>
      <c r="F516">
        <v>220654</v>
      </c>
      <c r="G516">
        <v>5.8920000000000003</v>
      </c>
      <c r="H516">
        <v>3.137</v>
      </c>
      <c r="I516">
        <v>10.074999999999999</v>
      </c>
    </row>
    <row r="517" spans="1:9">
      <c r="A517" t="s">
        <v>48</v>
      </c>
      <c r="B517" t="s">
        <v>16</v>
      </c>
      <c r="C517">
        <v>2006</v>
      </c>
      <c r="D517" t="s">
        <v>19</v>
      </c>
      <c r="E517">
        <v>11</v>
      </c>
      <c r="F517">
        <v>18027444</v>
      </c>
      <c r="G517">
        <v>6.0999999999999999E-2</v>
      </c>
      <c r="H517">
        <v>0.03</v>
      </c>
      <c r="I517">
        <v>0.109</v>
      </c>
    </row>
    <row r="518" spans="1:9">
      <c r="A518" t="s">
        <v>51</v>
      </c>
      <c r="B518" t="s">
        <v>18</v>
      </c>
      <c r="C518">
        <v>2011</v>
      </c>
      <c r="D518" t="s">
        <v>11</v>
      </c>
      <c r="E518">
        <v>2</v>
      </c>
      <c r="F518">
        <v>203920</v>
      </c>
      <c r="G518">
        <v>0.98099999999999998</v>
      </c>
      <c r="H518">
        <v>0.11899999999999999</v>
      </c>
      <c r="I518">
        <v>3.5430000000000001</v>
      </c>
    </row>
    <row r="519" spans="1:9">
      <c r="A519" t="s">
        <v>59</v>
      </c>
      <c r="B519" t="s">
        <v>56</v>
      </c>
      <c r="C519">
        <v>2012</v>
      </c>
      <c r="D519" t="s">
        <v>11</v>
      </c>
      <c r="E519">
        <v>1</v>
      </c>
      <c r="F519">
        <v>264311</v>
      </c>
      <c r="G519">
        <v>0.378</v>
      </c>
      <c r="H519">
        <v>0.01</v>
      </c>
      <c r="I519">
        <v>2.1080000000000001</v>
      </c>
    </row>
    <row r="520" spans="1:9">
      <c r="A520" t="s">
        <v>34</v>
      </c>
      <c r="B520" t="s">
        <v>18</v>
      </c>
      <c r="C520">
        <v>2001</v>
      </c>
      <c r="D520" t="s">
        <v>11</v>
      </c>
      <c r="E520">
        <v>1</v>
      </c>
      <c r="F520">
        <v>196311</v>
      </c>
      <c r="G520">
        <v>0.50900000000000001</v>
      </c>
      <c r="H520">
        <v>1.2999999999999999E-2</v>
      </c>
      <c r="I520">
        <v>2.8380000000000001</v>
      </c>
    </row>
    <row r="521" spans="1:9">
      <c r="A521" t="s">
        <v>41</v>
      </c>
      <c r="B521" t="s">
        <v>65</v>
      </c>
      <c r="C521">
        <v>2012</v>
      </c>
      <c r="D521" t="s">
        <v>19</v>
      </c>
      <c r="E521">
        <v>4</v>
      </c>
      <c r="F521">
        <v>365777</v>
      </c>
      <c r="G521">
        <v>1.0940000000000001</v>
      </c>
      <c r="H521">
        <v>0.29799999999999999</v>
      </c>
      <c r="I521">
        <v>2.8</v>
      </c>
    </row>
    <row r="522" spans="1:9">
      <c r="A522" t="s">
        <v>66</v>
      </c>
      <c r="B522" t="s">
        <v>26</v>
      </c>
      <c r="C522">
        <v>2008</v>
      </c>
      <c r="D522" t="s">
        <v>11</v>
      </c>
      <c r="E522">
        <v>8</v>
      </c>
      <c r="F522">
        <v>110685</v>
      </c>
      <c r="G522">
        <v>7.2279999999999998</v>
      </c>
      <c r="H522">
        <v>3.12</v>
      </c>
      <c r="I522">
        <v>14.241</v>
      </c>
    </row>
    <row r="523" spans="1:9">
      <c r="A523" t="s">
        <v>41</v>
      </c>
      <c r="B523" t="s">
        <v>18</v>
      </c>
      <c r="C523">
        <v>2016</v>
      </c>
      <c r="D523" t="s">
        <v>11</v>
      </c>
      <c r="E523">
        <v>1</v>
      </c>
      <c r="F523">
        <v>212842</v>
      </c>
      <c r="G523">
        <v>0.47</v>
      </c>
      <c r="H523">
        <v>1.2E-2</v>
      </c>
      <c r="I523">
        <v>2.6179999999999999</v>
      </c>
    </row>
    <row r="524" spans="1:9">
      <c r="A524" t="s">
        <v>41</v>
      </c>
      <c r="B524" t="s">
        <v>50</v>
      </c>
      <c r="C524">
        <v>2019</v>
      </c>
      <c r="D524" t="s">
        <v>11</v>
      </c>
      <c r="E524">
        <v>2</v>
      </c>
      <c r="F524">
        <v>785318</v>
      </c>
      <c r="G524">
        <v>0.255</v>
      </c>
      <c r="H524">
        <v>3.1E-2</v>
      </c>
      <c r="I524">
        <v>0.92</v>
      </c>
    </row>
    <row r="525" spans="1:9">
      <c r="A525" t="s">
        <v>31</v>
      </c>
      <c r="B525" t="s">
        <v>42</v>
      </c>
      <c r="C525">
        <v>2001</v>
      </c>
      <c r="D525" t="s">
        <v>19</v>
      </c>
      <c r="E525">
        <v>1</v>
      </c>
      <c r="F525">
        <v>228786</v>
      </c>
      <c r="G525">
        <v>0.437</v>
      </c>
      <c r="H525">
        <v>1.0999999999999999E-2</v>
      </c>
      <c r="I525">
        <v>2.4350000000000001</v>
      </c>
    </row>
    <row r="526" spans="1:9">
      <c r="A526" t="s">
        <v>43</v>
      </c>
      <c r="B526" t="s">
        <v>83</v>
      </c>
      <c r="C526">
        <v>2019</v>
      </c>
      <c r="D526" t="s">
        <v>11</v>
      </c>
      <c r="E526">
        <v>18</v>
      </c>
      <c r="F526">
        <v>93001</v>
      </c>
      <c r="G526">
        <v>19.355</v>
      </c>
      <c r="H526">
        <v>11.471</v>
      </c>
      <c r="I526">
        <v>30.587</v>
      </c>
    </row>
    <row r="527" spans="1:9">
      <c r="A527" t="s">
        <v>66</v>
      </c>
      <c r="B527" t="s">
        <v>61</v>
      </c>
      <c r="C527">
        <v>2021</v>
      </c>
      <c r="D527" t="s">
        <v>19</v>
      </c>
      <c r="E527">
        <v>16</v>
      </c>
      <c r="F527">
        <v>95604</v>
      </c>
      <c r="G527">
        <v>16.736000000000001</v>
      </c>
      <c r="H527">
        <v>9.5660000000000007</v>
      </c>
      <c r="I527">
        <v>27.175999999999998</v>
      </c>
    </row>
    <row r="528" spans="1:9">
      <c r="A528" t="s">
        <v>32</v>
      </c>
      <c r="B528" t="s">
        <v>10</v>
      </c>
      <c r="C528">
        <v>2013</v>
      </c>
      <c r="D528" t="s">
        <v>19</v>
      </c>
      <c r="E528">
        <v>1</v>
      </c>
      <c r="F528">
        <v>430268</v>
      </c>
      <c r="G528">
        <v>0.23200000000000001</v>
      </c>
      <c r="H528">
        <v>6.0000000000000001E-3</v>
      </c>
      <c r="I528">
        <v>1.2949999999999999</v>
      </c>
    </row>
    <row r="529" spans="1:9">
      <c r="A529" t="s">
        <v>85</v>
      </c>
      <c r="B529" t="s">
        <v>16</v>
      </c>
      <c r="C529">
        <v>2014</v>
      </c>
      <c r="D529" t="s">
        <v>19</v>
      </c>
      <c r="E529">
        <v>1</v>
      </c>
      <c r="F529">
        <v>19291634</v>
      </c>
      <c r="G529">
        <v>5.0000000000000001E-3</v>
      </c>
      <c r="H529">
        <v>0</v>
      </c>
      <c r="I529">
        <v>2.9000000000000001E-2</v>
      </c>
    </row>
    <row r="530" spans="1:9">
      <c r="A530" t="s">
        <v>43</v>
      </c>
      <c r="B530" t="s">
        <v>40</v>
      </c>
      <c r="C530">
        <v>2013</v>
      </c>
      <c r="D530" t="s">
        <v>19</v>
      </c>
      <c r="E530">
        <v>7</v>
      </c>
      <c r="F530">
        <v>219399</v>
      </c>
      <c r="G530">
        <v>3.1909999999999998</v>
      </c>
      <c r="H530">
        <v>1.2829999999999999</v>
      </c>
      <c r="I530">
        <v>6.5739999999999998</v>
      </c>
    </row>
    <row r="531" spans="1:9">
      <c r="A531" t="s">
        <v>43</v>
      </c>
      <c r="B531" t="s">
        <v>79</v>
      </c>
      <c r="C531">
        <v>2006</v>
      </c>
      <c r="D531" t="s">
        <v>19</v>
      </c>
      <c r="E531">
        <v>8</v>
      </c>
      <c r="F531">
        <v>492997</v>
      </c>
      <c r="G531">
        <v>1.623</v>
      </c>
      <c r="H531">
        <v>0.70099999999999996</v>
      </c>
      <c r="I531">
        <v>3.1970000000000001</v>
      </c>
    </row>
    <row r="532" spans="1:9">
      <c r="A532" t="s">
        <v>43</v>
      </c>
      <c r="B532" t="s">
        <v>38</v>
      </c>
      <c r="C532">
        <v>2002</v>
      </c>
      <c r="D532" t="s">
        <v>11</v>
      </c>
      <c r="E532">
        <v>6</v>
      </c>
      <c r="F532">
        <v>190521</v>
      </c>
      <c r="G532">
        <v>3.149</v>
      </c>
      <c r="H532">
        <v>1.1559999999999999</v>
      </c>
      <c r="I532">
        <v>6.8540000000000001</v>
      </c>
    </row>
    <row r="533" spans="1:9">
      <c r="A533" t="s">
        <v>66</v>
      </c>
      <c r="B533" t="s">
        <v>74</v>
      </c>
      <c r="C533">
        <v>2009</v>
      </c>
      <c r="D533" t="s">
        <v>19</v>
      </c>
      <c r="E533">
        <v>9</v>
      </c>
      <c r="F533">
        <v>66903</v>
      </c>
      <c r="G533">
        <v>13.452</v>
      </c>
      <c r="H533">
        <v>6.1509999999999998</v>
      </c>
      <c r="I533">
        <v>25.535</v>
      </c>
    </row>
    <row r="534" spans="1:9">
      <c r="A534" t="s">
        <v>70</v>
      </c>
      <c r="B534" t="s">
        <v>49</v>
      </c>
      <c r="C534">
        <v>2010</v>
      </c>
      <c r="D534" t="s">
        <v>19</v>
      </c>
      <c r="E534">
        <v>5</v>
      </c>
      <c r="F534">
        <v>4839653</v>
      </c>
      <c r="G534">
        <v>0.10299999999999999</v>
      </c>
      <c r="H534">
        <v>3.4000000000000002E-2</v>
      </c>
      <c r="I534">
        <v>0.24099999999999999</v>
      </c>
    </row>
    <row r="535" spans="1:9">
      <c r="A535" t="s">
        <v>17</v>
      </c>
      <c r="B535" t="s">
        <v>52</v>
      </c>
      <c r="C535">
        <v>2021</v>
      </c>
      <c r="D535" t="s">
        <v>11</v>
      </c>
      <c r="E535">
        <v>35</v>
      </c>
      <c r="F535">
        <v>448523</v>
      </c>
      <c r="G535">
        <v>7.8029999999999999</v>
      </c>
      <c r="H535">
        <v>5.4349999999999996</v>
      </c>
      <c r="I535">
        <v>10.852</v>
      </c>
    </row>
    <row r="536" spans="1:9">
      <c r="A536" t="s">
        <v>59</v>
      </c>
      <c r="B536" t="s">
        <v>54</v>
      </c>
      <c r="C536">
        <v>2015</v>
      </c>
      <c r="D536" t="s">
        <v>11</v>
      </c>
      <c r="E536">
        <v>4</v>
      </c>
      <c r="F536">
        <v>1167090</v>
      </c>
      <c r="G536">
        <v>0.34300000000000003</v>
      </c>
      <c r="H536">
        <v>9.2999999999999999E-2</v>
      </c>
      <c r="I536">
        <v>0.878</v>
      </c>
    </row>
    <row r="537" spans="1:9">
      <c r="A537" t="s">
        <v>31</v>
      </c>
      <c r="B537" t="s">
        <v>40</v>
      </c>
      <c r="C537">
        <v>2013</v>
      </c>
      <c r="D537" t="s">
        <v>19</v>
      </c>
      <c r="E537">
        <v>1</v>
      </c>
      <c r="F537">
        <v>219399</v>
      </c>
      <c r="G537">
        <v>0.45600000000000002</v>
      </c>
      <c r="H537">
        <v>1.2E-2</v>
      </c>
      <c r="I537">
        <v>2.5390000000000001</v>
      </c>
    </row>
    <row r="538" spans="1:9">
      <c r="A538" t="s">
        <v>64</v>
      </c>
      <c r="B538" t="s">
        <v>10</v>
      </c>
      <c r="C538">
        <v>2015</v>
      </c>
      <c r="D538" t="s">
        <v>19</v>
      </c>
      <c r="E538">
        <v>1</v>
      </c>
      <c r="F538">
        <v>441245</v>
      </c>
      <c r="G538">
        <v>0.22700000000000001</v>
      </c>
      <c r="H538">
        <v>6.0000000000000001E-3</v>
      </c>
      <c r="I538">
        <v>1.2629999999999999</v>
      </c>
    </row>
    <row r="539" spans="1:9">
      <c r="A539" t="s">
        <v>20</v>
      </c>
      <c r="B539" t="s">
        <v>54</v>
      </c>
      <c r="C539">
        <v>2016</v>
      </c>
      <c r="D539" t="s">
        <v>19</v>
      </c>
      <c r="E539">
        <v>49</v>
      </c>
      <c r="F539">
        <v>1173934</v>
      </c>
      <c r="G539">
        <v>4.1740000000000004</v>
      </c>
      <c r="H539">
        <v>3.0880000000000001</v>
      </c>
      <c r="I539">
        <v>5.5179999999999998</v>
      </c>
    </row>
    <row r="540" spans="1:9">
      <c r="A540" t="s">
        <v>20</v>
      </c>
      <c r="B540" t="s">
        <v>14</v>
      </c>
      <c r="C540">
        <v>2006</v>
      </c>
      <c r="D540" t="s">
        <v>11</v>
      </c>
      <c r="E540">
        <v>31</v>
      </c>
      <c r="F540">
        <v>993098</v>
      </c>
      <c r="G540">
        <v>3.1219999999999999</v>
      </c>
      <c r="H540">
        <v>2.121</v>
      </c>
      <c r="I540">
        <v>4.431</v>
      </c>
    </row>
    <row r="541" spans="1:9">
      <c r="A541" t="s">
        <v>9</v>
      </c>
      <c r="B541" t="s">
        <v>45</v>
      </c>
      <c r="C541">
        <v>2008</v>
      </c>
      <c r="D541" t="s">
        <v>11</v>
      </c>
      <c r="E541">
        <v>25</v>
      </c>
      <c r="F541">
        <v>130093</v>
      </c>
      <c r="G541">
        <v>19.216999999999999</v>
      </c>
      <c r="H541">
        <v>12.436999999999999</v>
      </c>
      <c r="I541">
        <v>28.367000000000001</v>
      </c>
    </row>
    <row r="542" spans="1:9">
      <c r="A542" t="s">
        <v>85</v>
      </c>
      <c r="B542" t="s">
        <v>16</v>
      </c>
      <c r="C542">
        <v>2018</v>
      </c>
      <c r="D542" t="s">
        <v>11</v>
      </c>
      <c r="E542">
        <v>2</v>
      </c>
      <c r="F542">
        <v>19870897</v>
      </c>
      <c r="G542">
        <v>0.01</v>
      </c>
      <c r="H542">
        <v>1E-3</v>
      </c>
      <c r="I542">
        <v>3.5999999999999997E-2</v>
      </c>
    </row>
    <row r="543" spans="1:9">
      <c r="A543" t="s">
        <v>13</v>
      </c>
      <c r="B543" t="s">
        <v>56</v>
      </c>
      <c r="C543">
        <v>2008</v>
      </c>
      <c r="D543" t="s">
        <v>11</v>
      </c>
      <c r="E543">
        <v>2</v>
      </c>
      <c r="F543">
        <v>258191</v>
      </c>
      <c r="G543">
        <v>0.77500000000000002</v>
      </c>
      <c r="H543">
        <v>9.4E-2</v>
      </c>
      <c r="I543">
        <v>2.798</v>
      </c>
    </row>
    <row r="544" spans="1:9">
      <c r="A544" t="s">
        <v>9</v>
      </c>
      <c r="B544" t="s">
        <v>28</v>
      </c>
      <c r="C544">
        <v>2017</v>
      </c>
      <c r="D544" t="s">
        <v>11</v>
      </c>
      <c r="E544">
        <v>1</v>
      </c>
      <c r="F544">
        <v>111759</v>
      </c>
      <c r="G544">
        <v>0.89500000000000002</v>
      </c>
      <c r="H544">
        <v>2.3E-2</v>
      </c>
      <c r="I544">
        <v>4.9850000000000003</v>
      </c>
    </row>
    <row r="545" spans="1:9">
      <c r="A545" t="s">
        <v>41</v>
      </c>
      <c r="B545" t="s">
        <v>63</v>
      </c>
      <c r="C545">
        <v>2017</v>
      </c>
      <c r="D545" t="s">
        <v>19</v>
      </c>
      <c r="E545">
        <v>2</v>
      </c>
      <c r="F545">
        <v>137943</v>
      </c>
      <c r="G545">
        <v>1.45</v>
      </c>
      <c r="H545">
        <v>0.17599999999999999</v>
      </c>
      <c r="I545">
        <v>5.2370000000000001</v>
      </c>
    </row>
    <row r="546" spans="1:9">
      <c r="A546" t="s">
        <v>70</v>
      </c>
      <c r="B546" t="s">
        <v>16</v>
      </c>
      <c r="C546">
        <v>2016</v>
      </c>
      <c r="D546" t="s">
        <v>19</v>
      </c>
      <c r="E546">
        <v>19</v>
      </c>
      <c r="F546">
        <v>19580429</v>
      </c>
      <c r="G546">
        <v>9.7000000000000003E-2</v>
      </c>
      <c r="H546">
        <v>5.8000000000000003E-2</v>
      </c>
      <c r="I546">
        <v>0.152</v>
      </c>
    </row>
    <row r="547" spans="1:9">
      <c r="A547" t="s">
        <v>15</v>
      </c>
      <c r="B547" t="s">
        <v>63</v>
      </c>
      <c r="C547">
        <v>2001</v>
      </c>
      <c r="D547" t="s">
        <v>11</v>
      </c>
      <c r="E547">
        <v>2</v>
      </c>
      <c r="F547">
        <v>128410</v>
      </c>
      <c r="G547">
        <v>1.5580000000000001</v>
      </c>
      <c r="H547">
        <v>0.189</v>
      </c>
      <c r="I547">
        <v>5.6260000000000003</v>
      </c>
    </row>
    <row r="548" spans="1:9">
      <c r="A548" t="s">
        <v>17</v>
      </c>
      <c r="B548" t="s">
        <v>28</v>
      </c>
      <c r="C548">
        <v>2020</v>
      </c>
      <c r="D548" t="s">
        <v>11</v>
      </c>
      <c r="E548">
        <v>13</v>
      </c>
      <c r="F548">
        <v>113446</v>
      </c>
      <c r="G548">
        <v>11.459</v>
      </c>
      <c r="H548">
        <v>6.1020000000000003</v>
      </c>
      <c r="I548">
        <v>19.594999999999999</v>
      </c>
    </row>
    <row r="549" spans="1:9">
      <c r="A549" t="s">
        <v>37</v>
      </c>
      <c r="B549" t="s">
        <v>10</v>
      </c>
      <c r="C549">
        <v>2002</v>
      </c>
      <c r="D549" t="s">
        <v>11</v>
      </c>
      <c r="E549">
        <v>41</v>
      </c>
      <c r="F549">
        <v>385350</v>
      </c>
      <c r="G549">
        <v>10.64</v>
      </c>
      <c r="H549">
        <v>7.6349999999999998</v>
      </c>
      <c r="I549">
        <v>14.433999999999999</v>
      </c>
    </row>
    <row r="550" spans="1:9">
      <c r="A550" t="s">
        <v>66</v>
      </c>
      <c r="B550" t="s">
        <v>54</v>
      </c>
      <c r="C550">
        <v>2013</v>
      </c>
      <c r="D550" t="s">
        <v>11</v>
      </c>
      <c r="E550">
        <v>114</v>
      </c>
      <c r="F550">
        <v>1141974</v>
      </c>
      <c r="G550">
        <v>9.9830000000000005</v>
      </c>
      <c r="H550">
        <v>8.2349999999999994</v>
      </c>
      <c r="I550">
        <v>11.992000000000001</v>
      </c>
    </row>
    <row r="551" spans="1:9">
      <c r="A551" t="s">
        <v>20</v>
      </c>
      <c r="B551" t="s">
        <v>65</v>
      </c>
      <c r="C551">
        <v>2008</v>
      </c>
      <c r="D551" t="s">
        <v>19</v>
      </c>
      <c r="E551">
        <v>33</v>
      </c>
      <c r="F551">
        <v>349781</v>
      </c>
      <c r="G551">
        <v>9.4339999999999993</v>
      </c>
      <c r="H551">
        <v>6.4939999999999998</v>
      </c>
      <c r="I551">
        <v>13.249000000000001</v>
      </c>
    </row>
    <row r="552" spans="1:9">
      <c r="A552" t="s">
        <v>70</v>
      </c>
      <c r="B552" t="s">
        <v>30</v>
      </c>
      <c r="C552">
        <v>2010</v>
      </c>
      <c r="D552" t="s">
        <v>19</v>
      </c>
      <c r="E552">
        <v>1</v>
      </c>
      <c r="F552">
        <v>87130</v>
      </c>
      <c r="G552">
        <v>1.1479999999999999</v>
      </c>
      <c r="H552">
        <v>2.9000000000000001E-2</v>
      </c>
      <c r="I552">
        <v>6.3940000000000001</v>
      </c>
    </row>
    <row r="553" spans="1:9">
      <c r="A553" t="s">
        <v>20</v>
      </c>
      <c r="B553" t="s">
        <v>29</v>
      </c>
      <c r="C553">
        <v>2016</v>
      </c>
      <c r="D553" t="s">
        <v>11</v>
      </c>
      <c r="E553">
        <v>164</v>
      </c>
      <c r="F553">
        <v>1635290</v>
      </c>
      <c r="G553">
        <v>10.029</v>
      </c>
      <c r="H553">
        <v>8.5530000000000008</v>
      </c>
      <c r="I553">
        <v>11.686</v>
      </c>
    </row>
    <row r="554" spans="1:9">
      <c r="A554" t="s">
        <v>37</v>
      </c>
      <c r="B554" t="s">
        <v>29</v>
      </c>
      <c r="C554">
        <v>2009</v>
      </c>
      <c r="D554" t="s">
        <v>11</v>
      </c>
      <c r="E554">
        <v>62</v>
      </c>
      <c r="F554">
        <v>1531512</v>
      </c>
      <c r="G554">
        <v>4.048</v>
      </c>
      <c r="H554">
        <v>3.1040000000000001</v>
      </c>
      <c r="I554">
        <v>5.19</v>
      </c>
    </row>
    <row r="555" spans="1:9">
      <c r="A555" t="s">
        <v>27</v>
      </c>
      <c r="B555" t="s">
        <v>63</v>
      </c>
      <c r="C555">
        <v>2021</v>
      </c>
      <c r="D555" t="s">
        <v>11</v>
      </c>
      <c r="E555">
        <v>1</v>
      </c>
      <c r="F555">
        <v>137102</v>
      </c>
      <c r="G555">
        <v>0.72899999999999998</v>
      </c>
      <c r="H555">
        <v>1.7999999999999999E-2</v>
      </c>
      <c r="I555">
        <v>4.0640000000000001</v>
      </c>
    </row>
    <row r="556" spans="1:9">
      <c r="A556" t="s">
        <v>59</v>
      </c>
      <c r="B556" t="s">
        <v>73</v>
      </c>
      <c r="C556">
        <v>2018</v>
      </c>
      <c r="D556" t="s">
        <v>11</v>
      </c>
      <c r="E556">
        <v>4</v>
      </c>
      <c r="F556">
        <v>502960</v>
      </c>
      <c r="G556">
        <v>0.79500000000000004</v>
      </c>
      <c r="H556">
        <v>0.217</v>
      </c>
      <c r="I556">
        <v>2.036</v>
      </c>
    </row>
    <row r="557" spans="1:9">
      <c r="A557" t="s">
        <v>9</v>
      </c>
      <c r="B557" t="s">
        <v>56</v>
      </c>
      <c r="C557">
        <v>2019</v>
      </c>
      <c r="D557" t="s">
        <v>11</v>
      </c>
      <c r="E557">
        <v>28</v>
      </c>
      <c r="F557">
        <v>278493</v>
      </c>
      <c r="G557">
        <v>10.054</v>
      </c>
      <c r="H557">
        <v>6.681</v>
      </c>
      <c r="I557">
        <v>14.531000000000001</v>
      </c>
    </row>
    <row r="558" spans="1:9">
      <c r="A558" t="s">
        <v>15</v>
      </c>
      <c r="B558" t="s">
        <v>71</v>
      </c>
      <c r="C558">
        <v>2013</v>
      </c>
      <c r="D558" t="s">
        <v>11</v>
      </c>
      <c r="E558">
        <v>1</v>
      </c>
      <c r="F558">
        <v>131410</v>
      </c>
      <c r="G558">
        <v>0.76100000000000001</v>
      </c>
      <c r="H558">
        <v>1.9E-2</v>
      </c>
      <c r="I558">
        <v>4.24</v>
      </c>
    </row>
    <row r="559" spans="1:9">
      <c r="A559" t="s">
        <v>20</v>
      </c>
      <c r="B559" t="s">
        <v>23</v>
      </c>
      <c r="C559">
        <v>2008</v>
      </c>
      <c r="D559" t="s">
        <v>11</v>
      </c>
      <c r="E559">
        <v>10</v>
      </c>
      <c r="F559">
        <v>408229</v>
      </c>
      <c r="G559">
        <v>2.4500000000000002</v>
      </c>
      <c r="H559">
        <v>1.175</v>
      </c>
      <c r="I559">
        <v>4.5049999999999999</v>
      </c>
    </row>
    <row r="560" spans="1:9">
      <c r="A560" t="s">
        <v>37</v>
      </c>
      <c r="B560" t="s">
        <v>42</v>
      </c>
      <c r="C560">
        <v>2002</v>
      </c>
      <c r="D560" t="s">
        <v>19</v>
      </c>
      <c r="E560">
        <v>7</v>
      </c>
      <c r="F560">
        <v>229080</v>
      </c>
      <c r="G560">
        <v>3.056</v>
      </c>
      <c r="H560">
        <v>1.2290000000000001</v>
      </c>
      <c r="I560">
        <v>6.2960000000000003</v>
      </c>
    </row>
    <row r="561" spans="1:9">
      <c r="A561" t="s">
        <v>64</v>
      </c>
      <c r="B561" t="s">
        <v>44</v>
      </c>
      <c r="C561">
        <v>2010</v>
      </c>
      <c r="D561" t="s">
        <v>11</v>
      </c>
      <c r="E561">
        <v>1</v>
      </c>
      <c r="F561">
        <v>344076</v>
      </c>
      <c r="G561">
        <v>0.29099999999999998</v>
      </c>
      <c r="H561">
        <v>7.0000000000000001E-3</v>
      </c>
      <c r="I561">
        <v>1.619</v>
      </c>
    </row>
    <row r="562" spans="1:9">
      <c r="A562" t="s">
        <v>9</v>
      </c>
      <c r="B562" t="s">
        <v>14</v>
      </c>
      <c r="C562">
        <v>2019</v>
      </c>
      <c r="D562" t="s">
        <v>11</v>
      </c>
      <c r="E562">
        <v>77</v>
      </c>
      <c r="F562">
        <v>1092227</v>
      </c>
      <c r="G562">
        <v>7.05</v>
      </c>
      <c r="H562">
        <v>5.5640000000000001</v>
      </c>
      <c r="I562">
        <v>8.8109999999999999</v>
      </c>
    </row>
    <row r="563" spans="1:9">
      <c r="A563" t="s">
        <v>64</v>
      </c>
      <c r="B563" t="s">
        <v>74</v>
      </c>
      <c r="C563">
        <v>2019</v>
      </c>
      <c r="D563" t="s">
        <v>19</v>
      </c>
      <c r="E563">
        <v>1</v>
      </c>
      <c r="F563">
        <v>67302</v>
      </c>
      <c r="G563">
        <v>1.486</v>
      </c>
      <c r="H563">
        <v>3.7999999999999999E-2</v>
      </c>
      <c r="I563">
        <v>8.2780000000000005</v>
      </c>
    </row>
    <row r="564" spans="1:9">
      <c r="A564" t="s">
        <v>24</v>
      </c>
      <c r="B564" t="s">
        <v>16</v>
      </c>
      <c r="C564">
        <v>2019</v>
      </c>
      <c r="D564" t="s">
        <v>19</v>
      </c>
      <c r="E564">
        <v>17</v>
      </c>
      <c r="F564">
        <v>19846424</v>
      </c>
      <c r="G564">
        <v>8.5999999999999993E-2</v>
      </c>
      <c r="H564">
        <v>0.05</v>
      </c>
      <c r="I564">
        <v>0.13700000000000001</v>
      </c>
    </row>
    <row r="565" spans="1:9">
      <c r="A565" t="s">
        <v>66</v>
      </c>
      <c r="B565" t="s">
        <v>21</v>
      </c>
      <c r="C565">
        <v>2004</v>
      </c>
      <c r="D565" t="s">
        <v>11</v>
      </c>
      <c r="E565">
        <v>36</v>
      </c>
      <c r="F565">
        <v>205205</v>
      </c>
      <c r="G565">
        <v>17.542999999999999</v>
      </c>
      <c r="H565">
        <v>12.287000000000001</v>
      </c>
      <c r="I565">
        <v>24.286999999999999</v>
      </c>
    </row>
    <row r="566" spans="1:9">
      <c r="A566" t="s">
        <v>46</v>
      </c>
      <c r="B566" t="s">
        <v>65</v>
      </c>
      <c r="C566">
        <v>2017</v>
      </c>
      <c r="D566" t="s">
        <v>11</v>
      </c>
      <c r="E566">
        <v>1</v>
      </c>
      <c r="F566">
        <v>390870</v>
      </c>
      <c r="G566">
        <v>0.25600000000000001</v>
      </c>
      <c r="H566">
        <v>6.0000000000000001E-3</v>
      </c>
      <c r="I566">
        <v>1.425</v>
      </c>
    </row>
    <row r="567" spans="1:9">
      <c r="A567" t="s">
        <v>20</v>
      </c>
      <c r="B567" t="s">
        <v>76</v>
      </c>
      <c r="C567">
        <v>2019</v>
      </c>
      <c r="D567" t="s">
        <v>11</v>
      </c>
      <c r="E567">
        <v>2</v>
      </c>
      <c r="F567">
        <v>139187</v>
      </c>
      <c r="G567">
        <v>1.4370000000000001</v>
      </c>
      <c r="H567">
        <v>0.17399999999999999</v>
      </c>
      <c r="I567">
        <v>5.1909999999999998</v>
      </c>
    </row>
    <row r="568" spans="1:9">
      <c r="A568" t="s">
        <v>43</v>
      </c>
      <c r="B568" t="s">
        <v>83</v>
      </c>
      <c r="C568">
        <v>2011</v>
      </c>
      <c r="D568" t="s">
        <v>19</v>
      </c>
      <c r="E568">
        <v>1</v>
      </c>
      <c r="F568">
        <v>91237</v>
      </c>
      <c r="G568">
        <v>1.0960000000000001</v>
      </c>
      <c r="H568">
        <v>2.8000000000000001E-2</v>
      </c>
      <c r="I568">
        <v>6.1070000000000002</v>
      </c>
    </row>
    <row r="569" spans="1:9">
      <c r="A569" t="s">
        <v>37</v>
      </c>
      <c r="B569" t="s">
        <v>52</v>
      </c>
      <c r="C569">
        <v>2010</v>
      </c>
      <c r="D569" t="s">
        <v>19</v>
      </c>
      <c r="E569">
        <v>8</v>
      </c>
      <c r="F569">
        <v>433108</v>
      </c>
      <c r="G569">
        <v>1.847</v>
      </c>
      <c r="H569">
        <v>0.79700000000000004</v>
      </c>
      <c r="I569">
        <v>3.64</v>
      </c>
    </row>
    <row r="570" spans="1:9">
      <c r="A570" t="s">
        <v>70</v>
      </c>
      <c r="B570" t="s">
        <v>49</v>
      </c>
      <c r="C570">
        <v>2014</v>
      </c>
      <c r="D570" t="s">
        <v>11</v>
      </c>
      <c r="E570">
        <v>2</v>
      </c>
      <c r="F570">
        <v>5108887</v>
      </c>
      <c r="G570">
        <v>3.9E-2</v>
      </c>
      <c r="H570">
        <v>5.0000000000000001E-3</v>
      </c>
      <c r="I570">
        <v>0.14099999999999999</v>
      </c>
    </row>
    <row r="571" spans="1:9">
      <c r="A571" t="s">
        <v>64</v>
      </c>
      <c r="B571" t="s">
        <v>49</v>
      </c>
      <c r="C571">
        <v>2013</v>
      </c>
      <c r="D571" t="s">
        <v>19</v>
      </c>
      <c r="E571">
        <v>2</v>
      </c>
      <c r="F571">
        <v>4969954</v>
      </c>
      <c r="G571">
        <v>0.04</v>
      </c>
      <c r="H571">
        <v>5.0000000000000001E-3</v>
      </c>
      <c r="I571">
        <v>0.14499999999999999</v>
      </c>
    </row>
    <row r="572" spans="1:9">
      <c r="A572" t="s">
        <v>66</v>
      </c>
      <c r="B572" t="s">
        <v>79</v>
      </c>
      <c r="C572">
        <v>2008</v>
      </c>
      <c r="D572" t="s">
        <v>11</v>
      </c>
      <c r="E572">
        <v>78</v>
      </c>
      <c r="F572">
        <v>528831</v>
      </c>
      <c r="G572">
        <v>14.749000000000001</v>
      </c>
      <c r="H572">
        <v>11.659000000000001</v>
      </c>
      <c r="I572">
        <v>18.408000000000001</v>
      </c>
    </row>
    <row r="573" spans="1:9">
      <c r="A573" t="s">
        <v>34</v>
      </c>
      <c r="B573" t="s">
        <v>47</v>
      </c>
      <c r="C573">
        <v>2008</v>
      </c>
      <c r="D573" t="s">
        <v>11</v>
      </c>
      <c r="E573">
        <v>4</v>
      </c>
      <c r="F573">
        <v>760122</v>
      </c>
      <c r="G573">
        <v>0.52600000000000002</v>
      </c>
      <c r="H573">
        <v>0.14299999999999999</v>
      </c>
      <c r="I573">
        <v>1.347</v>
      </c>
    </row>
    <row r="574" spans="1:9">
      <c r="A574" t="s">
        <v>37</v>
      </c>
      <c r="B574" t="s">
        <v>35</v>
      </c>
      <c r="C574">
        <v>2021</v>
      </c>
      <c r="D574" t="s">
        <v>19</v>
      </c>
      <c r="E574">
        <v>4</v>
      </c>
      <c r="F574">
        <v>195368</v>
      </c>
      <c r="G574">
        <v>2.0470000000000002</v>
      </c>
      <c r="H574">
        <v>0.55800000000000005</v>
      </c>
      <c r="I574">
        <v>5.242</v>
      </c>
    </row>
    <row r="575" spans="1:9">
      <c r="A575" t="s">
        <v>41</v>
      </c>
      <c r="B575" t="s">
        <v>23</v>
      </c>
      <c r="C575">
        <v>2021</v>
      </c>
      <c r="D575" t="s">
        <v>11</v>
      </c>
      <c r="E575">
        <v>2</v>
      </c>
      <c r="F575">
        <v>425765</v>
      </c>
      <c r="G575">
        <v>0.47</v>
      </c>
      <c r="H575">
        <v>5.7000000000000002E-2</v>
      </c>
      <c r="I575">
        <v>1.6970000000000001</v>
      </c>
    </row>
    <row r="576" spans="1:9">
      <c r="A576" t="s">
        <v>15</v>
      </c>
      <c r="B576" t="s">
        <v>25</v>
      </c>
      <c r="C576">
        <v>2009</v>
      </c>
      <c r="D576" t="s">
        <v>11</v>
      </c>
      <c r="E576">
        <v>3</v>
      </c>
      <c r="F576">
        <v>882602</v>
      </c>
      <c r="G576">
        <v>0.34</v>
      </c>
      <c r="H576">
        <v>7.0000000000000007E-2</v>
      </c>
      <c r="I576">
        <v>0.99299999999999999</v>
      </c>
    </row>
    <row r="577" spans="1:9">
      <c r="A577" t="s">
        <v>82</v>
      </c>
      <c r="B577" t="s">
        <v>14</v>
      </c>
      <c r="C577">
        <v>2012</v>
      </c>
      <c r="D577" t="s">
        <v>19</v>
      </c>
      <c r="E577">
        <v>1</v>
      </c>
      <c r="F577">
        <v>1032981</v>
      </c>
      <c r="G577">
        <v>9.7000000000000003E-2</v>
      </c>
      <c r="H577">
        <v>2E-3</v>
      </c>
      <c r="I577">
        <v>0.53900000000000003</v>
      </c>
    </row>
    <row r="578" spans="1:9">
      <c r="A578" t="s">
        <v>27</v>
      </c>
      <c r="B578" t="s">
        <v>52</v>
      </c>
      <c r="C578">
        <v>2017</v>
      </c>
      <c r="D578" t="s">
        <v>11</v>
      </c>
      <c r="E578">
        <v>3</v>
      </c>
      <c r="F578">
        <v>433762</v>
      </c>
      <c r="G578">
        <v>0.69199999999999995</v>
      </c>
      <c r="H578">
        <v>0.14299999999999999</v>
      </c>
      <c r="I578">
        <v>2.0209999999999999</v>
      </c>
    </row>
    <row r="579" spans="1:9">
      <c r="A579" t="s">
        <v>32</v>
      </c>
      <c r="B579" t="s">
        <v>29</v>
      </c>
      <c r="C579">
        <v>2022</v>
      </c>
      <c r="D579" t="s">
        <v>11</v>
      </c>
      <c r="E579">
        <v>39</v>
      </c>
      <c r="F579">
        <v>1663797</v>
      </c>
      <c r="G579">
        <v>2.3439999999999999</v>
      </c>
      <c r="H579">
        <v>1.667</v>
      </c>
      <c r="I579">
        <v>3.2040000000000002</v>
      </c>
    </row>
    <row r="580" spans="1:9">
      <c r="A580" t="s">
        <v>20</v>
      </c>
      <c r="B580" t="s">
        <v>80</v>
      </c>
      <c r="C580">
        <v>2004</v>
      </c>
      <c r="D580" t="s">
        <v>11</v>
      </c>
      <c r="E580">
        <v>6</v>
      </c>
      <c r="F580">
        <v>65235</v>
      </c>
      <c r="G580">
        <v>9.1969999999999992</v>
      </c>
      <c r="H580">
        <v>3.375</v>
      </c>
      <c r="I580">
        <v>20.018000000000001</v>
      </c>
    </row>
    <row r="581" spans="1:9">
      <c r="A581" t="s">
        <v>22</v>
      </c>
      <c r="B581" t="s">
        <v>57</v>
      </c>
      <c r="C581">
        <v>2002</v>
      </c>
      <c r="D581" t="s">
        <v>11</v>
      </c>
      <c r="E581">
        <v>3</v>
      </c>
      <c r="F581">
        <v>1469089</v>
      </c>
      <c r="G581">
        <v>0.20399999999999999</v>
      </c>
      <c r="H581">
        <v>4.2000000000000003E-2</v>
      </c>
      <c r="I581">
        <v>0.59699999999999998</v>
      </c>
    </row>
    <row r="582" spans="1:9">
      <c r="A582" t="s">
        <v>85</v>
      </c>
      <c r="B582" t="s">
        <v>16</v>
      </c>
      <c r="C582">
        <v>2013</v>
      </c>
      <c r="D582" t="s">
        <v>19</v>
      </c>
      <c r="E582">
        <v>2</v>
      </c>
      <c r="F582">
        <v>19123516</v>
      </c>
      <c r="G582">
        <v>0.01</v>
      </c>
      <c r="H582">
        <v>1E-3</v>
      </c>
      <c r="I582">
        <v>3.7999999999999999E-2</v>
      </c>
    </row>
    <row r="583" spans="1:9">
      <c r="A583" t="s">
        <v>31</v>
      </c>
      <c r="B583" t="s">
        <v>14</v>
      </c>
      <c r="C583">
        <v>2014</v>
      </c>
      <c r="D583" t="s">
        <v>19</v>
      </c>
      <c r="E583">
        <v>1</v>
      </c>
      <c r="F583">
        <v>1047311</v>
      </c>
      <c r="G583">
        <v>9.5000000000000001E-2</v>
      </c>
      <c r="H583">
        <v>2E-3</v>
      </c>
      <c r="I583">
        <v>0.53200000000000003</v>
      </c>
    </row>
    <row r="584" spans="1:9">
      <c r="A584" t="s">
        <v>43</v>
      </c>
      <c r="B584" t="s">
        <v>49</v>
      </c>
      <c r="C584">
        <v>2011</v>
      </c>
      <c r="D584" t="s">
        <v>11</v>
      </c>
      <c r="E584">
        <v>36</v>
      </c>
      <c r="F584">
        <v>5019131</v>
      </c>
      <c r="G584">
        <v>0.71699999999999997</v>
      </c>
      <c r="H584">
        <v>0.502</v>
      </c>
      <c r="I584">
        <v>0.99299999999999999</v>
      </c>
    </row>
    <row r="585" spans="1:9">
      <c r="A585" t="s">
        <v>51</v>
      </c>
      <c r="B585" t="s">
        <v>25</v>
      </c>
      <c r="C585">
        <v>2005</v>
      </c>
      <c r="D585" t="s">
        <v>19</v>
      </c>
      <c r="E585">
        <v>5</v>
      </c>
      <c r="F585">
        <v>857055</v>
      </c>
      <c r="G585">
        <v>0.58299999999999996</v>
      </c>
      <c r="H585">
        <v>0.189</v>
      </c>
      <c r="I585">
        <v>1.361</v>
      </c>
    </row>
    <row r="586" spans="1:9">
      <c r="A586" t="s">
        <v>13</v>
      </c>
      <c r="B586" t="s">
        <v>49</v>
      </c>
      <c r="C586">
        <v>2016</v>
      </c>
      <c r="D586" t="s">
        <v>19</v>
      </c>
      <c r="E586">
        <v>17</v>
      </c>
      <c r="F586">
        <v>5044207</v>
      </c>
      <c r="G586">
        <v>0.33700000000000002</v>
      </c>
      <c r="H586">
        <v>0.19600000000000001</v>
      </c>
      <c r="I586">
        <v>0.54</v>
      </c>
    </row>
    <row r="587" spans="1:9">
      <c r="A587" t="s">
        <v>37</v>
      </c>
      <c r="B587" t="s">
        <v>33</v>
      </c>
      <c r="C587">
        <v>2007</v>
      </c>
      <c r="D587" t="s">
        <v>11</v>
      </c>
      <c r="E587">
        <v>4</v>
      </c>
      <c r="F587">
        <v>76189</v>
      </c>
      <c r="G587">
        <v>5.25</v>
      </c>
      <c r="H587">
        <v>1.43</v>
      </c>
      <c r="I587">
        <v>13.442</v>
      </c>
    </row>
    <row r="588" spans="1:9">
      <c r="A588" t="s">
        <v>66</v>
      </c>
      <c r="B588" t="s">
        <v>52</v>
      </c>
      <c r="C588">
        <v>2021</v>
      </c>
      <c r="D588" t="s">
        <v>11</v>
      </c>
      <c r="E588">
        <v>112</v>
      </c>
      <c r="F588">
        <v>448523</v>
      </c>
      <c r="G588">
        <v>24.971</v>
      </c>
      <c r="H588">
        <v>20.561</v>
      </c>
      <c r="I588">
        <v>30.045999999999999</v>
      </c>
    </row>
    <row r="589" spans="1:9">
      <c r="A589" t="s">
        <v>9</v>
      </c>
      <c r="B589" t="s">
        <v>73</v>
      </c>
      <c r="C589">
        <v>2008</v>
      </c>
      <c r="D589" t="s">
        <v>19</v>
      </c>
      <c r="E589">
        <v>277</v>
      </c>
      <c r="F589">
        <v>456484</v>
      </c>
      <c r="G589">
        <v>60.680999999999997</v>
      </c>
      <c r="H589">
        <v>53.747</v>
      </c>
      <c r="I589">
        <v>68.262</v>
      </c>
    </row>
    <row r="590" spans="1:9">
      <c r="A590" t="s">
        <v>17</v>
      </c>
      <c r="B590" t="s">
        <v>56</v>
      </c>
      <c r="C590">
        <v>2022</v>
      </c>
      <c r="D590" t="s">
        <v>11</v>
      </c>
      <c r="E590">
        <v>29</v>
      </c>
      <c r="F590">
        <v>284587</v>
      </c>
      <c r="G590">
        <v>10.19</v>
      </c>
      <c r="H590">
        <v>6.8250000000000002</v>
      </c>
      <c r="I590">
        <v>14.635</v>
      </c>
    </row>
    <row r="591" spans="1:9">
      <c r="A591" t="s">
        <v>34</v>
      </c>
      <c r="B591" t="s">
        <v>23</v>
      </c>
      <c r="C591">
        <v>2010</v>
      </c>
      <c r="D591" t="s">
        <v>19</v>
      </c>
      <c r="E591">
        <v>1</v>
      </c>
      <c r="F591">
        <v>408969</v>
      </c>
      <c r="G591">
        <v>0.245</v>
      </c>
      <c r="H591">
        <v>6.0000000000000001E-3</v>
      </c>
      <c r="I591">
        <v>1.3620000000000001</v>
      </c>
    </row>
    <row r="592" spans="1:9">
      <c r="A592" t="s">
        <v>53</v>
      </c>
      <c r="B592" t="s">
        <v>57</v>
      </c>
      <c r="C592">
        <v>2014</v>
      </c>
      <c r="D592" t="s">
        <v>19</v>
      </c>
      <c r="E592">
        <v>2</v>
      </c>
      <c r="F592">
        <v>1556292</v>
      </c>
      <c r="G592">
        <v>0.129</v>
      </c>
      <c r="H592">
        <v>1.6E-2</v>
      </c>
      <c r="I592">
        <v>0.46400000000000002</v>
      </c>
    </row>
    <row r="593" spans="1:9">
      <c r="A593" t="s">
        <v>34</v>
      </c>
      <c r="B593" t="s">
        <v>80</v>
      </c>
      <c r="C593">
        <v>2011</v>
      </c>
      <c r="D593" t="s">
        <v>19</v>
      </c>
      <c r="E593">
        <v>1</v>
      </c>
      <c r="F593">
        <v>68715</v>
      </c>
      <c r="G593">
        <v>1.4550000000000001</v>
      </c>
      <c r="H593">
        <v>3.6999999999999998E-2</v>
      </c>
      <c r="I593">
        <v>8.1080000000000005</v>
      </c>
    </row>
    <row r="594" spans="1:9">
      <c r="A594" t="s">
        <v>17</v>
      </c>
      <c r="B594" t="s">
        <v>76</v>
      </c>
      <c r="C594">
        <v>2009</v>
      </c>
      <c r="D594" t="s">
        <v>19</v>
      </c>
      <c r="E594">
        <v>15</v>
      </c>
      <c r="F594">
        <v>127705</v>
      </c>
      <c r="G594">
        <v>11.746</v>
      </c>
      <c r="H594">
        <v>6.5739999999999998</v>
      </c>
      <c r="I594">
        <v>19.372</v>
      </c>
    </row>
    <row r="595" spans="1:9">
      <c r="A595" t="s">
        <v>31</v>
      </c>
      <c r="B595" t="s">
        <v>65</v>
      </c>
      <c r="C595">
        <v>2013</v>
      </c>
      <c r="D595" t="s">
        <v>11</v>
      </c>
      <c r="E595">
        <v>3</v>
      </c>
      <c r="F595">
        <v>380552</v>
      </c>
      <c r="G595">
        <v>0.78800000000000003</v>
      </c>
      <c r="H595">
        <v>0.16300000000000001</v>
      </c>
      <c r="I595">
        <v>2.3039999999999998</v>
      </c>
    </row>
    <row r="596" spans="1:9">
      <c r="A596" t="s">
        <v>32</v>
      </c>
      <c r="B596" t="s">
        <v>65</v>
      </c>
      <c r="C596">
        <v>2007</v>
      </c>
      <c r="D596" t="s">
        <v>11</v>
      </c>
      <c r="E596">
        <v>5</v>
      </c>
      <c r="F596">
        <v>357982</v>
      </c>
      <c r="G596">
        <v>1.397</v>
      </c>
      <c r="H596">
        <v>0.45400000000000001</v>
      </c>
      <c r="I596">
        <v>3.2589999999999999</v>
      </c>
    </row>
    <row r="597" spans="1:9">
      <c r="A597" t="s">
        <v>17</v>
      </c>
      <c r="B597" t="s">
        <v>40</v>
      </c>
      <c r="C597">
        <v>2003</v>
      </c>
      <c r="D597" t="s">
        <v>11</v>
      </c>
      <c r="E597">
        <v>27</v>
      </c>
      <c r="F597">
        <v>204367</v>
      </c>
      <c r="G597">
        <v>13.212</v>
      </c>
      <c r="H597">
        <v>8.7070000000000007</v>
      </c>
      <c r="I597">
        <v>19.221</v>
      </c>
    </row>
    <row r="598" spans="1:9">
      <c r="A598" t="s">
        <v>32</v>
      </c>
      <c r="B598" t="s">
        <v>63</v>
      </c>
      <c r="C598">
        <v>2010</v>
      </c>
      <c r="D598" t="s">
        <v>19</v>
      </c>
      <c r="E598">
        <v>4</v>
      </c>
      <c r="F598">
        <v>130913</v>
      </c>
      <c r="G598">
        <v>3.0550000000000002</v>
      </c>
      <c r="H598">
        <v>0.83299999999999996</v>
      </c>
      <c r="I598">
        <v>7.8230000000000004</v>
      </c>
    </row>
    <row r="599" spans="1:9">
      <c r="A599" t="s">
        <v>32</v>
      </c>
      <c r="B599" t="s">
        <v>56</v>
      </c>
      <c r="C599">
        <v>2012</v>
      </c>
      <c r="D599" t="s">
        <v>11</v>
      </c>
      <c r="E599">
        <v>3</v>
      </c>
      <c r="F599">
        <v>264311</v>
      </c>
      <c r="G599">
        <v>1.135</v>
      </c>
      <c r="H599">
        <v>0.23400000000000001</v>
      </c>
      <c r="I599">
        <v>3.3170000000000002</v>
      </c>
    </row>
    <row r="600" spans="1:9">
      <c r="A600" t="s">
        <v>51</v>
      </c>
      <c r="B600" t="s">
        <v>54</v>
      </c>
      <c r="C600">
        <v>2011</v>
      </c>
      <c r="D600" t="s">
        <v>11</v>
      </c>
      <c r="E600">
        <v>3</v>
      </c>
      <c r="F600">
        <v>1119856</v>
      </c>
      <c r="G600">
        <v>0.26800000000000002</v>
      </c>
      <c r="H600">
        <v>5.5E-2</v>
      </c>
      <c r="I600">
        <v>0.78300000000000003</v>
      </c>
    </row>
    <row r="601" spans="1:9">
      <c r="A601" t="s">
        <v>53</v>
      </c>
      <c r="B601" t="s">
        <v>10</v>
      </c>
      <c r="C601">
        <v>2018</v>
      </c>
      <c r="D601" t="s">
        <v>11</v>
      </c>
      <c r="E601">
        <v>3</v>
      </c>
      <c r="F601">
        <v>440345</v>
      </c>
      <c r="G601">
        <v>0.68100000000000005</v>
      </c>
      <c r="H601">
        <v>0.14000000000000001</v>
      </c>
      <c r="I601">
        <v>1.9910000000000001</v>
      </c>
    </row>
    <row r="602" spans="1:9">
      <c r="A602" t="s">
        <v>43</v>
      </c>
      <c r="B602" t="s">
        <v>74</v>
      </c>
      <c r="C602">
        <v>2022</v>
      </c>
      <c r="D602" t="s">
        <v>19</v>
      </c>
      <c r="E602">
        <v>2</v>
      </c>
      <c r="F602">
        <v>67337</v>
      </c>
      <c r="G602">
        <v>2.97</v>
      </c>
      <c r="H602">
        <v>0.36</v>
      </c>
      <c r="I602">
        <v>10.728999999999999</v>
      </c>
    </row>
    <row r="603" spans="1:9">
      <c r="A603" t="s">
        <v>9</v>
      </c>
      <c r="B603" t="s">
        <v>57</v>
      </c>
      <c r="C603">
        <v>2004</v>
      </c>
      <c r="D603" t="s">
        <v>11</v>
      </c>
      <c r="E603">
        <v>9</v>
      </c>
      <c r="F603">
        <v>1490898</v>
      </c>
      <c r="G603">
        <v>0.60399999999999998</v>
      </c>
      <c r="H603">
        <v>0.27600000000000002</v>
      </c>
      <c r="I603">
        <v>1.1459999999999999</v>
      </c>
    </row>
    <row r="604" spans="1:9">
      <c r="A604" t="s">
        <v>66</v>
      </c>
      <c r="B604" t="s">
        <v>47</v>
      </c>
      <c r="C604">
        <v>2009</v>
      </c>
      <c r="D604" t="s">
        <v>19</v>
      </c>
      <c r="E604">
        <v>198</v>
      </c>
      <c r="F604">
        <v>738082</v>
      </c>
      <c r="G604">
        <v>26.826000000000001</v>
      </c>
      <c r="H604">
        <v>23.22</v>
      </c>
      <c r="I604">
        <v>30.834</v>
      </c>
    </row>
    <row r="605" spans="1:9">
      <c r="A605" t="s">
        <v>27</v>
      </c>
      <c r="B605" t="s">
        <v>47</v>
      </c>
      <c r="C605">
        <v>2017</v>
      </c>
      <c r="D605" t="s">
        <v>11</v>
      </c>
      <c r="E605">
        <v>10</v>
      </c>
      <c r="F605">
        <v>837364</v>
      </c>
      <c r="G605">
        <v>1.194</v>
      </c>
      <c r="H605">
        <v>0.57299999999999995</v>
      </c>
      <c r="I605">
        <v>2.1960000000000002</v>
      </c>
    </row>
    <row r="606" spans="1:9">
      <c r="A606" t="s">
        <v>34</v>
      </c>
      <c r="B606" t="s">
        <v>61</v>
      </c>
      <c r="C606">
        <v>2016</v>
      </c>
      <c r="D606" t="s">
        <v>11</v>
      </c>
      <c r="E606">
        <v>1</v>
      </c>
      <c r="F606">
        <v>90942</v>
      </c>
      <c r="G606">
        <v>1.1000000000000001</v>
      </c>
      <c r="H606">
        <v>2.8000000000000001E-2</v>
      </c>
      <c r="I606">
        <v>6.1260000000000003</v>
      </c>
    </row>
    <row r="607" spans="1:9">
      <c r="A607" t="s">
        <v>66</v>
      </c>
      <c r="B607" t="s">
        <v>38</v>
      </c>
      <c r="C607">
        <v>2021</v>
      </c>
      <c r="D607" t="s">
        <v>19</v>
      </c>
      <c r="E607">
        <v>68</v>
      </c>
      <c r="F607">
        <v>241559</v>
      </c>
      <c r="G607">
        <v>28.15</v>
      </c>
      <c r="H607">
        <v>21.861000000000001</v>
      </c>
      <c r="I607">
        <v>35.686</v>
      </c>
    </row>
    <row r="608" spans="1:9">
      <c r="A608" t="s">
        <v>27</v>
      </c>
      <c r="B608" t="s">
        <v>49</v>
      </c>
      <c r="C608">
        <v>2003</v>
      </c>
      <c r="D608" t="s">
        <v>11</v>
      </c>
      <c r="E608">
        <v>9</v>
      </c>
      <c r="F608">
        <v>4959624</v>
      </c>
      <c r="G608">
        <v>0.18099999999999999</v>
      </c>
      <c r="H608">
        <v>8.3000000000000004E-2</v>
      </c>
      <c r="I608">
        <v>0.34399999999999997</v>
      </c>
    </row>
    <row r="609" spans="1:9">
      <c r="A609" t="s">
        <v>20</v>
      </c>
      <c r="B609" t="s">
        <v>63</v>
      </c>
      <c r="C609">
        <v>2020</v>
      </c>
      <c r="D609" t="s">
        <v>19</v>
      </c>
      <c r="E609">
        <v>9</v>
      </c>
      <c r="F609">
        <v>135522</v>
      </c>
      <c r="G609">
        <v>6.641</v>
      </c>
      <c r="H609">
        <v>3.0369999999999999</v>
      </c>
      <c r="I609">
        <v>12.606</v>
      </c>
    </row>
    <row r="610" spans="1:9">
      <c r="A610" t="s">
        <v>82</v>
      </c>
      <c r="B610" t="s">
        <v>21</v>
      </c>
      <c r="C610">
        <v>2011</v>
      </c>
      <c r="D610" t="s">
        <v>11</v>
      </c>
      <c r="E610">
        <v>1</v>
      </c>
      <c r="F610">
        <v>207770</v>
      </c>
      <c r="G610">
        <v>0.48099999999999998</v>
      </c>
      <c r="H610">
        <v>1.2E-2</v>
      </c>
      <c r="I610">
        <v>2.6819999999999999</v>
      </c>
    </row>
    <row r="611" spans="1:9">
      <c r="A611" t="s">
        <v>43</v>
      </c>
      <c r="B611" t="s">
        <v>30</v>
      </c>
      <c r="C611">
        <v>2019</v>
      </c>
      <c r="D611" t="s">
        <v>11</v>
      </c>
      <c r="E611">
        <v>2</v>
      </c>
      <c r="F611">
        <v>90338</v>
      </c>
      <c r="G611">
        <v>2.214</v>
      </c>
      <c r="H611">
        <v>0.26800000000000002</v>
      </c>
      <c r="I611">
        <v>7.9969999999999999</v>
      </c>
    </row>
    <row r="612" spans="1:9">
      <c r="A612" t="s">
        <v>15</v>
      </c>
      <c r="B612" t="s">
        <v>57</v>
      </c>
      <c r="C612">
        <v>2005</v>
      </c>
      <c r="D612" t="s">
        <v>19</v>
      </c>
      <c r="E612">
        <v>2</v>
      </c>
      <c r="F612">
        <v>1465323</v>
      </c>
      <c r="G612">
        <v>0.13600000000000001</v>
      </c>
      <c r="H612">
        <v>1.7000000000000001E-2</v>
      </c>
      <c r="I612">
        <v>0.49299999999999999</v>
      </c>
    </row>
    <row r="613" spans="1:9">
      <c r="A613" t="s">
        <v>9</v>
      </c>
      <c r="B613" t="s">
        <v>38</v>
      </c>
      <c r="C613">
        <v>2014</v>
      </c>
      <c r="D613" t="s">
        <v>11</v>
      </c>
      <c r="E613">
        <v>37</v>
      </c>
      <c r="F613">
        <v>228872</v>
      </c>
      <c r="G613">
        <v>16.166</v>
      </c>
      <c r="H613">
        <v>11.382999999999999</v>
      </c>
      <c r="I613">
        <v>22.282</v>
      </c>
    </row>
    <row r="614" spans="1:9">
      <c r="A614" t="s">
        <v>70</v>
      </c>
      <c r="B614" t="s">
        <v>40</v>
      </c>
      <c r="C614">
        <v>2013</v>
      </c>
      <c r="D614" t="s">
        <v>19</v>
      </c>
      <c r="E614">
        <v>1</v>
      </c>
      <c r="F614">
        <v>219399</v>
      </c>
      <c r="G614">
        <v>0.45600000000000002</v>
      </c>
      <c r="H614">
        <v>1.2E-2</v>
      </c>
      <c r="I614">
        <v>2.5390000000000001</v>
      </c>
    </row>
    <row r="615" spans="1:9">
      <c r="A615" t="s">
        <v>69</v>
      </c>
      <c r="B615" t="s">
        <v>52</v>
      </c>
      <c r="C615">
        <v>2009</v>
      </c>
      <c r="D615" t="s">
        <v>11</v>
      </c>
      <c r="E615">
        <v>2</v>
      </c>
      <c r="F615">
        <v>402699</v>
      </c>
      <c r="G615">
        <v>0.497</v>
      </c>
      <c r="H615">
        <v>0.06</v>
      </c>
      <c r="I615">
        <v>1.794</v>
      </c>
    </row>
    <row r="616" spans="1:9">
      <c r="A616" t="s">
        <v>32</v>
      </c>
      <c r="B616" t="s">
        <v>35</v>
      </c>
      <c r="C616">
        <v>2008</v>
      </c>
      <c r="D616" t="s">
        <v>19</v>
      </c>
      <c r="E616">
        <v>3</v>
      </c>
      <c r="F616">
        <v>165146</v>
      </c>
      <c r="G616">
        <v>1.8169999999999999</v>
      </c>
      <c r="H616">
        <v>0.375</v>
      </c>
      <c r="I616">
        <v>5.3090000000000002</v>
      </c>
    </row>
    <row r="617" spans="1:9">
      <c r="A617" t="s">
        <v>55</v>
      </c>
      <c r="B617" t="s">
        <v>52</v>
      </c>
      <c r="C617">
        <v>2016</v>
      </c>
      <c r="D617" t="s">
        <v>11</v>
      </c>
      <c r="E617">
        <v>1</v>
      </c>
      <c r="F617">
        <v>430098</v>
      </c>
      <c r="G617">
        <v>0.23300000000000001</v>
      </c>
      <c r="H617">
        <v>6.0000000000000001E-3</v>
      </c>
      <c r="I617">
        <v>1.2949999999999999</v>
      </c>
    </row>
    <row r="618" spans="1:9">
      <c r="A618" t="s">
        <v>31</v>
      </c>
      <c r="B618" t="s">
        <v>54</v>
      </c>
      <c r="C618">
        <v>2022</v>
      </c>
      <c r="D618" t="s">
        <v>11</v>
      </c>
      <c r="E618">
        <v>1</v>
      </c>
      <c r="F618">
        <v>1257598</v>
      </c>
      <c r="G618">
        <v>0.08</v>
      </c>
      <c r="H618">
        <v>2E-3</v>
      </c>
      <c r="I618">
        <v>0.443</v>
      </c>
    </row>
    <row r="619" spans="1:9">
      <c r="A619" t="s">
        <v>20</v>
      </c>
      <c r="B619" t="s">
        <v>30</v>
      </c>
      <c r="C619">
        <v>2006</v>
      </c>
      <c r="D619" t="s">
        <v>19</v>
      </c>
      <c r="E619">
        <v>5</v>
      </c>
      <c r="F619">
        <v>85947</v>
      </c>
      <c r="G619">
        <v>5.8179999999999996</v>
      </c>
      <c r="H619">
        <v>1.889</v>
      </c>
      <c r="I619">
        <v>13.576000000000001</v>
      </c>
    </row>
    <row r="620" spans="1:9">
      <c r="A620" t="s">
        <v>15</v>
      </c>
      <c r="B620" t="s">
        <v>57</v>
      </c>
      <c r="C620">
        <v>2007</v>
      </c>
      <c r="D620" t="s">
        <v>19</v>
      </c>
      <c r="E620">
        <v>4</v>
      </c>
      <c r="F620">
        <v>1469223</v>
      </c>
      <c r="G620">
        <v>0.27200000000000002</v>
      </c>
      <c r="H620">
        <v>7.3999999999999996E-2</v>
      </c>
      <c r="I620">
        <v>0.69699999999999995</v>
      </c>
    </row>
    <row r="621" spans="1:9">
      <c r="A621" t="s">
        <v>69</v>
      </c>
      <c r="B621" t="s">
        <v>47</v>
      </c>
      <c r="C621">
        <v>2015</v>
      </c>
      <c r="D621" t="s">
        <v>19</v>
      </c>
      <c r="E621">
        <v>2</v>
      </c>
      <c r="F621">
        <v>798573</v>
      </c>
      <c r="G621">
        <v>0.25</v>
      </c>
      <c r="H621">
        <v>0.03</v>
      </c>
      <c r="I621">
        <v>0.90500000000000003</v>
      </c>
    </row>
    <row r="622" spans="1:9">
      <c r="A622" t="s">
        <v>9</v>
      </c>
      <c r="B622" t="s">
        <v>63</v>
      </c>
      <c r="C622">
        <v>2021</v>
      </c>
      <c r="D622" t="s">
        <v>11</v>
      </c>
      <c r="E622">
        <v>11</v>
      </c>
      <c r="F622">
        <v>137102</v>
      </c>
      <c r="G622">
        <v>8.0229999999999997</v>
      </c>
      <c r="H622">
        <v>4.0049999999999999</v>
      </c>
      <c r="I622">
        <v>14.355</v>
      </c>
    </row>
    <row r="623" spans="1:9">
      <c r="A623" t="s">
        <v>20</v>
      </c>
      <c r="B623" t="s">
        <v>35</v>
      </c>
      <c r="C623">
        <v>2014</v>
      </c>
      <c r="D623" t="s">
        <v>19</v>
      </c>
      <c r="E623">
        <v>6</v>
      </c>
      <c r="F623">
        <v>180837</v>
      </c>
      <c r="G623">
        <v>3.3180000000000001</v>
      </c>
      <c r="H623">
        <v>1.218</v>
      </c>
      <c r="I623">
        <v>7.2220000000000004</v>
      </c>
    </row>
    <row r="624" spans="1:9">
      <c r="A624" t="s">
        <v>17</v>
      </c>
      <c r="B624" t="s">
        <v>57</v>
      </c>
      <c r="C624">
        <v>2016</v>
      </c>
      <c r="D624" t="s">
        <v>19</v>
      </c>
      <c r="E624">
        <v>168</v>
      </c>
      <c r="F624">
        <v>1577149</v>
      </c>
      <c r="G624">
        <v>10.651999999999999</v>
      </c>
      <c r="H624">
        <v>9.1020000000000003</v>
      </c>
      <c r="I624">
        <v>12.39</v>
      </c>
    </row>
    <row r="625" spans="1:9">
      <c r="A625" t="s">
        <v>20</v>
      </c>
      <c r="B625" t="s">
        <v>40</v>
      </c>
      <c r="C625">
        <v>2015</v>
      </c>
      <c r="D625" t="s">
        <v>11</v>
      </c>
      <c r="E625">
        <v>4</v>
      </c>
      <c r="F625">
        <v>219728</v>
      </c>
      <c r="G625">
        <v>1.82</v>
      </c>
      <c r="H625">
        <v>0.496</v>
      </c>
      <c r="I625">
        <v>4.6609999999999996</v>
      </c>
    </row>
    <row r="626" spans="1:9">
      <c r="A626" t="s">
        <v>66</v>
      </c>
      <c r="B626" t="s">
        <v>35</v>
      </c>
      <c r="C626">
        <v>2013</v>
      </c>
      <c r="D626" t="s">
        <v>19</v>
      </c>
      <c r="E626">
        <v>26</v>
      </c>
      <c r="F626">
        <v>178982</v>
      </c>
      <c r="G626">
        <v>14.526999999999999</v>
      </c>
      <c r="H626">
        <v>9.4890000000000008</v>
      </c>
      <c r="I626">
        <v>21.283999999999999</v>
      </c>
    </row>
    <row r="627" spans="1:9">
      <c r="A627" t="s">
        <v>39</v>
      </c>
      <c r="B627" t="s">
        <v>49</v>
      </c>
      <c r="C627">
        <v>2018</v>
      </c>
      <c r="D627" t="s">
        <v>11</v>
      </c>
      <c r="E627">
        <v>17</v>
      </c>
      <c r="F627">
        <v>5161871</v>
      </c>
      <c r="G627">
        <v>0.32900000000000001</v>
      </c>
      <c r="H627">
        <v>0.192</v>
      </c>
      <c r="I627">
        <v>0.52700000000000002</v>
      </c>
    </row>
    <row r="628" spans="1:9">
      <c r="A628" t="s">
        <v>59</v>
      </c>
      <c r="B628" t="s">
        <v>10</v>
      </c>
      <c r="C628">
        <v>2016</v>
      </c>
      <c r="D628" t="s">
        <v>19</v>
      </c>
      <c r="E628">
        <v>2</v>
      </c>
      <c r="F628">
        <v>446263</v>
      </c>
      <c r="G628">
        <v>0.44800000000000001</v>
      </c>
      <c r="H628">
        <v>5.3999999999999999E-2</v>
      </c>
      <c r="I628">
        <v>1.619</v>
      </c>
    </row>
    <row r="629" spans="1:9">
      <c r="A629" t="s">
        <v>53</v>
      </c>
      <c r="B629" t="s">
        <v>26</v>
      </c>
      <c r="C629">
        <v>2021</v>
      </c>
      <c r="D629" t="s">
        <v>11</v>
      </c>
      <c r="E629">
        <v>1</v>
      </c>
      <c r="F629">
        <v>113312</v>
      </c>
      <c r="G629">
        <v>0.88300000000000001</v>
      </c>
      <c r="H629">
        <v>2.1999999999999999E-2</v>
      </c>
      <c r="I629">
        <v>4.9169999999999998</v>
      </c>
    </row>
    <row r="630" spans="1:9">
      <c r="A630" t="s">
        <v>59</v>
      </c>
      <c r="B630" t="s">
        <v>44</v>
      </c>
      <c r="C630">
        <v>2014</v>
      </c>
      <c r="D630" t="s">
        <v>11</v>
      </c>
      <c r="E630">
        <v>1</v>
      </c>
      <c r="F630">
        <v>358516</v>
      </c>
      <c r="G630">
        <v>0.27900000000000003</v>
      </c>
      <c r="H630">
        <v>7.0000000000000001E-3</v>
      </c>
      <c r="I630">
        <v>1.554</v>
      </c>
    </row>
    <row r="631" spans="1:9">
      <c r="A631" t="s">
        <v>17</v>
      </c>
      <c r="B631" t="s">
        <v>38</v>
      </c>
      <c r="C631">
        <v>2007</v>
      </c>
      <c r="D631" t="s">
        <v>19</v>
      </c>
      <c r="E631">
        <v>45</v>
      </c>
      <c r="F631">
        <v>211983</v>
      </c>
      <c r="G631">
        <v>21.228000000000002</v>
      </c>
      <c r="H631">
        <v>15.484</v>
      </c>
      <c r="I631">
        <v>28.404</v>
      </c>
    </row>
    <row r="632" spans="1:9">
      <c r="A632" t="s">
        <v>68</v>
      </c>
      <c r="B632" t="s">
        <v>79</v>
      </c>
      <c r="C632">
        <v>2005</v>
      </c>
      <c r="D632" t="s">
        <v>19</v>
      </c>
      <c r="E632">
        <v>1</v>
      </c>
      <c r="F632">
        <v>490062</v>
      </c>
      <c r="G632">
        <v>0.20399999999999999</v>
      </c>
      <c r="H632">
        <v>5.0000000000000001E-3</v>
      </c>
      <c r="I632">
        <v>1.137</v>
      </c>
    </row>
    <row r="633" spans="1:9">
      <c r="A633" t="s">
        <v>13</v>
      </c>
      <c r="B633" t="s">
        <v>16</v>
      </c>
      <c r="C633">
        <v>2012</v>
      </c>
      <c r="D633" t="s">
        <v>19</v>
      </c>
      <c r="E633">
        <v>66</v>
      </c>
      <c r="F633">
        <v>18961601</v>
      </c>
      <c r="G633">
        <v>0.34799999999999998</v>
      </c>
      <c r="H633">
        <v>0.26900000000000002</v>
      </c>
      <c r="I633">
        <v>0.443</v>
      </c>
    </row>
    <row r="634" spans="1:9">
      <c r="A634" t="s">
        <v>64</v>
      </c>
      <c r="B634" t="s">
        <v>79</v>
      </c>
      <c r="C634">
        <v>2015</v>
      </c>
      <c r="D634" t="s">
        <v>11</v>
      </c>
      <c r="E634">
        <v>1</v>
      </c>
      <c r="F634">
        <v>570391</v>
      </c>
      <c r="G634">
        <v>0.17499999999999999</v>
      </c>
      <c r="H634">
        <v>4.0000000000000001E-3</v>
      </c>
      <c r="I634">
        <v>0.97699999999999998</v>
      </c>
    </row>
    <row r="635" spans="1:9">
      <c r="A635" t="s">
        <v>43</v>
      </c>
      <c r="B635" t="s">
        <v>73</v>
      </c>
      <c r="C635">
        <v>2002</v>
      </c>
      <c r="D635" t="s">
        <v>19</v>
      </c>
      <c r="E635">
        <v>4</v>
      </c>
      <c r="F635">
        <v>414430</v>
      </c>
      <c r="G635">
        <v>0.96499999999999997</v>
      </c>
      <c r="H635">
        <v>0.26300000000000001</v>
      </c>
      <c r="I635">
        <v>2.4710000000000001</v>
      </c>
    </row>
    <row r="636" spans="1:9">
      <c r="A636" t="s">
        <v>64</v>
      </c>
      <c r="B636" t="s">
        <v>44</v>
      </c>
      <c r="C636">
        <v>2005</v>
      </c>
      <c r="D636" t="s">
        <v>11</v>
      </c>
      <c r="E636">
        <v>1</v>
      </c>
      <c r="F636">
        <v>326957</v>
      </c>
      <c r="G636">
        <v>0.30599999999999999</v>
      </c>
      <c r="H636">
        <v>8.0000000000000002E-3</v>
      </c>
      <c r="I636">
        <v>1.704</v>
      </c>
    </row>
    <row r="637" spans="1:9">
      <c r="A637" t="s">
        <v>37</v>
      </c>
      <c r="B637" t="s">
        <v>45</v>
      </c>
      <c r="C637">
        <v>2003</v>
      </c>
      <c r="D637" t="s">
        <v>11</v>
      </c>
      <c r="E637">
        <v>2</v>
      </c>
      <c r="F637">
        <v>124474</v>
      </c>
      <c r="G637">
        <v>1.607</v>
      </c>
      <c r="H637">
        <v>0.19500000000000001</v>
      </c>
      <c r="I637">
        <v>5.8040000000000003</v>
      </c>
    </row>
    <row r="638" spans="1:9">
      <c r="A638" t="s">
        <v>24</v>
      </c>
      <c r="B638" t="s">
        <v>50</v>
      </c>
      <c r="C638">
        <v>2019</v>
      </c>
      <c r="D638" t="s">
        <v>11</v>
      </c>
      <c r="E638">
        <v>1</v>
      </c>
      <c r="F638">
        <v>785318</v>
      </c>
      <c r="G638">
        <v>0.127</v>
      </c>
      <c r="H638">
        <v>3.0000000000000001E-3</v>
      </c>
      <c r="I638">
        <v>0.70899999999999996</v>
      </c>
    </row>
    <row r="639" spans="1:9">
      <c r="A639" t="s">
        <v>9</v>
      </c>
      <c r="B639" t="s">
        <v>54</v>
      </c>
      <c r="C639">
        <v>2002</v>
      </c>
      <c r="D639" t="s">
        <v>11</v>
      </c>
      <c r="E639">
        <v>11</v>
      </c>
      <c r="F639">
        <v>847762</v>
      </c>
      <c r="G639">
        <v>1.298</v>
      </c>
      <c r="H639">
        <v>0.64800000000000002</v>
      </c>
      <c r="I639">
        <v>2.3220000000000001</v>
      </c>
    </row>
    <row r="640" spans="1:9">
      <c r="A640" t="s">
        <v>41</v>
      </c>
      <c r="B640" t="s">
        <v>56</v>
      </c>
      <c r="C640">
        <v>2022</v>
      </c>
      <c r="D640" t="s">
        <v>19</v>
      </c>
      <c r="E640">
        <v>2</v>
      </c>
      <c r="F640">
        <v>281778</v>
      </c>
      <c r="G640">
        <v>0.71</v>
      </c>
      <c r="H640">
        <v>8.5999999999999993E-2</v>
      </c>
      <c r="I640">
        <v>2.5640000000000001</v>
      </c>
    </row>
    <row r="641" spans="1:9">
      <c r="A641" t="s">
        <v>9</v>
      </c>
      <c r="B641" t="s">
        <v>18</v>
      </c>
      <c r="C641">
        <v>2015</v>
      </c>
      <c r="D641" t="s">
        <v>19</v>
      </c>
      <c r="E641">
        <v>27</v>
      </c>
      <c r="F641">
        <v>223646</v>
      </c>
      <c r="G641">
        <v>12.073</v>
      </c>
      <c r="H641">
        <v>7.9560000000000004</v>
      </c>
      <c r="I641">
        <v>17.565000000000001</v>
      </c>
    </row>
    <row r="642" spans="1:9">
      <c r="A642" t="s">
        <v>69</v>
      </c>
      <c r="B642" t="s">
        <v>49</v>
      </c>
      <c r="C642">
        <v>2018</v>
      </c>
      <c r="D642" t="s">
        <v>11</v>
      </c>
      <c r="E642">
        <v>7</v>
      </c>
      <c r="F642">
        <v>5161871</v>
      </c>
      <c r="G642">
        <v>0.13600000000000001</v>
      </c>
      <c r="H642">
        <v>5.5E-2</v>
      </c>
      <c r="I642">
        <v>0.27900000000000003</v>
      </c>
    </row>
    <row r="643" spans="1:9">
      <c r="A643" t="s">
        <v>59</v>
      </c>
      <c r="B643" t="s">
        <v>47</v>
      </c>
      <c r="C643">
        <v>2008</v>
      </c>
      <c r="D643" t="s">
        <v>11</v>
      </c>
      <c r="E643">
        <v>1</v>
      </c>
      <c r="F643">
        <v>760122</v>
      </c>
      <c r="G643">
        <v>0.13200000000000001</v>
      </c>
      <c r="H643">
        <v>3.0000000000000001E-3</v>
      </c>
      <c r="I643">
        <v>0.73299999999999998</v>
      </c>
    </row>
    <row r="644" spans="1:9">
      <c r="A644" t="s">
        <v>37</v>
      </c>
      <c r="B644" t="s">
        <v>33</v>
      </c>
      <c r="C644">
        <v>2004</v>
      </c>
      <c r="D644" t="s">
        <v>19</v>
      </c>
      <c r="E644">
        <v>3</v>
      </c>
      <c r="F644">
        <v>65595</v>
      </c>
      <c r="G644">
        <v>4.5739999999999998</v>
      </c>
      <c r="H644">
        <v>0.94299999999999995</v>
      </c>
      <c r="I644">
        <v>13.365</v>
      </c>
    </row>
    <row r="645" spans="1:9">
      <c r="A645" t="s">
        <v>17</v>
      </c>
      <c r="B645" t="s">
        <v>56</v>
      </c>
      <c r="C645">
        <v>2001</v>
      </c>
      <c r="D645" t="s">
        <v>19</v>
      </c>
      <c r="E645">
        <v>40</v>
      </c>
      <c r="F645">
        <v>228067</v>
      </c>
      <c r="G645">
        <v>17.539000000000001</v>
      </c>
      <c r="H645">
        <v>12.53</v>
      </c>
      <c r="I645">
        <v>23.882000000000001</v>
      </c>
    </row>
    <row r="646" spans="1:9">
      <c r="A646" t="s">
        <v>59</v>
      </c>
      <c r="B646" t="s">
        <v>26</v>
      </c>
      <c r="C646">
        <v>2003</v>
      </c>
      <c r="D646" t="s">
        <v>19</v>
      </c>
      <c r="E646">
        <v>1</v>
      </c>
      <c r="F646">
        <v>103625</v>
      </c>
      <c r="G646">
        <v>0.96499999999999997</v>
      </c>
      <c r="H646">
        <v>2.4E-2</v>
      </c>
      <c r="I646">
        <v>5.3769999999999998</v>
      </c>
    </row>
    <row r="647" spans="1:9">
      <c r="A647" t="s">
        <v>20</v>
      </c>
      <c r="B647" t="s">
        <v>28</v>
      </c>
      <c r="C647">
        <v>2014</v>
      </c>
      <c r="D647" t="s">
        <v>11</v>
      </c>
      <c r="E647">
        <v>5</v>
      </c>
      <c r="F647">
        <v>107143</v>
      </c>
      <c r="G647">
        <v>4.6669999999999998</v>
      </c>
      <c r="H647">
        <v>1.5149999999999999</v>
      </c>
      <c r="I647">
        <v>10.89</v>
      </c>
    </row>
    <row r="648" spans="1:9">
      <c r="A648" t="s">
        <v>27</v>
      </c>
      <c r="B648" t="s">
        <v>50</v>
      </c>
      <c r="C648">
        <v>2008</v>
      </c>
      <c r="D648" t="s">
        <v>19</v>
      </c>
      <c r="E648">
        <v>3</v>
      </c>
      <c r="F648">
        <v>686026</v>
      </c>
      <c r="G648">
        <v>0.437</v>
      </c>
      <c r="H648">
        <v>0.09</v>
      </c>
      <c r="I648">
        <v>1.278</v>
      </c>
    </row>
    <row r="649" spans="1:9">
      <c r="A649" t="s">
        <v>92</v>
      </c>
      <c r="B649" t="s">
        <v>49</v>
      </c>
      <c r="C649">
        <v>2006</v>
      </c>
      <c r="D649" t="s">
        <v>11</v>
      </c>
      <c r="E649">
        <v>1</v>
      </c>
      <c r="F649">
        <v>4960400</v>
      </c>
      <c r="G649">
        <v>0.02</v>
      </c>
      <c r="H649">
        <v>1E-3</v>
      </c>
      <c r="I649">
        <v>0.112</v>
      </c>
    </row>
    <row r="650" spans="1:9">
      <c r="A650" t="s">
        <v>17</v>
      </c>
      <c r="B650" t="s">
        <v>71</v>
      </c>
      <c r="C650">
        <v>2018</v>
      </c>
      <c r="D650" t="s">
        <v>11</v>
      </c>
      <c r="E650">
        <v>24</v>
      </c>
      <c r="F650">
        <v>132296</v>
      </c>
      <c r="G650">
        <v>18.140999999999998</v>
      </c>
      <c r="H650">
        <v>11.624000000000001</v>
      </c>
      <c r="I650">
        <v>26.991</v>
      </c>
    </row>
    <row r="651" spans="1:9">
      <c r="A651" t="s">
        <v>13</v>
      </c>
      <c r="B651" t="s">
        <v>45</v>
      </c>
      <c r="C651">
        <v>2010</v>
      </c>
      <c r="D651" t="s">
        <v>11</v>
      </c>
      <c r="E651">
        <v>2</v>
      </c>
      <c r="F651">
        <v>131638</v>
      </c>
      <c r="G651">
        <v>1.5189999999999999</v>
      </c>
      <c r="H651">
        <v>0.184</v>
      </c>
      <c r="I651">
        <v>5.4880000000000004</v>
      </c>
    </row>
    <row r="652" spans="1:9">
      <c r="A652" t="s">
        <v>64</v>
      </c>
      <c r="B652" t="s">
        <v>61</v>
      </c>
      <c r="C652">
        <v>2001</v>
      </c>
      <c r="D652" t="s">
        <v>19</v>
      </c>
      <c r="E652">
        <v>1</v>
      </c>
      <c r="F652">
        <v>80892</v>
      </c>
      <c r="G652">
        <v>1.236</v>
      </c>
      <c r="H652">
        <v>3.1E-2</v>
      </c>
      <c r="I652">
        <v>6.8879999999999999</v>
      </c>
    </row>
    <row r="653" spans="1:9">
      <c r="A653" t="s">
        <v>82</v>
      </c>
      <c r="B653" t="s">
        <v>54</v>
      </c>
      <c r="C653">
        <v>2015</v>
      </c>
      <c r="D653" t="s">
        <v>19</v>
      </c>
      <c r="E653">
        <v>8</v>
      </c>
      <c r="F653">
        <v>1160022</v>
      </c>
      <c r="G653">
        <v>0.69</v>
      </c>
      <c r="H653">
        <v>0.29799999999999999</v>
      </c>
      <c r="I653">
        <v>1.359</v>
      </c>
    </row>
    <row r="654" spans="1:9">
      <c r="A654" t="s">
        <v>43</v>
      </c>
      <c r="B654" t="s">
        <v>21</v>
      </c>
      <c r="C654">
        <v>2007</v>
      </c>
      <c r="D654" t="s">
        <v>19</v>
      </c>
      <c r="E654">
        <v>1</v>
      </c>
      <c r="F654">
        <v>206527</v>
      </c>
      <c r="G654">
        <v>0.48399999999999999</v>
      </c>
      <c r="H654">
        <v>1.2E-2</v>
      </c>
      <c r="I654">
        <v>2.698</v>
      </c>
    </row>
    <row r="655" spans="1:9">
      <c r="A655" t="s">
        <v>37</v>
      </c>
      <c r="B655" t="s">
        <v>79</v>
      </c>
      <c r="C655">
        <v>2012</v>
      </c>
      <c r="D655" t="s">
        <v>11</v>
      </c>
      <c r="E655">
        <v>13</v>
      </c>
      <c r="F655">
        <v>551189</v>
      </c>
      <c r="G655">
        <v>2.359</v>
      </c>
      <c r="H655">
        <v>1.256</v>
      </c>
      <c r="I655">
        <v>4.0330000000000004</v>
      </c>
    </row>
    <row r="656" spans="1:9">
      <c r="A656" t="s">
        <v>84</v>
      </c>
      <c r="B656" t="s">
        <v>16</v>
      </c>
      <c r="C656">
        <v>2013</v>
      </c>
      <c r="D656" t="s">
        <v>19</v>
      </c>
      <c r="E656">
        <v>1</v>
      </c>
      <c r="F656">
        <v>19123516</v>
      </c>
      <c r="G656">
        <v>5.0000000000000001E-3</v>
      </c>
      <c r="H656">
        <v>0</v>
      </c>
      <c r="I656">
        <v>2.9000000000000001E-2</v>
      </c>
    </row>
    <row r="657" spans="1:9">
      <c r="A657" t="s">
        <v>48</v>
      </c>
      <c r="B657" t="s">
        <v>16</v>
      </c>
      <c r="C657">
        <v>2006</v>
      </c>
      <c r="D657" t="s">
        <v>11</v>
      </c>
      <c r="E657">
        <v>5</v>
      </c>
      <c r="F657">
        <v>18219378</v>
      </c>
      <c r="G657">
        <v>2.7E-2</v>
      </c>
      <c r="H657">
        <v>8.9999999999999993E-3</v>
      </c>
      <c r="I657">
        <v>6.4000000000000001E-2</v>
      </c>
    </row>
    <row r="658" spans="1:9">
      <c r="A658" t="s">
        <v>66</v>
      </c>
      <c r="B658" t="s">
        <v>83</v>
      </c>
      <c r="C658">
        <v>2010</v>
      </c>
      <c r="D658" t="s">
        <v>19</v>
      </c>
      <c r="E658">
        <v>18</v>
      </c>
      <c r="F658">
        <v>89646</v>
      </c>
      <c r="G658">
        <v>20.079000000000001</v>
      </c>
      <c r="H658">
        <v>11.901</v>
      </c>
      <c r="I658">
        <v>31.731999999999999</v>
      </c>
    </row>
    <row r="659" spans="1:9">
      <c r="A659" t="s">
        <v>32</v>
      </c>
      <c r="B659" t="s">
        <v>38</v>
      </c>
      <c r="C659">
        <v>2009</v>
      </c>
      <c r="D659" t="s">
        <v>11</v>
      </c>
      <c r="E659">
        <v>1</v>
      </c>
      <c r="F659">
        <v>218918</v>
      </c>
      <c r="G659">
        <v>0.45700000000000002</v>
      </c>
      <c r="H659">
        <v>1.2E-2</v>
      </c>
      <c r="I659">
        <v>2.5449999999999999</v>
      </c>
    </row>
    <row r="660" spans="1:9">
      <c r="A660" t="s">
        <v>22</v>
      </c>
      <c r="B660" t="s">
        <v>35</v>
      </c>
      <c r="C660">
        <v>2021</v>
      </c>
      <c r="D660" t="s">
        <v>19</v>
      </c>
      <c r="E660">
        <v>2</v>
      </c>
      <c r="F660">
        <v>195368</v>
      </c>
      <c r="G660">
        <v>1.024</v>
      </c>
      <c r="H660">
        <v>0.124</v>
      </c>
      <c r="I660">
        <v>3.698</v>
      </c>
    </row>
    <row r="661" spans="1:9">
      <c r="A661" t="s">
        <v>51</v>
      </c>
      <c r="B661" t="s">
        <v>44</v>
      </c>
      <c r="C661">
        <v>2014</v>
      </c>
      <c r="D661" t="s">
        <v>11</v>
      </c>
      <c r="E661">
        <v>1</v>
      </c>
      <c r="F661">
        <v>358516</v>
      </c>
      <c r="G661">
        <v>0.27900000000000003</v>
      </c>
      <c r="H661">
        <v>7.0000000000000001E-3</v>
      </c>
      <c r="I661">
        <v>1.554</v>
      </c>
    </row>
    <row r="662" spans="1:9">
      <c r="A662" t="s">
        <v>9</v>
      </c>
      <c r="B662" t="s">
        <v>56</v>
      </c>
      <c r="C662">
        <v>2006</v>
      </c>
      <c r="D662" t="s">
        <v>11</v>
      </c>
      <c r="E662">
        <v>4</v>
      </c>
      <c r="F662">
        <v>254877</v>
      </c>
      <c r="G662">
        <v>1.569</v>
      </c>
      <c r="H662">
        <v>0.42799999999999999</v>
      </c>
      <c r="I662">
        <v>4.0179999999999998</v>
      </c>
    </row>
    <row r="663" spans="1:9">
      <c r="A663" t="s">
        <v>51</v>
      </c>
      <c r="B663" t="s">
        <v>14</v>
      </c>
      <c r="C663">
        <v>2013</v>
      </c>
      <c r="D663" t="s">
        <v>11</v>
      </c>
      <c r="E663">
        <v>1</v>
      </c>
      <c r="F663">
        <v>1048295</v>
      </c>
      <c r="G663">
        <v>9.5000000000000001E-2</v>
      </c>
      <c r="H663">
        <v>2E-3</v>
      </c>
      <c r="I663">
        <v>0.53100000000000003</v>
      </c>
    </row>
    <row r="664" spans="1:9">
      <c r="A664" t="s">
        <v>46</v>
      </c>
      <c r="B664" t="s">
        <v>50</v>
      </c>
      <c r="C664">
        <v>2016</v>
      </c>
      <c r="D664" t="s">
        <v>19</v>
      </c>
      <c r="E664">
        <v>1</v>
      </c>
      <c r="F664">
        <v>740231</v>
      </c>
      <c r="G664">
        <v>0.13500000000000001</v>
      </c>
      <c r="H664">
        <v>3.0000000000000001E-3</v>
      </c>
      <c r="I664">
        <v>0.753</v>
      </c>
    </row>
    <row r="665" spans="1:9">
      <c r="A665" t="s">
        <v>82</v>
      </c>
      <c r="B665" t="s">
        <v>54</v>
      </c>
      <c r="C665">
        <v>2013</v>
      </c>
      <c r="D665" t="s">
        <v>19</v>
      </c>
      <c r="E665">
        <v>1</v>
      </c>
      <c r="F665">
        <v>1134562</v>
      </c>
      <c r="G665">
        <v>8.7999999999999995E-2</v>
      </c>
      <c r="H665">
        <v>2E-3</v>
      </c>
      <c r="I665">
        <v>0.49099999999999999</v>
      </c>
    </row>
    <row r="666" spans="1:9">
      <c r="A666" t="s">
        <v>32</v>
      </c>
      <c r="B666" t="s">
        <v>61</v>
      </c>
      <c r="C666">
        <v>2013</v>
      </c>
      <c r="D666" t="s">
        <v>11</v>
      </c>
      <c r="E666">
        <v>1</v>
      </c>
      <c r="F666">
        <v>90700</v>
      </c>
      <c r="G666">
        <v>1.103</v>
      </c>
      <c r="H666">
        <v>2.8000000000000001E-2</v>
      </c>
      <c r="I666">
        <v>6.1429999999999998</v>
      </c>
    </row>
    <row r="667" spans="1:9">
      <c r="A667" t="s">
        <v>27</v>
      </c>
      <c r="B667" t="s">
        <v>54</v>
      </c>
      <c r="C667">
        <v>2007</v>
      </c>
      <c r="D667" t="s">
        <v>11</v>
      </c>
      <c r="E667">
        <v>4</v>
      </c>
      <c r="F667">
        <v>1046767</v>
      </c>
      <c r="G667">
        <v>0.38200000000000001</v>
      </c>
      <c r="H667">
        <v>0.104</v>
      </c>
      <c r="I667">
        <v>0.97799999999999998</v>
      </c>
    </row>
    <row r="668" spans="1:9">
      <c r="A668" t="s">
        <v>43</v>
      </c>
      <c r="B668" t="s">
        <v>50</v>
      </c>
      <c r="C668">
        <v>2004</v>
      </c>
      <c r="D668" t="s">
        <v>11</v>
      </c>
      <c r="E668">
        <v>13</v>
      </c>
      <c r="F668">
        <v>685863</v>
      </c>
      <c r="G668">
        <v>1.895</v>
      </c>
      <c r="H668">
        <v>1.0089999999999999</v>
      </c>
      <c r="I668">
        <v>3.2410000000000001</v>
      </c>
    </row>
    <row r="669" spans="1:9">
      <c r="A669" t="s">
        <v>66</v>
      </c>
      <c r="B669" t="s">
        <v>33</v>
      </c>
      <c r="C669">
        <v>2007</v>
      </c>
      <c r="D669" t="s">
        <v>19</v>
      </c>
      <c r="E669">
        <v>26</v>
      </c>
      <c r="F669">
        <v>70617</v>
      </c>
      <c r="G669">
        <v>36.817999999999998</v>
      </c>
      <c r="H669">
        <v>24.052</v>
      </c>
      <c r="I669">
        <v>53.942999999999998</v>
      </c>
    </row>
    <row r="670" spans="1:9">
      <c r="A670" t="s">
        <v>66</v>
      </c>
      <c r="B670" t="s">
        <v>89</v>
      </c>
      <c r="C670">
        <v>2014</v>
      </c>
      <c r="D670" t="s">
        <v>11</v>
      </c>
      <c r="E670">
        <v>12</v>
      </c>
      <c r="F670">
        <v>36507</v>
      </c>
      <c r="G670">
        <v>32.869999999999997</v>
      </c>
      <c r="H670">
        <v>16.986000000000001</v>
      </c>
      <c r="I670">
        <v>57.411000000000001</v>
      </c>
    </row>
    <row r="671" spans="1:9">
      <c r="A671" t="s">
        <v>48</v>
      </c>
      <c r="B671" t="s">
        <v>25</v>
      </c>
      <c r="C671">
        <v>2012</v>
      </c>
      <c r="D671" t="s">
        <v>11</v>
      </c>
      <c r="E671">
        <v>1</v>
      </c>
      <c r="F671">
        <v>916552</v>
      </c>
      <c r="G671">
        <v>0.109</v>
      </c>
      <c r="H671">
        <v>3.0000000000000001E-3</v>
      </c>
      <c r="I671">
        <v>0.60799999999999998</v>
      </c>
    </row>
    <row r="672" spans="1:9">
      <c r="A672" t="s">
        <v>13</v>
      </c>
      <c r="B672" t="s">
        <v>29</v>
      </c>
      <c r="C672">
        <v>2010</v>
      </c>
      <c r="D672" t="s">
        <v>19</v>
      </c>
      <c r="E672">
        <v>4</v>
      </c>
      <c r="F672">
        <v>1553679</v>
      </c>
      <c r="G672">
        <v>0.25700000000000001</v>
      </c>
      <c r="H672">
        <v>7.0000000000000007E-2</v>
      </c>
      <c r="I672">
        <v>0.65900000000000003</v>
      </c>
    </row>
    <row r="673" spans="1:9">
      <c r="A673" t="s">
        <v>62</v>
      </c>
      <c r="B673" t="s">
        <v>49</v>
      </c>
      <c r="C673">
        <v>2017</v>
      </c>
      <c r="D673" t="s">
        <v>19</v>
      </c>
      <c r="E673">
        <v>4</v>
      </c>
      <c r="F673">
        <v>5061479</v>
      </c>
      <c r="G673">
        <v>7.9000000000000001E-2</v>
      </c>
      <c r="H673">
        <v>2.1999999999999999E-2</v>
      </c>
      <c r="I673">
        <v>0.20200000000000001</v>
      </c>
    </row>
    <row r="674" spans="1:9">
      <c r="A674" t="s">
        <v>67</v>
      </c>
      <c r="B674" t="s">
        <v>65</v>
      </c>
      <c r="C674">
        <v>2011</v>
      </c>
      <c r="D674" t="s">
        <v>19</v>
      </c>
      <c r="E674">
        <v>1</v>
      </c>
      <c r="F674">
        <v>359580</v>
      </c>
      <c r="G674">
        <v>0.27800000000000002</v>
      </c>
      <c r="H674">
        <v>7.0000000000000001E-3</v>
      </c>
      <c r="I674">
        <v>1.5489999999999999</v>
      </c>
    </row>
    <row r="675" spans="1:9">
      <c r="A675" t="s">
        <v>9</v>
      </c>
      <c r="B675" t="s">
        <v>52</v>
      </c>
      <c r="C675">
        <v>2001</v>
      </c>
      <c r="D675" t="s">
        <v>19</v>
      </c>
      <c r="E675">
        <v>559</v>
      </c>
      <c r="F675">
        <v>349424</v>
      </c>
      <c r="G675">
        <v>159.97999999999999</v>
      </c>
      <c r="H675">
        <v>146.99799999999999</v>
      </c>
      <c r="I675">
        <v>173.79400000000001</v>
      </c>
    </row>
    <row r="676" spans="1:9">
      <c r="A676" t="s">
        <v>17</v>
      </c>
      <c r="B676" t="s">
        <v>74</v>
      </c>
      <c r="C676">
        <v>2012</v>
      </c>
      <c r="D676" t="s">
        <v>11</v>
      </c>
      <c r="E676">
        <v>10</v>
      </c>
      <c r="F676">
        <v>66953</v>
      </c>
      <c r="G676">
        <v>14.936</v>
      </c>
      <c r="H676">
        <v>7.1630000000000003</v>
      </c>
      <c r="I676">
        <v>27.466000000000001</v>
      </c>
    </row>
    <row r="677" spans="1:9">
      <c r="A677" t="s">
        <v>51</v>
      </c>
      <c r="B677" t="s">
        <v>65</v>
      </c>
      <c r="C677">
        <v>2016</v>
      </c>
      <c r="D677" t="s">
        <v>19</v>
      </c>
      <c r="E677">
        <v>4</v>
      </c>
      <c r="F677">
        <v>380107</v>
      </c>
      <c r="G677">
        <v>1.052</v>
      </c>
      <c r="H677">
        <v>0.28699999999999998</v>
      </c>
      <c r="I677">
        <v>2.694</v>
      </c>
    </row>
    <row r="678" spans="1:9">
      <c r="A678" t="s">
        <v>82</v>
      </c>
      <c r="B678" t="s">
        <v>57</v>
      </c>
      <c r="C678">
        <v>2012</v>
      </c>
      <c r="D678" t="s">
        <v>11</v>
      </c>
      <c r="E678">
        <v>1</v>
      </c>
      <c r="F678">
        <v>1555811</v>
      </c>
      <c r="G678">
        <v>6.4000000000000001E-2</v>
      </c>
      <c r="H678">
        <v>2E-3</v>
      </c>
      <c r="I678">
        <v>0.35799999999999998</v>
      </c>
    </row>
    <row r="679" spans="1:9">
      <c r="A679" t="s">
        <v>43</v>
      </c>
      <c r="B679" t="s">
        <v>74</v>
      </c>
      <c r="C679">
        <v>2003</v>
      </c>
      <c r="D679" t="s">
        <v>19</v>
      </c>
      <c r="E679">
        <v>2</v>
      </c>
      <c r="F679">
        <v>64742</v>
      </c>
      <c r="G679">
        <v>3.089</v>
      </c>
      <c r="H679">
        <v>0.374</v>
      </c>
      <c r="I679">
        <v>11.159000000000001</v>
      </c>
    </row>
    <row r="680" spans="1:9">
      <c r="A680" t="s">
        <v>9</v>
      </c>
      <c r="B680" t="s">
        <v>33</v>
      </c>
      <c r="C680">
        <v>2010</v>
      </c>
      <c r="D680" t="s">
        <v>11</v>
      </c>
      <c r="E680">
        <v>9</v>
      </c>
      <c r="F680">
        <v>78183</v>
      </c>
      <c r="G680">
        <v>11.510999999999999</v>
      </c>
      <c r="H680">
        <v>5.2640000000000002</v>
      </c>
      <c r="I680">
        <v>21.850999999999999</v>
      </c>
    </row>
    <row r="681" spans="1:9">
      <c r="A681" t="s">
        <v>34</v>
      </c>
      <c r="B681" t="s">
        <v>71</v>
      </c>
      <c r="C681">
        <v>2019</v>
      </c>
      <c r="D681" t="s">
        <v>11</v>
      </c>
      <c r="E681">
        <v>4</v>
      </c>
      <c r="F681">
        <v>131610</v>
      </c>
      <c r="G681">
        <v>3.0390000000000001</v>
      </c>
      <c r="H681">
        <v>0.82799999999999996</v>
      </c>
      <c r="I681">
        <v>7.782</v>
      </c>
    </row>
    <row r="682" spans="1:9">
      <c r="A682" t="s">
        <v>9</v>
      </c>
      <c r="B682" t="s">
        <v>38</v>
      </c>
      <c r="C682">
        <v>2020</v>
      </c>
      <c r="D682" t="s">
        <v>19</v>
      </c>
      <c r="E682">
        <v>192</v>
      </c>
      <c r="F682">
        <v>241089</v>
      </c>
      <c r="G682">
        <v>79.638999999999996</v>
      </c>
      <c r="H682">
        <v>68.775000000000006</v>
      </c>
      <c r="I682">
        <v>91.73</v>
      </c>
    </row>
    <row r="683" spans="1:9">
      <c r="A683" t="s">
        <v>66</v>
      </c>
      <c r="B683" t="s">
        <v>33</v>
      </c>
      <c r="C683">
        <v>2007</v>
      </c>
      <c r="D683" t="s">
        <v>11</v>
      </c>
      <c r="E683">
        <v>25</v>
      </c>
      <c r="F683">
        <v>76189</v>
      </c>
      <c r="G683">
        <v>32.813000000000002</v>
      </c>
      <c r="H683">
        <v>21.236000000000001</v>
      </c>
      <c r="I683">
        <v>48.435000000000002</v>
      </c>
    </row>
    <row r="684" spans="1:9">
      <c r="A684" t="s">
        <v>69</v>
      </c>
      <c r="B684" t="s">
        <v>49</v>
      </c>
      <c r="C684">
        <v>2022</v>
      </c>
      <c r="D684" t="s">
        <v>11</v>
      </c>
      <c r="E684">
        <v>6</v>
      </c>
      <c r="F684">
        <v>5153156</v>
      </c>
      <c r="G684">
        <v>0.11600000000000001</v>
      </c>
      <c r="H684">
        <v>4.2999999999999997E-2</v>
      </c>
      <c r="I684">
        <v>0.253</v>
      </c>
    </row>
    <row r="685" spans="1:9">
      <c r="A685" t="s">
        <v>9</v>
      </c>
      <c r="B685" t="s">
        <v>52</v>
      </c>
      <c r="C685">
        <v>2022</v>
      </c>
      <c r="D685" t="s">
        <v>19</v>
      </c>
      <c r="E685">
        <v>1212</v>
      </c>
      <c r="F685">
        <v>477024</v>
      </c>
      <c r="G685">
        <v>254.08</v>
      </c>
      <c r="H685">
        <v>239.98699999999999</v>
      </c>
      <c r="I685">
        <v>268.77300000000002</v>
      </c>
    </row>
    <row r="686" spans="1:9">
      <c r="A686" t="s">
        <v>59</v>
      </c>
      <c r="B686" t="s">
        <v>16</v>
      </c>
      <c r="C686">
        <v>2012</v>
      </c>
      <c r="D686" t="s">
        <v>11</v>
      </c>
      <c r="E686">
        <v>36</v>
      </c>
      <c r="F686">
        <v>19126408</v>
      </c>
      <c r="G686">
        <v>0.188</v>
      </c>
      <c r="H686">
        <v>0.13200000000000001</v>
      </c>
      <c r="I686">
        <v>0.26100000000000001</v>
      </c>
    </row>
    <row r="687" spans="1:9">
      <c r="A687" t="s">
        <v>64</v>
      </c>
      <c r="B687" t="s">
        <v>50</v>
      </c>
      <c r="C687">
        <v>2014</v>
      </c>
      <c r="D687" t="s">
        <v>11</v>
      </c>
      <c r="E687">
        <v>3</v>
      </c>
      <c r="F687">
        <v>749180</v>
      </c>
      <c r="G687">
        <v>0.4</v>
      </c>
      <c r="H687">
        <v>8.3000000000000004E-2</v>
      </c>
      <c r="I687">
        <v>1.17</v>
      </c>
    </row>
    <row r="688" spans="1:9">
      <c r="A688" t="s">
        <v>9</v>
      </c>
      <c r="B688" t="s">
        <v>25</v>
      </c>
      <c r="C688">
        <v>2005</v>
      </c>
      <c r="D688" t="s">
        <v>11</v>
      </c>
      <c r="E688">
        <v>3</v>
      </c>
      <c r="F688">
        <v>842466</v>
      </c>
      <c r="G688">
        <v>0.35599999999999998</v>
      </c>
      <c r="H688">
        <v>7.2999999999999995E-2</v>
      </c>
      <c r="I688">
        <v>1.0409999999999999</v>
      </c>
    </row>
    <row r="689" spans="1:9">
      <c r="A689" t="s">
        <v>15</v>
      </c>
      <c r="B689" t="s">
        <v>65</v>
      </c>
      <c r="C689">
        <v>2002</v>
      </c>
      <c r="D689" t="s">
        <v>11</v>
      </c>
      <c r="E689">
        <v>1</v>
      </c>
      <c r="F689">
        <v>358384</v>
      </c>
      <c r="G689">
        <v>0.27900000000000003</v>
      </c>
      <c r="H689">
        <v>7.0000000000000001E-3</v>
      </c>
      <c r="I689">
        <v>1.5549999999999999</v>
      </c>
    </row>
    <row r="690" spans="1:9">
      <c r="A690" t="s">
        <v>53</v>
      </c>
      <c r="B690" t="s">
        <v>49</v>
      </c>
      <c r="C690">
        <v>2009</v>
      </c>
      <c r="D690" t="s">
        <v>19</v>
      </c>
      <c r="E690">
        <v>3</v>
      </c>
      <c r="F690">
        <v>4836101</v>
      </c>
      <c r="G690">
        <v>6.2E-2</v>
      </c>
      <c r="H690">
        <v>1.2999999999999999E-2</v>
      </c>
      <c r="I690">
        <v>0.18099999999999999</v>
      </c>
    </row>
    <row r="691" spans="1:9">
      <c r="A691" t="s">
        <v>69</v>
      </c>
      <c r="B691" t="s">
        <v>12</v>
      </c>
      <c r="C691">
        <v>2011</v>
      </c>
      <c r="D691" t="s">
        <v>19</v>
      </c>
      <c r="E691">
        <v>1</v>
      </c>
      <c r="F691">
        <v>84956</v>
      </c>
      <c r="G691">
        <v>1.177</v>
      </c>
      <c r="H691">
        <v>0.03</v>
      </c>
      <c r="I691">
        <v>6.5579999999999998</v>
      </c>
    </row>
    <row r="692" spans="1:9">
      <c r="A692" t="s">
        <v>20</v>
      </c>
      <c r="B692" t="s">
        <v>35</v>
      </c>
      <c r="C692">
        <v>2002</v>
      </c>
      <c r="D692" t="s">
        <v>19</v>
      </c>
      <c r="E692">
        <v>18</v>
      </c>
      <c r="F692">
        <v>135549</v>
      </c>
      <c r="G692">
        <v>13.279</v>
      </c>
      <c r="H692">
        <v>7.87</v>
      </c>
      <c r="I692">
        <v>20.986000000000001</v>
      </c>
    </row>
    <row r="693" spans="1:9">
      <c r="A693" t="s">
        <v>66</v>
      </c>
      <c r="B693" t="s">
        <v>80</v>
      </c>
      <c r="C693">
        <v>2004</v>
      </c>
      <c r="D693" t="s">
        <v>19</v>
      </c>
      <c r="E693">
        <v>17</v>
      </c>
      <c r="F693">
        <v>64969</v>
      </c>
      <c r="G693">
        <v>26.166</v>
      </c>
      <c r="H693">
        <v>15.244</v>
      </c>
      <c r="I693">
        <v>41.892000000000003</v>
      </c>
    </row>
    <row r="694" spans="1:9">
      <c r="A694" t="s">
        <v>17</v>
      </c>
      <c r="B694" t="s">
        <v>45</v>
      </c>
      <c r="C694">
        <v>2014</v>
      </c>
      <c r="D694" t="s">
        <v>19</v>
      </c>
      <c r="E694">
        <v>17</v>
      </c>
      <c r="F694">
        <v>141486</v>
      </c>
      <c r="G694">
        <v>12.015000000000001</v>
      </c>
      <c r="H694">
        <v>7</v>
      </c>
      <c r="I694">
        <v>19.236999999999998</v>
      </c>
    </row>
    <row r="695" spans="1:9">
      <c r="A695" t="s">
        <v>9</v>
      </c>
      <c r="B695" t="s">
        <v>61</v>
      </c>
      <c r="C695">
        <v>2006</v>
      </c>
      <c r="D695" t="s">
        <v>19</v>
      </c>
      <c r="E695">
        <v>1</v>
      </c>
      <c r="F695">
        <v>87604</v>
      </c>
      <c r="G695">
        <v>1.1419999999999999</v>
      </c>
      <c r="H695">
        <v>2.9000000000000001E-2</v>
      </c>
      <c r="I695">
        <v>6.36</v>
      </c>
    </row>
    <row r="696" spans="1:9">
      <c r="A696" t="s">
        <v>46</v>
      </c>
      <c r="B696" t="s">
        <v>16</v>
      </c>
      <c r="C696">
        <v>2011</v>
      </c>
      <c r="D696" t="s">
        <v>11</v>
      </c>
      <c r="E696">
        <v>12</v>
      </c>
      <c r="F696">
        <v>18947379</v>
      </c>
      <c r="G696">
        <v>6.3E-2</v>
      </c>
      <c r="H696">
        <v>3.3000000000000002E-2</v>
      </c>
      <c r="I696">
        <v>0.111</v>
      </c>
    </row>
    <row r="697" spans="1:9">
      <c r="A697" t="s">
        <v>39</v>
      </c>
      <c r="B697" t="s">
        <v>16</v>
      </c>
      <c r="C697">
        <v>2020</v>
      </c>
      <c r="D697" t="s">
        <v>19</v>
      </c>
      <c r="E697">
        <v>10</v>
      </c>
      <c r="F697">
        <v>19851556</v>
      </c>
      <c r="G697">
        <v>0.05</v>
      </c>
      <c r="H697">
        <v>2.4E-2</v>
      </c>
      <c r="I697">
        <v>9.2999999999999999E-2</v>
      </c>
    </row>
    <row r="698" spans="1:9">
      <c r="A698" t="s">
        <v>17</v>
      </c>
      <c r="B698" t="s">
        <v>33</v>
      </c>
      <c r="C698">
        <v>2020</v>
      </c>
      <c r="D698" t="s">
        <v>19</v>
      </c>
      <c r="E698">
        <v>12</v>
      </c>
      <c r="F698">
        <v>77229</v>
      </c>
      <c r="G698">
        <v>15.538</v>
      </c>
      <c r="H698">
        <v>8.0289999999999999</v>
      </c>
      <c r="I698">
        <v>27.140999999999998</v>
      </c>
    </row>
    <row r="699" spans="1:9">
      <c r="A699" t="s">
        <v>17</v>
      </c>
      <c r="B699" t="s">
        <v>65</v>
      </c>
      <c r="C699">
        <v>2022</v>
      </c>
      <c r="D699" t="s">
        <v>11</v>
      </c>
      <c r="E699">
        <v>48</v>
      </c>
      <c r="F699">
        <v>393261</v>
      </c>
      <c r="G699">
        <v>12.206</v>
      </c>
      <c r="H699">
        <v>9</v>
      </c>
      <c r="I699">
        <v>16.183</v>
      </c>
    </row>
    <row r="700" spans="1:9">
      <c r="A700" t="s">
        <v>32</v>
      </c>
      <c r="B700" t="s">
        <v>47</v>
      </c>
      <c r="C700">
        <v>2013</v>
      </c>
      <c r="D700" t="s">
        <v>19</v>
      </c>
      <c r="E700">
        <v>7</v>
      </c>
      <c r="F700">
        <v>776188</v>
      </c>
      <c r="G700">
        <v>0.90200000000000002</v>
      </c>
      <c r="H700">
        <v>0.36299999999999999</v>
      </c>
      <c r="I700">
        <v>1.8580000000000001</v>
      </c>
    </row>
    <row r="701" spans="1:9">
      <c r="A701" t="s">
        <v>20</v>
      </c>
      <c r="B701" t="s">
        <v>23</v>
      </c>
      <c r="C701">
        <v>2013</v>
      </c>
      <c r="D701" t="s">
        <v>11</v>
      </c>
      <c r="E701">
        <v>12</v>
      </c>
      <c r="F701">
        <v>422429</v>
      </c>
      <c r="G701">
        <v>2.8410000000000002</v>
      </c>
      <c r="H701">
        <v>1.468</v>
      </c>
      <c r="I701">
        <v>4.9619999999999997</v>
      </c>
    </row>
    <row r="702" spans="1:9">
      <c r="A702" t="s">
        <v>20</v>
      </c>
      <c r="B702" t="s">
        <v>73</v>
      </c>
      <c r="C702">
        <v>2011</v>
      </c>
      <c r="D702" t="s">
        <v>11</v>
      </c>
      <c r="E702">
        <v>7</v>
      </c>
      <c r="F702">
        <v>472107</v>
      </c>
      <c r="G702">
        <v>1.4830000000000001</v>
      </c>
      <c r="H702">
        <v>0.59599999999999997</v>
      </c>
      <c r="I702">
        <v>3.0550000000000002</v>
      </c>
    </row>
    <row r="703" spans="1:9">
      <c r="A703" t="s">
        <v>20</v>
      </c>
      <c r="B703" t="s">
        <v>71</v>
      </c>
      <c r="C703">
        <v>2021</v>
      </c>
      <c r="D703" t="s">
        <v>11</v>
      </c>
      <c r="E703">
        <v>9</v>
      </c>
      <c r="F703">
        <v>130156</v>
      </c>
      <c r="G703">
        <v>6.915</v>
      </c>
      <c r="H703">
        <v>3.1619999999999999</v>
      </c>
      <c r="I703">
        <v>13.125999999999999</v>
      </c>
    </row>
    <row r="704" spans="1:9">
      <c r="A704" t="s">
        <v>13</v>
      </c>
      <c r="B704" t="s">
        <v>47</v>
      </c>
      <c r="C704">
        <v>2021</v>
      </c>
      <c r="D704" t="s">
        <v>19</v>
      </c>
      <c r="E704">
        <v>11</v>
      </c>
      <c r="F704">
        <v>827044</v>
      </c>
      <c r="G704">
        <v>1.33</v>
      </c>
      <c r="H704">
        <v>0.66400000000000003</v>
      </c>
      <c r="I704">
        <v>2.38</v>
      </c>
    </row>
    <row r="705" spans="1:9">
      <c r="A705" t="s">
        <v>22</v>
      </c>
      <c r="B705" t="s">
        <v>57</v>
      </c>
      <c r="C705">
        <v>2009</v>
      </c>
      <c r="D705" t="s">
        <v>19</v>
      </c>
      <c r="E705">
        <v>3</v>
      </c>
      <c r="F705">
        <v>1486067</v>
      </c>
      <c r="G705">
        <v>0.20200000000000001</v>
      </c>
      <c r="H705">
        <v>4.2000000000000003E-2</v>
      </c>
      <c r="I705">
        <v>0.59</v>
      </c>
    </row>
    <row r="706" spans="1:9">
      <c r="A706" t="s">
        <v>17</v>
      </c>
      <c r="B706" t="s">
        <v>33</v>
      </c>
      <c r="C706">
        <v>2005</v>
      </c>
      <c r="D706" t="s">
        <v>19</v>
      </c>
      <c r="E706">
        <v>9</v>
      </c>
      <c r="F706">
        <v>67240</v>
      </c>
      <c r="G706">
        <v>13.385</v>
      </c>
      <c r="H706">
        <v>6.1210000000000004</v>
      </c>
      <c r="I706">
        <v>25.407</v>
      </c>
    </row>
    <row r="707" spans="1:9">
      <c r="A707" t="s">
        <v>51</v>
      </c>
      <c r="B707" t="s">
        <v>65</v>
      </c>
      <c r="C707">
        <v>2003</v>
      </c>
      <c r="D707" t="s">
        <v>19</v>
      </c>
      <c r="E707">
        <v>1</v>
      </c>
      <c r="F707">
        <v>345665</v>
      </c>
      <c r="G707">
        <v>0.28899999999999998</v>
      </c>
      <c r="H707">
        <v>7.0000000000000001E-3</v>
      </c>
      <c r="I707">
        <v>1.6120000000000001</v>
      </c>
    </row>
    <row r="708" spans="1:9">
      <c r="A708" t="s">
        <v>68</v>
      </c>
      <c r="B708" t="s">
        <v>45</v>
      </c>
      <c r="C708">
        <v>2021</v>
      </c>
      <c r="D708" t="s">
        <v>11</v>
      </c>
      <c r="E708">
        <v>1</v>
      </c>
      <c r="F708">
        <v>135522</v>
      </c>
      <c r="G708">
        <v>0.73799999999999999</v>
      </c>
      <c r="H708">
        <v>1.9E-2</v>
      </c>
      <c r="I708">
        <v>4.1109999999999998</v>
      </c>
    </row>
    <row r="709" spans="1:9">
      <c r="A709" t="s">
        <v>20</v>
      </c>
      <c r="B709" t="s">
        <v>12</v>
      </c>
      <c r="C709">
        <v>2007</v>
      </c>
      <c r="D709" t="s">
        <v>19</v>
      </c>
      <c r="E709">
        <v>3</v>
      </c>
      <c r="F709">
        <v>86106</v>
      </c>
      <c r="G709">
        <v>3.484</v>
      </c>
      <c r="H709">
        <v>0.71899999999999997</v>
      </c>
      <c r="I709">
        <v>10.182</v>
      </c>
    </row>
    <row r="710" spans="1:9">
      <c r="A710" t="s">
        <v>20</v>
      </c>
      <c r="B710" t="s">
        <v>18</v>
      </c>
      <c r="C710">
        <v>2007</v>
      </c>
      <c r="D710" t="s">
        <v>19</v>
      </c>
      <c r="E710">
        <v>27</v>
      </c>
      <c r="F710">
        <v>209704</v>
      </c>
      <c r="G710">
        <v>12.875</v>
      </c>
      <c r="H710">
        <v>8.4849999999999994</v>
      </c>
      <c r="I710">
        <v>18.731999999999999</v>
      </c>
    </row>
    <row r="711" spans="1:9">
      <c r="A711" t="s">
        <v>36</v>
      </c>
      <c r="B711" t="s">
        <v>47</v>
      </c>
      <c r="C711">
        <v>2017</v>
      </c>
      <c r="D711" t="s">
        <v>19</v>
      </c>
      <c r="E711">
        <v>3</v>
      </c>
      <c r="F711">
        <v>813388</v>
      </c>
      <c r="G711">
        <v>0.36899999999999999</v>
      </c>
      <c r="H711">
        <v>7.5999999999999998E-2</v>
      </c>
      <c r="I711">
        <v>1.0780000000000001</v>
      </c>
    </row>
    <row r="712" spans="1:9">
      <c r="A712" t="s">
        <v>82</v>
      </c>
      <c r="B712" t="s">
        <v>50</v>
      </c>
      <c r="C712">
        <v>2017</v>
      </c>
      <c r="D712" t="s">
        <v>19</v>
      </c>
      <c r="E712">
        <v>1</v>
      </c>
      <c r="F712">
        <v>747572</v>
      </c>
      <c r="G712">
        <v>0.13400000000000001</v>
      </c>
      <c r="H712">
        <v>3.0000000000000001E-3</v>
      </c>
      <c r="I712">
        <v>0.745</v>
      </c>
    </row>
    <row r="713" spans="1:9">
      <c r="A713" t="s">
        <v>51</v>
      </c>
      <c r="B713" t="s">
        <v>42</v>
      </c>
      <c r="C713">
        <v>2004</v>
      </c>
      <c r="D713" t="s">
        <v>11</v>
      </c>
      <c r="E713">
        <v>2</v>
      </c>
      <c r="F713">
        <v>238891</v>
      </c>
      <c r="G713">
        <v>0.83699999999999997</v>
      </c>
      <c r="H713">
        <v>0.10100000000000001</v>
      </c>
      <c r="I713">
        <v>3.024</v>
      </c>
    </row>
    <row r="714" spans="1:9">
      <c r="A714" t="s">
        <v>34</v>
      </c>
      <c r="B714" t="s">
        <v>28</v>
      </c>
      <c r="C714">
        <v>2017</v>
      </c>
      <c r="D714" t="s">
        <v>19</v>
      </c>
      <c r="E714">
        <v>3</v>
      </c>
      <c r="F714">
        <v>106858</v>
      </c>
      <c r="G714">
        <v>2.8069999999999999</v>
      </c>
      <c r="H714">
        <v>0.57899999999999996</v>
      </c>
      <c r="I714">
        <v>8.2040000000000006</v>
      </c>
    </row>
    <row r="715" spans="1:9">
      <c r="A715" t="s">
        <v>69</v>
      </c>
      <c r="B715" t="s">
        <v>30</v>
      </c>
      <c r="C715">
        <v>2018</v>
      </c>
      <c r="D715" t="s">
        <v>11</v>
      </c>
      <c r="E715">
        <v>1</v>
      </c>
      <c r="F715">
        <v>90479</v>
      </c>
      <c r="G715">
        <v>1.105</v>
      </c>
      <c r="H715">
        <v>2.8000000000000001E-2</v>
      </c>
      <c r="I715">
        <v>6.1580000000000004</v>
      </c>
    </row>
    <row r="716" spans="1:9">
      <c r="A716" t="s">
        <v>66</v>
      </c>
      <c r="B716" t="s">
        <v>35</v>
      </c>
      <c r="C716">
        <v>2019</v>
      </c>
      <c r="D716" t="s">
        <v>19</v>
      </c>
      <c r="E716">
        <v>55</v>
      </c>
      <c r="F716">
        <v>194333</v>
      </c>
      <c r="G716">
        <v>28.302</v>
      </c>
      <c r="H716">
        <v>21.321999999999999</v>
      </c>
      <c r="I716">
        <v>36.837000000000003</v>
      </c>
    </row>
    <row r="717" spans="1:9">
      <c r="A717" t="s">
        <v>69</v>
      </c>
      <c r="B717" t="s">
        <v>73</v>
      </c>
      <c r="C717">
        <v>2012</v>
      </c>
      <c r="D717" t="s">
        <v>11</v>
      </c>
      <c r="E717">
        <v>1</v>
      </c>
      <c r="F717">
        <v>476435</v>
      </c>
      <c r="G717">
        <v>0.21</v>
      </c>
      <c r="H717">
        <v>5.0000000000000001E-3</v>
      </c>
      <c r="I717">
        <v>1.169</v>
      </c>
    </row>
    <row r="718" spans="1:9">
      <c r="A718" t="s">
        <v>27</v>
      </c>
      <c r="B718" t="s">
        <v>44</v>
      </c>
      <c r="C718">
        <v>2012</v>
      </c>
      <c r="D718" t="s">
        <v>11</v>
      </c>
      <c r="E718">
        <v>1</v>
      </c>
      <c r="F718">
        <v>351540</v>
      </c>
      <c r="G718">
        <v>0.28399999999999997</v>
      </c>
      <c r="H718">
        <v>7.0000000000000001E-3</v>
      </c>
      <c r="I718">
        <v>1.585</v>
      </c>
    </row>
    <row r="719" spans="1:9">
      <c r="A719" t="s">
        <v>51</v>
      </c>
      <c r="B719" t="s">
        <v>14</v>
      </c>
      <c r="C719">
        <v>2014</v>
      </c>
      <c r="D719" t="s">
        <v>11</v>
      </c>
      <c r="E719">
        <v>1</v>
      </c>
      <c r="F719">
        <v>1055850</v>
      </c>
      <c r="G719">
        <v>9.5000000000000001E-2</v>
      </c>
      <c r="H719">
        <v>2E-3</v>
      </c>
      <c r="I719">
        <v>0.52800000000000002</v>
      </c>
    </row>
    <row r="720" spans="1:9">
      <c r="A720" t="s">
        <v>51</v>
      </c>
      <c r="B720" t="s">
        <v>25</v>
      </c>
      <c r="C720">
        <v>2009</v>
      </c>
      <c r="D720" t="s">
        <v>11</v>
      </c>
      <c r="E720">
        <v>3</v>
      </c>
      <c r="F720">
        <v>882602</v>
      </c>
      <c r="G720">
        <v>0.34</v>
      </c>
      <c r="H720">
        <v>7.0000000000000007E-2</v>
      </c>
      <c r="I720">
        <v>0.99299999999999999</v>
      </c>
    </row>
    <row r="721" spans="1:9">
      <c r="A721" t="s">
        <v>17</v>
      </c>
      <c r="B721" t="s">
        <v>42</v>
      </c>
      <c r="C721">
        <v>2001</v>
      </c>
      <c r="D721" t="s">
        <v>19</v>
      </c>
      <c r="E721">
        <v>23</v>
      </c>
      <c r="F721">
        <v>228786</v>
      </c>
      <c r="G721">
        <v>10.053000000000001</v>
      </c>
      <c r="H721">
        <v>6.3730000000000002</v>
      </c>
      <c r="I721">
        <v>15.084</v>
      </c>
    </row>
    <row r="722" spans="1:9">
      <c r="A722" t="s">
        <v>69</v>
      </c>
      <c r="B722" t="s">
        <v>47</v>
      </c>
      <c r="C722">
        <v>2001</v>
      </c>
      <c r="D722" t="s">
        <v>11</v>
      </c>
      <c r="E722">
        <v>1</v>
      </c>
      <c r="F722">
        <v>746596</v>
      </c>
      <c r="G722">
        <v>0.13400000000000001</v>
      </c>
      <c r="H722">
        <v>3.0000000000000001E-3</v>
      </c>
      <c r="I722">
        <v>0.746</v>
      </c>
    </row>
    <row r="723" spans="1:9">
      <c r="A723" t="s">
        <v>41</v>
      </c>
      <c r="B723" t="s">
        <v>73</v>
      </c>
      <c r="C723">
        <v>2018</v>
      </c>
      <c r="D723" t="s">
        <v>11</v>
      </c>
      <c r="E723">
        <v>1</v>
      </c>
      <c r="F723">
        <v>502960</v>
      </c>
      <c r="G723">
        <v>0.19900000000000001</v>
      </c>
      <c r="H723">
        <v>5.0000000000000001E-3</v>
      </c>
      <c r="I723">
        <v>1.1080000000000001</v>
      </c>
    </row>
    <row r="724" spans="1:9">
      <c r="A724" t="s">
        <v>36</v>
      </c>
      <c r="B724" t="s">
        <v>83</v>
      </c>
      <c r="C724">
        <v>2014</v>
      </c>
      <c r="D724" t="s">
        <v>11</v>
      </c>
      <c r="E724">
        <v>2</v>
      </c>
      <c r="F724">
        <v>89946</v>
      </c>
      <c r="G724">
        <v>2.2240000000000002</v>
      </c>
      <c r="H724">
        <v>0.26900000000000002</v>
      </c>
      <c r="I724">
        <v>8.032</v>
      </c>
    </row>
    <row r="725" spans="1:9">
      <c r="A725" t="s">
        <v>41</v>
      </c>
      <c r="B725" t="s">
        <v>56</v>
      </c>
      <c r="C725">
        <v>2018</v>
      </c>
      <c r="D725" t="s">
        <v>11</v>
      </c>
      <c r="E725">
        <v>1</v>
      </c>
      <c r="F725">
        <v>277420</v>
      </c>
      <c r="G725">
        <v>0.36</v>
      </c>
      <c r="H725">
        <v>8.9999999999999993E-3</v>
      </c>
      <c r="I725">
        <v>2.008</v>
      </c>
    </row>
    <row r="726" spans="1:9">
      <c r="A726" t="s">
        <v>59</v>
      </c>
      <c r="B726" t="s">
        <v>50</v>
      </c>
      <c r="C726">
        <v>2016</v>
      </c>
      <c r="D726" t="s">
        <v>11</v>
      </c>
      <c r="E726">
        <v>4</v>
      </c>
      <c r="F726">
        <v>764123</v>
      </c>
      <c r="G726">
        <v>0.52300000000000002</v>
      </c>
      <c r="H726">
        <v>0.14299999999999999</v>
      </c>
      <c r="I726">
        <v>1.34</v>
      </c>
    </row>
    <row r="727" spans="1:9">
      <c r="A727" t="s">
        <v>17</v>
      </c>
      <c r="B727" t="s">
        <v>14</v>
      </c>
      <c r="C727">
        <v>2006</v>
      </c>
      <c r="D727" t="s">
        <v>19</v>
      </c>
      <c r="E727">
        <v>99</v>
      </c>
      <c r="F727">
        <v>983669</v>
      </c>
      <c r="G727">
        <v>10.064</v>
      </c>
      <c r="H727">
        <v>8.18</v>
      </c>
      <c r="I727">
        <v>12.253</v>
      </c>
    </row>
    <row r="728" spans="1:9">
      <c r="A728" t="s">
        <v>17</v>
      </c>
      <c r="B728" t="s">
        <v>26</v>
      </c>
      <c r="C728">
        <v>2005</v>
      </c>
      <c r="D728" t="s">
        <v>11</v>
      </c>
      <c r="E728">
        <v>22</v>
      </c>
      <c r="F728">
        <v>108417</v>
      </c>
      <c r="G728">
        <v>20.292000000000002</v>
      </c>
      <c r="H728">
        <v>12.717000000000001</v>
      </c>
      <c r="I728">
        <v>30.721</v>
      </c>
    </row>
    <row r="729" spans="1:9">
      <c r="A729" t="s">
        <v>48</v>
      </c>
      <c r="B729" t="s">
        <v>63</v>
      </c>
      <c r="C729">
        <v>2001</v>
      </c>
      <c r="D729" t="s">
        <v>11</v>
      </c>
      <c r="E729">
        <v>1</v>
      </c>
      <c r="F729">
        <v>128410</v>
      </c>
      <c r="G729">
        <v>0.77900000000000003</v>
      </c>
      <c r="H729">
        <v>0.02</v>
      </c>
      <c r="I729">
        <v>4.3390000000000004</v>
      </c>
    </row>
    <row r="730" spans="1:9">
      <c r="A730" t="s">
        <v>13</v>
      </c>
      <c r="B730" t="s">
        <v>71</v>
      </c>
      <c r="C730">
        <v>2011</v>
      </c>
      <c r="D730" t="s">
        <v>19</v>
      </c>
      <c r="E730">
        <v>1</v>
      </c>
      <c r="F730">
        <v>125540</v>
      </c>
      <c r="G730">
        <v>0.79700000000000004</v>
      </c>
      <c r="H730">
        <v>0.02</v>
      </c>
      <c r="I730">
        <v>4.4379999999999997</v>
      </c>
    </row>
    <row r="731" spans="1:9">
      <c r="A731" t="s">
        <v>37</v>
      </c>
      <c r="B731" t="s">
        <v>80</v>
      </c>
      <c r="C731">
        <v>2022</v>
      </c>
      <c r="D731" t="s">
        <v>19</v>
      </c>
      <c r="E731">
        <v>6</v>
      </c>
      <c r="F731">
        <v>69694</v>
      </c>
      <c r="G731">
        <v>8.609</v>
      </c>
      <c r="H731">
        <v>3.1589999999999998</v>
      </c>
      <c r="I731">
        <v>18.736999999999998</v>
      </c>
    </row>
    <row r="732" spans="1:9">
      <c r="A732" t="s">
        <v>41</v>
      </c>
      <c r="B732" t="s">
        <v>83</v>
      </c>
      <c r="C732">
        <v>2011</v>
      </c>
      <c r="D732" t="s">
        <v>11</v>
      </c>
      <c r="E732">
        <v>2</v>
      </c>
      <c r="F732">
        <v>86694</v>
      </c>
      <c r="G732">
        <v>2.3069999999999999</v>
      </c>
      <c r="H732">
        <v>0.27900000000000003</v>
      </c>
      <c r="I732">
        <v>8.3330000000000002</v>
      </c>
    </row>
    <row r="733" spans="1:9">
      <c r="A733" t="s">
        <v>9</v>
      </c>
      <c r="B733" t="s">
        <v>10</v>
      </c>
      <c r="C733">
        <v>2019</v>
      </c>
      <c r="D733" t="s">
        <v>11</v>
      </c>
      <c r="E733">
        <v>8</v>
      </c>
      <c r="F733">
        <v>442303</v>
      </c>
      <c r="G733">
        <v>1.8089999999999999</v>
      </c>
      <c r="H733">
        <v>0.78100000000000003</v>
      </c>
      <c r="I733">
        <v>3.5640000000000001</v>
      </c>
    </row>
    <row r="734" spans="1:9">
      <c r="A734" t="s">
        <v>37</v>
      </c>
      <c r="B734" t="s">
        <v>28</v>
      </c>
      <c r="C734">
        <v>2022</v>
      </c>
      <c r="D734" t="s">
        <v>11</v>
      </c>
      <c r="E734">
        <v>4</v>
      </c>
      <c r="F734">
        <v>116992</v>
      </c>
      <c r="G734">
        <v>3.419</v>
      </c>
      <c r="H734">
        <v>0.93200000000000005</v>
      </c>
      <c r="I734">
        <v>8.7539999999999996</v>
      </c>
    </row>
    <row r="735" spans="1:9">
      <c r="A735" t="s">
        <v>17</v>
      </c>
      <c r="B735" t="s">
        <v>29</v>
      </c>
      <c r="C735">
        <v>2015</v>
      </c>
      <c r="D735" t="s">
        <v>11</v>
      </c>
      <c r="E735">
        <v>302</v>
      </c>
      <c r="F735">
        <v>1625288</v>
      </c>
      <c r="G735">
        <v>18.581</v>
      </c>
      <c r="H735">
        <v>16.545000000000002</v>
      </c>
      <c r="I735">
        <v>20.798999999999999</v>
      </c>
    </row>
    <row r="736" spans="1:9">
      <c r="A736" t="s">
        <v>9</v>
      </c>
      <c r="B736" t="s">
        <v>56</v>
      </c>
      <c r="C736">
        <v>2018</v>
      </c>
      <c r="D736" t="s">
        <v>11</v>
      </c>
      <c r="E736">
        <v>23</v>
      </c>
      <c r="F736">
        <v>277420</v>
      </c>
      <c r="G736">
        <v>8.2910000000000004</v>
      </c>
      <c r="H736">
        <v>5.2560000000000002</v>
      </c>
      <c r="I736">
        <v>12.44</v>
      </c>
    </row>
    <row r="737" spans="1:9">
      <c r="A737" t="s">
        <v>88</v>
      </c>
      <c r="B737" t="s">
        <v>25</v>
      </c>
      <c r="C737">
        <v>2012</v>
      </c>
      <c r="D737" t="s">
        <v>11</v>
      </c>
      <c r="E737">
        <v>8</v>
      </c>
      <c r="F737">
        <v>916552</v>
      </c>
      <c r="G737">
        <v>0.873</v>
      </c>
      <c r="H737">
        <v>0.377</v>
      </c>
      <c r="I737">
        <v>1.72</v>
      </c>
    </row>
    <row r="738" spans="1:9">
      <c r="A738" t="s">
        <v>43</v>
      </c>
      <c r="B738" t="s">
        <v>73</v>
      </c>
      <c r="C738">
        <v>2014</v>
      </c>
      <c r="D738" t="s">
        <v>19</v>
      </c>
      <c r="E738">
        <v>9</v>
      </c>
      <c r="F738">
        <v>485620</v>
      </c>
      <c r="G738">
        <v>1.853</v>
      </c>
      <c r="H738">
        <v>0.84699999999999998</v>
      </c>
      <c r="I738">
        <v>3.5179999999999998</v>
      </c>
    </row>
    <row r="739" spans="1:9">
      <c r="A739" t="s">
        <v>27</v>
      </c>
      <c r="B739" t="s">
        <v>28</v>
      </c>
      <c r="C739">
        <v>2020</v>
      </c>
      <c r="D739" t="s">
        <v>11</v>
      </c>
      <c r="E739">
        <v>1</v>
      </c>
      <c r="F739">
        <v>113446</v>
      </c>
      <c r="G739">
        <v>0.88100000000000001</v>
      </c>
      <c r="H739">
        <v>2.1999999999999999E-2</v>
      </c>
      <c r="I739">
        <v>4.9109999999999996</v>
      </c>
    </row>
    <row r="740" spans="1:9">
      <c r="A740" t="s">
        <v>43</v>
      </c>
      <c r="B740" t="s">
        <v>52</v>
      </c>
      <c r="C740">
        <v>2008</v>
      </c>
      <c r="D740" t="s">
        <v>19</v>
      </c>
      <c r="E740">
        <v>1</v>
      </c>
      <c r="F740">
        <v>422667</v>
      </c>
      <c r="G740">
        <v>0.23699999999999999</v>
      </c>
      <c r="H740">
        <v>6.0000000000000001E-3</v>
      </c>
      <c r="I740">
        <v>1.3180000000000001</v>
      </c>
    </row>
    <row r="741" spans="1:9">
      <c r="A741" t="s">
        <v>27</v>
      </c>
      <c r="B741" t="s">
        <v>18</v>
      </c>
      <c r="C741">
        <v>2021</v>
      </c>
      <c r="D741" t="s">
        <v>19</v>
      </c>
      <c r="E741">
        <v>2</v>
      </c>
      <c r="F741">
        <v>228941</v>
      </c>
      <c r="G741">
        <v>0.874</v>
      </c>
      <c r="H741">
        <v>0.106</v>
      </c>
      <c r="I741">
        <v>3.1560000000000001</v>
      </c>
    </row>
    <row r="742" spans="1:9">
      <c r="A742" t="s">
        <v>27</v>
      </c>
      <c r="B742" t="s">
        <v>14</v>
      </c>
      <c r="C742">
        <v>2011</v>
      </c>
      <c r="D742" t="s">
        <v>19</v>
      </c>
      <c r="E742">
        <v>6</v>
      </c>
      <c r="F742">
        <v>1028129</v>
      </c>
      <c r="G742">
        <v>0.58399999999999996</v>
      </c>
      <c r="H742">
        <v>0.214</v>
      </c>
      <c r="I742">
        <v>1.27</v>
      </c>
    </row>
    <row r="743" spans="1:9">
      <c r="A743" t="s">
        <v>37</v>
      </c>
      <c r="B743" t="s">
        <v>10</v>
      </c>
      <c r="C743">
        <v>2007</v>
      </c>
      <c r="D743" t="s">
        <v>11</v>
      </c>
      <c r="E743">
        <v>28</v>
      </c>
      <c r="F743">
        <v>389778</v>
      </c>
      <c r="G743">
        <v>7.1840000000000002</v>
      </c>
      <c r="H743">
        <v>4.7729999999999997</v>
      </c>
      <c r="I743">
        <v>10.382</v>
      </c>
    </row>
    <row r="744" spans="1:9">
      <c r="A744" t="s">
        <v>43</v>
      </c>
      <c r="B744" t="s">
        <v>76</v>
      </c>
      <c r="C744">
        <v>2006</v>
      </c>
      <c r="D744" t="s">
        <v>11</v>
      </c>
      <c r="E744">
        <v>1</v>
      </c>
      <c r="F744">
        <v>122487</v>
      </c>
      <c r="G744">
        <v>0.81599999999999995</v>
      </c>
      <c r="H744">
        <v>2.1000000000000001E-2</v>
      </c>
      <c r="I744">
        <v>4.5490000000000004</v>
      </c>
    </row>
    <row r="745" spans="1:9">
      <c r="A745" t="s">
        <v>17</v>
      </c>
      <c r="B745" t="s">
        <v>29</v>
      </c>
      <c r="C745">
        <v>2005</v>
      </c>
      <c r="D745" t="s">
        <v>11</v>
      </c>
      <c r="E745">
        <v>227</v>
      </c>
      <c r="F745">
        <v>1478773</v>
      </c>
      <c r="G745">
        <v>15.351000000000001</v>
      </c>
      <c r="H745">
        <v>13.419</v>
      </c>
      <c r="I745">
        <v>17.483000000000001</v>
      </c>
    </row>
    <row r="746" spans="1:9">
      <c r="A746" t="s">
        <v>20</v>
      </c>
      <c r="B746" t="s">
        <v>57</v>
      </c>
      <c r="C746">
        <v>2009</v>
      </c>
      <c r="D746" t="s">
        <v>11</v>
      </c>
      <c r="E746">
        <v>47</v>
      </c>
      <c r="F746">
        <v>1512749</v>
      </c>
      <c r="G746">
        <v>3.1070000000000002</v>
      </c>
      <c r="H746">
        <v>2.2829999999999999</v>
      </c>
      <c r="I746">
        <v>4.1319999999999997</v>
      </c>
    </row>
    <row r="747" spans="1:9">
      <c r="A747" t="s">
        <v>20</v>
      </c>
      <c r="B747" t="s">
        <v>29</v>
      </c>
      <c r="C747">
        <v>2001</v>
      </c>
      <c r="D747" t="s">
        <v>11</v>
      </c>
      <c r="E747">
        <v>98</v>
      </c>
      <c r="F747">
        <v>1428113</v>
      </c>
      <c r="G747">
        <v>6.8620000000000001</v>
      </c>
      <c r="H747">
        <v>5.5709999999999997</v>
      </c>
      <c r="I747">
        <v>8.3629999999999995</v>
      </c>
    </row>
    <row r="748" spans="1:9">
      <c r="A748" t="s">
        <v>37</v>
      </c>
      <c r="B748" t="s">
        <v>52</v>
      </c>
      <c r="C748">
        <v>2011</v>
      </c>
      <c r="D748" t="s">
        <v>19</v>
      </c>
      <c r="E748">
        <v>9</v>
      </c>
      <c r="F748">
        <v>438400</v>
      </c>
      <c r="G748">
        <v>2.0529999999999999</v>
      </c>
      <c r="H748">
        <v>0.93899999999999995</v>
      </c>
      <c r="I748">
        <v>3.8969999999999998</v>
      </c>
    </row>
    <row r="749" spans="1:9">
      <c r="A749" t="s">
        <v>43</v>
      </c>
      <c r="B749" t="s">
        <v>56</v>
      </c>
      <c r="C749">
        <v>2006</v>
      </c>
      <c r="D749" t="s">
        <v>19</v>
      </c>
      <c r="E749">
        <v>5</v>
      </c>
      <c r="F749">
        <v>248671</v>
      </c>
      <c r="G749">
        <v>2.0110000000000001</v>
      </c>
      <c r="H749">
        <v>0.65300000000000002</v>
      </c>
      <c r="I749">
        <v>4.6920000000000002</v>
      </c>
    </row>
    <row r="750" spans="1:9">
      <c r="A750" t="s">
        <v>62</v>
      </c>
      <c r="B750" t="s">
        <v>47</v>
      </c>
      <c r="C750">
        <v>2017</v>
      </c>
      <c r="D750" t="s">
        <v>11</v>
      </c>
      <c r="E750">
        <v>8</v>
      </c>
      <c r="F750">
        <v>837364</v>
      </c>
      <c r="G750">
        <v>0.95499999999999996</v>
      </c>
      <c r="H750">
        <v>0.41199999999999998</v>
      </c>
      <c r="I750">
        <v>1.8819999999999999</v>
      </c>
    </row>
    <row r="751" spans="1:9">
      <c r="A751" t="s">
        <v>91</v>
      </c>
      <c r="B751" t="s">
        <v>49</v>
      </c>
      <c r="C751">
        <v>2007</v>
      </c>
      <c r="D751" t="s">
        <v>19</v>
      </c>
      <c r="E751">
        <v>1</v>
      </c>
      <c r="F751">
        <v>4819700</v>
      </c>
      <c r="G751">
        <v>2.1000000000000001E-2</v>
      </c>
      <c r="H751">
        <v>1E-3</v>
      </c>
      <c r="I751">
        <v>0.11600000000000001</v>
      </c>
    </row>
    <row r="752" spans="1:9">
      <c r="A752" t="s">
        <v>66</v>
      </c>
      <c r="B752" t="s">
        <v>26</v>
      </c>
      <c r="C752">
        <v>2020</v>
      </c>
      <c r="D752" t="s">
        <v>11</v>
      </c>
      <c r="E752">
        <v>44</v>
      </c>
      <c r="F752">
        <v>103114</v>
      </c>
      <c r="G752">
        <v>42.670999999999999</v>
      </c>
      <c r="H752">
        <v>31.007000000000001</v>
      </c>
      <c r="I752">
        <v>57.28</v>
      </c>
    </row>
    <row r="753" spans="1:9">
      <c r="A753" t="s">
        <v>31</v>
      </c>
      <c r="B753" t="s">
        <v>80</v>
      </c>
      <c r="C753">
        <v>2013</v>
      </c>
      <c r="D753" t="s">
        <v>19</v>
      </c>
      <c r="E753">
        <v>1</v>
      </c>
      <c r="F753">
        <v>69758</v>
      </c>
      <c r="G753">
        <v>1.4339999999999999</v>
      </c>
      <c r="H753">
        <v>3.5999999999999997E-2</v>
      </c>
      <c r="I753">
        <v>7.9870000000000001</v>
      </c>
    </row>
    <row r="754" spans="1:9">
      <c r="A754" t="s">
        <v>68</v>
      </c>
      <c r="B754" t="s">
        <v>16</v>
      </c>
      <c r="C754">
        <v>2020</v>
      </c>
      <c r="D754" t="s">
        <v>11</v>
      </c>
      <c r="E754">
        <v>8</v>
      </c>
      <c r="F754">
        <v>19930863</v>
      </c>
      <c r="G754">
        <v>0.04</v>
      </c>
      <c r="H754">
        <v>1.7000000000000001E-2</v>
      </c>
      <c r="I754">
        <v>7.9000000000000001E-2</v>
      </c>
    </row>
    <row r="755" spans="1:9">
      <c r="A755" t="s">
        <v>66</v>
      </c>
      <c r="B755" t="s">
        <v>83</v>
      </c>
      <c r="C755">
        <v>2001</v>
      </c>
      <c r="D755" t="s">
        <v>11</v>
      </c>
      <c r="E755">
        <v>10</v>
      </c>
      <c r="F755">
        <v>69392</v>
      </c>
      <c r="G755">
        <v>14.411</v>
      </c>
      <c r="H755">
        <v>6.9109999999999996</v>
      </c>
      <c r="I755">
        <v>26.501000000000001</v>
      </c>
    </row>
    <row r="756" spans="1:9">
      <c r="A756" t="s">
        <v>17</v>
      </c>
      <c r="B756" t="s">
        <v>54</v>
      </c>
      <c r="C756">
        <v>2002</v>
      </c>
      <c r="D756" t="s">
        <v>19</v>
      </c>
      <c r="E756">
        <v>52</v>
      </c>
      <c r="F756">
        <v>840645</v>
      </c>
      <c r="G756">
        <v>6.1859999999999999</v>
      </c>
      <c r="H756">
        <v>4.62</v>
      </c>
      <c r="I756">
        <v>8.1120000000000001</v>
      </c>
    </row>
    <row r="757" spans="1:9">
      <c r="A757" t="s">
        <v>9</v>
      </c>
      <c r="B757" t="s">
        <v>71</v>
      </c>
      <c r="C757">
        <v>2010</v>
      </c>
      <c r="D757" t="s">
        <v>19</v>
      </c>
      <c r="E757">
        <v>4</v>
      </c>
      <c r="F757">
        <v>124072</v>
      </c>
      <c r="G757">
        <v>3.2240000000000002</v>
      </c>
      <c r="H757">
        <v>0.878</v>
      </c>
      <c r="I757">
        <v>8.2539999999999996</v>
      </c>
    </row>
    <row r="758" spans="1:9">
      <c r="A758" t="s">
        <v>34</v>
      </c>
      <c r="B758" t="s">
        <v>40</v>
      </c>
      <c r="C758">
        <v>2007</v>
      </c>
      <c r="D758" t="s">
        <v>11</v>
      </c>
      <c r="E758">
        <v>2</v>
      </c>
      <c r="F758">
        <v>207530</v>
      </c>
      <c r="G758">
        <v>0.96399999999999997</v>
      </c>
      <c r="H758">
        <v>0.11700000000000001</v>
      </c>
      <c r="I758">
        <v>3.4809999999999999</v>
      </c>
    </row>
    <row r="759" spans="1:9">
      <c r="A759" t="s">
        <v>46</v>
      </c>
      <c r="B759" t="s">
        <v>16</v>
      </c>
      <c r="C759">
        <v>2010</v>
      </c>
      <c r="D759" t="s">
        <v>11</v>
      </c>
      <c r="E759">
        <v>23</v>
      </c>
      <c r="F759">
        <v>18736126</v>
      </c>
      <c r="G759">
        <v>0.123</v>
      </c>
      <c r="H759">
        <v>7.8E-2</v>
      </c>
      <c r="I759">
        <v>0.184</v>
      </c>
    </row>
    <row r="760" spans="1:9">
      <c r="A760" t="s">
        <v>27</v>
      </c>
      <c r="B760" t="s">
        <v>50</v>
      </c>
      <c r="C760">
        <v>2015</v>
      </c>
      <c r="D760" t="s">
        <v>11</v>
      </c>
      <c r="E760">
        <v>4</v>
      </c>
      <c r="F760">
        <v>756610</v>
      </c>
      <c r="G760">
        <v>0.52900000000000003</v>
      </c>
      <c r="H760">
        <v>0.14399999999999999</v>
      </c>
      <c r="I760">
        <v>1.3540000000000001</v>
      </c>
    </row>
    <row r="761" spans="1:9">
      <c r="A761" t="s">
        <v>37</v>
      </c>
      <c r="B761" t="s">
        <v>44</v>
      </c>
      <c r="C761">
        <v>2009</v>
      </c>
      <c r="D761" t="s">
        <v>19</v>
      </c>
      <c r="E761">
        <v>11</v>
      </c>
      <c r="F761">
        <v>338975</v>
      </c>
      <c r="G761">
        <v>3.2450000000000001</v>
      </c>
      <c r="H761">
        <v>1.62</v>
      </c>
      <c r="I761">
        <v>5.806</v>
      </c>
    </row>
    <row r="762" spans="1:9">
      <c r="A762" t="s">
        <v>9</v>
      </c>
      <c r="B762" t="s">
        <v>83</v>
      </c>
      <c r="C762">
        <v>2019</v>
      </c>
      <c r="D762" t="s">
        <v>19</v>
      </c>
      <c r="E762">
        <v>13</v>
      </c>
      <c r="F762">
        <v>95961</v>
      </c>
      <c r="G762">
        <v>13.547000000000001</v>
      </c>
      <c r="H762">
        <v>7.2130000000000001</v>
      </c>
      <c r="I762">
        <v>23.164999999999999</v>
      </c>
    </row>
    <row r="763" spans="1:9">
      <c r="A763" t="s">
        <v>20</v>
      </c>
      <c r="B763" t="s">
        <v>16</v>
      </c>
      <c r="C763">
        <v>2018</v>
      </c>
      <c r="D763" t="s">
        <v>19</v>
      </c>
      <c r="E763">
        <v>1739</v>
      </c>
      <c r="F763">
        <v>19799452</v>
      </c>
      <c r="G763">
        <v>8.7829999999999995</v>
      </c>
      <c r="H763">
        <v>8.375</v>
      </c>
      <c r="I763">
        <v>9.2059999999999995</v>
      </c>
    </row>
    <row r="764" spans="1:9">
      <c r="A764" t="s">
        <v>43</v>
      </c>
      <c r="B764" t="s">
        <v>45</v>
      </c>
      <c r="C764">
        <v>2004</v>
      </c>
      <c r="D764" t="s">
        <v>19</v>
      </c>
      <c r="E764">
        <v>3</v>
      </c>
      <c r="F764">
        <v>132585</v>
      </c>
      <c r="G764">
        <v>2.2629999999999999</v>
      </c>
      <c r="H764">
        <v>0.46700000000000003</v>
      </c>
      <c r="I764">
        <v>6.6120000000000001</v>
      </c>
    </row>
    <row r="765" spans="1:9">
      <c r="A765" t="s">
        <v>9</v>
      </c>
      <c r="B765" t="s">
        <v>44</v>
      </c>
      <c r="C765">
        <v>2017</v>
      </c>
      <c r="D765" t="s">
        <v>11</v>
      </c>
      <c r="E765">
        <v>69</v>
      </c>
      <c r="F765">
        <v>373566</v>
      </c>
      <c r="G765">
        <v>18.471</v>
      </c>
      <c r="H765">
        <v>14.372</v>
      </c>
      <c r="I765">
        <v>23.375</v>
      </c>
    </row>
    <row r="766" spans="1:9">
      <c r="A766" t="s">
        <v>68</v>
      </c>
      <c r="B766" t="s">
        <v>83</v>
      </c>
      <c r="C766">
        <v>2012</v>
      </c>
      <c r="D766" t="s">
        <v>19</v>
      </c>
      <c r="E766">
        <v>1</v>
      </c>
      <c r="F766">
        <v>91439</v>
      </c>
      <c r="G766">
        <v>1.0940000000000001</v>
      </c>
      <c r="H766">
        <v>2.8000000000000001E-2</v>
      </c>
      <c r="I766">
        <v>6.093</v>
      </c>
    </row>
    <row r="767" spans="1:9">
      <c r="A767" t="s">
        <v>17</v>
      </c>
      <c r="B767" t="s">
        <v>12</v>
      </c>
      <c r="C767">
        <v>2019</v>
      </c>
      <c r="D767" t="s">
        <v>19</v>
      </c>
      <c r="E767">
        <v>7</v>
      </c>
      <c r="F767">
        <v>84424</v>
      </c>
      <c r="G767">
        <v>8.2910000000000004</v>
      </c>
      <c r="H767">
        <v>3.3340000000000001</v>
      </c>
      <c r="I767">
        <v>17.082999999999998</v>
      </c>
    </row>
    <row r="768" spans="1:9">
      <c r="A768" t="s">
        <v>22</v>
      </c>
      <c r="B768" t="s">
        <v>73</v>
      </c>
      <c r="C768">
        <v>2011</v>
      </c>
      <c r="D768" t="s">
        <v>19</v>
      </c>
      <c r="E768">
        <v>2</v>
      </c>
      <c r="F768">
        <v>471700</v>
      </c>
      <c r="G768">
        <v>0.42399999999999999</v>
      </c>
      <c r="H768">
        <v>5.0999999999999997E-2</v>
      </c>
      <c r="I768">
        <v>1.532</v>
      </c>
    </row>
    <row r="769" spans="1:9">
      <c r="A769" t="s">
        <v>51</v>
      </c>
      <c r="B769" t="s">
        <v>35</v>
      </c>
      <c r="C769">
        <v>2017</v>
      </c>
      <c r="D769" t="s">
        <v>19</v>
      </c>
      <c r="E769">
        <v>2</v>
      </c>
      <c r="F769">
        <v>188372</v>
      </c>
      <c r="G769">
        <v>1.0620000000000001</v>
      </c>
      <c r="H769">
        <v>0.129</v>
      </c>
      <c r="I769">
        <v>3.835</v>
      </c>
    </row>
    <row r="770" spans="1:9">
      <c r="A770" t="s">
        <v>41</v>
      </c>
      <c r="B770" t="s">
        <v>56</v>
      </c>
      <c r="C770">
        <v>2016</v>
      </c>
      <c r="D770" t="s">
        <v>19</v>
      </c>
      <c r="E770">
        <v>1</v>
      </c>
      <c r="F770">
        <v>269389</v>
      </c>
      <c r="G770">
        <v>0.371</v>
      </c>
      <c r="H770">
        <v>8.9999999999999993E-3</v>
      </c>
      <c r="I770">
        <v>2.0680000000000001</v>
      </c>
    </row>
    <row r="771" spans="1:9">
      <c r="A771" t="s">
        <v>20</v>
      </c>
      <c r="B771" t="s">
        <v>38</v>
      </c>
      <c r="C771">
        <v>2021</v>
      </c>
      <c r="D771" t="s">
        <v>11</v>
      </c>
      <c r="E771">
        <v>4</v>
      </c>
      <c r="F771">
        <v>240090</v>
      </c>
      <c r="G771">
        <v>1.6659999999999999</v>
      </c>
      <c r="H771">
        <v>0.45400000000000001</v>
      </c>
      <c r="I771">
        <v>4.266</v>
      </c>
    </row>
    <row r="772" spans="1:9">
      <c r="A772" t="s">
        <v>84</v>
      </c>
      <c r="B772" t="s">
        <v>16</v>
      </c>
      <c r="C772">
        <v>2001</v>
      </c>
      <c r="D772" t="s">
        <v>11</v>
      </c>
      <c r="E772">
        <v>1</v>
      </c>
      <c r="F772">
        <v>17339700</v>
      </c>
      <c r="G772">
        <v>6.0000000000000001E-3</v>
      </c>
      <c r="H772">
        <v>0</v>
      </c>
      <c r="I772">
        <v>3.2000000000000001E-2</v>
      </c>
    </row>
    <row r="773" spans="1:9">
      <c r="A773" t="s">
        <v>43</v>
      </c>
      <c r="B773" t="s">
        <v>18</v>
      </c>
      <c r="C773">
        <v>2004</v>
      </c>
      <c r="D773" t="s">
        <v>19</v>
      </c>
      <c r="E773">
        <v>1</v>
      </c>
      <c r="F773">
        <v>211722</v>
      </c>
      <c r="G773">
        <v>0.47199999999999998</v>
      </c>
      <c r="H773">
        <v>1.2E-2</v>
      </c>
      <c r="I773">
        <v>2.6320000000000001</v>
      </c>
    </row>
    <row r="774" spans="1:9">
      <c r="A774" t="s">
        <v>68</v>
      </c>
      <c r="B774" t="s">
        <v>65</v>
      </c>
      <c r="C774">
        <v>2004</v>
      </c>
      <c r="D774" t="s">
        <v>19</v>
      </c>
      <c r="E774">
        <v>1</v>
      </c>
      <c r="F774">
        <v>344854</v>
      </c>
      <c r="G774">
        <v>0.28999999999999998</v>
      </c>
      <c r="H774">
        <v>7.0000000000000001E-3</v>
      </c>
      <c r="I774">
        <v>1.6160000000000001</v>
      </c>
    </row>
    <row r="775" spans="1:9">
      <c r="A775" t="s">
        <v>31</v>
      </c>
      <c r="B775" t="s">
        <v>52</v>
      </c>
      <c r="C775">
        <v>2019</v>
      </c>
      <c r="D775" t="s">
        <v>19</v>
      </c>
      <c r="E775">
        <v>1</v>
      </c>
      <c r="F775">
        <v>466808</v>
      </c>
      <c r="G775">
        <v>0.214</v>
      </c>
      <c r="H775">
        <v>5.0000000000000001E-3</v>
      </c>
      <c r="I775">
        <v>1.194</v>
      </c>
    </row>
    <row r="776" spans="1:9">
      <c r="A776" t="s">
        <v>31</v>
      </c>
      <c r="B776" t="s">
        <v>35</v>
      </c>
      <c r="C776">
        <v>2016</v>
      </c>
      <c r="D776" t="s">
        <v>11</v>
      </c>
      <c r="E776">
        <v>2</v>
      </c>
      <c r="F776">
        <v>191737</v>
      </c>
      <c r="G776">
        <v>1.0429999999999999</v>
      </c>
      <c r="H776">
        <v>0.126</v>
      </c>
      <c r="I776">
        <v>3.7679999999999998</v>
      </c>
    </row>
    <row r="777" spans="1:9">
      <c r="A777" t="s">
        <v>13</v>
      </c>
      <c r="B777" t="s">
        <v>57</v>
      </c>
      <c r="C777">
        <v>2005</v>
      </c>
      <c r="D777" t="s">
        <v>19</v>
      </c>
      <c r="E777">
        <v>10</v>
      </c>
      <c r="F777">
        <v>1465323</v>
      </c>
      <c r="G777">
        <v>0.68200000000000005</v>
      </c>
      <c r="H777">
        <v>0.32700000000000001</v>
      </c>
      <c r="I777">
        <v>1.2549999999999999</v>
      </c>
    </row>
    <row r="778" spans="1:9">
      <c r="A778" t="s">
        <v>64</v>
      </c>
      <c r="B778" t="s">
        <v>29</v>
      </c>
      <c r="C778">
        <v>2019</v>
      </c>
      <c r="D778" t="s">
        <v>19</v>
      </c>
      <c r="E778">
        <v>2</v>
      </c>
      <c r="F778">
        <v>1688006</v>
      </c>
      <c r="G778">
        <v>0.11799999999999999</v>
      </c>
      <c r="H778">
        <v>1.4E-2</v>
      </c>
      <c r="I778">
        <v>0.42799999999999999</v>
      </c>
    </row>
    <row r="779" spans="1:9">
      <c r="A779" t="s">
        <v>27</v>
      </c>
      <c r="B779" t="s">
        <v>25</v>
      </c>
      <c r="C779">
        <v>2022</v>
      </c>
      <c r="D779" t="s">
        <v>19</v>
      </c>
      <c r="E779">
        <v>12</v>
      </c>
      <c r="F779">
        <v>1007158</v>
      </c>
      <c r="G779">
        <v>1.1910000000000001</v>
      </c>
      <c r="H779">
        <v>0.61599999999999999</v>
      </c>
      <c r="I779">
        <v>2.081</v>
      </c>
    </row>
    <row r="780" spans="1:9">
      <c r="A780" t="s">
        <v>20</v>
      </c>
      <c r="B780" t="s">
        <v>52</v>
      </c>
      <c r="C780">
        <v>2007</v>
      </c>
      <c r="D780" t="s">
        <v>11</v>
      </c>
      <c r="E780">
        <v>9</v>
      </c>
      <c r="F780">
        <v>390363</v>
      </c>
      <c r="G780">
        <v>2.306</v>
      </c>
      <c r="H780">
        <v>1.054</v>
      </c>
      <c r="I780">
        <v>4.3769999999999998</v>
      </c>
    </row>
    <row r="781" spans="1:9">
      <c r="A781" t="s">
        <v>34</v>
      </c>
      <c r="B781" t="s">
        <v>42</v>
      </c>
      <c r="C781">
        <v>2002</v>
      </c>
      <c r="D781" t="s">
        <v>11</v>
      </c>
      <c r="E781">
        <v>1</v>
      </c>
      <c r="F781">
        <v>236918</v>
      </c>
      <c r="G781">
        <v>0.42199999999999999</v>
      </c>
      <c r="H781">
        <v>1.0999999999999999E-2</v>
      </c>
      <c r="I781">
        <v>2.3519999999999999</v>
      </c>
    </row>
    <row r="782" spans="1:9">
      <c r="A782" t="s">
        <v>41</v>
      </c>
      <c r="B782" t="s">
        <v>10</v>
      </c>
      <c r="C782">
        <v>2016</v>
      </c>
      <c r="D782" t="s">
        <v>11</v>
      </c>
      <c r="E782">
        <v>1</v>
      </c>
      <c r="F782">
        <v>432730</v>
      </c>
      <c r="G782">
        <v>0.23100000000000001</v>
      </c>
      <c r="H782">
        <v>6.0000000000000001E-3</v>
      </c>
      <c r="I782">
        <v>1.288</v>
      </c>
    </row>
    <row r="783" spans="1:9">
      <c r="A783" t="s">
        <v>22</v>
      </c>
      <c r="B783" t="s">
        <v>16</v>
      </c>
      <c r="C783">
        <v>2002</v>
      </c>
      <c r="D783" t="s">
        <v>11</v>
      </c>
      <c r="E783">
        <v>45</v>
      </c>
      <c r="F783">
        <v>17554666</v>
      </c>
      <c r="G783">
        <v>0.25600000000000001</v>
      </c>
      <c r="H783">
        <v>0.187</v>
      </c>
      <c r="I783">
        <v>0.34300000000000003</v>
      </c>
    </row>
    <row r="784" spans="1:9">
      <c r="A784" t="s">
        <v>43</v>
      </c>
      <c r="B784" t="s">
        <v>71</v>
      </c>
      <c r="C784">
        <v>2004</v>
      </c>
      <c r="D784" t="s">
        <v>19</v>
      </c>
      <c r="E784">
        <v>2</v>
      </c>
      <c r="F784">
        <v>121712</v>
      </c>
      <c r="G784">
        <v>1.643</v>
      </c>
      <c r="H784">
        <v>0.19900000000000001</v>
      </c>
      <c r="I784">
        <v>5.9359999999999999</v>
      </c>
    </row>
    <row r="785" spans="1:9">
      <c r="A785" t="s">
        <v>22</v>
      </c>
      <c r="B785" t="s">
        <v>54</v>
      </c>
      <c r="C785">
        <v>2003</v>
      </c>
      <c r="D785" t="s">
        <v>19</v>
      </c>
      <c r="E785">
        <v>1</v>
      </c>
      <c r="F785">
        <v>882158</v>
      </c>
      <c r="G785">
        <v>0.113</v>
      </c>
      <c r="H785">
        <v>3.0000000000000001E-3</v>
      </c>
      <c r="I785">
        <v>0.63200000000000001</v>
      </c>
    </row>
    <row r="786" spans="1:9">
      <c r="A786" t="s">
        <v>32</v>
      </c>
      <c r="B786" t="s">
        <v>28</v>
      </c>
      <c r="C786">
        <v>2019</v>
      </c>
      <c r="D786" t="s">
        <v>19</v>
      </c>
      <c r="E786">
        <v>1</v>
      </c>
      <c r="F786">
        <v>107793</v>
      </c>
      <c r="G786">
        <v>0.92800000000000005</v>
      </c>
      <c r="H786">
        <v>2.3E-2</v>
      </c>
      <c r="I786">
        <v>5.1689999999999996</v>
      </c>
    </row>
    <row r="787" spans="1:9">
      <c r="A787" t="s">
        <v>66</v>
      </c>
      <c r="B787" t="s">
        <v>18</v>
      </c>
      <c r="C787">
        <v>2013</v>
      </c>
      <c r="D787" t="s">
        <v>19</v>
      </c>
      <c r="E787">
        <v>40</v>
      </c>
      <c r="F787">
        <v>219540</v>
      </c>
      <c r="G787">
        <v>18.22</v>
      </c>
      <c r="H787">
        <v>13.016999999999999</v>
      </c>
      <c r="I787">
        <v>24.81</v>
      </c>
    </row>
    <row r="788" spans="1:9">
      <c r="A788" t="s">
        <v>9</v>
      </c>
      <c r="B788" t="s">
        <v>12</v>
      </c>
      <c r="C788">
        <v>2003</v>
      </c>
      <c r="D788" t="s">
        <v>11</v>
      </c>
      <c r="E788">
        <v>12</v>
      </c>
      <c r="F788">
        <v>59166</v>
      </c>
      <c r="G788">
        <v>20.282</v>
      </c>
      <c r="H788">
        <v>10.48</v>
      </c>
      <c r="I788">
        <v>35.426000000000002</v>
      </c>
    </row>
    <row r="789" spans="1:9">
      <c r="A789" t="s">
        <v>34</v>
      </c>
      <c r="B789" t="s">
        <v>65</v>
      </c>
      <c r="C789">
        <v>2014</v>
      </c>
      <c r="D789" t="s">
        <v>19</v>
      </c>
      <c r="E789">
        <v>1</v>
      </c>
      <c r="F789">
        <v>374066</v>
      </c>
      <c r="G789">
        <v>0.26700000000000002</v>
      </c>
      <c r="H789">
        <v>7.0000000000000001E-3</v>
      </c>
      <c r="I789">
        <v>1.4890000000000001</v>
      </c>
    </row>
    <row r="790" spans="1:9">
      <c r="A790" t="s">
        <v>31</v>
      </c>
      <c r="B790" t="s">
        <v>29</v>
      </c>
      <c r="C790">
        <v>2001</v>
      </c>
      <c r="D790" t="s">
        <v>19</v>
      </c>
      <c r="E790">
        <v>2</v>
      </c>
      <c r="F790">
        <v>1441983</v>
      </c>
      <c r="G790">
        <v>0.13900000000000001</v>
      </c>
      <c r="H790">
        <v>1.7000000000000001E-2</v>
      </c>
      <c r="I790">
        <v>0.501</v>
      </c>
    </row>
    <row r="791" spans="1:9">
      <c r="A791" t="s">
        <v>43</v>
      </c>
      <c r="B791" t="s">
        <v>65</v>
      </c>
      <c r="C791">
        <v>2013</v>
      </c>
      <c r="D791" t="s">
        <v>11</v>
      </c>
      <c r="E791">
        <v>11</v>
      </c>
      <c r="F791">
        <v>380552</v>
      </c>
      <c r="G791">
        <v>2.891</v>
      </c>
      <c r="H791">
        <v>1.4430000000000001</v>
      </c>
      <c r="I791">
        <v>5.1719999999999997</v>
      </c>
    </row>
    <row r="792" spans="1:9">
      <c r="A792" t="s">
        <v>37</v>
      </c>
      <c r="B792" t="s">
        <v>61</v>
      </c>
      <c r="C792">
        <v>2017</v>
      </c>
      <c r="D792" t="s">
        <v>19</v>
      </c>
      <c r="E792">
        <v>3</v>
      </c>
      <c r="F792">
        <v>93645</v>
      </c>
      <c r="G792">
        <v>3.2040000000000002</v>
      </c>
      <c r="H792">
        <v>0.66100000000000003</v>
      </c>
      <c r="I792">
        <v>9.3620000000000001</v>
      </c>
    </row>
    <row r="793" spans="1:9">
      <c r="A793" t="s">
        <v>27</v>
      </c>
      <c r="B793" t="s">
        <v>44</v>
      </c>
      <c r="C793">
        <v>2015</v>
      </c>
      <c r="D793" t="s">
        <v>19</v>
      </c>
      <c r="E793">
        <v>2</v>
      </c>
      <c r="F793">
        <v>363333</v>
      </c>
      <c r="G793">
        <v>0.55000000000000004</v>
      </c>
      <c r="H793">
        <v>6.7000000000000004E-2</v>
      </c>
      <c r="I793">
        <v>1.988</v>
      </c>
    </row>
    <row r="794" spans="1:9">
      <c r="A794" t="s">
        <v>20</v>
      </c>
      <c r="B794" t="s">
        <v>30</v>
      </c>
      <c r="C794">
        <v>2013</v>
      </c>
      <c r="D794" t="s">
        <v>19</v>
      </c>
      <c r="E794">
        <v>3</v>
      </c>
      <c r="F794">
        <v>88068</v>
      </c>
      <c r="G794">
        <v>3.4060000000000001</v>
      </c>
      <c r="H794">
        <v>0.70199999999999996</v>
      </c>
      <c r="I794">
        <v>9.9550000000000001</v>
      </c>
    </row>
    <row r="795" spans="1:9">
      <c r="A795" t="s">
        <v>43</v>
      </c>
      <c r="B795" t="s">
        <v>73</v>
      </c>
      <c r="C795">
        <v>2020</v>
      </c>
      <c r="D795" t="s">
        <v>11</v>
      </c>
      <c r="E795">
        <v>17</v>
      </c>
      <c r="F795">
        <v>511538</v>
      </c>
      <c r="G795">
        <v>3.323</v>
      </c>
      <c r="H795">
        <v>1.9359999999999999</v>
      </c>
      <c r="I795">
        <v>5.3209999999999997</v>
      </c>
    </row>
    <row r="796" spans="1:9">
      <c r="A796" t="s">
        <v>17</v>
      </c>
      <c r="B796" t="s">
        <v>57</v>
      </c>
      <c r="C796">
        <v>2014</v>
      </c>
      <c r="D796" t="s">
        <v>19</v>
      </c>
      <c r="E796">
        <v>197</v>
      </c>
      <c r="F796">
        <v>1556292</v>
      </c>
      <c r="G796">
        <v>12.657999999999999</v>
      </c>
      <c r="H796">
        <v>10.952</v>
      </c>
      <c r="I796">
        <v>14.555</v>
      </c>
    </row>
    <row r="797" spans="1:9">
      <c r="A797" t="s">
        <v>32</v>
      </c>
      <c r="B797" t="s">
        <v>80</v>
      </c>
      <c r="C797">
        <v>2015</v>
      </c>
      <c r="D797" t="s">
        <v>19</v>
      </c>
      <c r="E797">
        <v>1</v>
      </c>
      <c r="F797">
        <v>70618</v>
      </c>
      <c r="G797">
        <v>1.4159999999999999</v>
      </c>
      <c r="H797">
        <v>3.5999999999999997E-2</v>
      </c>
      <c r="I797">
        <v>7.89</v>
      </c>
    </row>
    <row r="798" spans="1:9">
      <c r="A798" t="s">
        <v>64</v>
      </c>
      <c r="B798" t="s">
        <v>42</v>
      </c>
      <c r="C798">
        <v>2006</v>
      </c>
      <c r="D798" t="s">
        <v>11</v>
      </c>
      <c r="E798">
        <v>1</v>
      </c>
      <c r="F798">
        <v>238835</v>
      </c>
      <c r="G798">
        <v>0.41899999999999998</v>
      </c>
      <c r="H798">
        <v>1.0999999999999999E-2</v>
      </c>
      <c r="I798">
        <v>2.3330000000000002</v>
      </c>
    </row>
    <row r="799" spans="1:9">
      <c r="A799" t="s">
        <v>20</v>
      </c>
      <c r="B799" t="s">
        <v>26</v>
      </c>
      <c r="C799">
        <v>2020</v>
      </c>
      <c r="D799" t="s">
        <v>19</v>
      </c>
      <c r="E799">
        <v>6</v>
      </c>
      <c r="F799">
        <v>103248</v>
      </c>
      <c r="G799">
        <v>5.8109999999999999</v>
      </c>
      <c r="H799">
        <v>2.133</v>
      </c>
      <c r="I799">
        <v>12.648</v>
      </c>
    </row>
    <row r="800" spans="1:9">
      <c r="A800" t="s">
        <v>51</v>
      </c>
      <c r="B800" t="s">
        <v>16</v>
      </c>
      <c r="C800">
        <v>2010</v>
      </c>
      <c r="D800" t="s">
        <v>11</v>
      </c>
      <c r="E800">
        <v>52</v>
      </c>
      <c r="F800">
        <v>18736126</v>
      </c>
      <c r="G800">
        <v>0.27800000000000002</v>
      </c>
      <c r="H800">
        <v>0.20699999999999999</v>
      </c>
      <c r="I800">
        <v>0.36399999999999999</v>
      </c>
    </row>
    <row r="801" spans="1:9">
      <c r="A801" t="s">
        <v>66</v>
      </c>
      <c r="B801" t="s">
        <v>21</v>
      </c>
      <c r="C801">
        <v>2007</v>
      </c>
      <c r="D801" t="s">
        <v>19</v>
      </c>
      <c r="E801">
        <v>32</v>
      </c>
      <c r="F801">
        <v>206527</v>
      </c>
      <c r="G801">
        <v>15.494</v>
      </c>
      <c r="H801">
        <v>10.598000000000001</v>
      </c>
      <c r="I801">
        <v>21.873000000000001</v>
      </c>
    </row>
    <row r="802" spans="1:9">
      <c r="A802" t="s">
        <v>27</v>
      </c>
      <c r="B802" t="s">
        <v>42</v>
      </c>
      <c r="C802">
        <v>2018</v>
      </c>
      <c r="D802" t="s">
        <v>19</v>
      </c>
      <c r="E802">
        <v>1</v>
      </c>
      <c r="F802">
        <v>246377</v>
      </c>
      <c r="G802">
        <v>0.40600000000000003</v>
      </c>
      <c r="H802">
        <v>0.01</v>
      </c>
      <c r="I802">
        <v>2.2610000000000001</v>
      </c>
    </row>
    <row r="803" spans="1:9">
      <c r="A803" t="s">
        <v>17</v>
      </c>
      <c r="B803" t="s">
        <v>54</v>
      </c>
      <c r="C803">
        <v>2011</v>
      </c>
      <c r="D803" t="s">
        <v>19</v>
      </c>
      <c r="E803">
        <v>66</v>
      </c>
      <c r="F803">
        <v>1111467</v>
      </c>
      <c r="G803">
        <v>5.9379999999999997</v>
      </c>
      <c r="H803">
        <v>4.593</v>
      </c>
      <c r="I803">
        <v>7.5549999999999997</v>
      </c>
    </row>
    <row r="804" spans="1:9">
      <c r="A804" t="s">
        <v>34</v>
      </c>
      <c r="B804" t="s">
        <v>47</v>
      </c>
      <c r="C804">
        <v>2004</v>
      </c>
      <c r="D804" t="s">
        <v>19</v>
      </c>
      <c r="E804">
        <v>1</v>
      </c>
      <c r="F804">
        <v>718817</v>
      </c>
      <c r="G804">
        <v>0.13900000000000001</v>
      </c>
      <c r="H804">
        <v>4.0000000000000001E-3</v>
      </c>
      <c r="I804">
        <v>0.77500000000000002</v>
      </c>
    </row>
    <row r="805" spans="1:9">
      <c r="A805" t="s">
        <v>41</v>
      </c>
      <c r="B805" t="s">
        <v>50</v>
      </c>
      <c r="C805">
        <v>2021</v>
      </c>
      <c r="D805" t="s">
        <v>11</v>
      </c>
      <c r="E805">
        <v>3</v>
      </c>
      <c r="F805">
        <v>789815</v>
      </c>
      <c r="G805">
        <v>0.38</v>
      </c>
      <c r="H805">
        <v>7.8E-2</v>
      </c>
      <c r="I805">
        <v>1.1100000000000001</v>
      </c>
    </row>
    <row r="806" spans="1:9">
      <c r="A806" t="s">
        <v>31</v>
      </c>
      <c r="B806" t="s">
        <v>14</v>
      </c>
      <c r="C806">
        <v>2016</v>
      </c>
      <c r="D806" t="s">
        <v>19</v>
      </c>
      <c r="E806">
        <v>4</v>
      </c>
      <c r="F806">
        <v>1061540</v>
      </c>
      <c r="G806">
        <v>0.377</v>
      </c>
      <c r="H806">
        <v>0.10299999999999999</v>
      </c>
      <c r="I806">
        <v>0.96499999999999997</v>
      </c>
    </row>
    <row r="807" spans="1:9">
      <c r="A807" t="s">
        <v>27</v>
      </c>
      <c r="B807" t="s">
        <v>56</v>
      </c>
      <c r="C807">
        <v>2018</v>
      </c>
      <c r="D807" t="s">
        <v>11</v>
      </c>
      <c r="E807">
        <v>1</v>
      </c>
      <c r="F807">
        <v>277420</v>
      </c>
      <c r="G807">
        <v>0.36</v>
      </c>
      <c r="H807">
        <v>8.9999999999999993E-3</v>
      </c>
      <c r="I807">
        <v>2.008</v>
      </c>
    </row>
    <row r="808" spans="1:9">
      <c r="A808" t="s">
        <v>37</v>
      </c>
      <c r="B808" t="s">
        <v>83</v>
      </c>
      <c r="C808">
        <v>2011</v>
      </c>
      <c r="D808" t="s">
        <v>19</v>
      </c>
      <c r="E808">
        <v>11</v>
      </c>
      <c r="F808">
        <v>91237</v>
      </c>
      <c r="G808">
        <v>12.057</v>
      </c>
      <c r="H808">
        <v>6.0190000000000001</v>
      </c>
      <c r="I808">
        <v>21.571000000000002</v>
      </c>
    </row>
    <row r="809" spans="1:9">
      <c r="A809" t="s">
        <v>69</v>
      </c>
      <c r="B809" t="s">
        <v>12</v>
      </c>
      <c r="C809">
        <v>2021</v>
      </c>
      <c r="D809" t="s">
        <v>11</v>
      </c>
      <c r="E809">
        <v>1</v>
      </c>
      <c r="F809">
        <v>69898</v>
      </c>
      <c r="G809">
        <v>1.431</v>
      </c>
      <c r="H809">
        <v>3.5999999999999997E-2</v>
      </c>
      <c r="I809">
        <v>7.9710000000000001</v>
      </c>
    </row>
    <row r="810" spans="1:9">
      <c r="A810" t="s">
        <v>66</v>
      </c>
      <c r="B810" t="s">
        <v>18</v>
      </c>
      <c r="C810">
        <v>2009</v>
      </c>
      <c r="D810" t="s">
        <v>11</v>
      </c>
      <c r="E810">
        <v>17</v>
      </c>
      <c r="F810">
        <v>201138</v>
      </c>
      <c r="G810">
        <v>8.452</v>
      </c>
      <c r="H810">
        <v>4.9240000000000004</v>
      </c>
      <c r="I810">
        <v>13.532</v>
      </c>
    </row>
    <row r="811" spans="1:9">
      <c r="A811" t="s">
        <v>48</v>
      </c>
      <c r="B811" t="s">
        <v>16</v>
      </c>
      <c r="C811">
        <v>2010</v>
      </c>
      <c r="D811" t="s">
        <v>11</v>
      </c>
      <c r="E811">
        <v>2</v>
      </c>
      <c r="F811">
        <v>18736126</v>
      </c>
      <c r="G811">
        <v>1.0999999999999999E-2</v>
      </c>
      <c r="H811">
        <v>1E-3</v>
      </c>
      <c r="I811">
        <v>3.9E-2</v>
      </c>
    </row>
    <row r="812" spans="1:9">
      <c r="A812" t="s">
        <v>27</v>
      </c>
      <c r="B812" t="s">
        <v>16</v>
      </c>
      <c r="C812">
        <v>2002</v>
      </c>
      <c r="D812" t="s">
        <v>19</v>
      </c>
      <c r="E812">
        <v>40</v>
      </c>
      <c r="F812">
        <v>17383624</v>
      </c>
      <c r="G812">
        <v>0.23</v>
      </c>
      <c r="H812">
        <v>0.16400000000000001</v>
      </c>
      <c r="I812">
        <v>0.313</v>
      </c>
    </row>
    <row r="813" spans="1:9">
      <c r="A813" t="s">
        <v>51</v>
      </c>
      <c r="B813" t="s">
        <v>79</v>
      </c>
      <c r="C813">
        <v>2021</v>
      </c>
      <c r="D813" t="s">
        <v>19</v>
      </c>
      <c r="E813">
        <v>1</v>
      </c>
      <c r="F813">
        <v>569677</v>
      </c>
      <c r="G813">
        <v>0.17599999999999999</v>
      </c>
      <c r="H813">
        <v>4.0000000000000001E-3</v>
      </c>
      <c r="I813">
        <v>0.97799999999999998</v>
      </c>
    </row>
    <row r="814" spans="1:9">
      <c r="A814" t="s">
        <v>66</v>
      </c>
      <c r="B814" t="s">
        <v>63</v>
      </c>
      <c r="C814">
        <v>2015</v>
      </c>
      <c r="D814" t="s">
        <v>19</v>
      </c>
      <c r="E814">
        <v>51</v>
      </c>
      <c r="F814">
        <v>137711</v>
      </c>
      <c r="G814">
        <v>37.033999999999999</v>
      </c>
      <c r="H814">
        <v>27.576000000000001</v>
      </c>
      <c r="I814">
        <v>48.69</v>
      </c>
    </row>
    <row r="815" spans="1:9">
      <c r="A815" t="s">
        <v>53</v>
      </c>
      <c r="B815" t="s">
        <v>25</v>
      </c>
      <c r="C815">
        <v>2019</v>
      </c>
      <c r="D815" t="s">
        <v>11</v>
      </c>
      <c r="E815">
        <v>1</v>
      </c>
      <c r="F815">
        <v>968464</v>
      </c>
      <c r="G815">
        <v>0.10299999999999999</v>
      </c>
      <c r="H815">
        <v>3.0000000000000001E-3</v>
      </c>
      <c r="I815">
        <v>0.57499999999999996</v>
      </c>
    </row>
    <row r="816" spans="1:9">
      <c r="A816" t="s">
        <v>31</v>
      </c>
      <c r="B816" t="s">
        <v>28</v>
      </c>
      <c r="C816">
        <v>2014</v>
      </c>
      <c r="D816" t="s">
        <v>11</v>
      </c>
      <c r="E816">
        <v>2</v>
      </c>
      <c r="F816">
        <v>107143</v>
      </c>
      <c r="G816">
        <v>1.867</v>
      </c>
      <c r="H816">
        <v>0.22600000000000001</v>
      </c>
      <c r="I816">
        <v>6.7430000000000003</v>
      </c>
    </row>
    <row r="817" spans="1:9">
      <c r="A817" t="s">
        <v>43</v>
      </c>
      <c r="B817" t="s">
        <v>42</v>
      </c>
      <c r="C817">
        <v>2020</v>
      </c>
      <c r="D817" t="s">
        <v>19</v>
      </c>
      <c r="E817">
        <v>12</v>
      </c>
      <c r="F817">
        <v>242316</v>
      </c>
      <c r="G817">
        <v>4.952</v>
      </c>
      <c r="H817">
        <v>2.5590000000000002</v>
      </c>
      <c r="I817">
        <v>8.65</v>
      </c>
    </row>
    <row r="818" spans="1:9">
      <c r="A818" t="s">
        <v>32</v>
      </c>
      <c r="B818" t="s">
        <v>50</v>
      </c>
      <c r="C818">
        <v>2021</v>
      </c>
      <c r="D818" t="s">
        <v>19</v>
      </c>
      <c r="E818">
        <v>17</v>
      </c>
      <c r="F818">
        <v>768722</v>
      </c>
      <c r="G818">
        <v>2.2109999999999999</v>
      </c>
      <c r="H818">
        <v>1.288</v>
      </c>
      <c r="I818">
        <v>3.5409999999999999</v>
      </c>
    </row>
    <row r="819" spans="1:9">
      <c r="A819" t="s">
        <v>27</v>
      </c>
      <c r="B819" t="s">
        <v>49</v>
      </c>
      <c r="C819">
        <v>2015</v>
      </c>
      <c r="D819" t="s">
        <v>11</v>
      </c>
      <c r="E819">
        <v>86</v>
      </c>
      <c r="F819">
        <v>5130375</v>
      </c>
      <c r="G819">
        <v>1.6759999999999999</v>
      </c>
      <c r="H819">
        <v>1.341</v>
      </c>
      <c r="I819">
        <v>2.0699999999999998</v>
      </c>
    </row>
    <row r="820" spans="1:9">
      <c r="A820" t="s">
        <v>59</v>
      </c>
      <c r="B820" t="s">
        <v>79</v>
      </c>
      <c r="C820">
        <v>2021</v>
      </c>
      <c r="D820" t="s">
        <v>19</v>
      </c>
      <c r="E820">
        <v>4</v>
      </c>
      <c r="F820">
        <v>569677</v>
      </c>
      <c r="G820">
        <v>0.70199999999999996</v>
      </c>
      <c r="H820">
        <v>0.191</v>
      </c>
      <c r="I820">
        <v>1.798</v>
      </c>
    </row>
    <row r="821" spans="1:9">
      <c r="A821" t="s">
        <v>9</v>
      </c>
      <c r="B821" t="s">
        <v>10</v>
      </c>
      <c r="C821">
        <v>2003</v>
      </c>
      <c r="D821" t="s">
        <v>11</v>
      </c>
      <c r="E821">
        <v>1</v>
      </c>
      <c r="F821">
        <v>384643</v>
      </c>
      <c r="G821">
        <v>0.26</v>
      </c>
      <c r="H821">
        <v>7.0000000000000001E-3</v>
      </c>
      <c r="I821">
        <v>1.4490000000000001</v>
      </c>
    </row>
    <row r="822" spans="1:9">
      <c r="A822" t="s">
        <v>66</v>
      </c>
      <c r="B822" t="s">
        <v>79</v>
      </c>
      <c r="C822">
        <v>2019</v>
      </c>
      <c r="D822" t="s">
        <v>19</v>
      </c>
      <c r="E822">
        <v>178</v>
      </c>
      <c r="F822">
        <v>563413</v>
      </c>
      <c r="G822">
        <v>31.593</v>
      </c>
      <c r="H822">
        <v>27.123000000000001</v>
      </c>
      <c r="I822">
        <v>36.590000000000003</v>
      </c>
    </row>
    <row r="823" spans="1:9">
      <c r="A823" t="s">
        <v>37</v>
      </c>
      <c r="B823" t="s">
        <v>30</v>
      </c>
      <c r="C823">
        <v>2003</v>
      </c>
      <c r="D823" t="s">
        <v>19</v>
      </c>
      <c r="E823">
        <v>1</v>
      </c>
      <c r="F823">
        <v>84233</v>
      </c>
      <c r="G823">
        <v>1.1870000000000001</v>
      </c>
      <c r="H823">
        <v>0.03</v>
      </c>
      <c r="I823">
        <v>6.6139999999999999</v>
      </c>
    </row>
    <row r="824" spans="1:9">
      <c r="A824" t="s">
        <v>41</v>
      </c>
      <c r="B824" t="s">
        <v>25</v>
      </c>
      <c r="C824">
        <v>2022</v>
      </c>
      <c r="D824" t="s">
        <v>11</v>
      </c>
      <c r="E824">
        <v>4</v>
      </c>
      <c r="F824">
        <v>980740</v>
      </c>
      <c r="G824">
        <v>0.40799999999999997</v>
      </c>
      <c r="H824">
        <v>0.111</v>
      </c>
      <c r="I824">
        <v>1.044</v>
      </c>
    </row>
    <row r="825" spans="1:9">
      <c r="A825" t="s">
        <v>39</v>
      </c>
      <c r="B825" t="s">
        <v>40</v>
      </c>
      <c r="C825">
        <v>2022</v>
      </c>
      <c r="D825" t="s">
        <v>19</v>
      </c>
      <c r="E825">
        <v>2</v>
      </c>
      <c r="F825">
        <v>230302</v>
      </c>
      <c r="G825">
        <v>0.86799999999999999</v>
      </c>
      <c r="H825">
        <v>0.105</v>
      </c>
      <c r="I825">
        <v>3.137</v>
      </c>
    </row>
    <row r="826" spans="1:9">
      <c r="A826" t="s">
        <v>51</v>
      </c>
      <c r="B826" t="s">
        <v>29</v>
      </c>
      <c r="C826">
        <v>2006</v>
      </c>
      <c r="D826" t="s">
        <v>11</v>
      </c>
      <c r="E826">
        <v>16</v>
      </c>
      <c r="F826">
        <v>1484896</v>
      </c>
      <c r="G826">
        <v>1.0780000000000001</v>
      </c>
      <c r="H826">
        <v>0.61599999999999999</v>
      </c>
      <c r="I826">
        <v>1.75</v>
      </c>
    </row>
    <row r="827" spans="1:9">
      <c r="A827" t="s">
        <v>9</v>
      </c>
      <c r="B827" t="s">
        <v>73</v>
      </c>
      <c r="C827">
        <v>2018</v>
      </c>
      <c r="D827" t="s">
        <v>19</v>
      </c>
      <c r="E827">
        <v>452</v>
      </c>
      <c r="F827">
        <v>505798</v>
      </c>
      <c r="G827">
        <v>89.364000000000004</v>
      </c>
      <c r="H827">
        <v>81.316999999999993</v>
      </c>
      <c r="I827">
        <v>97.99</v>
      </c>
    </row>
    <row r="828" spans="1:9">
      <c r="A828" t="s">
        <v>41</v>
      </c>
      <c r="B828" t="s">
        <v>65</v>
      </c>
      <c r="C828">
        <v>2003</v>
      </c>
      <c r="D828" t="s">
        <v>19</v>
      </c>
      <c r="E828">
        <v>2</v>
      </c>
      <c r="F828">
        <v>345665</v>
      </c>
      <c r="G828">
        <v>0.57899999999999996</v>
      </c>
      <c r="H828">
        <v>7.0000000000000007E-2</v>
      </c>
      <c r="I828">
        <v>2.09</v>
      </c>
    </row>
    <row r="829" spans="1:9">
      <c r="A829" t="s">
        <v>32</v>
      </c>
      <c r="B829" t="s">
        <v>83</v>
      </c>
      <c r="C829">
        <v>2010</v>
      </c>
      <c r="D829" t="s">
        <v>11</v>
      </c>
      <c r="E829">
        <v>1</v>
      </c>
      <c r="F829">
        <v>84882</v>
      </c>
      <c r="G829">
        <v>1.1779999999999999</v>
      </c>
      <c r="H829">
        <v>0.03</v>
      </c>
      <c r="I829">
        <v>6.5640000000000001</v>
      </c>
    </row>
    <row r="830" spans="1:9">
      <c r="A830" t="s">
        <v>66</v>
      </c>
      <c r="B830" t="s">
        <v>63</v>
      </c>
      <c r="C830">
        <v>2007</v>
      </c>
      <c r="D830" t="s">
        <v>19</v>
      </c>
      <c r="E830">
        <v>3</v>
      </c>
      <c r="F830">
        <v>128554</v>
      </c>
      <c r="G830">
        <v>2.3340000000000001</v>
      </c>
      <c r="H830">
        <v>0.48099999999999998</v>
      </c>
      <c r="I830">
        <v>6.82</v>
      </c>
    </row>
    <row r="831" spans="1:9">
      <c r="A831" t="s">
        <v>27</v>
      </c>
      <c r="B831" t="s">
        <v>63</v>
      </c>
      <c r="C831">
        <v>2016</v>
      </c>
      <c r="D831" t="s">
        <v>19</v>
      </c>
      <c r="E831">
        <v>4</v>
      </c>
      <c r="F831">
        <v>138159</v>
      </c>
      <c r="G831">
        <v>2.895</v>
      </c>
      <c r="H831">
        <v>0.78900000000000003</v>
      </c>
      <c r="I831">
        <v>7.4130000000000003</v>
      </c>
    </row>
    <row r="832" spans="1:9">
      <c r="A832" t="s">
        <v>17</v>
      </c>
      <c r="B832" t="s">
        <v>49</v>
      </c>
      <c r="C832">
        <v>2005</v>
      </c>
      <c r="D832" t="s">
        <v>19</v>
      </c>
      <c r="E832">
        <v>579</v>
      </c>
      <c r="F832">
        <v>4838464</v>
      </c>
      <c r="G832">
        <v>11.967000000000001</v>
      </c>
      <c r="H832">
        <v>11.012</v>
      </c>
      <c r="I832">
        <v>12.981999999999999</v>
      </c>
    </row>
    <row r="833" spans="1:9">
      <c r="A833" t="s">
        <v>27</v>
      </c>
      <c r="B833" t="s">
        <v>14</v>
      </c>
      <c r="C833">
        <v>2015</v>
      </c>
      <c r="D833" t="s">
        <v>19</v>
      </c>
      <c r="E833">
        <v>12</v>
      </c>
      <c r="F833">
        <v>1055180</v>
      </c>
      <c r="G833">
        <v>1.137</v>
      </c>
      <c r="H833">
        <v>0.58799999999999997</v>
      </c>
      <c r="I833">
        <v>1.9870000000000001</v>
      </c>
    </row>
    <row r="834" spans="1:9">
      <c r="A834" t="s">
        <v>9</v>
      </c>
      <c r="B834" t="s">
        <v>12</v>
      </c>
      <c r="C834">
        <v>2009</v>
      </c>
      <c r="D834" t="s">
        <v>19</v>
      </c>
      <c r="E834">
        <v>170</v>
      </c>
      <c r="F834">
        <v>86927</v>
      </c>
      <c r="G834">
        <v>195.57</v>
      </c>
      <c r="H834">
        <v>167.29599999999999</v>
      </c>
      <c r="I834">
        <v>227.24</v>
      </c>
    </row>
    <row r="835" spans="1:9">
      <c r="A835" t="s">
        <v>17</v>
      </c>
      <c r="B835" t="s">
        <v>54</v>
      </c>
      <c r="C835">
        <v>2021</v>
      </c>
      <c r="D835" t="s">
        <v>19</v>
      </c>
      <c r="E835">
        <v>133</v>
      </c>
      <c r="F835">
        <v>1234369</v>
      </c>
      <c r="G835">
        <v>10.775</v>
      </c>
      <c r="H835">
        <v>9.0220000000000002</v>
      </c>
      <c r="I835">
        <v>12.769</v>
      </c>
    </row>
    <row r="836" spans="1:9">
      <c r="A836" t="s">
        <v>9</v>
      </c>
      <c r="B836" t="s">
        <v>28</v>
      </c>
      <c r="C836">
        <v>2007</v>
      </c>
      <c r="D836" t="s">
        <v>19</v>
      </c>
      <c r="E836">
        <v>1</v>
      </c>
      <c r="F836">
        <v>94929</v>
      </c>
      <c r="G836">
        <v>1.0529999999999999</v>
      </c>
      <c r="H836">
        <v>2.7E-2</v>
      </c>
      <c r="I836">
        <v>5.8689999999999998</v>
      </c>
    </row>
    <row r="837" spans="1:9">
      <c r="A837" t="s">
        <v>70</v>
      </c>
      <c r="B837" t="s">
        <v>16</v>
      </c>
      <c r="C837">
        <v>2001</v>
      </c>
      <c r="D837" t="s">
        <v>11</v>
      </c>
      <c r="E837">
        <v>32</v>
      </c>
      <c r="F837">
        <v>17339700</v>
      </c>
      <c r="G837">
        <v>0.185</v>
      </c>
      <c r="H837">
        <v>0.126</v>
      </c>
      <c r="I837">
        <v>0.26100000000000001</v>
      </c>
    </row>
    <row r="838" spans="1:9">
      <c r="A838" t="s">
        <v>69</v>
      </c>
      <c r="B838" t="s">
        <v>25</v>
      </c>
      <c r="C838">
        <v>2022</v>
      </c>
      <c r="D838" t="s">
        <v>11</v>
      </c>
      <c r="E838">
        <v>1</v>
      </c>
      <c r="F838">
        <v>980740</v>
      </c>
      <c r="G838">
        <v>0.10199999999999999</v>
      </c>
      <c r="H838">
        <v>3.0000000000000001E-3</v>
      </c>
      <c r="I838">
        <v>0.56799999999999995</v>
      </c>
    </row>
    <row r="839" spans="1:9">
      <c r="A839" t="s">
        <v>9</v>
      </c>
      <c r="B839" t="s">
        <v>42</v>
      </c>
      <c r="C839">
        <v>2015</v>
      </c>
      <c r="D839" t="s">
        <v>11</v>
      </c>
      <c r="E839">
        <v>1</v>
      </c>
      <c r="F839">
        <v>254205</v>
      </c>
      <c r="G839">
        <v>0.39300000000000002</v>
      </c>
      <c r="H839">
        <v>0.01</v>
      </c>
      <c r="I839">
        <v>2.1920000000000002</v>
      </c>
    </row>
    <row r="840" spans="1:9">
      <c r="A840" t="s">
        <v>9</v>
      </c>
      <c r="B840" t="s">
        <v>57</v>
      </c>
      <c r="C840">
        <v>2005</v>
      </c>
      <c r="D840" t="s">
        <v>19</v>
      </c>
      <c r="E840">
        <v>29</v>
      </c>
      <c r="F840">
        <v>1465323</v>
      </c>
      <c r="G840">
        <v>1.9790000000000001</v>
      </c>
      <c r="H840">
        <v>1.325</v>
      </c>
      <c r="I840">
        <v>2.8420000000000001</v>
      </c>
    </row>
    <row r="841" spans="1:9">
      <c r="A841" t="s">
        <v>17</v>
      </c>
      <c r="B841" t="s">
        <v>40</v>
      </c>
      <c r="C841">
        <v>2009</v>
      </c>
      <c r="D841" t="s">
        <v>19</v>
      </c>
      <c r="E841">
        <v>20</v>
      </c>
      <c r="F841">
        <v>212127</v>
      </c>
      <c r="G841">
        <v>9.4280000000000008</v>
      </c>
      <c r="H841">
        <v>5.7590000000000003</v>
      </c>
      <c r="I841">
        <v>14.561</v>
      </c>
    </row>
    <row r="842" spans="1:9">
      <c r="A842" t="s">
        <v>13</v>
      </c>
      <c r="B842" t="s">
        <v>28</v>
      </c>
      <c r="C842">
        <v>2001</v>
      </c>
      <c r="D842" t="s">
        <v>11</v>
      </c>
      <c r="E842">
        <v>2</v>
      </c>
      <c r="F842">
        <v>89655</v>
      </c>
      <c r="G842">
        <v>2.2309999999999999</v>
      </c>
      <c r="H842">
        <v>0.27</v>
      </c>
      <c r="I842">
        <v>8.0579999999999998</v>
      </c>
    </row>
    <row r="843" spans="1:9">
      <c r="A843" t="s">
        <v>9</v>
      </c>
      <c r="B843" t="s">
        <v>65</v>
      </c>
      <c r="C843">
        <v>2004</v>
      </c>
      <c r="D843" t="s">
        <v>19</v>
      </c>
      <c r="E843">
        <v>5</v>
      </c>
      <c r="F843">
        <v>344854</v>
      </c>
      <c r="G843">
        <v>1.45</v>
      </c>
      <c r="H843">
        <v>0.47099999999999997</v>
      </c>
      <c r="I843">
        <v>3.3839999999999999</v>
      </c>
    </row>
    <row r="844" spans="1:9">
      <c r="A844" t="s">
        <v>20</v>
      </c>
      <c r="B844" t="s">
        <v>73</v>
      </c>
      <c r="C844">
        <v>2007</v>
      </c>
      <c r="D844" t="s">
        <v>11</v>
      </c>
      <c r="E844">
        <v>11</v>
      </c>
      <c r="F844">
        <v>450080</v>
      </c>
      <c r="G844">
        <v>2.444</v>
      </c>
      <c r="H844">
        <v>1.22</v>
      </c>
      <c r="I844">
        <v>4.3730000000000002</v>
      </c>
    </row>
    <row r="845" spans="1:9">
      <c r="A845" t="s">
        <v>27</v>
      </c>
      <c r="B845" t="s">
        <v>49</v>
      </c>
      <c r="C845">
        <v>2012</v>
      </c>
      <c r="D845" t="s">
        <v>19</v>
      </c>
      <c r="E845">
        <v>75</v>
      </c>
      <c r="F845">
        <v>4938387</v>
      </c>
      <c r="G845">
        <v>1.5189999999999999</v>
      </c>
      <c r="H845">
        <v>1.1950000000000001</v>
      </c>
      <c r="I845">
        <v>1.9039999999999999</v>
      </c>
    </row>
    <row r="846" spans="1:9">
      <c r="A846" t="s">
        <v>15</v>
      </c>
      <c r="B846" t="s">
        <v>49</v>
      </c>
      <c r="C846">
        <v>2004</v>
      </c>
      <c r="D846" t="s">
        <v>11</v>
      </c>
      <c r="E846">
        <v>1</v>
      </c>
      <c r="F846">
        <v>4976651</v>
      </c>
      <c r="G846">
        <v>0.02</v>
      </c>
      <c r="H846">
        <v>1E-3</v>
      </c>
      <c r="I846">
        <v>0.112</v>
      </c>
    </row>
    <row r="847" spans="1:9">
      <c r="A847" t="s">
        <v>59</v>
      </c>
      <c r="B847" t="s">
        <v>23</v>
      </c>
      <c r="C847">
        <v>2019</v>
      </c>
      <c r="D847" t="s">
        <v>11</v>
      </c>
      <c r="E847">
        <v>12</v>
      </c>
      <c r="F847">
        <v>422726</v>
      </c>
      <c r="G847">
        <v>2.839</v>
      </c>
      <c r="H847">
        <v>1.4670000000000001</v>
      </c>
      <c r="I847">
        <v>4.9589999999999996</v>
      </c>
    </row>
    <row r="848" spans="1:9">
      <c r="A848" t="s">
        <v>15</v>
      </c>
      <c r="B848" t="s">
        <v>45</v>
      </c>
      <c r="C848">
        <v>2015</v>
      </c>
      <c r="D848" t="s">
        <v>11</v>
      </c>
      <c r="E848">
        <v>2</v>
      </c>
      <c r="F848">
        <v>134963</v>
      </c>
      <c r="G848">
        <v>1.482</v>
      </c>
      <c r="H848">
        <v>0.17899999999999999</v>
      </c>
      <c r="I848">
        <v>5.3529999999999998</v>
      </c>
    </row>
    <row r="849" spans="1:9">
      <c r="A849" t="s">
        <v>34</v>
      </c>
      <c r="B849" t="s">
        <v>10</v>
      </c>
      <c r="C849">
        <v>2005</v>
      </c>
      <c r="D849" t="s">
        <v>19</v>
      </c>
      <c r="E849">
        <v>4</v>
      </c>
      <c r="F849">
        <v>395954</v>
      </c>
      <c r="G849">
        <v>1.01</v>
      </c>
      <c r="H849">
        <v>0.27500000000000002</v>
      </c>
      <c r="I849">
        <v>2.5870000000000002</v>
      </c>
    </row>
    <row r="850" spans="1:9">
      <c r="A850" t="s">
        <v>9</v>
      </c>
      <c r="B850" t="s">
        <v>63</v>
      </c>
      <c r="C850">
        <v>2010</v>
      </c>
      <c r="D850" t="s">
        <v>11</v>
      </c>
      <c r="E850">
        <v>1</v>
      </c>
      <c r="F850">
        <v>131469</v>
      </c>
      <c r="G850">
        <v>0.76100000000000001</v>
      </c>
      <c r="H850">
        <v>1.9E-2</v>
      </c>
      <c r="I850">
        <v>4.2380000000000004</v>
      </c>
    </row>
    <row r="851" spans="1:9">
      <c r="A851" t="s">
        <v>9</v>
      </c>
      <c r="B851" t="s">
        <v>21</v>
      </c>
      <c r="C851">
        <v>2014</v>
      </c>
      <c r="D851" t="s">
        <v>19</v>
      </c>
      <c r="E851">
        <v>3</v>
      </c>
      <c r="F851">
        <v>212118</v>
      </c>
      <c r="G851">
        <v>1.4139999999999999</v>
      </c>
      <c r="H851">
        <v>0.29199999999999998</v>
      </c>
      <c r="I851">
        <v>4.133</v>
      </c>
    </row>
    <row r="852" spans="1:9">
      <c r="A852" t="s">
        <v>68</v>
      </c>
      <c r="B852" t="s">
        <v>57</v>
      </c>
      <c r="C852">
        <v>2006</v>
      </c>
      <c r="D852" t="s">
        <v>11</v>
      </c>
      <c r="E852">
        <v>2</v>
      </c>
      <c r="F852">
        <v>1491355</v>
      </c>
      <c r="G852">
        <v>0.13400000000000001</v>
      </c>
      <c r="H852">
        <v>1.6E-2</v>
      </c>
      <c r="I852">
        <v>0.48399999999999999</v>
      </c>
    </row>
    <row r="853" spans="1:9">
      <c r="A853" t="s">
        <v>43</v>
      </c>
      <c r="B853" t="s">
        <v>10</v>
      </c>
      <c r="C853">
        <v>2009</v>
      </c>
      <c r="D853" t="s">
        <v>19</v>
      </c>
      <c r="E853">
        <v>5</v>
      </c>
      <c r="F853">
        <v>406809</v>
      </c>
      <c r="G853">
        <v>1.2290000000000001</v>
      </c>
      <c r="H853">
        <v>0.39900000000000002</v>
      </c>
      <c r="I853">
        <v>2.8679999999999999</v>
      </c>
    </row>
    <row r="854" spans="1:9">
      <c r="A854" t="s">
        <v>43</v>
      </c>
      <c r="B854" t="s">
        <v>25</v>
      </c>
      <c r="C854">
        <v>2007</v>
      </c>
      <c r="D854" t="s">
        <v>11</v>
      </c>
      <c r="E854">
        <v>9</v>
      </c>
      <c r="F854">
        <v>862263</v>
      </c>
      <c r="G854">
        <v>1.044</v>
      </c>
      <c r="H854">
        <v>0.47699999999999998</v>
      </c>
      <c r="I854">
        <v>1.9810000000000001</v>
      </c>
    </row>
    <row r="855" spans="1:9">
      <c r="A855" t="s">
        <v>20</v>
      </c>
      <c r="B855" t="s">
        <v>40</v>
      </c>
      <c r="C855">
        <v>2007</v>
      </c>
      <c r="D855" t="s">
        <v>19</v>
      </c>
      <c r="E855">
        <v>16</v>
      </c>
      <c r="F855">
        <v>209118</v>
      </c>
      <c r="G855">
        <v>7.6509999999999998</v>
      </c>
      <c r="H855">
        <v>4.3730000000000002</v>
      </c>
      <c r="I855">
        <v>12.425000000000001</v>
      </c>
    </row>
    <row r="856" spans="1:9">
      <c r="A856" t="s">
        <v>43</v>
      </c>
      <c r="B856" t="s">
        <v>79</v>
      </c>
      <c r="C856">
        <v>2015</v>
      </c>
      <c r="D856" t="s">
        <v>19</v>
      </c>
      <c r="E856">
        <v>28</v>
      </c>
      <c r="F856">
        <v>548271</v>
      </c>
      <c r="G856">
        <v>5.1070000000000002</v>
      </c>
      <c r="H856">
        <v>3.3940000000000001</v>
      </c>
      <c r="I856">
        <v>7.3810000000000002</v>
      </c>
    </row>
    <row r="857" spans="1:9">
      <c r="A857" t="s">
        <v>37</v>
      </c>
      <c r="B857" t="s">
        <v>52</v>
      </c>
      <c r="C857">
        <v>2009</v>
      </c>
      <c r="D857" t="s">
        <v>19</v>
      </c>
      <c r="E857">
        <v>7</v>
      </c>
      <c r="F857">
        <v>428435</v>
      </c>
      <c r="G857">
        <v>1.6339999999999999</v>
      </c>
      <c r="H857">
        <v>0.65700000000000003</v>
      </c>
      <c r="I857">
        <v>3.3660000000000001</v>
      </c>
    </row>
    <row r="858" spans="1:9">
      <c r="A858" t="s">
        <v>13</v>
      </c>
      <c r="B858" t="s">
        <v>65</v>
      </c>
      <c r="C858">
        <v>2001</v>
      </c>
      <c r="D858" t="s">
        <v>19</v>
      </c>
      <c r="E858">
        <v>5</v>
      </c>
      <c r="F858">
        <v>347751</v>
      </c>
      <c r="G858">
        <v>1.4379999999999999</v>
      </c>
      <c r="H858">
        <v>0.46700000000000003</v>
      </c>
      <c r="I858">
        <v>3.355</v>
      </c>
    </row>
    <row r="859" spans="1:9">
      <c r="A859" t="s">
        <v>37</v>
      </c>
      <c r="B859" t="s">
        <v>76</v>
      </c>
      <c r="C859">
        <v>2009</v>
      </c>
      <c r="D859" t="s">
        <v>19</v>
      </c>
      <c r="E859">
        <v>5</v>
      </c>
      <c r="F859">
        <v>127705</v>
      </c>
      <c r="G859">
        <v>3.915</v>
      </c>
      <c r="H859">
        <v>1.2709999999999999</v>
      </c>
      <c r="I859">
        <v>9.1370000000000005</v>
      </c>
    </row>
    <row r="860" spans="1:9">
      <c r="A860" t="s">
        <v>68</v>
      </c>
      <c r="B860" t="s">
        <v>16</v>
      </c>
      <c r="C860">
        <v>2009</v>
      </c>
      <c r="D860" t="s">
        <v>19</v>
      </c>
      <c r="E860">
        <v>16</v>
      </c>
      <c r="F860">
        <v>18444224</v>
      </c>
      <c r="G860">
        <v>8.6999999999999994E-2</v>
      </c>
      <c r="H860">
        <v>0.05</v>
      </c>
      <c r="I860">
        <v>0.14099999999999999</v>
      </c>
    </row>
    <row r="861" spans="1:9">
      <c r="A861" t="s">
        <v>17</v>
      </c>
      <c r="B861" t="s">
        <v>65</v>
      </c>
      <c r="C861">
        <v>2021</v>
      </c>
      <c r="D861" t="s">
        <v>19</v>
      </c>
      <c r="E861">
        <v>45</v>
      </c>
      <c r="F861">
        <v>382925</v>
      </c>
      <c r="G861">
        <v>11.752000000000001</v>
      </c>
      <c r="H861">
        <v>8.5719999999999992</v>
      </c>
      <c r="I861">
        <v>15.724</v>
      </c>
    </row>
    <row r="862" spans="1:9">
      <c r="A862" t="s">
        <v>37</v>
      </c>
      <c r="B862" t="s">
        <v>23</v>
      </c>
      <c r="C862">
        <v>2001</v>
      </c>
      <c r="D862" t="s">
        <v>11</v>
      </c>
      <c r="E862">
        <v>8</v>
      </c>
      <c r="F862">
        <v>385918</v>
      </c>
      <c r="G862">
        <v>2.073</v>
      </c>
      <c r="H862">
        <v>0.89500000000000002</v>
      </c>
      <c r="I862">
        <v>4.085</v>
      </c>
    </row>
    <row r="863" spans="1:9">
      <c r="A863" t="s">
        <v>32</v>
      </c>
      <c r="B863" t="s">
        <v>44</v>
      </c>
      <c r="C863">
        <v>2021</v>
      </c>
      <c r="D863" t="s">
        <v>19</v>
      </c>
      <c r="E863">
        <v>2</v>
      </c>
      <c r="F863">
        <v>388146</v>
      </c>
      <c r="G863">
        <v>0.51500000000000001</v>
      </c>
      <c r="H863">
        <v>6.2E-2</v>
      </c>
      <c r="I863">
        <v>1.861</v>
      </c>
    </row>
    <row r="864" spans="1:9">
      <c r="A864" t="s">
        <v>55</v>
      </c>
      <c r="B864" t="s">
        <v>80</v>
      </c>
      <c r="C864">
        <v>2020</v>
      </c>
      <c r="D864" t="s">
        <v>19</v>
      </c>
      <c r="E864">
        <v>1</v>
      </c>
      <c r="F864">
        <v>69199</v>
      </c>
      <c r="G864">
        <v>1.4450000000000001</v>
      </c>
      <c r="H864">
        <v>3.6999999999999998E-2</v>
      </c>
      <c r="I864">
        <v>8.0510000000000002</v>
      </c>
    </row>
    <row r="865" spans="1:9">
      <c r="A865" t="s">
        <v>15</v>
      </c>
      <c r="B865" t="s">
        <v>18</v>
      </c>
      <c r="C865">
        <v>2015</v>
      </c>
      <c r="D865" t="s">
        <v>19</v>
      </c>
      <c r="E865">
        <v>1</v>
      </c>
      <c r="F865">
        <v>223646</v>
      </c>
      <c r="G865">
        <v>0.44700000000000001</v>
      </c>
      <c r="H865">
        <v>1.0999999999999999E-2</v>
      </c>
      <c r="I865">
        <v>2.4910000000000001</v>
      </c>
    </row>
    <row r="866" spans="1:9">
      <c r="A866" t="s">
        <v>15</v>
      </c>
      <c r="B866" t="s">
        <v>16</v>
      </c>
      <c r="C866">
        <v>2002</v>
      </c>
      <c r="D866" t="s">
        <v>11</v>
      </c>
      <c r="E866">
        <v>12</v>
      </c>
      <c r="F866">
        <v>17554666</v>
      </c>
      <c r="G866">
        <v>6.8000000000000005E-2</v>
      </c>
      <c r="H866">
        <v>3.5000000000000003E-2</v>
      </c>
      <c r="I866">
        <v>0.11899999999999999</v>
      </c>
    </row>
    <row r="867" spans="1:9">
      <c r="A867" t="s">
        <v>9</v>
      </c>
      <c r="B867" t="s">
        <v>10</v>
      </c>
      <c r="C867">
        <v>2006</v>
      </c>
      <c r="D867" t="s">
        <v>11</v>
      </c>
      <c r="E867">
        <v>3</v>
      </c>
      <c r="F867">
        <v>385444</v>
      </c>
      <c r="G867">
        <v>0.77800000000000002</v>
      </c>
      <c r="H867">
        <v>0.161</v>
      </c>
      <c r="I867">
        <v>2.2749999999999999</v>
      </c>
    </row>
    <row r="868" spans="1:9">
      <c r="A868" t="s">
        <v>17</v>
      </c>
      <c r="B868" t="s">
        <v>35</v>
      </c>
      <c r="C868">
        <v>2020</v>
      </c>
      <c r="D868" t="s">
        <v>19</v>
      </c>
      <c r="E868">
        <v>28</v>
      </c>
      <c r="F868">
        <v>195783</v>
      </c>
      <c r="G868">
        <v>14.302</v>
      </c>
      <c r="H868">
        <v>9.5030000000000001</v>
      </c>
      <c r="I868">
        <v>20.669</v>
      </c>
    </row>
    <row r="869" spans="1:9">
      <c r="A869" t="s">
        <v>43</v>
      </c>
      <c r="B869" t="s">
        <v>29</v>
      </c>
      <c r="C869">
        <v>2007</v>
      </c>
      <c r="D869" t="s">
        <v>11</v>
      </c>
      <c r="E869">
        <v>11</v>
      </c>
      <c r="F869">
        <v>1500220</v>
      </c>
      <c r="G869">
        <v>0.73299999999999998</v>
      </c>
      <c r="H869">
        <v>0.36599999999999999</v>
      </c>
      <c r="I869">
        <v>1.3120000000000001</v>
      </c>
    </row>
    <row r="870" spans="1:9">
      <c r="A870" t="s">
        <v>9</v>
      </c>
      <c r="B870" t="s">
        <v>83</v>
      </c>
      <c r="C870">
        <v>2017</v>
      </c>
      <c r="D870" t="s">
        <v>11</v>
      </c>
      <c r="E870">
        <v>2</v>
      </c>
      <c r="F870">
        <v>91824</v>
      </c>
      <c r="G870">
        <v>2.1779999999999999</v>
      </c>
      <c r="H870">
        <v>0.26400000000000001</v>
      </c>
      <c r="I870">
        <v>7.8680000000000003</v>
      </c>
    </row>
    <row r="871" spans="1:9">
      <c r="A871" t="s">
        <v>27</v>
      </c>
      <c r="B871" t="s">
        <v>29</v>
      </c>
      <c r="C871">
        <v>2004</v>
      </c>
      <c r="D871" t="s">
        <v>19</v>
      </c>
      <c r="E871">
        <v>8</v>
      </c>
      <c r="F871">
        <v>1488296</v>
      </c>
      <c r="G871">
        <v>0.53800000000000003</v>
      </c>
      <c r="H871">
        <v>0.23200000000000001</v>
      </c>
      <c r="I871">
        <v>1.0589999999999999</v>
      </c>
    </row>
    <row r="872" spans="1:9">
      <c r="A872" t="s">
        <v>64</v>
      </c>
      <c r="B872" t="s">
        <v>42</v>
      </c>
      <c r="C872">
        <v>2016</v>
      </c>
      <c r="D872" t="s">
        <v>19</v>
      </c>
      <c r="E872">
        <v>1</v>
      </c>
      <c r="F872">
        <v>248281</v>
      </c>
      <c r="G872">
        <v>0.40300000000000002</v>
      </c>
      <c r="H872">
        <v>0.01</v>
      </c>
      <c r="I872">
        <v>2.2440000000000002</v>
      </c>
    </row>
    <row r="873" spans="1:9">
      <c r="A873" t="s">
        <v>17</v>
      </c>
      <c r="B873" t="s">
        <v>50</v>
      </c>
      <c r="C873">
        <v>2004</v>
      </c>
      <c r="D873" t="s">
        <v>11</v>
      </c>
      <c r="E873">
        <v>85</v>
      </c>
      <c r="F873">
        <v>685863</v>
      </c>
      <c r="G873">
        <v>12.393000000000001</v>
      </c>
      <c r="H873">
        <v>9.8989999999999991</v>
      </c>
      <c r="I873">
        <v>15.324</v>
      </c>
    </row>
    <row r="874" spans="1:9">
      <c r="A874" t="s">
        <v>69</v>
      </c>
      <c r="B874" t="s">
        <v>25</v>
      </c>
      <c r="C874">
        <v>2015</v>
      </c>
      <c r="D874" t="s">
        <v>19</v>
      </c>
      <c r="E874">
        <v>1</v>
      </c>
      <c r="F874">
        <v>971773</v>
      </c>
      <c r="G874">
        <v>0.10299999999999999</v>
      </c>
      <c r="H874">
        <v>3.0000000000000001E-3</v>
      </c>
      <c r="I874">
        <v>0.57299999999999995</v>
      </c>
    </row>
    <row r="875" spans="1:9">
      <c r="A875" t="s">
        <v>43</v>
      </c>
      <c r="B875" t="s">
        <v>14</v>
      </c>
      <c r="C875">
        <v>2015</v>
      </c>
      <c r="D875" t="s">
        <v>19</v>
      </c>
      <c r="E875">
        <v>12</v>
      </c>
      <c r="F875">
        <v>1055180</v>
      </c>
      <c r="G875">
        <v>1.137</v>
      </c>
      <c r="H875">
        <v>0.58799999999999997</v>
      </c>
      <c r="I875">
        <v>1.9870000000000001</v>
      </c>
    </row>
    <row r="876" spans="1:9">
      <c r="A876" t="s">
        <v>70</v>
      </c>
      <c r="B876" t="s">
        <v>49</v>
      </c>
      <c r="C876">
        <v>2010</v>
      </c>
      <c r="D876" t="s">
        <v>11</v>
      </c>
      <c r="E876">
        <v>1</v>
      </c>
      <c r="F876">
        <v>4978950</v>
      </c>
      <c r="G876">
        <v>0.02</v>
      </c>
      <c r="H876">
        <v>1E-3</v>
      </c>
      <c r="I876">
        <v>0.112</v>
      </c>
    </row>
    <row r="877" spans="1:9">
      <c r="A877" t="s">
        <v>9</v>
      </c>
      <c r="B877" t="s">
        <v>18</v>
      </c>
      <c r="C877">
        <v>2021</v>
      </c>
      <c r="D877" t="s">
        <v>19</v>
      </c>
      <c r="E877">
        <v>79</v>
      </c>
      <c r="F877">
        <v>228941</v>
      </c>
      <c r="G877">
        <v>34.506999999999998</v>
      </c>
      <c r="H877">
        <v>27.32</v>
      </c>
      <c r="I877">
        <v>43.003999999999998</v>
      </c>
    </row>
    <row r="878" spans="1:9">
      <c r="A878" t="s">
        <v>68</v>
      </c>
      <c r="B878" t="s">
        <v>25</v>
      </c>
      <c r="C878">
        <v>2019</v>
      </c>
      <c r="D878" t="s">
        <v>19</v>
      </c>
      <c r="E878">
        <v>1</v>
      </c>
      <c r="F878">
        <v>992468</v>
      </c>
      <c r="G878">
        <v>0.10100000000000001</v>
      </c>
      <c r="H878">
        <v>3.0000000000000001E-3</v>
      </c>
      <c r="I878">
        <v>0.56100000000000005</v>
      </c>
    </row>
    <row r="879" spans="1:9">
      <c r="A879" t="s">
        <v>41</v>
      </c>
      <c r="B879" t="s">
        <v>25</v>
      </c>
      <c r="C879">
        <v>2020</v>
      </c>
      <c r="D879" t="s">
        <v>11</v>
      </c>
      <c r="E879">
        <v>5</v>
      </c>
      <c r="F879">
        <v>969235</v>
      </c>
      <c r="G879">
        <v>0.51600000000000001</v>
      </c>
      <c r="H879">
        <v>0.16800000000000001</v>
      </c>
      <c r="I879">
        <v>1.204</v>
      </c>
    </row>
    <row r="880" spans="1:9">
      <c r="A880" t="s">
        <v>41</v>
      </c>
      <c r="B880" t="s">
        <v>40</v>
      </c>
      <c r="C880">
        <v>2016</v>
      </c>
      <c r="D880" t="s">
        <v>19</v>
      </c>
      <c r="E880">
        <v>2</v>
      </c>
      <c r="F880">
        <v>225391</v>
      </c>
      <c r="G880">
        <v>0.88700000000000001</v>
      </c>
      <c r="H880">
        <v>0.107</v>
      </c>
      <c r="I880">
        <v>3.2050000000000001</v>
      </c>
    </row>
    <row r="881" spans="1:9">
      <c r="A881" t="s">
        <v>13</v>
      </c>
      <c r="B881" t="s">
        <v>10</v>
      </c>
      <c r="C881">
        <v>2007</v>
      </c>
      <c r="D881" t="s">
        <v>19</v>
      </c>
      <c r="E881">
        <v>7</v>
      </c>
      <c r="F881">
        <v>401556</v>
      </c>
      <c r="G881">
        <v>1.7430000000000001</v>
      </c>
      <c r="H881">
        <v>0.70099999999999996</v>
      </c>
      <c r="I881">
        <v>3.5920000000000001</v>
      </c>
    </row>
    <row r="882" spans="1:9">
      <c r="A882" t="s">
        <v>53</v>
      </c>
      <c r="B882" t="s">
        <v>49</v>
      </c>
      <c r="C882">
        <v>2004</v>
      </c>
      <c r="D882" t="s">
        <v>11</v>
      </c>
      <c r="E882">
        <v>4</v>
      </c>
      <c r="F882">
        <v>4976651</v>
      </c>
      <c r="G882">
        <v>0.08</v>
      </c>
      <c r="H882">
        <v>2.1999999999999999E-2</v>
      </c>
      <c r="I882">
        <v>0.20599999999999999</v>
      </c>
    </row>
    <row r="883" spans="1:9">
      <c r="A883" t="s">
        <v>88</v>
      </c>
      <c r="B883" t="s">
        <v>47</v>
      </c>
      <c r="C883">
        <v>2020</v>
      </c>
      <c r="D883" t="s">
        <v>19</v>
      </c>
      <c r="E883">
        <v>3</v>
      </c>
      <c r="F883">
        <v>823827</v>
      </c>
      <c r="G883">
        <v>0.36399999999999999</v>
      </c>
      <c r="H883">
        <v>7.4999999999999997E-2</v>
      </c>
      <c r="I883">
        <v>1.0640000000000001</v>
      </c>
    </row>
    <row r="884" spans="1:9">
      <c r="A884" t="s">
        <v>51</v>
      </c>
      <c r="B884" t="s">
        <v>50</v>
      </c>
      <c r="C884">
        <v>2003</v>
      </c>
      <c r="D884" t="s">
        <v>19</v>
      </c>
      <c r="E884">
        <v>3</v>
      </c>
      <c r="F884">
        <v>646244</v>
      </c>
      <c r="G884">
        <v>0.46400000000000002</v>
      </c>
      <c r="H884">
        <v>9.6000000000000002E-2</v>
      </c>
      <c r="I884">
        <v>1.357</v>
      </c>
    </row>
    <row r="885" spans="1:9">
      <c r="A885" t="s">
        <v>69</v>
      </c>
      <c r="B885" t="s">
        <v>35</v>
      </c>
      <c r="C885">
        <v>2003</v>
      </c>
      <c r="D885" t="s">
        <v>19</v>
      </c>
      <c r="E885">
        <v>1</v>
      </c>
      <c r="F885">
        <v>142244</v>
      </c>
      <c r="G885">
        <v>0.70299999999999996</v>
      </c>
      <c r="H885">
        <v>1.7999999999999999E-2</v>
      </c>
      <c r="I885">
        <v>3.9169999999999998</v>
      </c>
    </row>
    <row r="886" spans="1:9">
      <c r="A886" t="s">
        <v>43</v>
      </c>
      <c r="B886" t="s">
        <v>74</v>
      </c>
      <c r="C886">
        <v>2002</v>
      </c>
      <c r="D886" t="s">
        <v>11</v>
      </c>
      <c r="E886">
        <v>4</v>
      </c>
      <c r="F886">
        <v>64785</v>
      </c>
      <c r="G886">
        <v>6.1740000000000004</v>
      </c>
      <c r="H886">
        <v>1.6819999999999999</v>
      </c>
      <c r="I886">
        <v>15.808</v>
      </c>
    </row>
    <row r="887" spans="1:9">
      <c r="A887" t="s">
        <v>32</v>
      </c>
      <c r="B887" t="s">
        <v>79</v>
      </c>
      <c r="C887">
        <v>2020</v>
      </c>
      <c r="D887" t="s">
        <v>11</v>
      </c>
      <c r="E887">
        <v>3</v>
      </c>
      <c r="F887">
        <v>585070</v>
      </c>
      <c r="G887">
        <v>0.51300000000000001</v>
      </c>
      <c r="H887">
        <v>0.106</v>
      </c>
      <c r="I887">
        <v>1.498</v>
      </c>
    </row>
    <row r="888" spans="1:9">
      <c r="A888" t="s">
        <v>41</v>
      </c>
      <c r="B888" t="s">
        <v>26</v>
      </c>
      <c r="C888">
        <v>2014</v>
      </c>
      <c r="D888" t="s">
        <v>19</v>
      </c>
      <c r="E888">
        <v>1</v>
      </c>
      <c r="F888">
        <v>111230</v>
      </c>
      <c r="G888">
        <v>0.89900000000000002</v>
      </c>
      <c r="H888">
        <v>2.3E-2</v>
      </c>
      <c r="I888">
        <v>5.0090000000000003</v>
      </c>
    </row>
    <row r="889" spans="1:9">
      <c r="A889" t="s">
        <v>37</v>
      </c>
      <c r="B889" t="s">
        <v>14</v>
      </c>
      <c r="C889">
        <v>2019</v>
      </c>
      <c r="D889" t="s">
        <v>19</v>
      </c>
      <c r="E889">
        <v>57</v>
      </c>
      <c r="F889">
        <v>1083923</v>
      </c>
      <c r="G889">
        <v>5.2590000000000003</v>
      </c>
      <c r="H889">
        <v>3.9830000000000001</v>
      </c>
      <c r="I889">
        <v>6.8129999999999997</v>
      </c>
    </row>
    <row r="890" spans="1:9">
      <c r="A890" t="s">
        <v>39</v>
      </c>
      <c r="B890" t="s">
        <v>47</v>
      </c>
      <c r="C890">
        <v>2018</v>
      </c>
      <c r="D890" t="s">
        <v>11</v>
      </c>
      <c r="E890">
        <v>3</v>
      </c>
      <c r="F890">
        <v>841950</v>
      </c>
      <c r="G890">
        <v>0.35599999999999998</v>
      </c>
      <c r="H890">
        <v>7.2999999999999995E-2</v>
      </c>
      <c r="I890">
        <v>1.0409999999999999</v>
      </c>
    </row>
    <row r="891" spans="1:9">
      <c r="A891" t="s">
        <v>53</v>
      </c>
      <c r="B891" t="s">
        <v>56</v>
      </c>
      <c r="C891">
        <v>2005</v>
      </c>
      <c r="D891" t="s">
        <v>11</v>
      </c>
      <c r="E891">
        <v>1</v>
      </c>
      <c r="F891">
        <v>252209</v>
      </c>
      <c r="G891">
        <v>0.39600000000000002</v>
      </c>
      <c r="H891">
        <v>0.01</v>
      </c>
      <c r="I891">
        <v>2.2090000000000001</v>
      </c>
    </row>
    <row r="892" spans="1:9">
      <c r="A892" t="s">
        <v>15</v>
      </c>
      <c r="B892" t="s">
        <v>16</v>
      </c>
      <c r="C892">
        <v>2018</v>
      </c>
      <c r="D892" t="s">
        <v>11</v>
      </c>
      <c r="E892">
        <v>23</v>
      </c>
      <c r="F892">
        <v>19870897</v>
      </c>
      <c r="G892">
        <v>0.11600000000000001</v>
      </c>
      <c r="H892">
        <v>7.2999999999999995E-2</v>
      </c>
      <c r="I892">
        <v>0.17399999999999999</v>
      </c>
    </row>
    <row r="893" spans="1:9">
      <c r="A893" t="s">
        <v>46</v>
      </c>
      <c r="B893" t="s">
        <v>56</v>
      </c>
      <c r="C893">
        <v>2014</v>
      </c>
      <c r="D893" t="s">
        <v>11</v>
      </c>
      <c r="E893">
        <v>1</v>
      </c>
      <c r="F893">
        <v>267485</v>
      </c>
      <c r="G893">
        <v>0.374</v>
      </c>
      <c r="H893">
        <v>8.9999999999999993E-3</v>
      </c>
      <c r="I893">
        <v>2.0830000000000002</v>
      </c>
    </row>
    <row r="894" spans="1:9">
      <c r="A894" t="s">
        <v>66</v>
      </c>
      <c r="B894" t="s">
        <v>50</v>
      </c>
      <c r="C894">
        <v>2012</v>
      </c>
      <c r="D894" t="s">
        <v>19</v>
      </c>
      <c r="E894">
        <v>98</v>
      </c>
      <c r="F894">
        <v>709929</v>
      </c>
      <c r="G894">
        <v>13.804</v>
      </c>
      <c r="H894">
        <v>11.207000000000001</v>
      </c>
      <c r="I894">
        <v>16.823</v>
      </c>
    </row>
    <row r="895" spans="1:9">
      <c r="A895" t="s">
        <v>32</v>
      </c>
      <c r="B895" t="s">
        <v>38</v>
      </c>
      <c r="C895">
        <v>2013</v>
      </c>
      <c r="D895" t="s">
        <v>19</v>
      </c>
      <c r="E895">
        <v>3</v>
      </c>
      <c r="F895">
        <v>228761</v>
      </c>
      <c r="G895">
        <v>1.3109999999999999</v>
      </c>
      <c r="H895">
        <v>0.27</v>
      </c>
      <c r="I895">
        <v>3.8319999999999999</v>
      </c>
    </row>
    <row r="896" spans="1:9">
      <c r="A896" t="s">
        <v>36</v>
      </c>
      <c r="B896" t="s">
        <v>47</v>
      </c>
      <c r="C896">
        <v>2015</v>
      </c>
      <c r="D896" t="s">
        <v>11</v>
      </c>
      <c r="E896">
        <v>1</v>
      </c>
      <c r="F896">
        <v>823802</v>
      </c>
      <c r="G896">
        <v>0.121</v>
      </c>
      <c r="H896">
        <v>3.0000000000000001E-3</v>
      </c>
      <c r="I896">
        <v>0.67600000000000005</v>
      </c>
    </row>
    <row r="897" spans="1:9">
      <c r="A897" t="s">
        <v>41</v>
      </c>
      <c r="B897" t="s">
        <v>73</v>
      </c>
      <c r="C897">
        <v>2011</v>
      </c>
      <c r="D897" t="s">
        <v>11</v>
      </c>
      <c r="E897">
        <v>1</v>
      </c>
      <c r="F897">
        <v>472107</v>
      </c>
      <c r="G897">
        <v>0.21199999999999999</v>
      </c>
      <c r="H897">
        <v>5.0000000000000001E-3</v>
      </c>
      <c r="I897">
        <v>1.18</v>
      </c>
    </row>
    <row r="898" spans="1:9">
      <c r="A898" t="s">
        <v>20</v>
      </c>
      <c r="B898" t="s">
        <v>56</v>
      </c>
      <c r="C898">
        <v>2015</v>
      </c>
      <c r="D898" t="s">
        <v>19</v>
      </c>
      <c r="E898">
        <v>20</v>
      </c>
      <c r="F898">
        <v>266525</v>
      </c>
      <c r="G898">
        <v>7.5039999999999996</v>
      </c>
      <c r="H898">
        <v>4.5839999999999996</v>
      </c>
      <c r="I898">
        <v>11.589</v>
      </c>
    </row>
    <row r="899" spans="1:9">
      <c r="A899" t="s">
        <v>13</v>
      </c>
      <c r="B899" t="s">
        <v>28</v>
      </c>
      <c r="C899">
        <v>2014</v>
      </c>
      <c r="D899" t="s">
        <v>19</v>
      </c>
      <c r="E899">
        <v>2</v>
      </c>
      <c r="F899">
        <v>102500</v>
      </c>
      <c r="G899">
        <v>1.9510000000000001</v>
      </c>
      <c r="H899">
        <v>0.23599999999999999</v>
      </c>
      <c r="I899">
        <v>7.048</v>
      </c>
    </row>
    <row r="900" spans="1:9">
      <c r="A900" t="s">
        <v>20</v>
      </c>
      <c r="B900" t="s">
        <v>49</v>
      </c>
      <c r="C900">
        <v>2006</v>
      </c>
      <c r="D900" t="s">
        <v>19</v>
      </c>
      <c r="E900">
        <v>284</v>
      </c>
      <c r="F900">
        <v>4826927</v>
      </c>
      <c r="G900">
        <v>5.8840000000000003</v>
      </c>
      <c r="H900">
        <v>5.2190000000000003</v>
      </c>
      <c r="I900">
        <v>6.609</v>
      </c>
    </row>
    <row r="901" spans="1:9">
      <c r="A901" t="s">
        <v>31</v>
      </c>
      <c r="B901" t="s">
        <v>47</v>
      </c>
      <c r="C901">
        <v>2013</v>
      </c>
      <c r="D901" t="s">
        <v>11</v>
      </c>
      <c r="E901">
        <v>7</v>
      </c>
      <c r="F901">
        <v>802514</v>
      </c>
      <c r="G901">
        <v>0.872</v>
      </c>
      <c r="H901">
        <v>0.35099999999999998</v>
      </c>
      <c r="I901">
        <v>1.7969999999999999</v>
      </c>
    </row>
    <row r="902" spans="1:9">
      <c r="A902" t="s">
        <v>70</v>
      </c>
      <c r="B902" t="s">
        <v>47</v>
      </c>
      <c r="C902">
        <v>2015</v>
      </c>
      <c r="D902" t="s">
        <v>19</v>
      </c>
      <c r="E902">
        <v>1</v>
      </c>
      <c r="F902">
        <v>798573</v>
      </c>
      <c r="G902">
        <v>0.125</v>
      </c>
      <c r="H902">
        <v>3.0000000000000001E-3</v>
      </c>
      <c r="I902">
        <v>0.69799999999999995</v>
      </c>
    </row>
    <row r="903" spans="1:9">
      <c r="A903" t="s">
        <v>34</v>
      </c>
      <c r="B903" t="s">
        <v>49</v>
      </c>
      <c r="C903">
        <v>2019</v>
      </c>
      <c r="D903" t="s">
        <v>11</v>
      </c>
      <c r="E903">
        <v>1</v>
      </c>
      <c r="F903">
        <v>5153811</v>
      </c>
      <c r="G903">
        <v>1.9E-2</v>
      </c>
      <c r="H903">
        <v>0</v>
      </c>
      <c r="I903">
        <v>0.108</v>
      </c>
    </row>
    <row r="904" spans="1:9">
      <c r="A904" t="s">
        <v>13</v>
      </c>
      <c r="B904" t="s">
        <v>49</v>
      </c>
      <c r="C904">
        <v>2020</v>
      </c>
      <c r="D904" t="s">
        <v>19</v>
      </c>
      <c r="E904">
        <v>4</v>
      </c>
      <c r="F904">
        <v>5035845</v>
      </c>
      <c r="G904">
        <v>7.9000000000000001E-2</v>
      </c>
      <c r="H904">
        <v>2.1999999999999999E-2</v>
      </c>
      <c r="I904">
        <v>0.20300000000000001</v>
      </c>
    </row>
    <row r="905" spans="1:9">
      <c r="A905" t="s">
        <v>32</v>
      </c>
      <c r="B905" t="s">
        <v>71</v>
      </c>
      <c r="C905">
        <v>2006</v>
      </c>
      <c r="D905" t="s">
        <v>19</v>
      </c>
      <c r="E905">
        <v>3</v>
      </c>
      <c r="F905">
        <v>122013</v>
      </c>
      <c r="G905">
        <v>2.4590000000000001</v>
      </c>
      <c r="H905">
        <v>0.50700000000000001</v>
      </c>
      <c r="I905">
        <v>7.1849999999999996</v>
      </c>
    </row>
    <row r="906" spans="1:9">
      <c r="A906" t="s">
        <v>37</v>
      </c>
      <c r="B906" t="s">
        <v>73</v>
      </c>
      <c r="C906">
        <v>2004</v>
      </c>
      <c r="D906" t="s">
        <v>11</v>
      </c>
      <c r="E906">
        <v>27</v>
      </c>
      <c r="F906">
        <v>430198</v>
      </c>
      <c r="G906">
        <v>6.2759999999999998</v>
      </c>
      <c r="H906">
        <v>4.1360000000000001</v>
      </c>
      <c r="I906">
        <v>9.1310000000000002</v>
      </c>
    </row>
    <row r="907" spans="1:9">
      <c r="A907" t="s">
        <v>51</v>
      </c>
      <c r="B907" t="s">
        <v>80</v>
      </c>
      <c r="C907">
        <v>2019</v>
      </c>
      <c r="D907" t="s">
        <v>19</v>
      </c>
      <c r="E907">
        <v>1</v>
      </c>
      <c r="F907">
        <v>69768</v>
      </c>
      <c r="G907">
        <v>1.4330000000000001</v>
      </c>
      <c r="H907">
        <v>3.5999999999999997E-2</v>
      </c>
      <c r="I907">
        <v>7.9859999999999998</v>
      </c>
    </row>
    <row r="908" spans="1:9">
      <c r="A908" t="s">
        <v>20</v>
      </c>
      <c r="B908" t="s">
        <v>28</v>
      </c>
      <c r="C908">
        <v>2002</v>
      </c>
      <c r="D908" t="s">
        <v>19</v>
      </c>
      <c r="E908">
        <v>8</v>
      </c>
      <c r="F908">
        <v>87489</v>
      </c>
      <c r="G908">
        <v>9.1440000000000001</v>
      </c>
      <c r="H908">
        <v>3.948</v>
      </c>
      <c r="I908">
        <v>18.016999999999999</v>
      </c>
    </row>
    <row r="909" spans="1:9">
      <c r="A909" t="s">
        <v>9</v>
      </c>
      <c r="B909" t="s">
        <v>38</v>
      </c>
      <c r="C909">
        <v>2022</v>
      </c>
      <c r="D909" t="s">
        <v>11</v>
      </c>
      <c r="E909">
        <v>140</v>
      </c>
      <c r="F909">
        <v>241692</v>
      </c>
      <c r="G909">
        <v>57.924999999999997</v>
      </c>
      <c r="H909">
        <v>48.73</v>
      </c>
      <c r="I909">
        <v>68.349999999999994</v>
      </c>
    </row>
    <row r="910" spans="1:9">
      <c r="A910" t="s">
        <v>41</v>
      </c>
      <c r="B910" t="s">
        <v>16</v>
      </c>
      <c r="C910">
        <v>2003</v>
      </c>
      <c r="D910" t="s">
        <v>19</v>
      </c>
      <c r="E910">
        <v>58</v>
      </c>
      <c r="F910">
        <v>17606060</v>
      </c>
      <c r="G910">
        <v>0.32900000000000001</v>
      </c>
      <c r="H910">
        <v>0.25</v>
      </c>
      <c r="I910">
        <v>0.42599999999999999</v>
      </c>
    </row>
    <row r="911" spans="1:9">
      <c r="A911" t="s">
        <v>37</v>
      </c>
      <c r="B911" t="s">
        <v>33</v>
      </c>
      <c r="C911">
        <v>2001</v>
      </c>
      <c r="D911" t="s">
        <v>11</v>
      </c>
      <c r="E911">
        <v>5</v>
      </c>
      <c r="F911">
        <v>65826</v>
      </c>
      <c r="G911">
        <v>7.5960000000000001</v>
      </c>
      <c r="H911">
        <v>2.4660000000000002</v>
      </c>
      <c r="I911">
        <v>17.725000000000001</v>
      </c>
    </row>
    <row r="912" spans="1:9">
      <c r="A912" t="s">
        <v>43</v>
      </c>
      <c r="B912" t="s">
        <v>74</v>
      </c>
      <c r="C912">
        <v>2011</v>
      </c>
      <c r="D912" t="s">
        <v>11</v>
      </c>
      <c r="E912">
        <v>4</v>
      </c>
      <c r="F912">
        <v>67291</v>
      </c>
      <c r="G912">
        <v>5.944</v>
      </c>
      <c r="H912">
        <v>1.62</v>
      </c>
      <c r="I912">
        <v>15.218999999999999</v>
      </c>
    </row>
    <row r="913" spans="1:9">
      <c r="A913" t="s">
        <v>37</v>
      </c>
      <c r="B913" t="s">
        <v>57</v>
      </c>
      <c r="C913">
        <v>2007</v>
      </c>
      <c r="D913" t="s">
        <v>19</v>
      </c>
      <c r="E913">
        <v>29</v>
      </c>
      <c r="F913">
        <v>1469223</v>
      </c>
      <c r="G913">
        <v>1.974</v>
      </c>
      <c r="H913">
        <v>1.3220000000000001</v>
      </c>
      <c r="I913">
        <v>2.835</v>
      </c>
    </row>
    <row r="914" spans="1:9">
      <c r="A914" t="s">
        <v>51</v>
      </c>
      <c r="B914" t="s">
        <v>49</v>
      </c>
      <c r="C914">
        <v>2018</v>
      </c>
      <c r="D914" t="s">
        <v>19</v>
      </c>
      <c r="E914">
        <v>7</v>
      </c>
      <c r="F914">
        <v>5064632</v>
      </c>
      <c r="G914">
        <v>0.13800000000000001</v>
      </c>
      <c r="H914">
        <v>5.6000000000000001E-2</v>
      </c>
      <c r="I914">
        <v>0.28499999999999998</v>
      </c>
    </row>
    <row r="915" spans="1:9">
      <c r="A915" t="s">
        <v>66</v>
      </c>
      <c r="B915" t="s">
        <v>30</v>
      </c>
      <c r="C915">
        <v>2001</v>
      </c>
      <c r="D915" t="s">
        <v>19</v>
      </c>
      <c r="E915">
        <v>11</v>
      </c>
      <c r="F915">
        <v>81621</v>
      </c>
      <c r="G915">
        <v>13.477</v>
      </c>
      <c r="H915">
        <v>6.7279999999999998</v>
      </c>
      <c r="I915">
        <v>24.113</v>
      </c>
    </row>
    <row r="916" spans="1:9">
      <c r="A916" t="s">
        <v>69</v>
      </c>
      <c r="B916" t="s">
        <v>71</v>
      </c>
      <c r="C916">
        <v>2001</v>
      </c>
      <c r="D916" t="s">
        <v>11</v>
      </c>
      <c r="E916">
        <v>1</v>
      </c>
      <c r="F916">
        <v>125414</v>
      </c>
      <c r="G916">
        <v>0.79700000000000004</v>
      </c>
      <c r="H916">
        <v>0.02</v>
      </c>
      <c r="I916">
        <v>4.4429999999999996</v>
      </c>
    </row>
    <row r="917" spans="1:9">
      <c r="A917" t="s">
        <v>37</v>
      </c>
      <c r="B917" t="s">
        <v>61</v>
      </c>
      <c r="C917">
        <v>2022</v>
      </c>
      <c r="D917" t="s">
        <v>19</v>
      </c>
      <c r="E917">
        <v>2</v>
      </c>
      <c r="F917">
        <v>96124</v>
      </c>
      <c r="G917">
        <v>2.081</v>
      </c>
      <c r="H917">
        <v>0.252</v>
      </c>
      <c r="I917">
        <v>7.516</v>
      </c>
    </row>
    <row r="918" spans="1:9">
      <c r="A918" t="s">
        <v>37</v>
      </c>
      <c r="B918" t="s">
        <v>30</v>
      </c>
      <c r="C918">
        <v>2018</v>
      </c>
      <c r="D918" t="s">
        <v>11</v>
      </c>
      <c r="E918">
        <v>1</v>
      </c>
      <c r="F918">
        <v>90479</v>
      </c>
      <c r="G918">
        <v>1.105</v>
      </c>
      <c r="H918">
        <v>2.8000000000000001E-2</v>
      </c>
      <c r="I918">
        <v>6.1580000000000004</v>
      </c>
    </row>
    <row r="919" spans="1:9">
      <c r="A919" t="s">
        <v>62</v>
      </c>
      <c r="B919" t="s">
        <v>10</v>
      </c>
      <c r="C919">
        <v>2018</v>
      </c>
      <c r="D919" t="s">
        <v>11</v>
      </c>
      <c r="E919">
        <v>8</v>
      </c>
      <c r="F919">
        <v>440345</v>
      </c>
      <c r="G919">
        <v>1.8169999999999999</v>
      </c>
      <c r="H919">
        <v>0.78400000000000003</v>
      </c>
      <c r="I919">
        <v>3.58</v>
      </c>
    </row>
    <row r="920" spans="1:9">
      <c r="A920" t="s">
        <v>82</v>
      </c>
      <c r="B920" t="s">
        <v>12</v>
      </c>
      <c r="C920">
        <v>2017</v>
      </c>
      <c r="D920" t="s">
        <v>11</v>
      </c>
      <c r="E920">
        <v>1</v>
      </c>
      <c r="F920">
        <v>68112</v>
      </c>
      <c r="G920">
        <v>1.468</v>
      </c>
      <c r="H920">
        <v>3.6999999999999998E-2</v>
      </c>
      <c r="I920">
        <v>8.18</v>
      </c>
    </row>
    <row r="921" spans="1:9">
      <c r="A921" t="s">
        <v>66</v>
      </c>
      <c r="B921" t="s">
        <v>25</v>
      </c>
      <c r="C921">
        <v>2018</v>
      </c>
      <c r="D921" t="s">
        <v>11</v>
      </c>
      <c r="E921">
        <v>248</v>
      </c>
      <c r="F921">
        <v>967826</v>
      </c>
      <c r="G921">
        <v>25.623999999999999</v>
      </c>
      <c r="H921">
        <v>22.535</v>
      </c>
      <c r="I921">
        <v>29.02</v>
      </c>
    </row>
    <row r="922" spans="1:9">
      <c r="A922" t="s">
        <v>13</v>
      </c>
      <c r="B922" t="s">
        <v>49</v>
      </c>
      <c r="C922">
        <v>2007</v>
      </c>
      <c r="D922" t="s">
        <v>11</v>
      </c>
      <c r="E922">
        <v>8</v>
      </c>
      <c r="F922">
        <v>4954194</v>
      </c>
      <c r="G922">
        <v>0.161</v>
      </c>
      <c r="H922">
        <v>7.0000000000000007E-2</v>
      </c>
      <c r="I922">
        <v>0.318</v>
      </c>
    </row>
    <row r="923" spans="1:9">
      <c r="A923" t="s">
        <v>13</v>
      </c>
      <c r="B923" t="s">
        <v>50</v>
      </c>
      <c r="C923">
        <v>2016</v>
      </c>
      <c r="D923" t="s">
        <v>11</v>
      </c>
      <c r="E923">
        <v>3</v>
      </c>
      <c r="F923">
        <v>764123</v>
      </c>
      <c r="G923">
        <v>0.39300000000000002</v>
      </c>
      <c r="H923">
        <v>8.1000000000000003E-2</v>
      </c>
      <c r="I923">
        <v>1.147</v>
      </c>
    </row>
    <row r="924" spans="1:9">
      <c r="A924" t="s">
        <v>58</v>
      </c>
      <c r="B924" t="s">
        <v>16</v>
      </c>
      <c r="C924">
        <v>2012</v>
      </c>
      <c r="D924" t="s">
        <v>11</v>
      </c>
      <c r="E924">
        <v>37</v>
      </c>
      <c r="F924">
        <v>19126408</v>
      </c>
      <c r="G924">
        <v>0.193</v>
      </c>
      <c r="H924">
        <v>0.13600000000000001</v>
      </c>
      <c r="I924">
        <v>0.26700000000000002</v>
      </c>
    </row>
    <row r="925" spans="1:9">
      <c r="A925" t="s">
        <v>37</v>
      </c>
      <c r="B925" t="s">
        <v>33</v>
      </c>
      <c r="C925">
        <v>2002</v>
      </c>
      <c r="D925" t="s">
        <v>19</v>
      </c>
      <c r="E925">
        <v>6</v>
      </c>
      <c r="F925">
        <v>61679</v>
      </c>
      <c r="G925">
        <v>9.7279999999999998</v>
      </c>
      <c r="H925">
        <v>3.57</v>
      </c>
      <c r="I925">
        <v>21.172000000000001</v>
      </c>
    </row>
    <row r="926" spans="1:9">
      <c r="A926" t="s">
        <v>17</v>
      </c>
      <c r="B926" t="s">
        <v>45</v>
      </c>
      <c r="C926">
        <v>2011</v>
      </c>
      <c r="D926" t="s">
        <v>11</v>
      </c>
      <c r="E926">
        <v>9</v>
      </c>
      <c r="F926">
        <v>132007</v>
      </c>
      <c r="G926">
        <v>6.8179999999999996</v>
      </c>
      <c r="H926">
        <v>3.1179999999999999</v>
      </c>
      <c r="I926">
        <v>12.942</v>
      </c>
    </row>
    <row r="927" spans="1:9">
      <c r="A927" t="s">
        <v>22</v>
      </c>
      <c r="B927" t="s">
        <v>50</v>
      </c>
      <c r="C927">
        <v>2009</v>
      </c>
      <c r="D927" t="s">
        <v>11</v>
      </c>
      <c r="E927">
        <v>1</v>
      </c>
      <c r="F927">
        <v>719853</v>
      </c>
      <c r="G927">
        <v>0.13900000000000001</v>
      </c>
      <c r="H927">
        <v>4.0000000000000001E-3</v>
      </c>
      <c r="I927">
        <v>0.77400000000000002</v>
      </c>
    </row>
    <row r="928" spans="1:9">
      <c r="A928" t="s">
        <v>27</v>
      </c>
      <c r="B928" t="s">
        <v>25</v>
      </c>
      <c r="C928">
        <v>2003</v>
      </c>
      <c r="D928" t="s">
        <v>19</v>
      </c>
      <c r="E928">
        <v>3</v>
      </c>
      <c r="F928">
        <v>855738</v>
      </c>
      <c r="G928">
        <v>0.35099999999999998</v>
      </c>
      <c r="H928">
        <v>7.1999999999999995E-2</v>
      </c>
      <c r="I928">
        <v>1.0249999999999999</v>
      </c>
    </row>
    <row r="929" spans="1:9">
      <c r="A929" t="s">
        <v>13</v>
      </c>
      <c r="B929" t="s">
        <v>54</v>
      </c>
      <c r="C929">
        <v>2006</v>
      </c>
      <c r="D929" t="s">
        <v>19</v>
      </c>
      <c r="E929">
        <v>3</v>
      </c>
      <c r="F929">
        <v>1003511</v>
      </c>
      <c r="G929">
        <v>0.29899999999999999</v>
      </c>
      <c r="H929">
        <v>6.2E-2</v>
      </c>
      <c r="I929">
        <v>0.874</v>
      </c>
    </row>
    <row r="930" spans="1:9">
      <c r="A930" t="s">
        <v>9</v>
      </c>
      <c r="B930" t="s">
        <v>47</v>
      </c>
      <c r="C930">
        <v>2017</v>
      </c>
      <c r="D930" t="s">
        <v>19</v>
      </c>
      <c r="E930">
        <v>46</v>
      </c>
      <c r="F930">
        <v>813388</v>
      </c>
      <c r="G930">
        <v>5.6550000000000002</v>
      </c>
      <c r="H930">
        <v>4.1399999999999997</v>
      </c>
      <c r="I930">
        <v>7.5430000000000001</v>
      </c>
    </row>
    <row r="931" spans="1:9">
      <c r="A931" t="s">
        <v>37</v>
      </c>
      <c r="B931" t="s">
        <v>42</v>
      </c>
      <c r="C931">
        <v>2005</v>
      </c>
      <c r="D931" t="s">
        <v>19</v>
      </c>
      <c r="E931">
        <v>15</v>
      </c>
      <c r="F931">
        <v>230875</v>
      </c>
      <c r="G931">
        <v>6.4969999999999999</v>
      </c>
      <c r="H931">
        <v>3.6360000000000001</v>
      </c>
      <c r="I931">
        <v>10.715999999999999</v>
      </c>
    </row>
    <row r="932" spans="1:9">
      <c r="A932" t="s">
        <v>41</v>
      </c>
      <c r="B932" t="s">
        <v>52</v>
      </c>
      <c r="C932">
        <v>2016</v>
      </c>
      <c r="D932" t="s">
        <v>11</v>
      </c>
      <c r="E932">
        <v>1</v>
      </c>
      <c r="F932">
        <v>430098</v>
      </c>
      <c r="G932">
        <v>0.23300000000000001</v>
      </c>
      <c r="H932">
        <v>6.0000000000000001E-3</v>
      </c>
      <c r="I932">
        <v>1.2949999999999999</v>
      </c>
    </row>
    <row r="933" spans="1:9">
      <c r="A933" t="s">
        <v>27</v>
      </c>
      <c r="B933" t="s">
        <v>21</v>
      </c>
      <c r="C933">
        <v>2021</v>
      </c>
      <c r="D933" t="s">
        <v>19</v>
      </c>
      <c r="E933">
        <v>2</v>
      </c>
      <c r="F933">
        <v>222164</v>
      </c>
      <c r="G933">
        <v>0.9</v>
      </c>
      <c r="H933">
        <v>0.109</v>
      </c>
      <c r="I933">
        <v>3.2519999999999998</v>
      </c>
    </row>
    <row r="934" spans="1:9">
      <c r="A934" t="s">
        <v>24</v>
      </c>
      <c r="B934" t="s">
        <v>49</v>
      </c>
      <c r="C934">
        <v>2017</v>
      </c>
      <c r="D934" t="s">
        <v>19</v>
      </c>
      <c r="E934">
        <v>5</v>
      </c>
      <c r="F934">
        <v>5061479</v>
      </c>
      <c r="G934">
        <v>9.9000000000000005E-2</v>
      </c>
      <c r="H934">
        <v>3.2000000000000001E-2</v>
      </c>
      <c r="I934">
        <v>0.23100000000000001</v>
      </c>
    </row>
    <row r="935" spans="1:9">
      <c r="A935" t="s">
        <v>70</v>
      </c>
      <c r="B935" t="s">
        <v>54</v>
      </c>
      <c r="C935">
        <v>2013</v>
      </c>
      <c r="D935" t="s">
        <v>11</v>
      </c>
      <c r="E935">
        <v>1</v>
      </c>
      <c r="F935">
        <v>1141974</v>
      </c>
      <c r="G935">
        <v>8.7999999999999995E-2</v>
      </c>
      <c r="H935">
        <v>2E-3</v>
      </c>
      <c r="I935">
        <v>0.48799999999999999</v>
      </c>
    </row>
    <row r="936" spans="1:9">
      <c r="A936" t="s">
        <v>68</v>
      </c>
      <c r="B936" t="s">
        <v>25</v>
      </c>
      <c r="C936">
        <v>2016</v>
      </c>
      <c r="D936" t="s">
        <v>19</v>
      </c>
      <c r="E936">
        <v>1</v>
      </c>
      <c r="F936">
        <v>979825</v>
      </c>
      <c r="G936">
        <v>0.10199999999999999</v>
      </c>
      <c r="H936">
        <v>3.0000000000000001E-3</v>
      </c>
      <c r="I936">
        <v>0.56899999999999995</v>
      </c>
    </row>
    <row r="937" spans="1:9">
      <c r="A937" t="s">
        <v>55</v>
      </c>
      <c r="B937" t="s">
        <v>71</v>
      </c>
      <c r="C937">
        <v>2019</v>
      </c>
      <c r="D937" t="s">
        <v>19</v>
      </c>
      <c r="E937">
        <v>1</v>
      </c>
      <c r="F937">
        <v>129359</v>
      </c>
      <c r="G937">
        <v>0.77300000000000002</v>
      </c>
      <c r="H937">
        <v>0.02</v>
      </c>
      <c r="I937">
        <v>4.3070000000000004</v>
      </c>
    </row>
    <row r="938" spans="1:9">
      <c r="A938" t="s">
        <v>37</v>
      </c>
      <c r="B938" t="s">
        <v>21</v>
      </c>
      <c r="C938">
        <v>2020</v>
      </c>
      <c r="D938" t="s">
        <v>19</v>
      </c>
      <c r="E938">
        <v>6</v>
      </c>
      <c r="F938">
        <v>219610</v>
      </c>
      <c r="G938">
        <v>2.7320000000000002</v>
      </c>
      <c r="H938">
        <v>1.0029999999999999</v>
      </c>
      <c r="I938">
        <v>5.9470000000000001</v>
      </c>
    </row>
    <row r="939" spans="1:9">
      <c r="A939" t="s">
        <v>20</v>
      </c>
      <c r="B939" t="s">
        <v>26</v>
      </c>
      <c r="C939">
        <v>2015</v>
      </c>
      <c r="D939" t="s">
        <v>11</v>
      </c>
      <c r="E939">
        <v>9</v>
      </c>
      <c r="F939">
        <v>112414</v>
      </c>
      <c r="G939">
        <v>8.0060000000000002</v>
      </c>
      <c r="H939">
        <v>3.661</v>
      </c>
      <c r="I939">
        <v>15.198</v>
      </c>
    </row>
    <row r="940" spans="1:9">
      <c r="A940" t="s">
        <v>69</v>
      </c>
      <c r="B940" t="s">
        <v>23</v>
      </c>
      <c r="C940">
        <v>2011</v>
      </c>
      <c r="D940" t="s">
        <v>11</v>
      </c>
      <c r="E940">
        <v>1</v>
      </c>
      <c r="F940">
        <v>418218</v>
      </c>
      <c r="G940">
        <v>0.23899999999999999</v>
      </c>
      <c r="H940">
        <v>6.0000000000000001E-3</v>
      </c>
      <c r="I940">
        <v>1.3320000000000001</v>
      </c>
    </row>
    <row r="941" spans="1:9">
      <c r="A941" t="s">
        <v>51</v>
      </c>
      <c r="B941" t="s">
        <v>14</v>
      </c>
      <c r="C941">
        <v>2009</v>
      </c>
      <c r="D941" t="s">
        <v>11</v>
      </c>
      <c r="E941">
        <v>2</v>
      </c>
      <c r="F941">
        <v>1015718</v>
      </c>
      <c r="G941">
        <v>0.19700000000000001</v>
      </c>
      <c r="H941">
        <v>2.4E-2</v>
      </c>
      <c r="I941">
        <v>0.71099999999999997</v>
      </c>
    </row>
    <row r="942" spans="1:9">
      <c r="A942" t="s">
        <v>59</v>
      </c>
      <c r="B942" t="s">
        <v>73</v>
      </c>
      <c r="C942">
        <v>2012</v>
      </c>
      <c r="D942" t="s">
        <v>19</v>
      </c>
      <c r="E942">
        <v>1</v>
      </c>
      <c r="F942">
        <v>476560</v>
      </c>
      <c r="G942">
        <v>0.21</v>
      </c>
      <c r="H942">
        <v>5.0000000000000001E-3</v>
      </c>
      <c r="I942">
        <v>1.169</v>
      </c>
    </row>
    <row r="943" spans="1:9">
      <c r="A943" t="s">
        <v>37</v>
      </c>
      <c r="B943" t="s">
        <v>74</v>
      </c>
      <c r="C943">
        <v>2022</v>
      </c>
      <c r="D943" t="s">
        <v>11</v>
      </c>
      <c r="E943">
        <v>10</v>
      </c>
      <c r="F943">
        <v>66801</v>
      </c>
      <c r="G943">
        <v>14.97</v>
      </c>
      <c r="H943">
        <v>7.1790000000000003</v>
      </c>
      <c r="I943">
        <v>27.527999999999999</v>
      </c>
    </row>
    <row r="944" spans="1:9">
      <c r="A944" t="s">
        <v>9</v>
      </c>
      <c r="B944" t="s">
        <v>10</v>
      </c>
      <c r="C944">
        <v>2016</v>
      </c>
      <c r="D944" t="s">
        <v>19</v>
      </c>
      <c r="E944">
        <v>3</v>
      </c>
      <c r="F944">
        <v>446263</v>
      </c>
      <c r="G944">
        <v>0.67200000000000004</v>
      </c>
      <c r="H944">
        <v>0.13900000000000001</v>
      </c>
      <c r="I944">
        <v>1.9650000000000001</v>
      </c>
    </row>
    <row r="945" spans="1:9">
      <c r="A945" t="s">
        <v>43</v>
      </c>
      <c r="B945" t="s">
        <v>50</v>
      </c>
      <c r="C945">
        <v>2006</v>
      </c>
      <c r="D945" t="s">
        <v>19</v>
      </c>
      <c r="E945">
        <v>3</v>
      </c>
      <c r="F945">
        <v>671711</v>
      </c>
      <c r="G945">
        <v>0.44700000000000001</v>
      </c>
      <c r="H945">
        <v>9.1999999999999998E-2</v>
      </c>
      <c r="I945">
        <v>1.3049999999999999</v>
      </c>
    </row>
    <row r="946" spans="1:9">
      <c r="A946" t="s">
        <v>20</v>
      </c>
      <c r="B946" t="s">
        <v>54</v>
      </c>
      <c r="C946">
        <v>2010</v>
      </c>
      <c r="D946" t="s">
        <v>19</v>
      </c>
      <c r="E946">
        <v>20</v>
      </c>
      <c r="F946">
        <v>1089576</v>
      </c>
      <c r="G946">
        <v>1.8360000000000001</v>
      </c>
      <c r="H946">
        <v>1.121</v>
      </c>
      <c r="I946">
        <v>2.835</v>
      </c>
    </row>
    <row r="947" spans="1:9">
      <c r="A947" t="s">
        <v>53</v>
      </c>
      <c r="B947" t="s">
        <v>49</v>
      </c>
      <c r="C947">
        <v>2013</v>
      </c>
      <c r="D947" t="s">
        <v>19</v>
      </c>
      <c r="E947">
        <v>5</v>
      </c>
      <c r="F947">
        <v>4969954</v>
      </c>
      <c r="G947">
        <v>0.10100000000000001</v>
      </c>
      <c r="H947">
        <v>3.3000000000000002E-2</v>
      </c>
      <c r="I947">
        <v>0.23499999999999999</v>
      </c>
    </row>
    <row r="948" spans="1:9">
      <c r="A948" t="s">
        <v>37</v>
      </c>
      <c r="B948" t="s">
        <v>45</v>
      </c>
      <c r="C948">
        <v>2020</v>
      </c>
      <c r="D948" t="s">
        <v>19</v>
      </c>
      <c r="E948">
        <v>3</v>
      </c>
      <c r="F948">
        <v>141815</v>
      </c>
      <c r="G948">
        <v>2.1150000000000002</v>
      </c>
      <c r="H948">
        <v>0.436</v>
      </c>
      <c r="I948">
        <v>6.1820000000000004</v>
      </c>
    </row>
    <row r="949" spans="1:9">
      <c r="A949" t="s">
        <v>34</v>
      </c>
      <c r="B949" t="s">
        <v>38</v>
      </c>
      <c r="C949">
        <v>2018</v>
      </c>
      <c r="D949" t="s">
        <v>11</v>
      </c>
      <c r="E949">
        <v>1</v>
      </c>
      <c r="F949">
        <v>235984</v>
      </c>
      <c r="G949">
        <v>0.42399999999999999</v>
      </c>
      <c r="H949">
        <v>1.0999999999999999E-2</v>
      </c>
      <c r="I949">
        <v>2.3610000000000002</v>
      </c>
    </row>
    <row r="950" spans="1:9">
      <c r="A950" t="s">
        <v>9</v>
      </c>
      <c r="B950" t="s">
        <v>73</v>
      </c>
      <c r="C950">
        <v>2014</v>
      </c>
      <c r="D950" t="s">
        <v>19</v>
      </c>
      <c r="E950">
        <v>114</v>
      </c>
      <c r="F950">
        <v>485620</v>
      </c>
      <c r="G950">
        <v>23.475000000000001</v>
      </c>
      <c r="H950">
        <v>19.364000000000001</v>
      </c>
      <c r="I950">
        <v>28.2</v>
      </c>
    </row>
    <row r="951" spans="1:9">
      <c r="A951" t="s">
        <v>27</v>
      </c>
      <c r="B951" t="s">
        <v>47</v>
      </c>
      <c r="C951">
        <v>2016</v>
      </c>
      <c r="D951" t="s">
        <v>19</v>
      </c>
      <c r="E951">
        <v>9</v>
      </c>
      <c r="F951">
        <v>807094</v>
      </c>
      <c r="G951">
        <v>1.115</v>
      </c>
      <c r="H951">
        <v>0.51</v>
      </c>
      <c r="I951">
        <v>2.117</v>
      </c>
    </row>
    <row r="952" spans="1:9">
      <c r="A952" t="s">
        <v>36</v>
      </c>
      <c r="B952" t="s">
        <v>16</v>
      </c>
      <c r="C952">
        <v>2004</v>
      </c>
      <c r="D952" t="s">
        <v>19</v>
      </c>
      <c r="E952">
        <v>1</v>
      </c>
      <c r="F952">
        <v>17784418</v>
      </c>
      <c r="G952">
        <v>6.0000000000000001E-3</v>
      </c>
      <c r="H952">
        <v>0</v>
      </c>
      <c r="I952">
        <v>3.1E-2</v>
      </c>
    </row>
    <row r="953" spans="1:9">
      <c r="A953" t="s">
        <v>66</v>
      </c>
      <c r="B953" t="s">
        <v>16</v>
      </c>
      <c r="C953">
        <v>2001</v>
      </c>
      <c r="D953" t="s">
        <v>19</v>
      </c>
      <c r="E953">
        <v>3053</v>
      </c>
      <c r="F953">
        <v>17173042</v>
      </c>
      <c r="G953">
        <v>17.777999999999999</v>
      </c>
      <c r="H953">
        <v>17.152999999999999</v>
      </c>
      <c r="I953">
        <v>18.420000000000002</v>
      </c>
    </row>
    <row r="954" spans="1:9">
      <c r="A954" t="s">
        <v>41</v>
      </c>
      <c r="B954" t="s">
        <v>40</v>
      </c>
      <c r="C954">
        <v>2021</v>
      </c>
      <c r="D954" t="s">
        <v>11</v>
      </c>
      <c r="E954">
        <v>5</v>
      </c>
      <c r="F954">
        <v>224121</v>
      </c>
      <c r="G954">
        <v>2.2309999999999999</v>
      </c>
      <c r="H954">
        <v>0.72399999999999998</v>
      </c>
      <c r="I954">
        <v>5.2060000000000004</v>
      </c>
    </row>
    <row r="955" spans="1:9">
      <c r="A955" t="s">
        <v>39</v>
      </c>
      <c r="B955" t="s">
        <v>50</v>
      </c>
      <c r="C955">
        <v>2019</v>
      </c>
      <c r="D955" t="s">
        <v>19</v>
      </c>
      <c r="E955">
        <v>1</v>
      </c>
      <c r="F955">
        <v>763442</v>
      </c>
      <c r="G955">
        <v>0.13100000000000001</v>
      </c>
      <c r="H955">
        <v>3.0000000000000001E-3</v>
      </c>
      <c r="I955">
        <v>0.73</v>
      </c>
    </row>
    <row r="956" spans="1:9">
      <c r="A956" t="s">
        <v>46</v>
      </c>
      <c r="B956" t="s">
        <v>47</v>
      </c>
      <c r="C956">
        <v>2011</v>
      </c>
      <c r="D956" t="s">
        <v>11</v>
      </c>
      <c r="E956">
        <v>1</v>
      </c>
      <c r="F956">
        <v>780616</v>
      </c>
      <c r="G956">
        <v>0.128</v>
      </c>
      <c r="H956">
        <v>3.0000000000000001E-3</v>
      </c>
      <c r="I956">
        <v>0.71399999999999997</v>
      </c>
    </row>
    <row r="957" spans="1:9">
      <c r="A957" t="s">
        <v>32</v>
      </c>
      <c r="B957" t="s">
        <v>54</v>
      </c>
      <c r="C957">
        <v>2004</v>
      </c>
      <c r="D957" t="s">
        <v>19</v>
      </c>
      <c r="E957">
        <v>3</v>
      </c>
      <c r="F957">
        <v>923993</v>
      </c>
      <c r="G957">
        <v>0.32500000000000001</v>
      </c>
      <c r="H957">
        <v>6.7000000000000004E-2</v>
      </c>
      <c r="I957">
        <v>0.94899999999999995</v>
      </c>
    </row>
    <row r="958" spans="1:9">
      <c r="A958" t="s">
        <v>17</v>
      </c>
      <c r="B958" t="s">
        <v>35</v>
      </c>
      <c r="C958">
        <v>2007</v>
      </c>
      <c r="D958" t="s">
        <v>11</v>
      </c>
      <c r="E958">
        <v>12</v>
      </c>
      <c r="F958">
        <v>168495</v>
      </c>
      <c r="G958">
        <v>7.1219999999999999</v>
      </c>
      <c r="H958">
        <v>3.68</v>
      </c>
      <c r="I958">
        <v>12.44</v>
      </c>
    </row>
    <row r="959" spans="1:9">
      <c r="A959" t="s">
        <v>9</v>
      </c>
      <c r="B959" t="s">
        <v>26</v>
      </c>
      <c r="C959">
        <v>2021</v>
      </c>
      <c r="D959" t="s">
        <v>19</v>
      </c>
      <c r="E959">
        <v>11</v>
      </c>
      <c r="F959">
        <v>113598</v>
      </c>
      <c r="G959">
        <v>9.6829999999999998</v>
      </c>
      <c r="H959">
        <v>4.8339999999999996</v>
      </c>
      <c r="I959">
        <v>17.324999999999999</v>
      </c>
    </row>
    <row r="960" spans="1:9">
      <c r="A960" t="s">
        <v>20</v>
      </c>
      <c r="B960" t="s">
        <v>61</v>
      </c>
      <c r="C960">
        <v>2011</v>
      </c>
      <c r="D960" t="s">
        <v>11</v>
      </c>
      <c r="E960">
        <v>4</v>
      </c>
      <c r="F960">
        <v>90290</v>
      </c>
      <c r="G960">
        <v>4.43</v>
      </c>
      <c r="H960">
        <v>1.2070000000000001</v>
      </c>
      <c r="I960">
        <v>11.343</v>
      </c>
    </row>
    <row r="961" spans="1:9">
      <c r="A961" t="s">
        <v>27</v>
      </c>
      <c r="B961" t="s">
        <v>25</v>
      </c>
      <c r="C961">
        <v>2001</v>
      </c>
      <c r="D961" t="s">
        <v>11</v>
      </c>
      <c r="E961">
        <v>2</v>
      </c>
      <c r="F961">
        <v>836732</v>
      </c>
      <c r="G961">
        <v>0.23899999999999999</v>
      </c>
      <c r="H961">
        <v>2.9000000000000001E-2</v>
      </c>
      <c r="I961">
        <v>0.86299999999999999</v>
      </c>
    </row>
    <row r="962" spans="1:9">
      <c r="A962" t="s">
        <v>43</v>
      </c>
      <c r="B962" t="s">
        <v>40</v>
      </c>
      <c r="C962">
        <v>2002</v>
      </c>
      <c r="D962" t="s">
        <v>11</v>
      </c>
      <c r="E962">
        <v>2</v>
      </c>
      <c r="F962">
        <v>202843</v>
      </c>
      <c r="G962">
        <v>0.98599999999999999</v>
      </c>
      <c r="H962">
        <v>0.11899999999999999</v>
      </c>
      <c r="I962">
        <v>3.5619999999999998</v>
      </c>
    </row>
    <row r="963" spans="1:9">
      <c r="A963" t="s">
        <v>20</v>
      </c>
      <c r="B963" t="s">
        <v>73</v>
      </c>
      <c r="C963">
        <v>2013</v>
      </c>
      <c r="D963" t="s">
        <v>19</v>
      </c>
      <c r="E963">
        <v>11</v>
      </c>
      <c r="F963">
        <v>480848</v>
      </c>
      <c r="G963">
        <v>2.2879999999999998</v>
      </c>
      <c r="H963">
        <v>1.1419999999999999</v>
      </c>
      <c r="I963">
        <v>4.093</v>
      </c>
    </row>
    <row r="964" spans="1:9">
      <c r="A964" t="s">
        <v>59</v>
      </c>
      <c r="B964" t="s">
        <v>47</v>
      </c>
      <c r="C964">
        <v>2021</v>
      </c>
      <c r="D964" t="s">
        <v>19</v>
      </c>
      <c r="E964">
        <v>8</v>
      </c>
      <c r="F964">
        <v>827044</v>
      </c>
      <c r="G964">
        <v>0.96699999999999997</v>
      </c>
      <c r="H964">
        <v>0.41799999999999998</v>
      </c>
      <c r="I964">
        <v>1.9059999999999999</v>
      </c>
    </row>
    <row r="965" spans="1:9">
      <c r="A965" t="s">
        <v>66</v>
      </c>
      <c r="B965" t="s">
        <v>16</v>
      </c>
      <c r="C965">
        <v>2011</v>
      </c>
      <c r="D965" t="s">
        <v>19</v>
      </c>
      <c r="E965">
        <v>3626</v>
      </c>
      <c r="F965">
        <v>18774089</v>
      </c>
      <c r="G965">
        <v>19.314</v>
      </c>
      <c r="H965">
        <v>18.690000000000001</v>
      </c>
      <c r="I965">
        <v>19.952999999999999</v>
      </c>
    </row>
    <row r="966" spans="1:9">
      <c r="A966" t="s">
        <v>46</v>
      </c>
      <c r="B966" t="s">
        <v>25</v>
      </c>
      <c r="C966">
        <v>2009</v>
      </c>
      <c r="D966" t="s">
        <v>11</v>
      </c>
      <c r="E966">
        <v>1</v>
      </c>
      <c r="F966">
        <v>882602</v>
      </c>
      <c r="G966">
        <v>0.113</v>
      </c>
      <c r="H966">
        <v>3.0000000000000001E-3</v>
      </c>
      <c r="I966">
        <v>0.63100000000000001</v>
      </c>
    </row>
    <row r="967" spans="1:9">
      <c r="A967" t="s">
        <v>27</v>
      </c>
      <c r="B967" t="s">
        <v>40</v>
      </c>
      <c r="C967">
        <v>2004</v>
      </c>
      <c r="D967" t="s">
        <v>11</v>
      </c>
      <c r="E967">
        <v>2</v>
      </c>
      <c r="F967">
        <v>205110</v>
      </c>
      <c r="G967">
        <v>0.97499999999999998</v>
      </c>
      <c r="H967">
        <v>0.11799999999999999</v>
      </c>
      <c r="I967">
        <v>3.5219999999999998</v>
      </c>
    </row>
    <row r="968" spans="1:9">
      <c r="A968" t="s">
        <v>41</v>
      </c>
      <c r="B968" t="s">
        <v>29</v>
      </c>
      <c r="C968">
        <v>2021</v>
      </c>
      <c r="D968" t="s">
        <v>11</v>
      </c>
      <c r="E968">
        <v>20</v>
      </c>
      <c r="F968">
        <v>1657931</v>
      </c>
      <c r="G968">
        <v>1.206</v>
      </c>
      <c r="H968">
        <v>0.73699999999999999</v>
      </c>
      <c r="I968">
        <v>1.863</v>
      </c>
    </row>
    <row r="969" spans="1:9">
      <c r="A969" t="s">
        <v>20</v>
      </c>
      <c r="B969" t="s">
        <v>52</v>
      </c>
      <c r="C969">
        <v>2014</v>
      </c>
      <c r="D969" t="s">
        <v>19</v>
      </c>
      <c r="E969">
        <v>15</v>
      </c>
      <c r="F969">
        <v>450502</v>
      </c>
      <c r="G969">
        <v>3.33</v>
      </c>
      <c r="H969">
        <v>1.8640000000000001</v>
      </c>
      <c r="I969">
        <v>5.492</v>
      </c>
    </row>
    <row r="970" spans="1:9">
      <c r="A970" t="s">
        <v>27</v>
      </c>
      <c r="B970" t="s">
        <v>10</v>
      </c>
      <c r="C970">
        <v>2004</v>
      </c>
      <c r="D970" t="s">
        <v>19</v>
      </c>
      <c r="E970">
        <v>1</v>
      </c>
      <c r="F970">
        <v>396525</v>
      </c>
      <c r="G970">
        <v>0.252</v>
      </c>
      <c r="H970">
        <v>6.0000000000000001E-3</v>
      </c>
      <c r="I970">
        <v>1.405</v>
      </c>
    </row>
    <row r="971" spans="1:9">
      <c r="A971" t="s">
        <v>55</v>
      </c>
      <c r="B971" t="s">
        <v>50</v>
      </c>
      <c r="C971">
        <v>2013</v>
      </c>
      <c r="D971" t="s">
        <v>19</v>
      </c>
      <c r="E971">
        <v>4</v>
      </c>
      <c r="F971">
        <v>715371</v>
      </c>
      <c r="G971">
        <v>0.55900000000000005</v>
      </c>
      <c r="H971">
        <v>0.152</v>
      </c>
      <c r="I971">
        <v>1.4319999999999999</v>
      </c>
    </row>
    <row r="972" spans="1:9">
      <c r="A972" t="s">
        <v>32</v>
      </c>
      <c r="B972" t="s">
        <v>74</v>
      </c>
      <c r="C972">
        <v>2014</v>
      </c>
      <c r="D972" t="s">
        <v>19</v>
      </c>
      <c r="E972">
        <v>2</v>
      </c>
      <c r="F972">
        <v>67562</v>
      </c>
      <c r="G972">
        <v>2.96</v>
      </c>
      <c r="H972">
        <v>0.35899999999999999</v>
      </c>
      <c r="I972">
        <v>10.693</v>
      </c>
    </row>
    <row r="973" spans="1:9">
      <c r="A973" t="s">
        <v>17</v>
      </c>
      <c r="B973" t="s">
        <v>44</v>
      </c>
      <c r="C973">
        <v>2006</v>
      </c>
      <c r="D973" t="s">
        <v>11</v>
      </c>
      <c r="E973">
        <v>52</v>
      </c>
      <c r="F973">
        <v>331622</v>
      </c>
      <c r="G973">
        <v>15.680999999999999</v>
      </c>
      <c r="H973">
        <v>11.711</v>
      </c>
      <c r="I973">
        <v>20.562000000000001</v>
      </c>
    </row>
    <row r="974" spans="1:9">
      <c r="A974" t="s">
        <v>43</v>
      </c>
      <c r="B974" t="s">
        <v>30</v>
      </c>
      <c r="C974">
        <v>2004</v>
      </c>
      <c r="D974" t="s">
        <v>19</v>
      </c>
      <c r="E974">
        <v>1</v>
      </c>
      <c r="F974">
        <v>84982</v>
      </c>
      <c r="G974">
        <v>1.177</v>
      </c>
      <c r="H974">
        <v>0.03</v>
      </c>
      <c r="I974">
        <v>6.556</v>
      </c>
    </row>
    <row r="975" spans="1:9">
      <c r="A975" t="s">
        <v>13</v>
      </c>
      <c r="B975" t="s">
        <v>25</v>
      </c>
      <c r="C975">
        <v>2001</v>
      </c>
      <c r="D975" t="s">
        <v>19</v>
      </c>
      <c r="E975">
        <v>12</v>
      </c>
      <c r="F975">
        <v>856439</v>
      </c>
      <c r="G975">
        <v>1.401</v>
      </c>
      <c r="H975">
        <v>0.72399999999999998</v>
      </c>
      <c r="I975">
        <v>2.448</v>
      </c>
    </row>
    <row r="976" spans="1:9">
      <c r="A976" t="s">
        <v>43</v>
      </c>
      <c r="B976" t="s">
        <v>29</v>
      </c>
      <c r="C976">
        <v>2015</v>
      </c>
      <c r="D976" t="s">
        <v>11</v>
      </c>
      <c r="E976">
        <v>23</v>
      </c>
      <c r="F976">
        <v>1625288</v>
      </c>
      <c r="G976">
        <v>1.415</v>
      </c>
      <c r="H976">
        <v>0.89700000000000002</v>
      </c>
      <c r="I976">
        <v>2.1230000000000002</v>
      </c>
    </row>
    <row r="977" spans="1:9">
      <c r="A977" t="s">
        <v>37</v>
      </c>
      <c r="B977" t="s">
        <v>65</v>
      </c>
      <c r="C977">
        <v>2006</v>
      </c>
      <c r="D977" t="s">
        <v>19</v>
      </c>
      <c r="E977">
        <v>24</v>
      </c>
      <c r="F977">
        <v>343868</v>
      </c>
      <c r="G977">
        <v>6.9790000000000001</v>
      </c>
      <c r="H977">
        <v>4.4720000000000004</v>
      </c>
      <c r="I977">
        <v>10.385</v>
      </c>
    </row>
    <row r="978" spans="1:9">
      <c r="A978" t="s">
        <v>66</v>
      </c>
      <c r="B978" t="s">
        <v>74</v>
      </c>
      <c r="C978">
        <v>2021</v>
      </c>
      <c r="D978" t="s">
        <v>11</v>
      </c>
      <c r="E978">
        <v>11</v>
      </c>
      <c r="F978">
        <v>66776</v>
      </c>
      <c r="G978">
        <v>16.472999999999999</v>
      </c>
      <c r="H978">
        <v>8.2240000000000002</v>
      </c>
      <c r="I978">
        <v>29.472999999999999</v>
      </c>
    </row>
    <row r="979" spans="1:9">
      <c r="A979" t="s">
        <v>51</v>
      </c>
      <c r="B979" t="s">
        <v>52</v>
      </c>
      <c r="C979">
        <v>2005</v>
      </c>
      <c r="D979" t="s">
        <v>19</v>
      </c>
      <c r="E979">
        <v>1</v>
      </c>
      <c r="F979">
        <v>392688</v>
      </c>
      <c r="G979">
        <v>0.255</v>
      </c>
      <c r="H979">
        <v>6.0000000000000001E-3</v>
      </c>
      <c r="I979">
        <v>1.419</v>
      </c>
    </row>
    <row r="980" spans="1:9">
      <c r="A980" t="s">
        <v>37</v>
      </c>
      <c r="B980" t="s">
        <v>80</v>
      </c>
      <c r="C980">
        <v>2002</v>
      </c>
      <c r="D980" t="s">
        <v>11</v>
      </c>
      <c r="E980">
        <v>7</v>
      </c>
      <c r="F980">
        <v>64104</v>
      </c>
      <c r="G980">
        <v>10.92</v>
      </c>
      <c r="H980">
        <v>4.3899999999999997</v>
      </c>
      <c r="I980">
        <v>22.498000000000001</v>
      </c>
    </row>
    <row r="981" spans="1:9">
      <c r="A981" t="s">
        <v>68</v>
      </c>
      <c r="B981" t="s">
        <v>49</v>
      </c>
      <c r="C981">
        <v>2018</v>
      </c>
      <c r="D981" t="s">
        <v>19</v>
      </c>
      <c r="E981">
        <v>7</v>
      </c>
      <c r="F981">
        <v>5064632</v>
      </c>
      <c r="G981">
        <v>0.13800000000000001</v>
      </c>
      <c r="H981">
        <v>5.6000000000000001E-2</v>
      </c>
      <c r="I981">
        <v>0.28499999999999998</v>
      </c>
    </row>
    <row r="982" spans="1:9">
      <c r="A982" t="s">
        <v>17</v>
      </c>
      <c r="B982" t="s">
        <v>83</v>
      </c>
      <c r="C982">
        <v>2010</v>
      </c>
      <c r="D982" t="s">
        <v>11</v>
      </c>
      <c r="E982">
        <v>34</v>
      </c>
      <c r="F982">
        <v>84882</v>
      </c>
      <c r="G982">
        <v>40.055999999999997</v>
      </c>
      <c r="H982">
        <v>27.741</v>
      </c>
      <c r="I982">
        <v>55.969000000000001</v>
      </c>
    </row>
    <row r="983" spans="1:9">
      <c r="A983" t="s">
        <v>66</v>
      </c>
      <c r="B983" t="s">
        <v>45</v>
      </c>
      <c r="C983">
        <v>2005</v>
      </c>
      <c r="D983" t="s">
        <v>19</v>
      </c>
      <c r="E983">
        <v>24</v>
      </c>
      <c r="F983">
        <v>133215</v>
      </c>
      <c r="G983">
        <v>18.015999999999998</v>
      </c>
      <c r="H983">
        <v>11.544</v>
      </c>
      <c r="I983">
        <v>26.805</v>
      </c>
    </row>
    <row r="984" spans="1:9">
      <c r="A984" t="s">
        <v>20</v>
      </c>
      <c r="B984" t="s">
        <v>74</v>
      </c>
      <c r="C984">
        <v>2005</v>
      </c>
      <c r="D984" t="s">
        <v>19</v>
      </c>
      <c r="E984">
        <v>8</v>
      </c>
      <c r="F984">
        <v>65594</v>
      </c>
      <c r="G984">
        <v>12.196</v>
      </c>
      <c r="H984">
        <v>5.266</v>
      </c>
      <c r="I984">
        <v>24.03</v>
      </c>
    </row>
    <row r="985" spans="1:9">
      <c r="A985" t="s">
        <v>36</v>
      </c>
      <c r="B985" t="s">
        <v>29</v>
      </c>
      <c r="C985">
        <v>2020</v>
      </c>
      <c r="D985" t="s">
        <v>19</v>
      </c>
      <c r="E985">
        <v>1</v>
      </c>
      <c r="F985">
        <v>1689979</v>
      </c>
      <c r="G985">
        <v>5.8999999999999997E-2</v>
      </c>
      <c r="H985">
        <v>1E-3</v>
      </c>
      <c r="I985">
        <v>0.33</v>
      </c>
    </row>
    <row r="986" spans="1:9">
      <c r="A986" t="s">
        <v>27</v>
      </c>
      <c r="B986" t="s">
        <v>21</v>
      </c>
      <c r="C986">
        <v>2010</v>
      </c>
      <c r="D986" t="s">
        <v>11</v>
      </c>
      <c r="E986">
        <v>1</v>
      </c>
      <c r="F986">
        <v>207149</v>
      </c>
      <c r="G986">
        <v>0.48299999999999998</v>
      </c>
      <c r="H986">
        <v>1.2E-2</v>
      </c>
      <c r="I986">
        <v>2.69</v>
      </c>
    </row>
    <row r="987" spans="1:9">
      <c r="A987" t="s">
        <v>22</v>
      </c>
      <c r="B987" t="s">
        <v>57</v>
      </c>
      <c r="C987">
        <v>2010</v>
      </c>
      <c r="D987" t="s">
        <v>11</v>
      </c>
      <c r="E987">
        <v>2</v>
      </c>
      <c r="F987">
        <v>1521452</v>
      </c>
      <c r="G987">
        <v>0.13100000000000001</v>
      </c>
      <c r="H987">
        <v>1.6E-2</v>
      </c>
      <c r="I987">
        <v>0.47499999999999998</v>
      </c>
    </row>
    <row r="988" spans="1:9">
      <c r="A988" t="s">
        <v>39</v>
      </c>
      <c r="B988" t="s">
        <v>16</v>
      </c>
      <c r="C988">
        <v>2017</v>
      </c>
      <c r="D988" t="s">
        <v>11</v>
      </c>
      <c r="E988">
        <v>29</v>
      </c>
      <c r="F988">
        <v>19785886</v>
      </c>
      <c r="G988">
        <v>0.14699999999999999</v>
      </c>
      <c r="H988">
        <v>9.8000000000000004E-2</v>
      </c>
      <c r="I988">
        <v>0.21</v>
      </c>
    </row>
    <row r="989" spans="1:9">
      <c r="A989" t="s">
        <v>41</v>
      </c>
      <c r="B989" t="s">
        <v>23</v>
      </c>
      <c r="C989">
        <v>2019</v>
      </c>
      <c r="D989" t="s">
        <v>11</v>
      </c>
      <c r="E989">
        <v>6</v>
      </c>
      <c r="F989">
        <v>422726</v>
      </c>
      <c r="G989">
        <v>1.419</v>
      </c>
      <c r="H989">
        <v>0.52100000000000002</v>
      </c>
      <c r="I989">
        <v>3.089</v>
      </c>
    </row>
    <row r="990" spans="1:9">
      <c r="A990" t="s">
        <v>37</v>
      </c>
      <c r="B990" t="s">
        <v>25</v>
      </c>
      <c r="C990">
        <v>2001</v>
      </c>
      <c r="D990" t="s">
        <v>11</v>
      </c>
      <c r="E990">
        <v>44</v>
      </c>
      <c r="F990">
        <v>836732</v>
      </c>
      <c r="G990">
        <v>5.2590000000000003</v>
      </c>
      <c r="H990">
        <v>3.8210000000000002</v>
      </c>
      <c r="I990">
        <v>7.0590000000000002</v>
      </c>
    </row>
    <row r="991" spans="1:9">
      <c r="A991" t="s">
        <v>9</v>
      </c>
      <c r="B991" t="s">
        <v>63</v>
      </c>
      <c r="C991">
        <v>2002</v>
      </c>
      <c r="D991" t="s">
        <v>19</v>
      </c>
      <c r="E991">
        <v>1</v>
      </c>
      <c r="F991">
        <v>127475</v>
      </c>
      <c r="G991">
        <v>0.78400000000000003</v>
      </c>
      <c r="H991">
        <v>0.02</v>
      </c>
      <c r="I991">
        <v>4.3710000000000004</v>
      </c>
    </row>
    <row r="992" spans="1:9">
      <c r="A992" t="s">
        <v>70</v>
      </c>
      <c r="B992" t="s">
        <v>52</v>
      </c>
      <c r="C992">
        <v>2003</v>
      </c>
      <c r="D992" t="s">
        <v>19</v>
      </c>
      <c r="E992">
        <v>1</v>
      </c>
      <c r="F992">
        <v>369504</v>
      </c>
      <c r="G992">
        <v>0.27100000000000002</v>
      </c>
      <c r="H992">
        <v>7.0000000000000001E-3</v>
      </c>
      <c r="I992">
        <v>1.508</v>
      </c>
    </row>
    <row r="993" spans="1:9">
      <c r="A993" t="s">
        <v>32</v>
      </c>
      <c r="B993" t="s">
        <v>23</v>
      </c>
      <c r="C993">
        <v>2015</v>
      </c>
      <c r="D993" t="s">
        <v>19</v>
      </c>
      <c r="E993">
        <v>3</v>
      </c>
      <c r="F993">
        <v>423268</v>
      </c>
      <c r="G993">
        <v>0.70899999999999996</v>
      </c>
      <c r="H993">
        <v>0.14599999999999999</v>
      </c>
      <c r="I993">
        <v>2.0710000000000002</v>
      </c>
    </row>
    <row r="994" spans="1:9">
      <c r="A994" t="s">
        <v>20</v>
      </c>
      <c r="B994" t="s">
        <v>74</v>
      </c>
      <c r="C994">
        <v>2015</v>
      </c>
      <c r="D994" t="s">
        <v>19</v>
      </c>
      <c r="E994">
        <v>11</v>
      </c>
      <c r="F994">
        <v>67706</v>
      </c>
      <c r="G994">
        <v>16.247</v>
      </c>
      <c r="H994">
        <v>8.1110000000000007</v>
      </c>
      <c r="I994">
        <v>29.068000000000001</v>
      </c>
    </row>
    <row r="995" spans="1:9">
      <c r="A995" t="s">
        <v>64</v>
      </c>
      <c r="B995" t="s">
        <v>61</v>
      </c>
      <c r="C995">
        <v>2017</v>
      </c>
      <c r="D995" t="s">
        <v>11</v>
      </c>
      <c r="E995">
        <v>1</v>
      </c>
      <c r="F995">
        <v>91797</v>
      </c>
      <c r="G995">
        <v>1.089</v>
      </c>
      <c r="H995">
        <v>2.8000000000000001E-2</v>
      </c>
      <c r="I995">
        <v>6.069</v>
      </c>
    </row>
    <row r="996" spans="1:9">
      <c r="A996" t="s">
        <v>32</v>
      </c>
      <c r="B996" t="s">
        <v>40</v>
      </c>
      <c r="C996">
        <v>2002</v>
      </c>
      <c r="D996" t="s">
        <v>19</v>
      </c>
      <c r="E996">
        <v>1</v>
      </c>
      <c r="F996">
        <v>203289</v>
      </c>
      <c r="G996">
        <v>0.49199999999999999</v>
      </c>
      <c r="H996">
        <v>1.2E-2</v>
      </c>
      <c r="I996">
        <v>2.7410000000000001</v>
      </c>
    </row>
    <row r="997" spans="1:9">
      <c r="A997" t="s">
        <v>41</v>
      </c>
      <c r="B997" t="s">
        <v>74</v>
      </c>
      <c r="C997">
        <v>2016</v>
      </c>
      <c r="D997" t="s">
        <v>19</v>
      </c>
      <c r="E997">
        <v>1</v>
      </c>
      <c r="F997">
        <v>68059</v>
      </c>
      <c r="G997">
        <v>1.4690000000000001</v>
      </c>
      <c r="H997">
        <v>3.6999999999999998E-2</v>
      </c>
      <c r="I997">
        <v>8.1859999999999999</v>
      </c>
    </row>
    <row r="998" spans="1:9">
      <c r="A998" t="s">
        <v>17</v>
      </c>
      <c r="B998" t="s">
        <v>18</v>
      </c>
      <c r="C998">
        <v>2022</v>
      </c>
      <c r="D998" t="s">
        <v>11</v>
      </c>
      <c r="E998">
        <v>19</v>
      </c>
      <c r="F998">
        <v>217207</v>
      </c>
      <c r="G998">
        <v>8.7469999999999999</v>
      </c>
      <c r="H998">
        <v>5.2670000000000003</v>
      </c>
      <c r="I998">
        <v>13.66</v>
      </c>
    </row>
    <row r="999" spans="1:9">
      <c r="A999" t="s">
        <v>66</v>
      </c>
      <c r="B999" t="s">
        <v>76</v>
      </c>
      <c r="C999">
        <v>2003</v>
      </c>
      <c r="D999" t="s">
        <v>11</v>
      </c>
      <c r="E999">
        <v>18</v>
      </c>
      <c r="F999">
        <v>114558</v>
      </c>
      <c r="G999">
        <v>15.712999999999999</v>
      </c>
      <c r="H999">
        <v>9.3130000000000006</v>
      </c>
      <c r="I999">
        <v>24.832000000000001</v>
      </c>
    </row>
    <row r="1000" spans="1:9">
      <c r="A1000" t="s">
        <v>53</v>
      </c>
      <c r="B1000" t="s">
        <v>28</v>
      </c>
      <c r="C1000">
        <v>2010</v>
      </c>
      <c r="D1000" t="s">
        <v>11</v>
      </c>
      <c r="E1000">
        <v>2</v>
      </c>
      <c r="F1000">
        <v>102914</v>
      </c>
      <c r="G1000">
        <v>1.9430000000000001</v>
      </c>
      <c r="H1000">
        <v>0.23499999999999999</v>
      </c>
      <c r="I1000">
        <v>7.02</v>
      </c>
    </row>
    <row r="1001" spans="1:9">
      <c r="A1001" t="s">
        <v>66</v>
      </c>
      <c r="B1001" t="s">
        <v>50</v>
      </c>
      <c r="C1001">
        <v>2005</v>
      </c>
      <c r="D1001" t="s">
        <v>19</v>
      </c>
      <c r="E1001">
        <v>108</v>
      </c>
      <c r="F1001">
        <v>664649</v>
      </c>
      <c r="G1001">
        <v>16.248999999999999</v>
      </c>
      <c r="H1001">
        <v>13.33</v>
      </c>
      <c r="I1001">
        <v>19.617999999999999</v>
      </c>
    </row>
    <row r="1002" spans="1:9">
      <c r="A1002" t="s">
        <v>51</v>
      </c>
      <c r="B1002" t="s">
        <v>76</v>
      </c>
      <c r="C1002">
        <v>2001</v>
      </c>
      <c r="D1002" t="s">
        <v>19</v>
      </c>
      <c r="E1002">
        <v>1</v>
      </c>
      <c r="F1002">
        <v>108541</v>
      </c>
      <c r="G1002">
        <v>0.92100000000000004</v>
      </c>
      <c r="H1002">
        <v>2.3E-2</v>
      </c>
      <c r="I1002">
        <v>5.133</v>
      </c>
    </row>
    <row r="1003" spans="1:9">
      <c r="A1003" t="s">
        <v>93</v>
      </c>
      <c r="B1003" t="s">
        <v>71</v>
      </c>
      <c r="C1003">
        <v>2011</v>
      </c>
      <c r="D1003" t="s">
        <v>11</v>
      </c>
      <c r="E1003">
        <v>1</v>
      </c>
      <c r="F1003">
        <v>129385</v>
      </c>
      <c r="G1003">
        <v>0.77300000000000002</v>
      </c>
      <c r="H1003">
        <v>0.02</v>
      </c>
      <c r="I1003">
        <v>4.306</v>
      </c>
    </row>
    <row r="1004" spans="1:9">
      <c r="A1004" t="s">
        <v>43</v>
      </c>
      <c r="B1004" t="s">
        <v>49</v>
      </c>
      <c r="C1004">
        <v>2003</v>
      </c>
      <c r="D1004" t="s">
        <v>11</v>
      </c>
      <c r="E1004">
        <v>18</v>
      </c>
      <c r="F1004">
        <v>4959624</v>
      </c>
      <c r="G1004">
        <v>0.36299999999999999</v>
      </c>
      <c r="H1004">
        <v>0.215</v>
      </c>
      <c r="I1004">
        <v>0.57399999999999995</v>
      </c>
    </row>
    <row r="1005" spans="1:9">
      <c r="A1005" t="s">
        <v>27</v>
      </c>
      <c r="B1005" t="s">
        <v>21</v>
      </c>
      <c r="C1005">
        <v>2018</v>
      </c>
      <c r="D1005" t="s">
        <v>11</v>
      </c>
      <c r="E1005">
        <v>1</v>
      </c>
      <c r="F1005">
        <v>219583</v>
      </c>
      <c r="G1005">
        <v>0.45500000000000002</v>
      </c>
      <c r="H1005">
        <v>1.2E-2</v>
      </c>
      <c r="I1005">
        <v>2.5369999999999999</v>
      </c>
    </row>
    <row r="1006" spans="1:9">
      <c r="A1006" t="s">
        <v>64</v>
      </c>
      <c r="B1006" t="s">
        <v>14</v>
      </c>
      <c r="C1006">
        <v>2006</v>
      </c>
      <c r="D1006" t="s">
        <v>19</v>
      </c>
      <c r="E1006">
        <v>1</v>
      </c>
      <c r="F1006">
        <v>983669</v>
      </c>
      <c r="G1006">
        <v>0.10199999999999999</v>
      </c>
      <c r="H1006">
        <v>3.0000000000000001E-3</v>
      </c>
      <c r="I1006">
        <v>0.56599999999999995</v>
      </c>
    </row>
    <row r="1007" spans="1:9">
      <c r="A1007" t="s">
        <v>31</v>
      </c>
      <c r="B1007" t="s">
        <v>16</v>
      </c>
      <c r="C1007">
        <v>2009</v>
      </c>
      <c r="D1007" t="s">
        <v>11</v>
      </c>
      <c r="E1007">
        <v>18</v>
      </c>
      <c r="F1007">
        <v>18632980</v>
      </c>
      <c r="G1007">
        <v>9.7000000000000003E-2</v>
      </c>
      <c r="H1007">
        <v>5.7000000000000002E-2</v>
      </c>
      <c r="I1007">
        <v>0.153</v>
      </c>
    </row>
    <row r="1008" spans="1:9">
      <c r="A1008" t="s">
        <v>91</v>
      </c>
      <c r="B1008" t="s">
        <v>16</v>
      </c>
      <c r="C1008">
        <v>2021</v>
      </c>
      <c r="D1008" t="s">
        <v>19</v>
      </c>
      <c r="E1008">
        <v>3</v>
      </c>
      <c r="F1008">
        <v>19938223</v>
      </c>
      <c r="G1008">
        <v>1.4999999999999999E-2</v>
      </c>
      <c r="H1008">
        <v>3.0000000000000001E-3</v>
      </c>
      <c r="I1008">
        <v>4.3999999999999997E-2</v>
      </c>
    </row>
    <row r="1009" spans="1:9">
      <c r="A1009" t="s">
        <v>60</v>
      </c>
      <c r="B1009" t="s">
        <v>16</v>
      </c>
      <c r="C1009">
        <v>2016</v>
      </c>
      <c r="D1009" t="s">
        <v>19</v>
      </c>
      <c r="E1009">
        <v>6</v>
      </c>
      <c r="F1009">
        <v>19580429</v>
      </c>
      <c r="G1009">
        <v>3.1E-2</v>
      </c>
      <c r="H1009">
        <v>1.0999999999999999E-2</v>
      </c>
      <c r="I1009">
        <v>6.7000000000000004E-2</v>
      </c>
    </row>
    <row r="1010" spans="1:9">
      <c r="A1010" t="s">
        <v>70</v>
      </c>
      <c r="B1010" t="s">
        <v>23</v>
      </c>
      <c r="C1010">
        <v>2010</v>
      </c>
      <c r="D1010" t="s">
        <v>19</v>
      </c>
      <c r="E1010">
        <v>1</v>
      </c>
      <c r="F1010">
        <v>408969</v>
      </c>
      <c r="G1010">
        <v>0.245</v>
      </c>
      <c r="H1010">
        <v>6.0000000000000001E-3</v>
      </c>
      <c r="I1010">
        <v>1.3620000000000001</v>
      </c>
    </row>
    <row r="1011" spans="1:9">
      <c r="A1011" t="s">
        <v>55</v>
      </c>
      <c r="B1011" t="s">
        <v>71</v>
      </c>
      <c r="C1011">
        <v>2013</v>
      </c>
      <c r="D1011" t="s">
        <v>19</v>
      </c>
      <c r="E1011">
        <v>2</v>
      </c>
      <c r="F1011">
        <v>127966</v>
      </c>
      <c r="G1011">
        <v>1.5629999999999999</v>
      </c>
      <c r="H1011">
        <v>0.189</v>
      </c>
      <c r="I1011">
        <v>5.6459999999999999</v>
      </c>
    </row>
    <row r="1012" spans="1:9">
      <c r="A1012" t="s">
        <v>20</v>
      </c>
      <c r="B1012" t="s">
        <v>40</v>
      </c>
      <c r="C1012">
        <v>2017</v>
      </c>
      <c r="D1012" t="s">
        <v>19</v>
      </c>
      <c r="E1012">
        <v>15</v>
      </c>
      <c r="F1012">
        <v>226545</v>
      </c>
      <c r="G1012">
        <v>6.6210000000000004</v>
      </c>
      <c r="H1012">
        <v>3.706</v>
      </c>
      <c r="I1012">
        <v>10.92</v>
      </c>
    </row>
    <row r="1013" spans="1:9">
      <c r="A1013" t="s">
        <v>53</v>
      </c>
      <c r="B1013" t="s">
        <v>29</v>
      </c>
      <c r="C1013">
        <v>2012</v>
      </c>
      <c r="D1013" t="s">
        <v>19</v>
      </c>
      <c r="E1013">
        <v>6</v>
      </c>
      <c r="F1013">
        <v>1598851</v>
      </c>
      <c r="G1013">
        <v>0.375</v>
      </c>
      <c r="H1013">
        <v>0.13800000000000001</v>
      </c>
      <c r="I1013">
        <v>0.81699999999999995</v>
      </c>
    </row>
    <row r="1014" spans="1:9">
      <c r="A1014" t="s">
        <v>66</v>
      </c>
      <c r="B1014" t="s">
        <v>29</v>
      </c>
      <c r="C1014">
        <v>2016</v>
      </c>
      <c r="D1014" t="s">
        <v>11</v>
      </c>
      <c r="E1014">
        <v>366</v>
      </c>
      <c r="F1014">
        <v>1635290</v>
      </c>
      <c r="G1014">
        <v>22.381</v>
      </c>
      <c r="H1014">
        <v>20.146999999999998</v>
      </c>
      <c r="I1014">
        <v>24.795999999999999</v>
      </c>
    </row>
    <row r="1015" spans="1:9">
      <c r="A1015" t="s">
        <v>37</v>
      </c>
      <c r="B1015" t="s">
        <v>73</v>
      </c>
      <c r="C1015">
        <v>2010</v>
      </c>
      <c r="D1015" t="s">
        <v>19</v>
      </c>
      <c r="E1015">
        <v>10</v>
      </c>
      <c r="F1015">
        <v>464811</v>
      </c>
      <c r="G1015">
        <v>2.1509999999999998</v>
      </c>
      <c r="H1015">
        <v>1.032</v>
      </c>
      <c r="I1015">
        <v>3.956</v>
      </c>
    </row>
    <row r="1016" spans="1:9">
      <c r="A1016" t="s">
        <v>27</v>
      </c>
      <c r="B1016" t="s">
        <v>63</v>
      </c>
      <c r="C1016">
        <v>2016</v>
      </c>
      <c r="D1016" t="s">
        <v>11</v>
      </c>
      <c r="E1016">
        <v>2</v>
      </c>
      <c r="F1016">
        <v>137088</v>
      </c>
      <c r="G1016">
        <v>1.4590000000000001</v>
      </c>
      <c r="H1016">
        <v>0.17699999999999999</v>
      </c>
      <c r="I1016">
        <v>5.27</v>
      </c>
    </row>
    <row r="1017" spans="1:9">
      <c r="A1017" t="s">
        <v>66</v>
      </c>
      <c r="B1017" t="s">
        <v>30</v>
      </c>
      <c r="C1017">
        <v>2010</v>
      </c>
      <c r="D1017" t="s">
        <v>11</v>
      </c>
      <c r="E1017">
        <v>5</v>
      </c>
      <c r="F1017">
        <v>90093</v>
      </c>
      <c r="G1017">
        <v>5.55</v>
      </c>
      <c r="H1017">
        <v>1.802</v>
      </c>
      <c r="I1017">
        <v>12.951000000000001</v>
      </c>
    </row>
    <row r="1018" spans="1:9">
      <c r="A1018" t="s">
        <v>32</v>
      </c>
      <c r="B1018" t="s">
        <v>10</v>
      </c>
      <c r="C1018">
        <v>2021</v>
      </c>
      <c r="D1018" t="s">
        <v>11</v>
      </c>
      <c r="E1018">
        <v>11</v>
      </c>
      <c r="F1018">
        <v>440379</v>
      </c>
      <c r="G1018">
        <v>2.4980000000000002</v>
      </c>
      <c r="H1018">
        <v>1.2470000000000001</v>
      </c>
      <c r="I1018">
        <v>4.4690000000000003</v>
      </c>
    </row>
    <row r="1019" spans="1:9">
      <c r="A1019" t="s">
        <v>9</v>
      </c>
      <c r="B1019" t="s">
        <v>73</v>
      </c>
      <c r="C1019">
        <v>2022</v>
      </c>
      <c r="D1019" t="s">
        <v>19</v>
      </c>
      <c r="E1019">
        <v>300</v>
      </c>
      <c r="F1019">
        <v>516809</v>
      </c>
      <c r="G1019">
        <v>58.048999999999999</v>
      </c>
      <c r="H1019">
        <v>51.667000000000002</v>
      </c>
      <c r="I1019">
        <v>65.001000000000005</v>
      </c>
    </row>
    <row r="1020" spans="1:9">
      <c r="A1020" t="s">
        <v>51</v>
      </c>
      <c r="B1020" t="s">
        <v>45</v>
      </c>
      <c r="C1020">
        <v>2020</v>
      </c>
      <c r="D1020" t="s">
        <v>11</v>
      </c>
      <c r="E1020">
        <v>1</v>
      </c>
      <c r="F1020">
        <v>134336</v>
      </c>
      <c r="G1020">
        <v>0.74399999999999999</v>
      </c>
      <c r="H1020">
        <v>1.9E-2</v>
      </c>
      <c r="I1020">
        <v>4.1470000000000002</v>
      </c>
    </row>
    <row r="1021" spans="1:9">
      <c r="A1021" t="s">
        <v>20</v>
      </c>
      <c r="B1021" t="s">
        <v>28</v>
      </c>
      <c r="C1021">
        <v>2011</v>
      </c>
      <c r="D1021" t="s">
        <v>19</v>
      </c>
      <c r="E1021">
        <v>11</v>
      </c>
      <c r="F1021">
        <v>99165</v>
      </c>
      <c r="G1021">
        <v>11.093</v>
      </c>
      <c r="H1021">
        <v>5.5380000000000003</v>
      </c>
      <c r="I1021">
        <v>19.847000000000001</v>
      </c>
    </row>
    <row r="1022" spans="1:9">
      <c r="A1022" t="s">
        <v>37</v>
      </c>
      <c r="B1022" t="s">
        <v>10</v>
      </c>
      <c r="C1022">
        <v>2016</v>
      </c>
      <c r="D1022" t="s">
        <v>11</v>
      </c>
      <c r="E1022">
        <v>12</v>
      </c>
      <c r="F1022">
        <v>432730</v>
      </c>
      <c r="G1022">
        <v>2.7730000000000001</v>
      </c>
      <c r="H1022">
        <v>1.4330000000000001</v>
      </c>
      <c r="I1022">
        <v>4.8440000000000003</v>
      </c>
    </row>
    <row r="1023" spans="1:9">
      <c r="A1023" t="s">
        <v>34</v>
      </c>
      <c r="B1023" t="s">
        <v>25</v>
      </c>
      <c r="C1023">
        <v>2013</v>
      </c>
      <c r="D1023" t="s">
        <v>11</v>
      </c>
      <c r="E1023">
        <v>5</v>
      </c>
      <c r="F1023">
        <v>928491</v>
      </c>
      <c r="G1023">
        <v>0.53900000000000003</v>
      </c>
      <c r="H1023">
        <v>0.17499999999999999</v>
      </c>
      <c r="I1023">
        <v>1.2569999999999999</v>
      </c>
    </row>
    <row r="1024" spans="1:9">
      <c r="A1024" t="s">
        <v>27</v>
      </c>
      <c r="B1024" t="s">
        <v>42</v>
      </c>
      <c r="C1024">
        <v>2017</v>
      </c>
      <c r="D1024" t="s">
        <v>11</v>
      </c>
      <c r="E1024">
        <v>2</v>
      </c>
      <c r="F1024">
        <v>254599</v>
      </c>
      <c r="G1024">
        <v>0.78600000000000003</v>
      </c>
      <c r="H1024">
        <v>9.5000000000000001E-2</v>
      </c>
      <c r="I1024">
        <v>2.8380000000000001</v>
      </c>
    </row>
    <row r="1025" spans="1:9">
      <c r="A1025" t="s">
        <v>43</v>
      </c>
      <c r="B1025" t="s">
        <v>73</v>
      </c>
      <c r="C1025">
        <v>2009</v>
      </c>
      <c r="D1025" t="s">
        <v>11</v>
      </c>
      <c r="E1025">
        <v>6</v>
      </c>
      <c r="F1025">
        <v>461947</v>
      </c>
      <c r="G1025">
        <v>1.2989999999999999</v>
      </c>
      <c r="H1025">
        <v>0.47699999999999998</v>
      </c>
      <c r="I1025">
        <v>2.827</v>
      </c>
    </row>
    <row r="1026" spans="1:9">
      <c r="A1026" t="s">
        <v>17</v>
      </c>
      <c r="B1026" t="s">
        <v>52</v>
      </c>
      <c r="C1026">
        <v>2009</v>
      </c>
      <c r="D1026" t="s">
        <v>11</v>
      </c>
      <c r="E1026">
        <v>38</v>
      </c>
      <c r="F1026">
        <v>402699</v>
      </c>
      <c r="G1026">
        <v>9.4359999999999999</v>
      </c>
      <c r="H1026">
        <v>6.6779999999999999</v>
      </c>
      <c r="I1026">
        <v>12.952</v>
      </c>
    </row>
    <row r="1027" spans="1:9">
      <c r="A1027" t="s">
        <v>34</v>
      </c>
      <c r="B1027" t="s">
        <v>65</v>
      </c>
      <c r="C1027">
        <v>2011</v>
      </c>
      <c r="D1027" t="s">
        <v>19</v>
      </c>
      <c r="E1027">
        <v>1</v>
      </c>
      <c r="F1027">
        <v>359580</v>
      </c>
      <c r="G1027">
        <v>0.27800000000000002</v>
      </c>
      <c r="H1027">
        <v>7.0000000000000001E-3</v>
      </c>
      <c r="I1027">
        <v>1.5489999999999999</v>
      </c>
    </row>
    <row r="1028" spans="1:9">
      <c r="A1028" t="s">
        <v>37</v>
      </c>
      <c r="B1028" t="s">
        <v>56</v>
      </c>
      <c r="C1028">
        <v>2021</v>
      </c>
      <c r="D1028" t="s">
        <v>19</v>
      </c>
      <c r="E1028">
        <v>14</v>
      </c>
      <c r="F1028">
        <v>279390</v>
      </c>
      <c r="G1028">
        <v>5.0110000000000001</v>
      </c>
      <c r="H1028">
        <v>2.74</v>
      </c>
      <c r="I1028">
        <v>8.407</v>
      </c>
    </row>
    <row r="1029" spans="1:9">
      <c r="A1029" t="s">
        <v>20</v>
      </c>
      <c r="B1029" t="s">
        <v>71</v>
      </c>
      <c r="C1029">
        <v>2013</v>
      </c>
      <c r="D1029" t="s">
        <v>19</v>
      </c>
      <c r="E1029">
        <v>20</v>
      </c>
      <c r="F1029">
        <v>127966</v>
      </c>
      <c r="G1029">
        <v>15.629</v>
      </c>
      <c r="H1029">
        <v>9.5470000000000006</v>
      </c>
      <c r="I1029">
        <v>24.137</v>
      </c>
    </row>
    <row r="1030" spans="1:9">
      <c r="A1030" t="s">
        <v>17</v>
      </c>
      <c r="B1030" t="s">
        <v>28</v>
      </c>
      <c r="C1030">
        <v>2018</v>
      </c>
      <c r="D1030" t="s">
        <v>11</v>
      </c>
      <c r="E1030">
        <v>13</v>
      </c>
      <c r="F1030">
        <v>112850</v>
      </c>
      <c r="G1030">
        <v>11.52</v>
      </c>
      <c r="H1030">
        <v>6.1340000000000003</v>
      </c>
      <c r="I1030">
        <v>19.698</v>
      </c>
    </row>
    <row r="1031" spans="1:9">
      <c r="A1031" t="s">
        <v>88</v>
      </c>
      <c r="B1031" t="s">
        <v>79</v>
      </c>
      <c r="C1031">
        <v>2015</v>
      </c>
      <c r="D1031" t="s">
        <v>11</v>
      </c>
      <c r="E1031">
        <v>2</v>
      </c>
      <c r="F1031">
        <v>570391</v>
      </c>
      <c r="G1031">
        <v>0.35099999999999998</v>
      </c>
      <c r="H1031">
        <v>4.2000000000000003E-2</v>
      </c>
      <c r="I1031">
        <v>1.2669999999999999</v>
      </c>
    </row>
    <row r="1032" spans="1:9">
      <c r="A1032" t="s">
        <v>66</v>
      </c>
      <c r="B1032" t="s">
        <v>29</v>
      </c>
      <c r="C1032">
        <v>2007</v>
      </c>
      <c r="D1032" t="s">
        <v>11</v>
      </c>
      <c r="E1032">
        <v>222</v>
      </c>
      <c r="F1032">
        <v>1500220</v>
      </c>
      <c r="G1032">
        <v>14.798</v>
      </c>
      <c r="H1032">
        <v>12.914999999999999</v>
      </c>
      <c r="I1032">
        <v>16.878</v>
      </c>
    </row>
    <row r="1033" spans="1:9">
      <c r="A1033" t="s">
        <v>46</v>
      </c>
      <c r="B1033" t="s">
        <v>21</v>
      </c>
      <c r="C1033">
        <v>2021</v>
      </c>
      <c r="D1033" t="s">
        <v>19</v>
      </c>
      <c r="E1033">
        <v>1</v>
      </c>
      <c r="F1033">
        <v>222164</v>
      </c>
      <c r="G1033">
        <v>0.45</v>
      </c>
      <c r="H1033">
        <v>1.0999999999999999E-2</v>
      </c>
      <c r="I1033">
        <v>2.508</v>
      </c>
    </row>
    <row r="1034" spans="1:9">
      <c r="A1034" t="s">
        <v>66</v>
      </c>
      <c r="B1034" t="s">
        <v>61</v>
      </c>
      <c r="C1034">
        <v>2018</v>
      </c>
      <c r="D1034" t="s">
        <v>11</v>
      </c>
      <c r="E1034">
        <v>15</v>
      </c>
      <c r="F1034">
        <v>92911</v>
      </c>
      <c r="G1034">
        <v>16.143999999999998</v>
      </c>
      <c r="H1034">
        <v>9.0359999999999996</v>
      </c>
      <c r="I1034">
        <v>26.626000000000001</v>
      </c>
    </row>
    <row r="1035" spans="1:9">
      <c r="A1035" t="s">
        <v>17</v>
      </c>
      <c r="B1035" t="s">
        <v>73</v>
      </c>
      <c r="C1035">
        <v>2016</v>
      </c>
      <c r="D1035" t="s">
        <v>11</v>
      </c>
      <c r="E1035">
        <v>69</v>
      </c>
      <c r="F1035">
        <v>492963</v>
      </c>
      <c r="G1035">
        <v>13.997</v>
      </c>
      <c r="H1035">
        <v>10.891</v>
      </c>
      <c r="I1035">
        <v>17.713999999999999</v>
      </c>
    </row>
    <row r="1036" spans="1:9">
      <c r="A1036" t="s">
        <v>69</v>
      </c>
      <c r="B1036" t="s">
        <v>49</v>
      </c>
      <c r="C1036">
        <v>2011</v>
      </c>
      <c r="D1036" t="s">
        <v>19</v>
      </c>
      <c r="E1036">
        <v>3</v>
      </c>
      <c r="F1036">
        <v>4891029</v>
      </c>
      <c r="G1036">
        <v>6.0999999999999999E-2</v>
      </c>
      <c r="H1036">
        <v>1.2999999999999999E-2</v>
      </c>
      <c r="I1036">
        <v>0.17899999999999999</v>
      </c>
    </row>
    <row r="1037" spans="1:9">
      <c r="A1037" t="s">
        <v>9</v>
      </c>
      <c r="B1037" t="s">
        <v>49</v>
      </c>
      <c r="C1037">
        <v>2021</v>
      </c>
      <c r="D1037" t="s">
        <v>11</v>
      </c>
      <c r="E1037">
        <v>597</v>
      </c>
      <c r="F1037">
        <v>5149572</v>
      </c>
      <c r="G1037">
        <v>11.593</v>
      </c>
      <c r="H1037">
        <v>10.682</v>
      </c>
      <c r="I1037">
        <v>12.561999999999999</v>
      </c>
    </row>
    <row r="1038" spans="1:9">
      <c r="A1038" t="s">
        <v>22</v>
      </c>
      <c r="B1038" t="s">
        <v>10</v>
      </c>
      <c r="C1038">
        <v>2017</v>
      </c>
      <c r="D1038" t="s">
        <v>19</v>
      </c>
      <c r="E1038">
        <v>2</v>
      </c>
      <c r="F1038">
        <v>450365</v>
      </c>
      <c r="G1038">
        <v>0.44400000000000001</v>
      </c>
      <c r="H1038">
        <v>5.3999999999999999E-2</v>
      </c>
      <c r="I1038">
        <v>1.6040000000000001</v>
      </c>
    </row>
    <row r="1039" spans="1:9">
      <c r="A1039" t="s">
        <v>32</v>
      </c>
      <c r="B1039" t="s">
        <v>42</v>
      </c>
      <c r="C1039">
        <v>2011</v>
      </c>
      <c r="D1039" t="s">
        <v>19</v>
      </c>
      <c r="E1039">
        <v>1</v>
      </c>
      <c r="F1039">
        <v>240113</v>
      </c>
      <c r="G1039">
        <v>0.41599999999999998</v>
      </c>
      <c r="H1039">
        <v>1.0999999999999999E-2</v>
      </c>
      <c r="I1039">
        <v>2.3199999999999998</v>
      </c>
    </row>
    <row r="1040" spans="1:9">
      <c r="A1040" t="s">
        <v>20</v>
      </c>
      <c r="B1040" t="s">
        <v>79</v>
      </c>
      <c r="C1040">
        <v>2013</v>
      </c>
      <c r="D1040" t="s">
        <v>11</v>
      </c>
      <c r="E1040">
        <v>28</v>
      </c>
      <c r="F1040">
        <v>557823</v>
      </c>
      <c r="G1040">
        <v>5.0199999999999996</v>
      </c>
      <c r="H1040">
        <v>3.335</v>
      </c>
      <c r="I1040">
        <v>7.2549999999999999</v>
      </c>
    </row>
    <row r="1041" spans="1:9">
      <c r="A1041" t="s">
        <v>91</v>
      </c>
      <c r="B1041" t="s">
        <v>16</v>
      </c>
      <c r="C1041">
        <v>2008</v>
      </c>
      <c r="D1041" t="s">
        <v>19</v>
      </c>
      <c r="E1041">
        <v>1</v>
      </c>
      <c r="F1041">
        <v>18330671</v>
      </c>
      <c r="G1041">
        <v>5.0000000000000001E-3</v>
      </c>
      <c r="H1041">
        <v>0</v>
      </c>
      <c r="I1041">
        <v>0.03</v>
      </c>
    </row>
    <row r="1042" spans="1:9">
      <c r="A1042" t="s">
        <v>17</v>
      </c>
      <c r="B1042" t="s">
        <v>33</v>
      </c>
      <c r="C1042">
        <v>2017</v>
      </c>
      <c r="D1042" t="s">
        <v>19</v>
      </c>
      <c r="E1042">
        <v>12</v>
      </c>
      <c r="F1042">
        <v>75672</v>
      </c>
      <c r="G1042">
        <v>15.858000000000001</v>
      </c>
      <c r="H1042">
        <v>8.1940000000000008</v>
      </c>
      <c r="I1042">
        <v>27.699000000000002</v>
      </c>
    </row>
    <row r="1043" spans="1:9">
      <c r="A1043" t="s">
        <v>34</v>
      </c>
      <c r="B1043" t="s">
        <v>18</v>
      </c>
      <c r="C1043">
        <v>2002</v>
      </c>
      <c r="D1043" t="s">
        <v>19</v>
      </c>
      <c r="E1043">
        <v>2</v>
      </c>
      <c r="F1043">
        <v>210860</v>
      </c>
      <c r="G1043">
        <v>0.94799999999999995</v>
      </c>
      <c r="H1043">
        <v>0.115</v>
      </c>
      <c r="I1043">
        <v>3.4260000000000002</v>
      </c>
    </row>
    <row r="1044" spans="1:9">
      <c r="A1044" t="s">
        <v>51</v>
      </c>
      <c r="B1044" t="s">
        <v>42</v>
      </c>
      <c r="C1044">
        <v>2015</v>
      </c>
      <c r="D1044" t="s">
        <v>11</v>
      </c>
      <c r="E1044">
        <v>1</v>
      </c>
      <c r="F1044">
        <v>254205</v>
      </c>
      <c r="G1044">
        <v>0.39300000000000002</v>
      </c>
      <c r="H1044">
        <v>0.01</v>
      </c>
      <c r="I1044">
        <v>2.1920000000000002</v>
      </c>
    </row>
    <row r="1045" spans="1:9">
      <c r="A1045" t="s">
        <v>9</v>
      </c>
      <c r="B1045" t="s">
        <v>38</v>
      </c>
      <c r="C1045">
        <v>2007</v>
      </c>
      <c r="D1045" t="s">
        <v>19</v>
      </c>
      <c r="E1045">
        <v>103</v>
      </c>
      <c r="F1045">
        <v>211983</v>
      </c>
      <c r="G1045">
        <v>48.588999999999999</v>
      </c>
      <c r="H1045">
        <v>39.661000000000001</v>
      </c>
      <c r="I1045">
        <v>58.924999999999997</v>
      </c>
    </row>
    <row r="1046" spans="1:9">
      <c r="A1046" t="s">
        <v>41</v>
      </c>
      <c r="B1046" t="s">
        <v>47</v>
      </c>
      <c r="C1046">
        <v>2020</v>
      </c>
      <c r="D1046" t="s">
        <v>19</v>
      </c>
      <c r="E1046">
        <v>5</v>
      </c>
      <c r="F1046">
        <v>823827</v>
      </c>
      <c r="G1046">
        <v>0.60699999999999998</v>
      </c>
      <c r="H1046">
        <v>0.19700000000000001</v>
      </c>
      <c r="I1046">
        <v>1.4159999999999999</v>
      </c>
    </row>
    <row r="1047" spans="1:9">
      <c r="A1047" t="s">
        <v>68</v>
      </c>
      <c r="B1047" t="s">
        <v>40</v>
      </c>
      <c r="C1047">
        <v>2005</v>
      </c>
      <c r="D1047" t="s">
        <v>19</v>
      </c>
      <c r="E1047">
        <v>1</v>
      </c>
      <c r="F1047">
        <v>206404</v>
      </c>
      <c r="G1047">
        <v>0.48399999999999999</v>
      </c>
      <c r="H1047">
        <v>1.2E-2</v>
      </c>
      <c r="I1047">
        <v>2.6989999999999998</v>
      </c>
    </row>
    <row r="1048" spans="1:9">
      <c r="A1048" t="s">
        <v>22</v>
      </c>
      <c r="B1048" t="s">
        <v>10</v>
      </c>
      <c r="C1048">
        <v>2001</v>
      </c>
      <c r="D1048" t="s">
        <v>11</v>
      </c>
      <c r="E1048">
        <v>4</v>
      </c>
      <c r="F1048">
        <v>384805</v>
      </c>
      <c r="G1048">
        <v>1.0389999999999999</v>
      </c>
      <c r="H1048">
        <v>0.28299999999999997</v>
      </c>
      <c r="I1048">
        <v>2.661</v>
      </c>
    </row>
    <row r="1049" spans="1:9">
      <c r="A1049" t="s">
        <v>34</v>
      </c>
      <c r="B1049" t="s">
        <v>80</v>
      </c>
      <c r="C1049">
        <v>2015</v>
      </c>
      <c r="D1049" t="s">
        <v>19</v>
      </c>
      <c r="E1049">
        <v>2</v>
      </c>
      <c r="F1049">
        <v>70618</v>
      </c>
      <c r="G1049">
        <v>2.8319999999999999</v>
      </c>
      <c r="H1049">
        <v>0.34300000000000003</v>
      </c>
      <c r="I1049">
        <v>10.23</v>
      </c>
    </row>
    <row r="1050" spans="1:9">
      <c r="A1050" t="s">
        <v>90</v>
      </c>
      <c r="B1050" t="s">
        <v>49</v>
      </c>
      <c r="C1050">
        <v>2004</v>
      </c>
      <c r="D1050" t="s">
        <v>19</v>
      </c>
      <c r="E1050">
        <v>1</v>
      </c>
      <c r="F1050">
        <v>4845857</v>
      </c>
      <c r="G1050">
        <v>2.1000000000000001E-2</v>
      </c>
      <c r="H1050">
        <v>1E-3</v>
      </c>
      <c r="I1050">
        <v>0.115</v>
      </c>
    </row>
    <row r="1051" spans="1:9">
      <c r="A1051" t="s">
        <v>55</v>
      </c>
      <c r="B1051" t="s">
        <v>16</v>
      </c>
      <c r="C1051">
        <v>2013</v>
      </c>
      <c r="D1051" t="s">
        <v>19</v>
      </c>
      <c r="E1051">
        <v>26</v>
      </c>
      <c r="F1051">
        <v>19123516</v>
      </c>
      <c r="G1051">
        <v>0.13600000000000001</v>
      </c>
      <c r="H1051">
        <v>8.8999999999999996E-2</v>
      </c>
      <c r="I1051">
        <v>0.19900000000000001</v>
      </c>
    </row>
    <row r="1052" spans="1:9">
      <c r="A1052" t="s">
        <v>9</v>
      </c>
      <c r="B1052" t="s">
        <v>18</v>
      </c>
      <c r="C1052">
        <v>2019</v>
      </c>
      <c r="D1052" t="s">
        <v>11</v>
      </c>
      <c r="E1052">
        <v>68</v>
      </c>
      <c r="F1052">
        <v>215363</v>
      </c>
      <c r="G1052">
        <v>31.574999999999999</v>
      </c>
      <c r="H1052">
        <v>24.52</v>
      </c>
      <c r="I1052">
        <v>40.027000000000001</v>
      </c>
    </row>
    <row r="1053" spans="1:9">
      <c r="A1053" t="s">
        <v>43</v>
      </c>
      <c r="B1053" t="s">
        <v>25</v>
      </c>
      <c r="C1053">
        <v>2014</v>
      </c>
      <c r="D1053" t="s">
        <v>19</v>
      </c>
      <c r="E1053">
        <v>20</v>
      </c>
      <c r="F1053">
        <v>957696</v>
      </c>
      <c r="G1053">
        <v>2.0880000000000001</v>
      </c>
      <c r="H1053">
        <v>1.276</v>
      </c>
      <c r="I1053">
        <v>3.2250000000000001</v>
      </c>
    </row>
    <row r="1054" spans="1:9">
      <c r="A1054" t="s">
        <v>48</v>
      </c>
      <c r="B1054" t="s">
        <v>73</v>
      </c>
      <c r="C1054">
        <v>2018</v>
      </c>
      <c r="D1054" t="s">
        <v>11</v>
      </c>
      <c r="E1054">
        <v>1</v>
      </c>
      <c r="F1054">
        <v>502960</v>
      </c>
      <c r="G1054">
        <v>0.19900000000000001</v>
      </c>
      <c r="H1054">
        <v>5.0000000000000001E-3</v>
      </c>
      <c r="I1054">
        <v>1.1080000000000001</v>
      </c>
    </row>
    <row r="1055" spans="1:9">
      <c r="A1055" t="s">
        <v>17</v>
      </c>
      <c r="B1055" t="s">
        <v>71</v>
      </c>
      <c r="C1055">
        <v>2007</v>
      </c>
      <c r="D1055" t="s">
        <v>11</v>
      </c>
      <c r="E1055">
        <v>11</v>
      </c>
      <c r="F1055">
        <v>126059</v>
      </c>
      <c r="G1055">
        <v>8.7260000000000009</v>
      </c>
      <c r="H1055">
        <v>4.3559999999999999</v>
      </c>
      <c r="I1055">
        <v>15.613</v>
      </c>
    </row>
    <row r="1056" spans="1:9">
      <c r="A1056" t="s">
        <v>20</v>
      </c>
      <c r="B1056" t="s">
        <v>47</v>
      </c>
      <c r="C1056">
        <v>2012</v>
      </c>
      <c r="D1056" t="s">
        <v>19</v>
      </c>
      <c r="E1056">
        <v>66</v>
      </c>
      <c r="F1056">
        <v>764962</v>
      </c>
      <c r="G1056">
        <v>8.6280000000000001</v>
      </c>
      <c r="H1056">
        <v>6.673</v>
      </c>
      <c r="I1056">
        <v>10.977</v>
      </c>
    </row>
    <row r="1057" spans="1:9">
      <c r="A1057" t="s">
        <v>17</v>
      </c>
      <c r="B1057" t="s">
        <v>76</v>
      </c>
      <c r="C1057">
        <v>2018</v>
      </c>
      <c r="D1057" t="s">
        <v>11</v>
      </c>
      <c r="E1057">
        <v>17</v>
      </c>
      <c r="F1057">
        <v>137310</v>
      </c>
      <c r="G1057">
        <v>12.381</v>
      </c>
      <c r="H1057">
        <v>7.2119999999999997</v>
      </c>
      <c r="I1057">
        <v>19.821999999999999</v>
      </c>
    </row>
    <row r="1058" spans="1:9">
      <c r="A1058" t="s">
        <v>27</v>
      </c>
      <c r="B1058" t="s">
        <v>61</v>
      </c>
      <c r="C1058">
        <v>2015</v>
      </c>
      <c r="D1058" t="s">
        <v>11</v>
      </c>
      <c r="E1058">
        <v>1</v>
      </c>
      <c r="F1058">
        <v>90724</v>
      </c>
      <c r="G1058">
        <v>1.1020000000000001</v>
      </c>
      <c r="H1058">
        <v>2.8000000000000001E-2</v>
      </c>
      <c r="I1058">
        <v>6.141</v>
      </c>
    </row>
    <row r="1059" spans="1:9">
      <c r="A1059" t="s">
        <v>86</v>
      </c>
      <c r="B1059" t="s">
        <v>16</v>
      </c>
      <c r="C1059">
        <v>2013</v>
      </c>
      <c r="D1059" t="s">
        <v>11</v>
      </c>
      <c r="E1059">
        <v>1</v>
      </c>
      <c r="F1059">
        <v>19265658</v>
      </c>
      <c r="G1059">
        <v>5.0000000000000001E-3</v>
      </c>
      <c r="H1059">
        <v>0</v>
      </c>
      <c r="I1059">
        <v>2.9000000000000001E-2</v>
      </c>
    </row>
    <row r="1060" spans="1:9">
      <c r="A1060" t="s">
        <v>32</v>
      </c>
      <c r="B1060" t="s">
        <v>38</v>
      </c>
      <c r="C1060">
        <v>2007</v>
      </c>
      <c r="D1060" t="s">
        <v>19</v>
      </c>
      <c r="E1060">
        <v>4</v>
      </c>
      <c r="F1060">
        <v>211983</v>
      </c>
      <c r="G1060">
        <v>1.887</v>
      </c>
      <c r="H1060">
        <v>0.51400000000000001</v>
      </c>
      <c r="I1060">
        <v>4.8310000000000004</v>
      </c>
    </row>
    <row r="1061" spans="1:9">
      <c r="A1061" t="s">
        <v>88</v>
      </c>
      <c r="B1061" t="s">
        <v>49</v>
      </c>
      <c r="C1061">
        <v>2012</v>
      </c>
      <c r="D1061" t="s">
        <v>11</v>
      </c>
      <c r="E1061">
        <v>2</v>
      </c>
      <c r="F1061">
        <v>5061515</v>
      </c>
      <c r="G1061">
        <v>0.04</v>
      </c>
      <c r="H1061">
        <v>5.0000000000000001E-3</v>
      </c>
      <c r="I1061">
        <v>0.14299999999999999</v>
      </c>
    </row>
    <row r="1062" spans="1:9">
      <c r="A1062" t="s">
        <v>32</v>
      </c>
      <c r="B1062" t="s">
        <v>45</v>
      </c>
      <c r="C1062">
        <v>2007</v>
      </c>
      <c r="D1062" t="s">
        <v>19</v>
      </c>
      <c r="E1062">
        <v>8</v>
      </c>
      <c r="F1062">
        <v>135362</v>
      </c>
      <c r="G1062">
        <v>5.91</v>
      </c>
      <c r="H1062">
        <v>2.552</v>
      </c>
      <c r="I1062">
        <v>11.645</v>
      </c>
    </row>
    <row r="1063" spans="1:9">
      <c r="A1063" t="s">
        <v>39</v>
      </c>
      <c r="B1063" t="s">
        <v>57</v>
      </c>
      <c r="C1063">
        <v>2019</v>
      </c>
      <c r="D1063" t="s">
        <v>11</v>
      </c>
      <c r="E1063">
        <v>2</v>
      </c>
      <c r="F1063">
        <v>1603925</v>
      </c>
      <c r="G1063">
        <v>0.125</v>
      </c>
      <c r="H1063">
        <v>1.4999999999999999E-2</v>
      </c>
      <c r="I1063">
        <v>0.45</v>
      </c>
    </row>
    <row r="1064" spans="1:9">
      <c r="A1064" t="s">
        <v>55</v>
      </c>
      <c r="B1064" t="s">
        <v>56</v>
      </c>
      <c r="C1064">
        <v>2021</v>
      </c>
      <c r="D1064" t="s">
        <v>11</v>
      </c>
      <c r="E1064">
        <v>2</v>
      </c>
      <c r="F1064">
        <v>282561</v>
      </c>
      <c r="G1064">
        <v>0.70799999999999996</v>
      </c>
      <c r="H1064">
        <v>8.5999999999999993E-2</v>
      </c>
      <c r="I1064">
        <v>2.5569999999999999</v>
      </c>
    </row>
    <row r="1065" spans="1:9">
      <c r="A1065" t="s">
        <v>34</v>
      </c>
      <c r="B1065" t="s">
        <v>44</v>
      </c>
      <c r="C1065">
        <v>2018</v>
      </c>
      <c r="D1065" t="s">
        <v>11</v>
      </c>
      <c r="E1065">
        <v>1</v>
      </c>
      <c r="F1065">
        <v>378106</v>
      </c>
      <c r="G1065">
        <v>0.26400000000000001</v>
      </c>
      <c r="H1065">
        <v>7.0000000000000001E-3</v>
      </c>
      <c r="I1065">
        <v>1.474</v>
      </c>
    </row>
    <row r="1066" spans="1:9">
      <c r="A1066" t="s">
        <v>41</v>
      </c>
      <c r="B1066" t="s">
        <v>42</v>
      </c>
      <c r="C1066">
        <v>2001</v>
      </c>
      <c r="D1066" t="s">
        <v>19</v>
      </c>
      <c r="E1066">
        <v>2</v>
      </c>
      <c r="F1066">
        <v>228786</v>
      </c>
      <c r="G1066">
        <v>0.874</v>
      </c>
      <c r="H1066">
        <v>0.106</v>
      </c>
      <c r="I1066">
        <v>3.1579999999999999</v>
      </c>
    </row>
    <row r="1067" spans="1:9">
      <c r="A1067" t="s">
        <v>17</v>
      </c>
      <c r="B1067" t="s">
        <v>71</v>
      </c>
      <c r="C1067">
        <v>2012</v>
      </c>
      <c r="D1067" t="s">
        <v>19</v>
      </c>
      <c r="E1067">
        <v>15</v>
      </c>
      <c r="F1067">
        <v>126249</v>
      </c>
      <c r="G1067">
        <v>11.881</v>
      </c>
      <c r="H1067">
        <v>6.65</v>
      </c>
      <c r="I1067">
        <v>19.596</v>
      </c>
    </row>
    <row r="1068" spans="1:9">
      <c r="A1068" t="s">
        <v>37</v>
      </c>
      <c r="B1068" t="s">
        <v>25</v>
      </c>
      <c r="C1068">
        <v>2015</v>
      </c>
      <c r="D1068" t="s">
        <v>11</v>
      </c>
      <c r="E1068">
        <v>107</v>
      </c>
      <c r="F1068">
        <v>952324</v>
      </c>
      <c r="G1068">
        <v>11.236000000000001</v>
      </c>
      <c r="H1068">
        <v>9.2080000000000002</v>
      </c>
      <c r="I1068">
        <v>13.577</v>
      </c>
    </row>
    <row r="1069" spans="1:9">
      <c r="A1069" t="s">
        <v>43</v>
      </c>
      <c r="B1069" t="s">
        <v>83</v>
      </c>
      <c r="C1069">
        <v>2021</v>
      </c>
      <c r="D1069" t="s">
        <v>11</v>
      </c>
      <c r="E1069">
        <v>21</v>
      </c>
      <c r="F1069">
        <v>94392</v>
      </c>
      <c r="G1069">
        <v>22.248000000000001</v>
      </c>
      <c r="H1069">
        <v>13.772</v>
      </c>
      <c r="I1069">
        <v>34.006</v>
      </c>
    </row>
    <row r="1070" spans="1:9">
      <c r="A1070" t="s">
        <v>81</v>
      </c>
      <c r="B1070" t="s">
        <v>50</v>
      </c>
      <c r="C1070">
        <v>2017</v>
      </c>
      <c r="D1070" t="s">
        <v>19</v>
      </c>
      <c r="E1070">
        <v>1</v>
      </c>
      <c r="F1070">
        <v>747572</v>
      </c>
      <c r="G1070">
        <v>0.13400000000000001</v>
      </c>
      <c r="H1070">
        <v>3.0000000000000001E-3</v>
      </c>
      <c r="I1070">
        <v>0.745</v>
      </c>
    </row>
    <row r="1071" spans="1:9">
      <c r="A1071" t="s">
        <v>13</v>
      </c>
      <c r="B1071" t="s">
        <v>56</v>
      </c>
      <c r="C1071">
        <v>2001</v>
      </c>
      <c r="D1071" t="s">
        <v>11</v>
      </c>
      <c r="E1071">
        <v>1</v>
      </c>
      <c r="F1071">
        <v>235061</v>
      </c>
      <c r="G1071">
        <v>0.42499999999999999</v>
      </c>
      <c r="H1071">
        <v>1.0999999999999999E-2</v>
      </c>
      <c r="I1071">
        <v>2.37</v>
      </c>
    </row>
    <row r="1072" spans="1:9">
      <c r="A1072" t="s">
        <v>69</v>
      </c>
      <c r="B1072" t="s">
        <v>16</v>
      </c>
      <c r="C1072">
        <v>2019</v>
      </c>
      <c r="D1072" t="s">
        <v>11</v>
      </c>
      <c r="E1072">
        <v>45</v>
      </c>
      <c r="F1072">
        <v>19914771</v>
      </c>
      <c r="G1072">
        <v>0.22600000000000001</v>
      </c>
      <c r="H1072">
        <v>0.16500000000000001</v>
      </c>
      <c r="I1072">
        <v>0.30199999999999999</v>
      </c>
    </row>
    <row r="1073" spans="1:9">
      <c r="A1073" t="s">
        <v>59</v>
      </c>
      <c r="B1073" t="s">
        <v>47</v>
      </c>
      <c r="C1073">
        <v>2005</v>
      </c>
      <c r="D1073" t="s">
        <v>19</v>
      </c>
      <c r="E1073">
        <v>10</v>
      </c>
      <c r="F1073">
        <v>716004</v>
      </c>
      <c r="G1073">
        <v>1.397</v>
      </c>
      <c r="H1073">
        <v>0.67</v>
      </c>
      <c r="I1073">
        <v>2.5680000000000001</v>
      </c>
    </row>
    <row r="1074" spans="1:9">
      <c r="A1074" t="s">
        <v>46</v>
      </c>
      <c r="B1074" t="s">
        <v>25</v>
      </c>
      <c r="C1074">
        <v>2019</v>
      </c>
      <c r="D1074" t="s">
        <v>11</v>
      </c>
      <c r="E1074">
        <v>1</v>
      </c>
      <c r="F1074">
        <v>968464</v>
      </c>
      <c r="G1074">
        <v>0.10299999999999999</v>
      </c>
      <c r="H1074">
        <v>3.0000000000000001E-3</v>
      </c>
      <c r="I1074">
        <v>0.57499999999999996</v>
      </c>
    </row>
    <row r="1075" spans="1:9">
      <c r="A1075" t="s">
        <v>32</v>
      </c>
      <c r="B1075" t="s">
        <v>25</v>
      </c>
      <c r="C1075">
        <v>2022</v>
      </c>
      <c r="D1075" t="s">
        <v>11</v>
      </c>
      <c r="E1075">
        <v>23</v>
      </c>
      <c r="F1075">
        <v>980740</v>
      </c>
      <c r="G1075">
        <v>2.3450000000000002</v>
      </c>
      <c r="H1075">
        <v>1.4870000000000001</v>
      </c>
      <c r="I1075">
        <v>3.5190000000000001</v>
      </c>
    </row>
    <row r="1076" spans="1:9">
      <c r="A1076" t="s">
        <v>37</v>
      </c>
      <c r="B1076" t="s">
        <v>65</v>
      </c>
      <c r="C1076">
        <v>2016</v>
      </c>
      <c r="D1076" t="s">
        <v>11</v>
      </c>
      <c r="E1076">
        <v>19</v>
      </c>
      <c r="F1076">
        <v>389615</v>
      </c>
      <c r="G1076">
        <v>4.8769999999999998</v>
      </c>
      <c r="H1076">
        <v>2.9359999999999999</v>
      </c>
      <c r="I1076">
        <v>7.6150000000000002</v>
      </c>
    </row>
    <row r="1077" spans="1:9">
      <c r="A1077" t="s">
        <v>84</v>
      </c>
      <c r="B1077" t="s">
        <v>16</v>
      </c>
      <c r="C1077">
        <v>2017</v>
      </c>
      <c r="D1077" t="s">
        <v>19</v>
      </c>
      <c r="E1077">
        <v>2</v>
      </c>
      <c r="F1077">
        <v>19702544</v>
      </c>
      <c r="G1077">
        <v>0.01</v>
      </c>
      <c r="H1077">
        <v>1E-3</v>
      </c>
      <c r="I1077">
        <v>3.6999999999999998E-2</v>
      </c>
    </row>
    <row r="1078" spans="1:9">
      <c r="A1078" t="s">
        <v>60</v>
      </c>
      <c r="B1078" t="s">
        <v>16</v>
      </c>
      <c r="C1078">
        <v>2021</v>
      </c>
      <c r="D1078" t="s">
        <v>11</v>
      </c>
      <c r="E1078">
        <v>3</v>
      </c>
      <c r="F1078">
        <v>20015046</v>
      </c>
      <c r="G1078">
        <v>1.4999999999999999E-2</v>
      </c>
      <c r="H1078">
        <v>3.0000000000000001E-3</v>
      </c>
      <c r="I1078">
        <v>4.3999999999999997E-2</v>
      </c>
    </row>
    <row r="1079" spans="1:9">
      <c r="A1079" t="s">
        <v>59</v>
      </c>
      <c r="B1079" t="s">
        <v>38</v>
      </c>
      <c r="C1079">
        <v>2020</v>
      </c>
      <c r="D1079" t="s">
        <v>11</v>
      </c>
      <c r="E1079">
        <v>4</v>
      </c>
      <c r="F1079">
        <v>239699</v>
      </c>
      <c r="G1079">
        <v>1.669</v>
      </c>
      <c r="H1079">
        <v>0.45500000000000002</v>
      </c>
      <c r="I1079">
        <v>4.2729999999999997</v>
      </c>
    </row>
    <row r="1080" spans="1:9">
      <c r="A1080" t="s">
        <v>22</v>
      </c>
      <c r="B1080" t="s">
        <v>54</v>
      </c>
      <c r="C1080">
        <v>2019</v>
      </c>
      <c r="D1080" t="s">
        <v>11</v>
      </c>
      <c r="E1080">
        <v>1</v>
      </c>
      <c r="F1080">
        <v>1218203</v>
      </c>
      <c r="G1080">
        <v>8.2000000000000003E-2</v>
      </c>
      <c r="H1080">
        <v>2E-3</v>
      </c>
      <c r="I1080">
        <v>0.45700000000000002</v>
      </c>
    </row>
    <row r="1081" spans="1:9">
      <c r="A1081" t="s">
        <v>20</v>
      </c>
      <c r="B1081" t="s">
        <v>61</v>
      </c>
      <c r="C1081">
        <v>2005</v>
      </c>
      <c r="D1081" t="s">
        <v>19</v>
      </c>
      <c r="E1081">
        <v>1</v>
      </c>
      <c r="F1081">
        <v>86534</v>
      </c>
      <c r="G1081">
        <v>1.1559999999999999</v>
      </c>
      <c r="H1081">
        <v>2.9000000000000001E-2</v>
      </c>
      <c r="I1081">
        <v>6.4379999999999997</v>
      </c>
    </row>
    <row r="1082" spans="1:9">
      <c r="A1082" t="s">
        <v>17</v>
      </c>
      <c r="B1082" t="s">
        <v>47</v>
      </c>
      <c r="C1082">
        <v>2012</v>
      </c>
      <c r="D1082" t="s">
        <v>19</v>
      </c>
      <c r="E1082">
        <v>93</v>
      </c>
      <c r="F1082">
        <v>764962</v>
      </c>
      <c r="G1082">
        <v>12.157</v>
      </c>
      <c r="H1082">
        <v>9.8130000000000006</v>
      </c>
      <c r="I1082">
        <v>14.894</v>
      </c>
    </row>
    <row r="1083" spans="1:9">
      <c r="A1083" t="s">
        <v>70</v>
      </c>
      <c r="B1083" t="s">
        <v>16</v>
      </c>
      <c r="C1083">
        <v>2021</v>
      </c>
      <c r="D1083" t="s">
        <v>11</v>
      </c>
      <c r="E1083">
        <v>7</v>
      </c>
      <c r="F1083">
        <v>20015046</v>
      </c>
      <c r="G1083">
        <v>3.5000000000000003E-2</v>
      </c>
      <c r="H1083">
        <v>1.4E-2</v>
      </c>
      <c r="I1083">
        <v>7.1999999999999995E-2</v>
      </c>
    </row>
    <row r="1084" spans="1:9">
      <c r="A1084" t="s">
        <v>60</v>
      </c>
      <c r="B1084" t="s">
        <v>12</v>
      </c>
      <c r="C1084">
        <v>2014</v>
      </c>
      <c r="D1084" t="s">
        <v>11</v>
      </c>
      <c r="E1084">
        <v>1</v>
      </c>
      <c r="F1084">
        <v>66926</v>
      </c>
      <c r="G1084">
        <v>1.494</v>
      </c>
      <c r="H1084">
        <v>3.7999999999999999E-2</v>
      </c>
      <c r="I1084">
        <v>8.3249999999999993</v>
      </c>
    </row>
    <row r="1085" spans="1:9">
      <c r="A1085" t="s">
        <v>20</v>
      </c>
      <c r="B1085" t="s">
        <v>76</v>
      </c>
      <c r="C1085">
        <v>2021</v>
      </c>
      <c r="D1085" t="s">
        <v>11</v>
      </c>
      <c r="E1085">
        <v>1</v>
      </c>
      <c r="F1085">
        <v>141131</v>
      </c>
      <c r="G1085">
        <v>0.70899999999999996</v>
      </c>
      <c r="H1085">
        <v>1.7999999999999999E-2</v>
      </c>
      <c r="I1085">
        <v>3.948</v>
      </c>
    </row>
    <row r="1086" spans="1:9">
      <c r="A1086" t="s">
        <v>69</v>
      </c>
      <c r="B1086" t="s">
        <v>52</v>
      </c>
      <c r="C1086">
        <v>2007</v>
      </c>
      <c r="D1086" t="s">
        <v>11</v>
      </c>
      <c r="E1086">
        <v>2</v>
      </c>
      <c r="F1086">
        <v>390363</v>
      </c>
      <c r="G1086">
        <v>0.51200000000000001</v>
      </c>
      <c r="H1086">
        <v>6.2E-2</v>
      </c>
      <c r="I1086">
        <v>1.851</v>
      </c>
    </row>
    <row r="1087" spans="1:9">
      <c r="A1087" t="s">
        <v>58</v>
      </c>
      <c r="B1087" t="s">
        <v>16</v>
      </c>
      <c r="C1087">
        <v>2007</v>
      </c>
      <c r="D1087" t="s">
        <v>11</v>
      </c>
      <c r="E1087">
        <v>14</v>
      </c>
      <c r="F1087">
        <v>18372905</v>
      </c>
      <c r="G1087">
        <v>7.5999999999999998E-2</v>
      </c>
      <c r="H1087">
        <v>4.2000000000000003E-2</v>
      </c>
      <c r="I1087">
        <v>0.128</v>
      </c>
    </row>
    <row r="1088" spans="1:9">
      <c r="A1088" t="s">
        <v>37</v>
      </c>
      <c r="B1088" t="s">
        <v>14</v>
      </c>
      <c r="C1088">
        <v>2003</v>
      </c>
      <c r="D1088" t="s">
        <v>11</v>
      </c>
      <c r="E1088">
        <v>56</v>
      </c>
      <c r="F1088">
        <v>929010</v>
      </c>
      <c r="G1088">
        <v>6.0279999999999996</v>
      </c>
      <c r="H1088">
        <v>4.5529999999999999</v>
      </c>
      <c r="I1088">
        <v>7.8280000000000003</v>
      </c>
    </row>
    <row r="1089" spans="1:9">
      <c r="A1089" t="s">
        <v>41</v>
      </c>
      <c r="B1089" t="s">
        <v>45</v>
      </c>
      <c r="C1089">
        <v>2018</v>
      </c>
      <c r="D1089" t="s">
        <v>19</v>
      </c>
      <c r="E1089">
        <v>5</v>
      </c>
      <c r="F1089">
        <v>142848</v>
      </c>
      <c r="G1089">
        <v>3.5</v>
      </c>
      <c r="H1089">
        <v>1.137</v>
      </c>
      <c r="I1089">
        <v>8.1679999999999993</v>
      </c>
    </row>
    <row r="1090" spans="1:9">
      <c r="A1090" t="s">
        <v>41</v>
      </c>
      <c r="B1090" t="s">
        <v>63</v>
      </c>
      <c r="C1090">
        <v>2020</v>
      </c>
      <c r="D1090" t="s">
        <v>19</v>
      </c>
      <c r="E1090">
        <v>1</v>
      </c>
      <c r="F1090">
        <v>135522</v>
      </c>
      <c r="G1090">
        <v>0.73799999999999999</v>
      </c>
      <c r="H1090">
        <v>1.9E-2</v>
      </c>
      <c r="I1090">
        <v>4.1109999999999998</v>
      </c>
    </row>
    <row r="1091" spans="1:9">
      <c r="A1091" t="s">
        <v>27</v>
      </c>
      <c r="B1091" t="s">
        <v>50</v>
      </c>
      <c r="C1091">
        <v>2015</v>
      </c>
      <c r="D1091" t="s">
        <v>19</v>
      </c>
      <c r="E1091">
        <v>12</v>
      </c>
      <c r="F1091">
        <v>732307</v>
      </c>
      <c r="G1091">
        <v>1.639</v>
      </c>
      <c r="H1091">
        <v>0.84699999999999998</v>
      </c>
      <c r="I1091">
        <v>2.8620000000000001</v>
      </c>
    </row>
    <row r="1092" spans="1:9">
      <c r="A1092" t="s">
        <v>82</v>
      </c>
      <c r="B1092" t="s">
        <v>52</v>
      </c>
      <c r="C1092">
        <v>2006</v>
      </c>
      <c r="D1092" t="s">
        <v>19</v>
      </c>
      <c r="E1092">
        <v>2</v>
      </c>
      <c r="F1092">
        <v>405365</v>
      </c>
      <c r="G1092">
        <v>0.49299999999999999</v>
      </c>
      <c r="H1092">
        <v>0.06</v>
      </c>
      <c r="I1092">
        <v>1.782</v>
      </c>
    </row>
    <row r="1093" spans="1:9">
      <c r="A1093" t="s">
        <v>37</v>
      </c>
      <c r="B1093" t="s">
        <v>21</v>
      </c>
      <c r="C1093">
        <v>2017</v>
      </c>
      <c r="D1093" t="s">
        <v>19</v>
      </c>
      <c r="E1093">
        <v>12</v>
      </c>
      <c r="F1093">
        <v>217878</v>
      </c>
      <c r="G1093">
        <v>5.508</v>
      </c>
      <c r="H1093">
        <v>2.8460000000000001</v>
      </c>
      <c r="I1093">
        <v>9.6210000000000004</v>
      </c>
    </row>
    <row r="1094" spans="1:9">
      <c r="A1094" t="s">
        <v>55</v>
      </c>
      <c r="B1094" t="s">
        <v>83</v>
      </c>
      <c r="C1094">
        <v>2022</v>
      </c>
      <c r="D1094" t="s">
        <v>19</v>
      </c>
      <c r="E1094">
        <v>2</v>
      </c>
      <c r="F1094">
        <v>97973</v>
      </c>
      <c r="G1094">
        <v>2.0409999999999999</v>
      </c>
      <c r="H1094">
        <v>0.247</v>
      </c>
      <c r="I1094">
        <v>7.3739999999999997</v>
      </c>
    </row>
    <row r="1095" spans="1:9">
      <c r="A1095" t="s">
        <v>43</v>
      </c>
      <c r="B1095" t="s">
        <v>49</v>
      </c>
      <c r="C1095">
        <v>2013</v>
      </c>
      <c r="D1095" t="s">
        <v>11</v>
      </c>
      <c r="E1095">
        <v>49</v>
      </c>
      <c r="F1095">
        <v>5084965</v>
      </c>
      <c r="G1095">
        <v>0.96399999999999997</v>
      </c>
      <c r="H1095">
        <v>0.71299999999999997</v>
      </c>
      <c r="I1095">
        <v>1.274</v>
      </c>
    </row>
    <row r="1096" spans="1:9">
      <c r="A1096" t="s">
        <v>66</v>
      </c>
      <c r="B1096" t="s">
        <v>44</v>
      </c>
      <c r="C1096">
        <v>2016</v>
      </c>
      <c r="D1096" t="s">
        <v>19</v>
      </c>
      <c r="E1096">
        <v>135</v>
      </c>
      <c r="F1096">
        <v>368674</v>
      </c>
      <c r="G1096">
        <v>36.618000000000002</v>
      </c>
      <c r="H1096">
        <v>30.702000000000002</v>
      </c>
      <c r="I1096">
        <v>43.34</v>
      </c>
    </row>
    <row r="1097" spans="1:9">
      <c r="A1097" t="s">
        <v>13</v>
      </c>
      <c r="B1097" t="s">
        <v>10</v>
      </c>
      <c r="C1097">
        <v>2008</v>
      </c>
      <c r="D1097" t="s">
        <v>11</v>
      </c>
      <c r="E1097">
        <v>2</v>
      </c>
      <c r="F1097">
        <v>393420</v>
      </c>
      <c r="G1097">
        <v>0.50800000000000001</v>
      </c>
      <c r="H1097">
        <v>6.2E-2</v>
      </c>
      <c r="I1097">
        <v>1.8360000000000001</v>
      </c>
    </row>
    <row r="1098" spans="1:9">
      <c r="A1098" t="s">
        <v>66</v>
      </c>
      <c r="B1098" t="s">
        <v>25</v>
      </c>
      <c r="C1098">
        <v>2003</v>
      </c>
      <c r="D1098" t="s">
        <v>19</v>
      </c>
      <c r="E1098">
        <v>198</v>
      </c>
      <c r="F1098">
        <v>855738</v>
      </c>
      <c r="G1098">
        <v>23.138000000000002</v>
      </c>
      <c r="H1098">
        <v>20.027000000000001</v>
      </c>
      <c r="I1098">
        <v>26.594999999999999</v>
      </c>
    </row>
    <row r="1099" spans="1:9">
      <c r="A1099" t="s">
        <v>43</v>
      </c>
      <c r="B1099" t="s">
        <v>16</v>
      </c>
      <c r="C1099">
        <v>2014</v>
      </c>
      <c r="D1099" t="s">
        <v>11</v>
      </c>
      <c r="E1099">
        <v>329</v>
      </c>
      <c r="F1099">
        <v>19414008</v>
      </c>
      <c r="G1099">
        <v>1.6950000000000001</v>
      </c>
      <c r="H1099">
        <v>1.516</v>
      </c>
      <c r="I1099">
        <v>1.8879999999999999</v>
      </c>
    </row>
    <row r="1100" spans="1:9">
      <c r="A1100" t="s">
        <v>32</v>
      </c>
      <c r="B1100" t="s">
        <v>63</v>
      </c>
      <c r="C1100">
        <v>2016</v>
      </c>
      <c r="D1100" t="s">
        <v>11</v>
      </c>
      <c r="E1100">
        <v>4</v>
      </c>
      <c r="F1100">
        <v>137088</v>
      </c>
      <c r="G1100">
        <v>2.9180000000000001</v>
      </c>
      <c r="H1100">
        <v>0.79500000000000004</v>
      </c>
      <c r="I1100">
        <v>7.4710000000000001</v>
      </c>
    </row>
    <row r="1101" spans="1:9">
      <c r="A1101" t="s">
        <v>32</v>
      </c>
      <c r="B1101" t="s">
        <v>25</v>
      </c>
      <c r="C1101">
        <v>2015</v>
      </c>
      <c r="D1101" t="s">
        <v>19</v>
      </c>
      <c r="E1101">
        <v>9</v>
      </c>
      <c r="F1101">
        <v>971773</v>
      </c>
      <c r="G1101">
        <v>0.92600000000000005</v>
      </c>
      <c r="H1101">
        <v>0.42299999999999999</v>
      </c>
      <c r="I1101">
        <v>1.758</v>
      </c>
    </row>
    <row r="1102" spans="1:9">
      <c r="A1102" t="s">
        <v>9</v>
      </c>
      <c r="B1102" t="s">
        <v>45</v>
      </c>
      <c r="C1102">
        <v>2013</v>
      </c>
      <c r="D1102" t="s">
        <v>19</v>
      </c>
      <c r="E1102">
        <v>39</v>
      </c>
      <c r="F1102">
        <v>140315</v>
      </c>
      <c r="G1102">
        <v>27.795000000000002</v>
      </c>
      <c r="H1102">
        <v>19.765000000000001</v>
      </c>
      <c r="I1102">
        <v>37.994</v>
      </c>
    </row>
    <row r="1103" spans="1:9">
      <c r="A1103" t="s">
        <v>13</v>
      </c>
      <c r="B1103" t="s">
        <v>49</v>
      </c>
      <c r="C1103">
        <v>2020</v>
      </c>
      <c r="D1103" t="s">
        <v>11</v>
      </c>
      <c r="E1103">
        <v>6</v>
      </c>
      <c r="F1103">
        <v>5135748</v>
      </c>
      <c r="G1103">
        <v>0.11700000000000001</v>
      </c>
      <c r="H1103">
        <v>4.2999999999999997E-2</v>
      </c>
      <c r="I1103">
        <v>0.254</v>
      </c>
    </row>
    <row r="1104" spans="1:9">
      <c r="A1104" t="s">
        <v>27</v>
      </c>
      <c r="B1104" t="s">
        <v>29</v>
      </c>
      <c r="C1104">
        <v>2001</v>
      </c>
      <c r="D1104" t="s">
        <v>11</v>
      </c>
      <c r="E1104">
        <v>2</v>
      </c>
      <c r="F1104">
        <v>1428113</v>
      </c>
      <c r="G1104">
        <v>0.14000000000000001</v>
      </c>
      <c r="H1104">
        <v>1.7000000000000001E-2</v>
      </c>
      <c r="I1104">
        <v>0.50600000000000001</v>
      </c>
    </row>
    <row r="1105" spans="1:9">
      <c r="A1105" t="s">
        <v>20</v>
      </c>
      <c r="B1105" t="s">
        <v>45</v>
      </c>
      <c r="C1105">
        <v>2004</v>
      </c>
      <c r="D1105" t="s">
        <v>19</v>
      </c>
      <c r="E1105">
        <v>10</v>
      </c>
      <c r="F1105">
        <v>132585</v>
      </c>
      <c r="G1105">
        <v>7.5419999999999998</v>
      </c>
      <c r="H1105">
        <v>3.617</v>
      </c>
      <c r="I1105">
        <v>13.87</v>
      </c>
    </row>
    <row r="1106" spans="1:9">
      <c r="A1106" t="s">
        <v>60</v>
      </c>
      <c r="B1106" t="s">
        <v>16</v>
      </c>
      <c r="C1106">
        <v>2003</v>
      </c>
      <c r="D1106" t="s">
        <v>19</v>
      </c>
      <c r="E1106">
        <v>5</v>
      </c>
      <c r="F1106">
        <v>17606060</v>
      </c>
      <c r="G1106">
        <v>2.8000000000000001E-2</v>
      </c>
      <c r="H1106">
        <v>8.9999999999999993E-3</v>
      </c>
      <c r="I1106">
        <v>6.6000000000000003E-2</v>
      </c>
    </row>
    <row r="1107" spans="1:9">
      <c r="A1107" t="s">
        <v>68</v>
      </c>
      <c r="B1107" t="s">
        <v>73</v>
      </c>
      <c r="C1107">
        <v>2002</v>
      </c>
      <c r="D1107" t="s">
        <v>11</v>
      </c>
      <c r="E1107">
        <v>1</v>
      </c>
      <c r="F1107">
        <v>414207</v>
      </c>
      <c r="G1107">
        <v>0.24099999999999999</v>
      </c>
      <c r="H1107">
        <v>6.0000000000000001E-3</v>
      </c>
      <c r="I1107">
        <v>1.345</v>
      </c>
    </row>
    <row r="1108" spans="1:9">
      <c r="A1108" t="s">
        <v>69</v>
      </c>
      <c r="B1108" t="s">
        <v>47</v>
      </c>
      <c r="C1108">
        <v>2007</v>
      </c>
      <c r="D1108" t="s">
        <v>19</v>
      </c>
      <c r="E1108">
        <v>1</v>
      </c>
      <c r="F1108">
        <v>724099</v>
      </c>
      <c r="G1108">
        <v>0.13800000000000001</v>
      </c>
      <c r="H1108">
        <v>3.0000000000000001E-3</v>
      </c>
      <c r="I1108">
        <v>0.76900000000000002</v>
      </c>
    </row>
    <row r="1109" spans="1:9">
      <c r="A1109" t="s">
        <v>20</v>
      </c>
      <c r="B1109" t="s">
        <v>38</v>
      </c>
      <c r="C1109">
        <v>2010</v>
      </c>
      <c r="D1109" t="s">
        <v>19</v>
      </c>
      <c r="E1109">
        <v>8</v>
      </c>
      <c r="F1109">
        <v>221442</v>
      </c>
      <c r="G1109">
        <v>3.613</v>
      </c>
      <c r="H1109">
        <v>1.56</v>
      </c>
      <c r="I1109">
        <v>7.1180000000000003</v>
      </c>
    </row>
    <row r="1110" spans="1:9">
      <c r="A1110" t="s">
        <v>37</v>
      </c>
      <c r="B1110" t="s">
        <v>54</v>
      </c>
      <c r="C1110">
        <v>2005</v>
      </c>
      <c r="D1110" t="s">
        <v>11</v>
      </c>
      <c r="E1110">
        <v>26</v>
      </c>
      <c r="F1110">
        <v>972165</v>
      </c>
      <c r="G1110">
        <v>2.6739999999999999</v>
      </c>
      <c r="H1110">
        <v>1.7470000000000001</v>
      </c>
      <c r="I1110">
        <v>3.919</v>
      </c>
    </row>
    <row r="1111" spans="1:9">
      <c r="A1111" t="s">
        <v>41</v>
      </c>
      <c r="B1111" t="s">
        <v>44</v>
      </c>
      <c r="C1111">
        <v>2017</v>
      </c>
      <c r="D1111" t="s">
        <v>11</v>
      </c>
      <c r="E1111">
        <v>3</v>
      </c>
      <c r="F1111">
        <v>373566</v>
      </c>
      <c r="G1111">
        <v>0.80300000000000005</v>
      </c>
      <c r="H1111">
        <v>0.16600000000000001</v>
      </c>
      <c r="I1111">
        <v>2.347</v>
      </c>
    </row>
    <row r="1112" spans="1:9">
      <c r="A1112" t="s">
        <v>37</v>
      </c>
      <c r="B1112" t="s">
        <v>76</v>
      </c>
      <c r="C1112">
        <v>2004</v>
      </c>
      <c r="D1112" t="s">
        <v>19</v>
      </c>
      <c r="E1112">
        <v>1</v>
      </c>
      <c r="F1112">
        <v>117878</v>
      </c>
      <c r="G1112">
        <v>0.84799999999999998</v>
      </c>
      <c r="H1112">
        <v>2.1000000000000001E-2</v>
      </c>
      <c r="I1112">
        <v>4.7270000000000003</v>
      </c>
    </row>
    <row r="1113" spans="1:9">
      <c r="A1113" t="s">
        <v>46</v>
      </c>
      <c r="B1113" t="s">
        <v>57</v>
      </c>
      <c r="C1113">
        <v>2018</v>
      </c>
      <c r="D1113" t="s">
        <v>11</v>
      </c>
      <c r="E1113">
        <v>2</v>
      </c>
      <c r="F1113">
        <v>1604432</v>
      </c>
      <c r="G1113">
        <v>0.125</v>
      </c>
      <c r="H1113">
        <v>1.4999999999999999E-2</v>
      </c>
      <c r="I1113">
        <v>0.45</v>
      </c>
    </row>
    <row r="1114" spans="1:9">
      <c r="A1114" t="s">
        <v>59</v>
      </c>
      <c r="B1114" t="s">
        <v>10</v>
      </c>
      <c r="C1114">
        <v>2021</v>
      </c>
      <c r="D1114" t="s">
        <v>11</v>
      </c>
      <c r="E1114">
        <v>5</v>
      </c>
      <c r="F1114">
        <v>440379</v>
      </c>
      <c r="G1114">
        <v>1.135</v>
      </c>
      <c r="H1114">
        <v>0.36899999999999999</v>
      </c>
      <c r="I1114">
        <v>2.65</v>
      </c>
    </row>
    <row r="1115" spans="1:9">
      <c r="A1115" t="s">
        <v>34</v>
      </c>
      <c r="B1115" t="s">
        <v>72</v>
      </c>
      <c r="C1115">
        <v>2018</v>
      </c>
      <c r="D1115" t="s">
        <v>19</v>
      </c>
      <c r="E1115">
        <v>1</v>
      </c>
      <c r="F1115">
        <v>50324</v>
      </c>
      <c r="G1115">
        <v>1.9870000000000001</v>
      </c>
      <c r="H1115">
        <v>0.05</v>
      </c>
      <c r="I1115">
        <v>11.071</v>
      </c>
    </row>
    <row r="1116" spans="1:9">
      <c r="A1116" t="s">
        <v>32</v>
      </c>
      <c r="B1116" t="s">
        <v>16</v>
      </c>
      <c r="C1116">
        <v>2004</v>
      </c>
      <c r="D1116" t="s">
        <v>11</v>
      </c>
      <c r="E1116">
        <v>118</v>
      </c>
      <c r="F1116">
        <v>17968347</v>
      </c>
      <c r="G1116">
        <v>0.65700000000000003</v>
      </c>
      <c r="H1116">
        <v>0.54400000000000004</v>
      </c>
      <c r="I1116">
        <v>0.78600000000000003</v>
      </c>
    </row>
    <row r="1117" spans="1:9">
      <c r="A1117" t="s">
        <v>9</v>
      </c>
      <c r="B1117" t="s">
        <v>76</v>
      </c>
      <c r="C1117">
        <v>2012</v>
      </c>
      <c r="D1117" t="s">
        <v>11</v>
      </c>
      <c r="E1117">
        <v>22</v>
      </c>
      <c r="F1117">
        <v>130202</v>
      </c>
      <c r="G1117">
        <v>16.896999999999998</v>
      </c>
      <c r="H1117">
        <v>10.589</v>
      </c>
      <c r="I1117">
        <v>25.581</v>
      </c>
    </row>
    <row r="1118" spans="1:9">
      <c r="A1118" t="s">
        <v>70</v>
      </c>
      <c r="B1118" t="s">
        <v>44</v>
      </c>
      <c r="C1118">
        <v>2014</v>
      </c>
      <c r="D1118" t="s">
        <v>19</v>
      </c>
      <c r="E1118">
        <v>2</v>
      </c>
      <c r="F1118">
        <v>357867</v>
      </c>
      <c r="G1118">
        <v>0.55900000000000005</v>
      </c>
      <c r="H1118">
        <v>6.8000000000000005E-2</v>
      </c>
      <c r="I1118">
        <v>2.0190000000000001</v>
      </c>
    </row>
    <row r="1119" spans="1:9">
      <c r="A1119" t="s">
        <v>34</v>
      </c>
      <c r="B1119" t="s">
        <v>35</v>
      </c>
      <c r="C1119">
        <v>2004</v>
      </c>
      <c r="D1119" t="s">
        <v>11</v>
      </c>
      <c r="E1119">
        <v>1</v>
      </c>
      <c r="F1119">
        <v>154645</v>
      </c>
      <c r="G1119">
        <v>0.64700000000000002</v>
      </c>
      <c r="H1119">
        <v>1.6E-2</v>
      </c>
      <c r="I1119">
        <v>3.6030000000000002</v>
      </c>
    </row>
    <row r="1120" spans="1:9">
      <c r="A1120" t="s">
        <v>31</v>
      </c>
      <c r="B1120" t="s">
        <v>40</v>
      </c>
      <c r="C1120">
        <v>2019</v>
      </c>
      <c r="D1120" t="s">
        <v>19</v>
      </c>
      <c r="E1120">
        <v>1</v>
      </c>
      <c r="F1120">
        <v>228721</v>
      </c>
      <c r="G1120">
        <v>0.437</v>
      </c>
      <c r="H1120">
        <v>1.0999999999999999E-2</v>
      </c>
      <c r="I1120">
        <v>2.4359999999999999</v>
      </c>
    </row>
    <row r="1121" spans="1:9">
      <c r="A1121" t="s">
        <v>17</v>
      </c>
      <c r="B1121" t="s">
        <v>83</v>
      </c>
      <c r="C1121">
        <v>2004</v>
      </c>
      <c r="D1121" t="s">
        <v>11</v>
      </c>
      <c r="E1121">
        <v>11</v>
      </c>
      <c r="F1121">
        <v>74201</v>
      </c>
      <c r="G1121">
        <v>14.824999999999999</v>
      </c>
      <c r="H1121">
        <v>7.4009999999999998</v>
      </c>
      <c r="I1121">
        <v>26.524000000000001</v>
      </c>
    </row>
    <row r="1122" spans="1:9">
      <c r="A1122" t="s">
        <v>64</v>
      </c>
      <c r="B1122" t="s">
        <v>29</v>
      </c>
      <c r="C1122">
        <v>2018</v>
      </c>
      <c r="D1122" t="s">
        <v>11</v>
      </c>
      <c r="E1122">
        <v>1</v>
      </c>
      <c r="F1122">
        <v>1654893</v>
      </c>
      <c r="G1122">
        <v>0.06</v>
      </c>
      <c r="H1122">
        <v>2E-3</v>
      </c>
      <c r="I1122">
        <v>0.33700000000000002</v>
      </c>
    </row>
    <row r="1123" spans="1:9">
      <c r="A1123" t="s">
        <v>37</v>
      </c>
      <c r="B1123" t="s">
        <v>83</v>
      </c>
      <c r="C1123">
        <v>2005</v>
      </c>
      <c r="D1123" t="s">
        <v>11</v>
      </c>
      <c r="E1123">
        <v>22</v>
      </c>
      <c r="F1123">
        <v>76126</v>
      </c>
      <c r="G1123">
        <v>28.899000000000001</v>
      </c>
      <c r="H1123">
        <v>18.111999999999998</v>
      </c>
      <c r="I1123">
        <v>43.750999999999998</v>
      </c>
    </row>
    <row r="1124" spans="1:9">
      <c r="A1124" t="s">
        <v>51</v>
      </c>
      <c r="B1124" t="s">
        <v>79</v>
      </c>
      <c r="C1124">
        <v>2005</v>
      </c>
      <c r="D1124" t="s">
        <v>11</v>
      </c>
      <c r="E1124">
        <v>1</v>
      </c>
      <c r="F1124">
        <v>514168</v>
      </c>
      <c r="G1124">
        <v>0.19400000000000001</v>
      </c>
      <c r="H1124">
        <v>5.0000000000000001E-3</v>
      </c>
      <c r="I1124">
        <v>1.0840000000000001</v>
      </c>
    </row>
    <row r="1125" spans="1:9">
      <c r="A1125" t="s">
        <v>64</v>
      </c>
      <c r="B1125" t="s">
        <v>49</v>
      </c>
      <c r="C1125">
        <v>2012</v>
      </c>
      <c r="D1125" t="s">
        <v>11</v>
      </c>
      <c r="E1125">
        <v>1</v>
      </c>
      <c r="F1125">
        <v>5061515</v>
      </c>
      <c r="G1125">
        <v>0.02</v>
      </c>
      <c r="H1125">
        <v>1E-3</v>
      </c>
      <c r="I1125">
        <v>0.11</v>
      </c>
    </row>
    <row r="1126" spans="1:9">
      <c r="A1126" t="s">
        <v>15</v>
      </c>
      <c r="B1126" t="s">
        <v>49</v>
      </c>
      <c r="C1126">
        <v>2007</v>
      </c>
      <c r="D1126" t="s">
        <v>11</v>
      </c>
      <c r="E1126">
        <v>1</v>
      </c>
      <c r="F1126">
        <v>4954194</v>
      </c>
      <c r="G1126">
        <v>0.02</v>
      </c>
      <c r="H1126">
        <v>1E-3</v>
      </c>
      <c r="I1126">
        <v>0.112</v>
      </c>
    </row>
    <row r="1127" spans="1:9">
      <c r="A1127" t="s">
        <v>22</v>
      </c>
      <c r="B1127" t="s">
        <v>16</v>
      </c>
      <c r="C1127">
        <v>2003</v>
      </c>
      <c r="D1127" t="s">
        <v>19</v>
      </c>
      <c r="E1127">
        <v>36</v>
      </c>
      <c r="F1127">
        <v>17606060</v>
      </c>
      <c r="G1127">
        <v>0.20399999999999999</v>
      </c>
      <c r="H1127">
        <v>0.14299999999999999</v>
      </c>
      <c r="I1127">
        <v>0.28299999999999997</v>
      </c>
    </row>
    <row r="1128" spans="1:9">
      <c r="A1128" t="s">
        <v>17</v>
      </c>
      <c r="B1128" t="s">
        <v>50</v>
      </c>
      <c r="C1128">
        <v>2002</v>
      </c>
      <c r="D1128" t="s">
        <v>19</v>
      </c>
      <c r="E1128">
        <v>90</v>
      </c>
      <c r="F1128">
        <v>632736</v>
      </c>
      <c r="G1128">
        <v>14.224</v>
      </c>
      <c r="H1128">
        <v>11.438000000000001</v>
      </c>
      <c r="I1128">
        <v>17.483000000000001</v>
      </c>
    </row>
    <row r="1129" spans="1:9">
      <c r="A1129" t="s">
        <v>37</v>
      </c>
      <c r="B1129" t="s">
        <v>29</v>
      </c>
      <c r="C1129">
        <v>2005</v>
      </c>
      <c r="D1129" t="s">
        <v>11</v>
      </c>
      <c r="E1129">
        <v>92</v>
      </c>
      <c r="F1129">
        <v>1478773</v>
      </c>
      <c r="G1129">
        <v>6.2210000000000001</v>
      </c>
      <c r="H1129">
        <v>5.0149999999999997</v>
      </c>
      <c r="I1129">
        <v>7.63</v>
      </c>
    </row>
    <row r="1130" spans="1:9">
      <c r="A1130" t="s">
        <v>69</v>
      </c>
      <c r="B1130" t="s">
        <v>49</v>
      </c>
      <c r="C1130">
        <v>2008</v>
      </c>
      <c r="D1130" t="s">
        <v>11</v>
      </c>
      <c r="E1130">
        <v>2</v>
      </c>
      <c r="F1130">
        <v>4965659</v>
      </c>
      <c r="G1130">
        <v>0.04</v>
      </c>
      <c r="H1130">
        <v>5.0000000000000001E-3</v>
      </c>
      <c r="I1130">
        <v>0.14499999999999999</v>
      </c>
    </row>
    <row r="1131" spans="1:9">
      <c r="A1131" t="s">
        <v>34</v>
      </c>
      <c r="B1131" t="s">
        <v>14</v>
      </c>
      <c r="C1131">
        <v>2018</v>
      </c>
      <c r="D1131" t="s">
        <v>11</v>
      </c>
      <c r="E1131">
        <v>1</v>
      </c>
      <c r="F1131">
        <v>1084679</v>
      </c>
      <c r="G1131">
        <v>9.1999999999999998E-2</v>
      </c>
      <c r="H1131">
        <v>2E-3</v>
      </c>
      <c r="I1131">
        <v>0.51400000000000001</v>
      </c>
    </row>
    <row r="1132" spans="1:9">
      <c r="A1132" t="s">
        <v>66</v>
      </c>
      <c r="B1132" t="s">
        <v>40</v>
      </c>
      <c r="C1132">
        <v>2021</v>
      </c>
      <c r="D1132" t="s">
        <v>19</v>
      </c>
      <c r="E1132">
        <v>67</v>
      </c>
      <c r="F1132">
        <v>229377</v>
      </c>
      <c r="G1132">
        <v>29.21</v>
      </c>
      <c r="H1132">
        <v>22.638000000000002</v>
      </c>
      <c r="I1132">
        <v>37.094000000000001</v>
      </c>
    </row>
    <row r="1133" spans="1:9">
      <c r="A1133" t="s">
        <v>85</v>
      </c>
      <c r="B1133" t="s">
        <v>49</v>
      </c>
      <c r="C1133">
        <v>2006</v>
      </c>
      <c r="D1133" t="s">
        <v>19</v>
      </c>
      <c r="E1133">
        <v>2</v>
      </c>
      <c r="F1133">
        <v>4826927</v>
      </c>
      <c r="G1133">
        <v>4.1000000000000002E-2</v>
      </c>
      <c r="H1133">
        <v>5.0000000000000001E-3</v>
      </c>
      <c r="I1133">
        <v>0.15</v>
      </c>
    </row>
    <row r="1134" spans="1:9">
      <c r="A1134" t="s">
        <v>37</v>
      </c>
      <c r="B1134" t="s">
        <v>57</v>
      </c>
      <c r="C1134">
        <v>2009</v>
      </c>
      <c r="D1134" t="s">
        <v>11</v>
      </c>
      <c r="E1134">
        <v>39</v>
      </c>
      <c r="F1134">
        <v>1512749</v>
      </c>
      <c r="G1134">
        <v>2.5779999999999998</v>
      </c>
      <c r="H1134">
        <v>1.833</v>
      </c>
      <c r="I1134">
        <v>3.524</v>
      </c>
    </row>
    <row r="1135" spans="1:9">
      <c r="A1135" t="s">
        <v>20</v>
      </c>
      <c r="B1135" t="s">
        <v>25</v>
      </c>
      <c r="C1135">
        <v>2005</v>
      </c>
      <c r="D1135" t="s">
        <v>19</v>
      </c>
      <c r="E1135">
        <v>62</v>
      </c>
      <c r="F1135">
        <v>857055</v>
      </c>
      <c r="G1135">
        <v>7.234</v>
      </c>
      <c r="H1135">
        <v>5.5460000000000003</v>
      </c>
      <c r="I1135">
        <v>9.2739999999999991</v>
      </c>
    </row>
    <row r="1136" spans="1:9">
      <c r="A1136" t="s">
        <v>32</v>
      </c>
      <c r="B1136" t="s">
        <v>73</v>
      </c>
      <c r="C1136">
        <v>2001</v>
      </c>
      <c r="D1136" t="s">
        <v>19</v>
      </c>
      <c r="E1136">
        <v>1</v>
      </c>
      <c r="F1136">
        <v>407831</v>
      </c>
      <c r="G1136">
        <v>0.245</v>
      </c>
      <c r="H1136">
        <v>6.0000000000000001E-3</v>
      </c>
      <c r="I1136">
        <v>1.3660000000000001</v>
      </c>
    </row>
    <row r="1137" spans="1:9">
      <c r="A1137" t="s">
        <v>20</v>
      </c>
      <c r="B1137" t="s">
        <v>79</v>
      </c>
      <c r="C1137">
        <v>2009</v>
      </c>
      <c r="D1137" t="s">
        <v>11</v>
      </c>
      <c r="E1137">
        <v>26</v>
      </c>
      <c r="F1137">
        <v>533877</v>
      </c>
      <c r="G1137">
        <v>4.87</v>
      </c>
      <c r="H1137">
        <v>3.181</v>
      </c>
      <c r="I1137">
        <v>7.1360000000000001</v>
      </c>
    </row>
    <row r="1138" spans="1:9">
      <c r="A1138" t="s">
        <v>27</v>
      </c>
      <c r="B1138" t="s">
        <v>16</v>
      </c>
      <c r="C1138">
        <v>2003</v>
      </c>
      <c r="D1138" t="s">
        <v>19</v>
      </c>
      <c r="E1138">
        <v>42</v>
      </c>
      <c r="F1138">
        <v>17606060</v>
      </c>
      <c r="G1138">
        <v>0.23899999999999999</v>
      </c>
      <c r="H1138">
        <v>0.17199999999999999</v>
      </c>
      <c r="I1138">
        <v>0.32200000000000001</v>
      </c>
    </row>
    <row r="1139" spans="1:9">
      <c r="A1139" t="s">
        <v>51</v>
      </c>
      <c r="B1139" t="s">
        <v>40</v>
      </c>
      <c r="C1139">
        <v>2004</v>
      </c>
      <c r="D1139" t="s">
        <v>11</v>
      </c>
      <c r="E1139">
        <v>4</v>
      </c>
      <c r="F1139">
        <v>205110</v>
      </c>
      <c r="G1139">
        <v>1.95</v>
      </c>
      <c r="H1139">
        <v>0.53100000000000003</v>
      </c>
      <c r="I1139">
        <v>4.9930000000000003</v>
      </c>
    </row>
    <row r="1140" spans="1:9">
      <c r="A1140" t="s">
        <v>82</v>
      </c>
      <c r="B1140" t="s">
        <v>25</v>
      </c>
      <c r="C1140">
        <v>2006</v>
      </c>
      <c r="D1140" t="s">
        <v>11</v>
      </c>
      <c r="E1140">
        <v>2</v>
      </c>
      <c r="F1140">
        <v>850345</v>
      </c>
      <c r="G1140">
        <v>0.23499999999999999</v>
      </c>
      <c r="H1140">
        <v>2.8000000000000001E-2</v>
      </c>
      <c r="I1140">
        <v>0.85</v>
      </c>
    </row>
    <row r="1141" spans="1:9">
      <c r="A1141" t="s">
        <v>37</v>
      </c>
      <c r="B1141" t="s">
        <v>44</v>
      </c>
      <c r="C1141">
        <v>2005</v>
      </c>
      <c r="D1141" t="s">
        <v>19</v>
      </c>
      <c r="E1141">
        <v>22</v>
      </c>
      <c r="F1141">
        <v>324668</v>
      </c>
      <c r="G1141">
        <v>6.7759999999999998</v>
      </c>
      <c r="H1141">
        <v>4.2469999999999999</v>
      </c>
      <c r="I1141">
        <v>10.259</v>
      </c>
    </row>
    <row r="1142" spans="1:9">
      <c r="A1142" t="s">
        <v>31</v>
      </c>
      <c r="B1142" t="s">
        <v>10</v>
      </c>
      <c r="C1142">
        <v>2009</v>
      </c>
      <c r="D1142" t="s">
        <v>19</v>
      </c>
      <c r="E1142">
        <v>1</v>
      </c>
      <c r="F1142">
        <v>406809</v>
      </c>
      <c r="G1142">
        <v>0.246</v>
      </c>
      <c r="H1142">
        <v>6.0000000000000001E-3</v>
      </c>
      <c r="I1142">
        <v>1.37</v>
      </c>
    </row>
    <row r="1143" spans="1:9">
      <c r="A1143" t="s">
        <v>43</v>
      </c>
      <c r="B1143" t="s">
        <v>12</v>
      </c>
      <c r="C1143">
        <v>2008</v>
      </c>
      <c r="D1143" t="s">
        <v>19</v>
      </c>
      <c r="E1143">
        <v>2</v>
      </c>
      <c r="F1143">
        <v>86955</v>
      </c>
      <c r="G1143">
        <v>2.2999999999999998</v>
      </c>
      <c r="H1143">
        <v>0.27900000000000003</v>
      </c>
      <c r="I1143">
        <v>8.3079999999999998</v>
      </c>
    </row>
    <row r="1144" spans="1:9">
      <c r="A1144" t="s">
        <v>22</v>
      </c>
      <c r="B1144" t="s">
        <v>16</v>
      </c>
      <c r="C1144">
        <v>2009</v>
      </c>
      <c r="D1144" t="s">
        <v>11</v>
      </c>
      <c r="E1144">
        <v>44</v>
      </c>
      <c r="F1144">
        <v>18632980</v>
      </c>
      <c r="G1144">
        <v>0.23599999999999999</v>
      </c>
      <c r="H1144">
        <v>0.17199999999999999</v>
      </c>
      <c r="I1144">
        <v>0.317</v>
      </c>
    </row>
    <row r="1145" spans="1:9">
      <c r="A1145" t="s">
        <v>75</v>
      </c>
      <c r="B1145" t="s">
        <v>10</v>
      </c>
      <c r="C1145">
        <v>2022</v>
      </c>
      <c r="D1145" t="s">
        <v>19</v>
      </c>
      <c r="E1145">
        <v>1</v>
      </c>
      <c r="F1145">
        <v>454525</v>
      </c>
      <c r="G1145">
        <v>0.22</v>
      </c>
      <c r="H1145">
        <v>6.0000000000000001E-3</v>
      </c>
      <c r="I1145">
        <v>1.226</v>
      </c>
    </row>
    <row r="1146" spans="1:9">
      <c r="A1146" t="s">
        <v>68</v>
      </c>
      <c r="B1146" t="s">
        <v>14</v>
      </c>
      <c r="C1146">
        <v>2002</v>
      </c>
      <c r="D1146" t="s">
        <v>19</v>
      </c>
      <c r="E1146">
        <v>2</v>
      </c>
      <c r="F1146">
        <v>897124</v>
      </c>
      <c r="G1146">
        <v>0.223</v>
      </c>
      <c r="H1146">
        <v>2.7E-2</v>
      </c>
      <c r="I1146">
        <v>0.80500000000000005</v>
      </c>
    </row>
    <row r="1147" spans="1:9">
      <c r="A1147" t="s">
        <v>32</v>
      </c>
      <c r="B1147" t="s">
        <v>33</v>
      </c>
      <c r="C1147">
        <v>2017</v>
      </c>
      <c r="D1147" t="s">
        <v>11</v>
      </c>
      <c r="E1147">
        <v>1</v>
      </c>
      <c r="F1147">
        <v>80405</v>
      </c>
      <c r="G1147">
        <v>1.244</v>
      </c>
      <c r="H1147">
        <v>3.1E-2</v>
      </c>
      <c r="I1147">
        <v>6.9290000000000003</v>
      </c>
    </row>
    <row r="1148" spans="1:9">
      <c r="A1148" t="s">
        <v>37</v>
      </c>
      <c r="B1148" t="s">
        <v>61</v>
      </c>
      <c r="C1148">
        <v>2008</v>
      </c>
      <c r="D1148" t="s">
        <v>19</v>
      </c>
      <c r="E1148">
        <v>1</v>
      </c>
      <c r="F1148">
        <v>89260</v>
      </c>
      <c r="G1148">
        <v>1.1200000000000001</v>
      </c>
      <c r="H1148">
        <v>2.8000000000000001E-2</v>
      </c>
      <c r="I1148">
        <v>6.242</v>
      </c>
    </row>
    <row r="1149" spans="1:9">
      <c r="A1149" t="s">
        <v>13</v>
      </c>
      <c r="B1149" t="s">
        <v>29</v>
      </c>
      <c r="C1149">
        <v>2010</v>
      </c>
      <c r="D1149" t="s">
        <v>11</v>
      </c>
      <c r="E1149">
        <v>3</v>
      </c>
      <c r="F1149">
        <v>1541634</v>
      </c>
      <c r="G1149">
        <v>0.19500000000000001</v>
      </c>
      <c r="H1149">
        <v>0.04</v>
      </c>
      <c r="I1149">
        <v>0.56899999999999995</v>
      </c>
    </row>
    <row r="1150" spans="1:9">
      <c r="A1150" t="s">
        <v>37</v>
      </c>
      <c r="B1150" t="s">
        <v>29</v>
      </c>
      <c r="C1150">
        <v>2010</v>
      </c>
      <c r="D1150" t="s">
        <v>19</v>
      </c>
      <c r="E1150">
        <v>14</v>
      </c>
      <c r="F1150">
        <v>1553679</v>
      </c>
      <c r="G1150">
        <v>0.90100000000000002</v>
      </c>
      <c r="H1150">
        <v>0.49299999999999999</v>
      </c>
      <c r="I1150">
        <v>1.512</v>
      </c>
    </row>
    <row r="1151" spans="1:9">
      <c r="A1151" t="s">
        <v>37</v>
      </c>
      <c r="B1151" t="s">
        <v>49</v>
      </c>
      <c r="C1151">
        <v>2008</v>
      </c>
      <c r="D1151" t="s">
        <v>19</v>
      </c>
      <c r="E1151">
        <v>259</v>
      </c>
      <c r="F1151">
        <v>4831153</v>
      </c>
      <c r="G1151">
        <v>5.3609999999999998</v>
      </c>
      <c r="H1151">
        <v>4.7279999999999998</v>
      </c>
      <c r="I1151">
        <v>6.0549999999999997</v>
      </c>
    </row>
    <row r="1152" spans="1:9">
      <c r="A1152" t="s">
        <v>13</v>
      </c>
      <c r="B1152" t="s">
        <v>35</v>
      </c>
      <c r="C1152">
        <v>2010</v>
      </c>
      <c r="D1152" t="s">
        <v>19</v>
      </c>
      <c r="E1152">
        <v>1</v>
      </c>
      <c r="F1152">
        <v>170151</v>
      </c>
      <c r="G1152">
        <v>0.58799999999999997</v>
      </c>
      <c r="H1152">
        <v>1.4999999999999999E-2</v>
      </c>
      <c r="I1152">
        <v>3.274</v>
      </c>
    </row>
    <row r="1153" spans="1:9">
      <c r="A1153" t="s">
        <v>34</v>
      </c>
      <c r="B1153" t="s">
        <v>73</v>
      </c>
      <c r="C1153">
        <v>2021</v>
      </c>
      <c r="D1153" t="s">
        <v>11</v>
      </c>
      <c r="E1153">
        <v>1</v>
      </c>
      <c r="F1153">
        <v>508934</v>
      </c>
      <c r="G1153">
        <v>0.19600000000000001</v>
      </c>
      <c r="H1153">
        <v>5.0000000000000001E-3</v>
      </c>
      <c r="I1153">
        <v>1.095</v>
      </c>
    </row>
    <row r="1154" spans="1:9">
      <c r="A1154" t="s">
        <v>17</v>
      </c>
      <c r="B1154" t="s">
        <v>18</v>
      </c>
      <c r="C1154">
        <v>2021</v>
      </c>
      <c r="D1154" t="s">
        <v>19</v>
      </c>
      <c r="E1154">
        <v>13</v>
      </c>
      <c r="F1154">
        <v>228941</v>
      </c>
      <c r="G1154">
        <v>5.6779999999999999</v>
      </c>
      <c r="H1154">
        <v>3.0230000000000001</v>
      </c>
      <c r="I1154">
        <v>9.7100000000000009</v>
      </c>
    </row>
    <row r="1155" spans="1:9">
      <c r="A1155" t="s">
        <v>51</v>
      </c>
      <c r="B1155" t="s">
        <v>16</v>
      </c>
      <c r="C1155">
        <v>2007</v>
      </c>
      <c r="D1155" t="s">
        <v>19</v>
      </c>
      <c r="E1155">
        <v>51</v>
      </c>
      <c r="F1155">
        <v>18179624</v>
      </c>
      <c r="G1155">
        <v>0.28100000000000003</v>
      </c>
      <c r="H1155">
        <v>0.20899999999999999</v>
      </c>
      <c r="I1155">
        <v>0.36899999999999999</v>
      </c>
    </row>
    <row r="1156" spans="1:9">
      <c r="A1156" t="s">
        <v>15</v>
      </c>
      <c r="B1156" t="s">
        <v>42</v>
      </c>
      <c r="C1156">
        <v>2007</v>
      </c>
      <c r="D1156" t="s">
        <v>11</v>
      </c>
      <c r="E1156">
        <v>2</v>
      </c>
      <c r="F1156">
        <v>240336</v>
      </c>
      <c r="G1156">
        <v>0.83199999999999996</v>
      </c>
      <c r="H1156">
        <v>0.10100000000000001</v>
      </c>
      <c r="I1156">
        <v>3.0059999999999998</v>
      </c>
    </row>
    <row r="1157" spans="1:9">
      <c r="A1157" t="s">
        <v>37</v>
      </c>
      <c r="B1157" t="s">
        <v>50</v>
      </c>
      <c r="C1157">
        <v>2021</v>
      </c>
      <c r="D1157" t="s">
        <v>19</v>
      </c>
      <c r="E1157">
        <v>39</v>
      </c>
      <c r="F1157">
        <v>768722</v>
      </c>
      <c r="G1157">
        <v>5.0730000000000004</v>
      </c>
      <c r="H1157">
        <v>3.6080000000000001</v>
      </c>
      <c r="I1157">
        <v>6.9349999999999996</v>
      </c>
    </row>
    <row r="1158" spans="1:9">
      <c r="A1158" t="s">
        <v>51</v>
      </c>
      <c r="B1158" t="s">
        <v>74</v>
      </c>
      <c r="C1158">
        <v>2005</v>
      </c>
      <c r="D1158" t="s">
        <v>19</v>
      </c>
      <c r="E1158">
        <v>1</v>
      </c>
      <c r="F1158">
        <v>65594</v>
      </c>
      <c r="G1158">
        <v>1.5249999999999999</v>
      </c>
      <c r="H1158">
        <v>3.9E-2</v>
      </c>
      <c r="I1158">
        <v>8.4939999999999998</v>
      </c>
    </row>
    <row r="1159" spans="1:9">
      <c r="A1159" t="s">
        <v>22</v>
      </c>
      <c r="B1159" t="s">
        <v>65</v>
      </c>
      <c r="C1159">
        <v>2011</v>
      </c>
      <c r="D1159" t="s">
        <v>19</v>
      </c>
      <c r="E1159">
        <v>1</v>
      </c>
      <c r="F1159">
        <v>359580</v>
      </c>
      <c r="G1159">
        <v>0.27800000000000002</v>
      </c>
      <c r="H1159">
        <v>7.0000000000000001E-3</v>
      </c>
      <c r="I1159">
        <v>1.5489999999999999</v>
      </c>
    </row>
    <row r="1160" spans="1:9">
      <c r="A1160" t="s">
        <v>37</v>
      </c>
      <c r="B1160" t="s">
        <v>38</v>
      </c>
      <c r="C1160">
        <v>2010</v>
      </c>
      <c r="D1160" t="s">
        <v>19</v>
      </c>
      <c r="E1160">
        <v>2</v>
      </c>
      <c r="F1160">
        <v>221442</v>
      </c>
      <c r="G1160">
        <v>0.90300000000000002</v>
      </c>
      <c r="H1160">
        <v>0.109</v>
      </c>
      <c r="I1160">
        <v>3.2629999999999999</v>
      </c>
    </row>
    <row r="1161" spans="1:9">
      <c r="A1161" t="s">
        <v>70</v>
      </c>
      <c r="B1161" t="s">
        <v>54</v>
      </c>
      <c r="C1161">
        <v>2006</v>
      </c>
      <c r="D1161" t="s">
        <v>11</v>
      </c>
      <c r="E1161">
        <v>1</v>
      </c>
      <c r="F1161">
        <v>1013839</v>
      </c>
      <c r="G1161">
        <v>9.9000000000000005E-2</v>
      </c>
      <c r="H1161">
        <v>2E-3</v>
      </c>
      <c r="I1161">
        <v>0.55000000000000004</v>
      </c>
    </row>
    <row r="1162" spans="1:9">
      <c r="A1162" t="s">
        <v>41</v>
      </c>
      <c r="B1162" t="s">
        <v>52</v>
      </c>
      <c r="C1162">
        <v>2021</v>
      </c>
      <c r="D1162" t="s">
        <v>19</v>
      </c>
      <c r="E1162">
        <v>9</v>
      </c>
      <c r="F1162">
        <v>472128</v>
      </c>
      <c r="G1162">
        <v>1.9059999999999999</v>
      </c>
      <c r="H1162">
        <v>0.872</v>
      </c>
      <c r="I1162">
        <v>3.6190000000000002</v>
      </c>
    </row>
    <row r="1163" spans="1:9">
      <c r="A1163" t="s">
        <v>9</v>
      </c>
      <c r="B1163" t="s">
        <v>56</v>
      </c>
      <c r="C1163">
        <v>2015</v>
      </c>
      <c r="D1163" t="s">
        <v>19</v>
      </c>
      <c r="E1163">
        <v>34</v>
      </c>
      <c r="F1163">
        <v>266525</v>
      </c>
      <c r="G1163">
        <v>12.757</v>
      </c>
      <c r="H1163">
        <v>8.8350000000000009</v>
      </c>
      <c r="I1163">
        <v>17.826000000000001</v>
      </c>
    </row>
    <row r="1164" spans="1:9">
      <c r="A1164" t="s">
        <v>20</v>
      </c>
      <c r="B1164" t="s">
        <v>26</v>
      </c>
      <c r="C1164">
        <v>2018</v>
      </c>
      <c r="D1164" t="s">
        <v>19</v>
      </c>
      <c r="E1164">
        <v>7</v>
      </c>
      <c r="F1164">
        <v>113143</v>
      </c>
      <c r="G1164">
        <v>6.1870000000000003</v>
      </c>
      <c r="H1164">
        <v>2.4870000000000001</v>
      </c>
      <c r="I1164">
        <v>12.747</v>
      </c>
    </row>
    <row r="1165" spans="1:9">
      <c r="A1165" t="s">
        <v>15</v>
      </c>
      <c r="B1165" t="s">
        <v>29</v>
      </c>
      <c r="C1165">
        <v>2019</v>
      </c>
      <c r="D1165" t="s">
        <v>19</v>
      </c>
      <c r="E1165">
        <v>6</v>
      </c>
      <c r="F1165">
        <v>1688006</v>
      </c>
      <c r="G1165">
        <v>0.35499999999999998</v>
      </c>
      <c r="H1165">
        <v>0.13</v>
      </c>
      <c r="I1165">
        <v>0.77400000000000002</v>
      </c>
    </row>
    <row r="1166" spans="1:9">
      <c r="A1166" t="s">
        <v>20</v>
      </c>
      <c r="B1166" t="s">
        <v>12</v>
      </c>
      <c r="C1166">
        <v>2015</v>
      </c>
      <c r="D1166" t="s">
        <v>19</v>
      </c>
      <c r="E1166">
        <v>2</v>
      </c>
      <c r="F1166">
        <v>81971</v>
      </c>
      <c r="G1166">
        <v>2.44</v>
      </c>
      <c r="H1166">
        <v>0.29499999999999998</v>
      </c>
      <c r="I1166">
        <v>8.8130000000000006</v>
      </c>
    </row>
    <row r="1167" spans="1:9">
      <c r="A1167" t="s">
        <v>22</v>
      </c>
      <c r="B1167" t="s">
        <v>14</v>
      </c>
      <c r="C1167">
        <v>2007</v>
      </c>
      <c r="D1167" t="s">
        <v>11</v>
      </c>
      <c r="E1167">
        <v>1</v>
      </c>
      <c r="F1167">
        <v>1006099</v>
      </c>
      <c r="G1167">
        <v>9.9000000000000005E-2</v>
      </c>
      <c r="H1167">
        <v>3.0000000000000001E-3</v>
      </c>
      <c r="I1167">
        <v>0.55400000000000005</v>
      </c>
    </row>
    <row r="1168" spans="1:9">
      <c r="A1168" t="s">
        <v>70</v>
      </c>
      <c r="B1168" t="s">
        <v>54</v>
      </c>
      <c r="C1168">
        <v>2014</v>
      </c>
      <c r="D1168" t="s">
        <v>11</v>
      </c>
      <c r="E1168">
        <v>1</v>
      </c>
      <c r="F1168">
        <v>1155094</v>
      </c>
      <c r="G1168">
        <v>8.6999999999999994E-2</v>
      </c>
      <c r="H1168">
        <v>2E-3</v>
      </c>
      <c r="I1168">
        <v>0.48199999999999998</v>
      </c>
    </row>
    <row r="1169" spans="1:9">
      <c r="A1169" t="s">
        <v>34</v>
      </c>
      <c r="B1169" t="s">
        <v>47</v>
      </c>
      <c r="C1169">
        <v>2019</v>
      </c>
      <c r="D1169" t="s">
        <v>19</v>
      </c>
      <c r="E1169">
        <v>5</v>
      </c>
      <c r="F1169">
        <v>822606</v>
      </c>
      <c r="G1169">
        <v>0.60799999999999998</v>
      </c>
      <c r="H1169">
        <v>0.19700000000000001</v>
      </c>
      <c r="I1169">
        <v>1.4179999999999999</v>
      </c>
    </row>
    <row r="1170" spans="1:9">
      <c r="A1170" t="s">
        <v>41</v>
      </c>
      <c r="B1170" t="s">
        <v>49</v>
      </c>
      <c r="C1170">
        <v>2017</v>
      </c>
      <c r="D1170" t="s">
        <v>11</v>
      </c>
      <c r="E1170">
        <v>31</v>
      </c>
      <c r="F1170">
        <v>5161378</v>
      </c>
      <c r="G1170">
        <v>0.60099999999999998</v>
      </c>
      <c r="H1170">
        <v>0.40799999999999997</v>
      </c>
      <c r="I1170">
        <v>0.85299999999999998</v>
      </c>
    </row>
    <row r="1171" spans="1:9">
      <c r="A1171" t="s">
        <v>70</v>
      </c>
      <c r="B1171" t="s">
        <v>49</v>
      </c>
      <c r="C1171">
        <v>2019</v>
      </c>
      <c r="D1171" t="s">
        <v>11</v>
      </c>
      <c r="E1171">
        <v>1</v>
      </c>
      <c r="F1171">
        <v>5153811</v>
      </c>
      <c r="G1171">
        <v>1.9E-2</v>
      </c>
      <c r="H1171">
        <v>0</v>
      </c>
      <c r="I1171">
        <v>0.108</v>
      </c>
    </row>
    <row r="1172" spans="1:9">
      <c r="A1172" t="s">
        <v>66</v>
      </c>
      <c r="B1172" t="s">
        <v>40</v>
      </c>
      <c r="C1172">
        <v>2009</v>
      </c>
      <c r="D1172" t="s">
        <v>11</v>
      </c>
      <c r="E1172">
        <v>52</v>
      </c>
      <c r="F1172">
        <v>210296</v>
      </c>
      <c r="G1172">
        <v>24.727</v>
      </c>
      <c r="H1172">
        <v>18.468</v>
      </c>
      <c r="I1172">
        <v>32.424999999999997</v>
      </c>
    </row>
    <row r="1173" spans="1:9">
      <c r="A1173" t="s">
        <v>17</v>
      </c>
      <c r="B1173" t="s">
        <v>25</v>
      </c>
      <c r="C1173">
        <v>2005</v>
      </c>
      <c r="D1173" t="s">
        <v>19</v>
      </c>
      <c r="E1173">
        <v>149</v>
      </c>
      <c r="F1173">
        <v>857055</v>
      </c>
      <c r="G1173">
        <v>17.385000000000002</v>
      </c>
      <c r="H1173">
        <v>14.706</v>
      </c>
      <c r="I1173">
        <v>20.411000000000001</v>
      </c>
    </row>
    <row r="1174" spans="1:9">
      <c r="A1174" t="s">
        <v>53</v>
      </c>
      <c r="B1174" t="s">
        <v>56</v>
      </c>
      <c r="C1174">
        <v>2006</v>
      </c>
      <c r="D1174" t="s">
        <v>19</v>
      </c>
      <c r="E1174">
        <v>1</v>
      </c>
      <c r="F1174">
        <v>248671</v>
      </c>
      <c r="G1174">
        <v>0.40200000000000002</v>
      </c>
      <c r="H1174">
        <v>0.01</v>
      </c>
      <c r="I1174">
        <v>2.2410000000000001</v>
      </c>
    </row>
    <row r="1175" spans="1:9">
      <c r="A1175" t="s">
        <v>66</v>
      </c>
      <c r="B1175" t="s">
        <v>29</v>
      </c>
      <c r="C1175">
        <v>2012</v>
      </c>
      <c r="D1175" t="s">
        <v>11</v>
      </c>
      <c r="E1175">
        <v>342</v>
      </c>
      <c r="F1175">
        <v>1581119</v>
      </c>
      <c r="G1175">
        <v>21.63</v>
      </c>
      <c r="H1175">
        <v>19.399000000000001</v>
      </c>
      <c r="I1175">
        <v>24.047999999999998</v>
      </c>
    </row>
    <row r="1176" spans="1:9">
      <c r="A1176" t="s">
        <v>37</v>
      </c>
      <c r="B1176" t="s">
        <v>14</v>
      </c>
      <c r="C1176">
        <v>2001</v>
      </c>
      <c r="D1176" t="s">
        <v>19</v>
      </c>
      <c r="E1176">
        <v>27</v>
      </c>
      <c r="F1176">
        <v>878633</v>
      </c>
      <c r="G1176">
        <v>3.073</v>
      </c>
      <c r="H1176">
        <v>2.0249999999999999</v>
      </c>
      <c r="I1176">
        <v>4.4710000000000001</v>
      </c>
    </row>
    <row r="1177" spans="1:9">
      <c r="A1177" t="s">
        <v>59</v>
      </c>
      <c r="B1177" t="s">
        <v>44</v>
      </c>
      <c r="C1177">
        <v>2021</v>
      </c>
      <c r="D1177" t="s">
        <v>19</v>
      </c>
      <c r="E1177">
        <v>3</v>
      </c>
      <c r="F1177">
        <v>388146</v>
      </c>
      <c r="G1177">
        <v>0.77300000000000002</v>
      </c>
      <c r="H1177">
        <v>0.159</v>
      </c>
      <c r="I1177">
        <v>2.2589999999999999</v>
      </c>
    </row>
    <row r="1178" spans="1:9">
      <c r="A1178" t="s">
        <v>37</v>
      </c>
      <c r="B1178" t="s">
        <v>10</v>
      </c>
      <c r="C1178">
        <v>2009</v>
      </c>
      <c r="D1178" t="s">
        <v>19</v>
      </c>
      <c r="E1178">
        <v>108</v>
      </c>
      <c r="F1178">
        <v>406809</v>
      </c>
      <c r="G1178">
        <v>26.547999999999998</v>
      </c>
      <c r="H1178">
        <v>21.777999999999999</v>
      </c>
      <c r="I1178">
        <v>32.052</v>
      </c>
    </row>
    <row r="1179" spans="1:9">
      <c r="A1179" t="s">
        <v>51</v>
      </c>
      <c r="B1179" t="s">
        <v>49</v>
      </c>
      <c r="C1179">
        <v>2018</v>
      </c>
      <c r="D1179" t="s">
        <v>11</v>
      </c>
      <c r="E1179">
        <v>10</v>
      </c>
      <c r="F1179">
        <v>5161871</v>
      </c>
      <c r="G1179">
        <v>0.19400000000000001</v>
      </c>
      <c r="H1179">
        <v>9.2999999999999999E-2</v>
      </c>
      <c r="I1179">
        <v>0.35599999999999998</v>
      </c>
    </row>
    <row r="1180" spans="1:9">
      <c r="A1180" t="s">
        <v>41</v>
      </c>
      <c r="B1180" t="s">
        <v>63</v>
      </c>
      <c r="C1180">
        <v>2004</v>
      </c>
      <c r="D1180" t="s">
        <v>11</v>
      </c>
      <c r="E1180">
        <v>1</v>
      </c>
      <c r="F1180">
        <v>127676</v>
      </c>
      <c r="G1180">
        <v>0.78300000000000003</v>
      </c>
      <c r="H1180">
        <v>0.02</v>
      </c>
      <c r="I1180">
        <v>4.3639999999999999</v>
      </c>
    </row>
    <row r="1181" spans="1:9">
      <c r="A1181" t="s">
        <v>43</v>
      </c>
      <c r="B1181" t="s">
        <v>26</v>
      </c>
      <c r="C1181">
        <v>2017</v>
      </c>
      <c r="D1181" t="s">
        <v>11</v>
      </c>
      <c r="E1181">
        <v>4</v>
      </c>
      <c r="F1181">
        <v>113062</v>
      </c>
      <c r="G1181">
        <v>3.5379999999999998</v>
      </c>
      <c r="H1181">
        <v>0.96399999999999997</v>
      </c>
      <c r="I1181">
        <v>9.0579999999999998</v>
      </c>
    </row>
    <row r="1182" spans="1:9">
      <c r="A1182" t="s">
        <v>9</v>
      </c>
      <c r="B1182" t="s">
        <v>50</v>
      </c>
      <c r="C1182">
        <v>2020</v>
      </c>
      <c r="D1182" t="s">
        <v>19</v>
      </c>
      <c r="E1182">
        <v>38</v>
      </c>
      <c r="F1182">
        <v>770173</v>
      </c>
      <c r="G1182">
        <v>4.9340000000000002</v>
      </c>
      <c r="H1182">
        <v>3.492</v>
      </c>
      <c r="I1182">
        <v>6.7720000000000002</v>
      </c>
    </row>
    <row r="1183" spans="1:9">
      <c r="A1183" t="s">
        <v>17</v>
      </c>
      <c r="B1183" t="s">
        <v>61</v>
      </c>
      <c r="C1183">
        <v>2021</v>
      </c>
      <c r="D1183" t="s">
        <v>11</v>
      </c>
      <c r="E1183">
        <v>14</v>
      </c>
      <c r="F1183">
        <v>93485</v>
      </c>
      <c r="G1183">
        <v>14.976000000000001</v>
      </c>
      <c r="H1183">
        <v>8.1880000000000006</v>
      </c>
      <c r="I1183">
        <v>25.125</v>
      </c>
    </row>
    <row r="1184" spans="1:9">
      <c r="A1184" t="s">
        <v>13</v>
      </c>
      <c r="B1184" t="s">
        <v>14</v>
      </c>
      <c r="C1184">
        <v>2013</v>
      </c>
      <c r="D1184" t="s">
        <v>19</v>
      </c>
      <c r="E1184">
        <v>2</v>
      </c>
      <c r="F1184">
        <v>1039344</v>
      </c>
      <c r="G1184">
        <v>0.192</v>
      </c>
      <c r="H1184">
        <v>2.3E-2</v>
      </c>
      <c r="I1184">
        <v>0.69499999999999995</v>
      </c>
    </row>
    <row r="1185" spans="1:9">
      <c r="A1185" t="s">
        <v>32</v>
      </c>
      <c r="B1185" t="s">
        <v>80</v>
      </c>
      <c r="C1185">
        <v>2017</v>
      </c>
      <c r="D1185" t="s">
        <v>11</v>
      </c>
      <c r="E1185">
        <v>2</v>
      </c>
      <c r="F1185">
        <v>70548</v>
      </c>
      <c r="G1185">
        <v>2.835</v>
      </c>
      <c r="H1185">
        <v>0.34300000000000003</v>
      </c>
      <c r="I1185">
        <v>10.24</v>
      </c>
    </row>
    <row r="1186" spans="1:9">
      <c r="A1186" t="s">
        <v>59</v>
      </c>
      <c r="B1186" t="s">
        <v>16</v>
      </c>
      <c r="C1186">
        <v>2016</v>
      </c>
      <c r="D1186" t="s">
        <v>19</v>
      </c>
      <c r="E1186">
        <v>90</v>
      </c>
      <c r="F1186">
        <v>19580429</v>
      </c>
      <c r="G1186">
        <v>0.46</v>
      </c>
      <c r="H1186">
        <v>0.37</v>
      </c>
      <c r="I1186">
        <v>0.56499999999999995</v>
      </c>
    </row>
    <row r="1187" spans="1:9">
      <c r="A1187" t="s">
        <v>53</v>
      </c>
      <c r="B1187" t="s">
        <v>49</v>
      </c>
      <c r="C1187">
        <v>2018</v>
      </c>
      <c r="D1187" t="s">
        <v>11</v>
      </c>
      <c r="E1187">
        <v>4</v>
      </c>
      <c r="F1187">
        <v>5161871</v>
      </c>
      <c r="G1187">
        <v>7.6999999999999999E-2</v>
      </c>
      <c r="H1187">
        <v>2.1000000000000001E-2</v>
      </c>
      <c r="I1187">
        <v>0.19800000000000001</v>
      </c>
    </row>
    <row r="1188" spans="1:9">
      <c r="A1188" t="s">
        <v>81</v>
      </c>
      <c r="B1188" t="s">
        <v>25</v>
      </c>
      <c r="C1188">
        <v>2006</v>
      </c>
      <c r="D1188" t="s">
        <v>11</v>
      </c>
      <c r="E1188">
        <v>1</v>
      </c>
      <c r="F1188">
        <v>850345</v>
      </c>
      <c r="G1188">
        <v>0.11799999999999999</v>
      </c>
      <c r="H1188">
        <v>3.0000000000000001E-3</v>
      </c>
      <c r="I1188">
        <v>0.65500000000000003</v>
      </c>
    </row>
    <row r="1189" spans="1:9">
      <c r="A1189" t="s">
        <v>36</v>
      </c>
      <c r="B1189" t="s">
        <v>16</v>
      </c>
      <c r="C1189">
        <v>2010</v>
      </c>
      <c r="D1189" t="s">
        <v>19</v>
      </c>
      <c r="E1189">
        <v>4</v>
      </c>
      <c r="F1189">
        <v>18517830</v>
      </c>
      <c r="G1189">
        <v>2.1999999999999999E-2</v>
      </c>
      <c r="H1189">
        <v>6.0000000000000001E-3</v>
      </c>
      <c r="I1189">
        <v>5.5E-2</v>
      </c>
    </row>
    <row r="1190" spans="1:9">
      <c r="A1190" t="s">
        <v>69</v>
      </c>
      <c r="B1190" t="s">
        <v>12</v>
      </c>
      <c r="C1190">
        <v>2001</v>
      </c>
      <c r="D1190" t="s">
        <v>11</v>
      </c>
      <c r="E1190">
        <v>1</v>
      </c>
      <c r="F1190">
        <v>56448</v>
      </c>
      <c r="G1190">
        <v>1.772</v>
      </c>
      <c r="H1190">
        <v>4.4999999999999998E-2</v>
      </c>
      <c r="I1190">
        <v>9.8699999999999992</v>
      </c>
    </row>
    <row r="1191" spans="1:9">
      <c r="A1191" t="s">
        <v>13</v>
      </c>
      <c r="B1191" t="s">
        <v>79</v>
      </c>
      <c r="C1191">
        <v>2014</v>
      </c>
      <c r="D1191" t="s">
        <v>11</v>
      </c>
      <c r="E1191">
        <v>2</v>
      </c>
      <c r="F1191">
        <v>563776</v>
      </c>
      <c r="G1191">
        <v>0.35499999999999998</v>
      </c>
      <c r="H1191">
        <v>4.2999999999999997E-2</v>
      </c>
      <c r="I1191">
        <v>1.2809999999999999</v>
      </c>
    </row>
    <row r="1192" spans="1:9">
      <c r="A1192" t="s">
        <v>17</v>
      </c>
      <c r="B1192" t="s">
        <v>29</v>
      </c>
      <c r="C1192">
        <v>2017</v>
      </c>
      <c r="D1192" t="s">
        <v>19</v>
      </c>
      <c r="E1192">
        <v>265</v>
      </c>
      <c r="F1192">
        <v>1671007</v>
      </c>
      <c r="G1192">
        <v>15.859</v>
      </c>
      <c r="H1192">
        <v>14.007</v>
      </c>
      <c r="I1192">
        <v>17.887</v>
      </c>
    </row>
    <row r="1193" spans="1:9">
      <c r="A1193" t="s">
        <v>66</v>
      </c>
      <c r="B1193" t="s">
        <v>16</v>
      </c>
      <c r="C1193">
        <v>2004</v>
      </c>
      <c r="D1193" t="s">
        <v>19</v>
      </c>
      <c r="E1193">
        <v>2770</v>
      </c>
      <c r="F1193">
        <v>17784418</v>
      </c>
      <c r="G1193">
        <v>15.574999999999999</v>
      </c>
      <c r="H1193">
        <v>15.000999999999999</v>
      </c>
      <c r="I1193">
        <v>16.166</v>
      </c>
    </row>
    <row r="1194" spans="1:9">
      <c r="A1194" t="s">
        <v>22</v>
      </c>
      <c r="B1194" t="s">
        <v>79</v>
      </c>
      <c r="C1194">
        <v>2010</v>
      </c>
      <c r="D1194" t="s">
        <v>11</v>
      </c>
      <c r="E1194">
        <v>3</v>
      </c>
      <c r="F1194">
        <v>537499</v>
      </c>
      <c r="G1194">
        <v>0.55800000000000005</v>
      </c>
      <c r="H1194">
        <v>0.115</v>
      </c>
      <c r="I1194">
        <v>1.631</v>
      </c>
    </row>
    <row r="1195" spans="1:9">
      <c r="A1195" t="s">
        <v>66</v>
      </c>
      <c r="B1195" t="s">
        <v>44</v>
      </c>
      <c r="C1195">
        <v>2022</v>
      </c>
      <c r="D1195" t="s">
        <v>19</v>
      </c>
      <c r="E1195">
        <v>88</v>
      </c>
      <c r="F1195">
        <v>392561</v>
      </c>
      <c r="G1195">
        <v>22.417000000000002</v>
      </c>
      <c r="H1195">
        <v>17.978999999999999</v>
      </c>
      <c r="I1195">
        <v>27.617999999999999</v>
      </c>
    </row>
    <row r="1196" spans="1:9">
      <c r="A1196" t="s">
        <v>66</v>
      </c>
      <c r="B1196" t="s">
        <v>14</v>
      </c>
      <c r="C1196">
        <v>2004</v>
      </c>
      <c r="D1196" t="s">
        <v>11</v>
      </c>
      <c r="E1196">
        <v>43</v>
      </c>
      <c r="F1196">
        <v>954481</v>
      </c>
      <c r="G1196">
        <v>4.5049999999999999</v>
      </c>
      <c r="H1196">
        <v>3.26</v>
      </c>
      <c r="I1196">
        <v>6.0679999999999996</v>
      </c>
    </row>
    <row r="1197" spans="1:9">
      <c r="A1197" t="s">
        <v>51</v>
      </c>
      <c r="B1197" t="s">
        <v>23</v>
      </c>
      <c r="C1197">
        <v>2012</v>
      </c>
      <c r="D1197" t="s">
        <v>11</v>
      </c>
      <c r="E1197">
        <v>3</v>
      </c>
      <c r="F1197">
        <v>420205</v>
      </c>
      <c r="G1197">
        <v>0.71399999999999997</v>
      </c>
      <c r="H1197">
        <v>0.14699999999999999</v>
      </c>
      <c r="I1197">
        <v>2.0859999999999999</v>
      </c>
    </row>
    <row r="1198" spans="1:9">
      <c r="A1198" t="s">
        <v>27</v>
      </c>
      <c r="B1198" t="s">
        <v>16</v>
      </c>
      <c r="C1198">
        <v>2019</v>
      </c>
      <c r="D1198" t="s">
        <v>19</v>
      </c>
      <c r="E1198">
        <v>363</v>
      </c>
      <c r="F1198">
        <v>19846424</v>
      </c>
      <c r="G1198">
        <v>1.829</v>
      </c>
      <c r="H1198">
        <v>1.6459999999999999</v>
      </c>
      <c r="I1198">
        <v>2.0270000000000001</v>
      </c>
    </row>
    <row r="1199" spans="1:9">
      <c r="A1199" t="s">
        <v>20</v>
      </c>
      <c r="B1199" t="s">
        <v>10</v>
      </c>
      <c r="C1199">
        <v>2014</v>
      </c>
      <c r="D1199" t="s">
        <v>19</v>
      </c>
      <c r="E1199">
        <v>38</v>
      </c>
      <c r="F1199">
        <v>435500</v>
      </c>
      <c r="G1199">
        <v>8.7260000000000009</v>
      </c>
      <c r="H1199">
        <v>6.1749999999999998</v>
      </c>
      <c r="I1199">
        <v>11.976000000000001</v>
      </c>
    </row>
    <row r="1200" spans="1:9">
      <c r="A1200" t="s">
        <v>43</v>
      </c>
      <c r="B1200" t="s">
        <v>40</v>
      </c>
      <c r="C1200">
        <v>2007</v>
      </c>
      <c r="D1200" t="s">
        <v>11</v>
      </c>
      <c r="E1200">
        <v>2</v>
      </c>
      <c r="F1200">
        <v>207530</v>
      </c>
      <c r="G1200">
        <v>0.96399999999999997</v>
      </c>
      <c r="H1200">
        <v>0.11700000000000001</v>
      </c>
      <c r="I1200">
        <v>3.4809999999999999</v>
      </c>
    </row>
    <row r="1201" spans="1:9">
      <c r="A1201" t="s">
        <v>15</v>
      </c>
      <c r="B1201" t="s">
        <v>29</v>
      </c>
      <c r="C1201">
        <v>2017</v>
      </c>
      <c r="D1201" t="s">
        <v>11</v>
      </c>
      <c r="E1201">
        <v>4</v>
      </c>
      <c r="F1201">
        <v>1644351</v>
      </c>
      <c r="G1201">
        <v>0.24299999999999999</v>
      </c>
      <c r="H1201">
        <v>6.6000000000000003E-2</v>
      </c>
      <c r="I1201">
        <v>0.623</v>
      </c>
    </row>
    <row r="1202" spans="1:9">
      <c r="A1202" t="s">
        <v>27</v>
      </c>
      <c r="B1202" t="s">
        <v>47</v>
      </c>
      <c r="C1202">
        <v>2011</v>
      </c>
      <c r="D1202" t="s">
        <v>19</v>
      </c>
      <c r="E1202">
        <v>5</v>
      </c>
      <c r="F1202">
        <v>753317</v>
      </c>
      <c r="G1202">
        <v>0.66400000000000003</v>
      </c>
      <c r="H1202">
        <v>0.216</v>
      </c>
      <c r="I1202">
        <v>1.5489999999999999</v>
      </c>
    </row>
    <row r="1203" spans="1:9">
      <c r="A1203" t="s">
        <v>20</v>
      </c>
      <c r="B1203" t="s">
        <v>23</v>
      </c>
      <c r="C1203">
        <v>2003</v>
      </c>
      <c r="D1203" t="s">
        <v>11</v>
      </c>
      <c r="E1203">
        <v>13</v>
      </c>
      <c r="F1203">
        <v>396323</v>
      </c>
      <c r="G1203">
        <v>3.28</v>
      </c>
      <c r="H1203">
        <v>1.7470000000000001</v>
      </c>
      <c r="I1203">
        <v>5.609</v>
      </c>
    </row>
    <row r="1204" spans="1:9">
      <c r="A1204" t="s">
        <v>43</v>
      </c>
      <c r="B1204" t="s">
        <v>16</v>
      </c>
      <c r="C1204">
        <v>2005</v>
      </c>
      <c r="D1204" t="s">
        <v>19</v>
      </c>
      <c r="E1204">
        <v>89</v>
      </c>
      <c r="F1204">
        <v>17898283</v>
      </c>
      <c r="G1204">
        <v>0.497</v>
      </c>
      <c r="H1204">
        <v>0.39900000000000002</v>
      </c>
      <c r="I1204">
        <v>0.61199999999999999</v>
      </c>
    </row>
    <row r="1205" spans="1:9">
      <c r="A1205" t="s">
        <v>51</v>
      </c>
      <c r="B1205" t="s">
        <v>71</v>
      </c>
      <c r="C1205">
        <v>2007</v>
      </c>
      <c r="D1205" t="s">
        <v>19</v>
      </c>
      <c r="E1205">
        <v>1</v>
      </c>
      <c r="F1205">
        <v>122743</v>
      </c>
      <c r="G1205">
        <v>0.81499999999999995</v>
      </c>
      <c r="H1205">
        <v>2.1000000000000001E-2</v>
      </c>
      <c r="I1205">
        <v>4.5389999999999997</v>
      </c>
    </row>
    <row r="1206" spans="1:9">
      <c r="A1206" t="s">
        <v>32</v>
      </c>
      <c r="B1206" t="s">
        <v>40</v>
      </c>
      <c r="C1206">
        <v>2015</v>
      </c>
      <c r="D1206" t="s">
        <v>11</v>
      </c>
      <c r="E1206">
        <v>6</v>
      </c>
      <c r="F1206">
        <v>219728</v>
      </c>
      <c r="G1206">
        <v>2.7309999999999999</v>
      </c>
      <c r="H1206">
        <v>1.002</v>
      </c>
      <c r="I1206">
        <v>5.9429999999999996</v>
      </c>
    </row>
    <row r="1207" spans="1:9">
      <c r="A1207" t="s">
        <v>53</v>
      </c>
      <c r="B1207" t="s">
        <v>29</v>
      </c>
      <c r="C1207">
        <v>2015</v>
      </c>
      <c r="D1207" t="s">
        <v>19</v>
      </c>
      <c r="E1207">
        <v>1</v>
      </c>
      <c r="F1207">
        <v>1649748</v>
      </c>
      <c r="G1207">
        <v>6.0999999999999999E-2</v>
      </c>
      <c r="H1207">
        <v>2E-3</v>
      </c>
      <c r="I1207">
        <v>0.33800000000000002</v>
      </c>
    </row>
    <row r="1208" spans="1:9">
      <c r="A1208" t="s">
        <v>53</v>
      </c>
      <c r="B1208" t="s">
        <v>50</v>
      </c>
      <c r="C1208">
        <v>2021</v>
      </c>
      <c r="D1208" t="s">
        <v>11</v>
      </c>
      <c r="E1208">
        <v>1</v>
      </c>
      <c r="F1208">
        <v>789815</v>
      </c>
      <c r="G1208">
        <v>0.127</v>
      </c>
      <c r="H1208">
        <v>3.0000000000000001E-3</v>
      </c>
      <c r="I1208">
        <v>0.70499999999999996</v>
      </c>
    </row>
    <row r="1209" spans="1:9">
      <c r="A1209" t="s">
        <v>37</v>
      </c>
      <c r="B1209" t="s">
        <v>21</v>
      </c>
      <c r="C1209">
        <v>2021</v>
      </c>
      <c r="D1209" t="s">
        <v>19</v>
      </c>
      <c r="E1209">
        <v>15</v>
      </c>
      <c r="F1209">
        <v>222164</v>
      </c>
      <c r="G1209">
        <v>6.7519999999999998</v>
      </c>
      <c r="H1209">
        <v>3.7789999999999999</v>
      </c>
      <c r="I1209">
        <v>11.135999999999999</v>
      </c>
    </row>
    <row r="1210" spans="1:9">
      <c r="A1210" t="s">
        <v>70</v>
      </c>
      <c r="B1210" t="s">
        <v>54</v>
      </c>
      <c r="C1210">
        <v>2001</v>
      </c>
      <c r="D1210" t="s">
        <v>19</v>
      </c>
      <c r="E1210">
        <v>5</v>
      </c>
      <c r="F1210">
        <v>807987</v>
      </c>
      <c r="G1210">
        <v>0.61899999999999999</v>
      </c>
      <c r="H1210">
        <v>0.20100000000000001</v>
      </c>
      <c r="I1210">
        <v>1.444</v>
      </c>
    </row>
    <row r="1211" spans="1:9">
      <c r="A1211" t="s">
        <v>34</v>
      </c>
      <c r="B1211" t="s">
        <v>16</v>
      </c>
      <c r="C1211">
        <v>2018</v>
      </c>
      <c r="D1211" t="s">
        <v>19</v>
      </c>
      <c r="E1211">
        <v>54</v>
      </c>
      <c r="F1211">
        <v>19799452</v>
      </c>
      <c r="G1211">
        <v>0.27300000000000002</v>
      </c>
      <c r="H1211">
        <v>0.20499999999999999</v>
      </c>
      <c r="I1211">
        <v>0.35599999999999998</v>
      </c>
    </row>
    <row r="1212" spans="1:9">
      <c r="A1212" t="s">
        <v>9</v>
      </c>
      <c r="B1212" t="s">
        <v>21</v>
      </c>
      <c r="C1212">
        <v>2020</v>
      </c>
      <c r="D1212" t="s">
        <v>19</v>
      </c>
      <c r="E1212">
        <v>12</v>
      </c>
      <c r="F1212">
        <v>219610</v>
      </c>
      <c r="G1212">
        <v>5.4640000000000004</v>
      </c>
      <c r="H1212">
        <v>2.823</v>
      </c>
      <c r="I1212">
        <v>9.5449999999999999</v>
      </c>
    </row>
    <row r="1213" spans="1:9">
      <c r="A1213" t="s">
        <v>41</v>
      </c>
      <c r="B1213" t="s">
        <v>18</v>
      </c>
      <c r="C1213">
        <v>2017</v>
      </c>
      <c r="D1213" t="s">
        <v>19</v>
      </c>
      <c r="E1213">
        <v>2</v>
      </c>
      <c r="F1213">
        <v>226361</v>
      </c>
      <c r="G1213">
        <v>0.88400000000000001</v>
      </c>
      <c r="H1213">
        <v>0.107</v>
      </c>
      <c r="I1213">
        <v>3.1920000000000002</v>
      </c>
    </row>
    <row r="1214" spans="1:9">
      <c r="A1214" t="s">
        <v>32</v>
      </c>
      <c r="B1214" t="s">
        <v>28</v>
      </c>
      <c r="C1214">
        <v>2020</v>
      </c>
      <c r="D1214" t="s">
        <v>11</v>
      </c>
      <c r="E1214">
        <v>2</v>
      </c>
      <c r="F1214">
        <v>113446</v>
      </c>
      <c r="G1214">
        <v>1.7629999999999999</v>
      </c>
      <c r="H1214">
        <v>0.214</v>
      </c>
      <c r="I1214">
        <v>6.3680000000000003</v>
      </c>
    </row>
    <row r="1215" spans="1:9">
      <c r="A1215" t="s">
        <v>34</v>
      </c>
      <c r="B1215" t="s">
        <v>56</v>
      </c>
      <c r="C1215">
        <v>2014</v>
      </c>
      <c r="D1215" t="s">
        <v>11</v>
      </c>
      <c r="E1215">
        <v>1</v>
      </c>
      <c r="F1215">
        <v>267485</v>
      </c>
      <c r="G1215">
        <v>0.374</v>
      </c>
      <c r="H1215">
        <v>8.9999999999999993E-3</v>
      </c>
      <c r="I1215">
        <v>2.0830000000000002</v>
      </c>
    </row>
    <row r="1216" spans="1:9">
      <c r="A1216" t="s">
        <v>59</v>
      </c>
      <c r="B1216" t="s">
        <v>79</v>
      </c>
      <c r="C1216">
        <v>2018</v>
      </c>
      <c r="D1216" t="s">
        <v>19</v>
      </c>
      <c r="E1216">
        <v>1</v>
      </c>
      <c r="F1216">
        <v>561779</v>
      </c>
      <c r="G1216">
        <v>0.17799999999999999</v>
      </c>
      <c r="H1216">
        <v>5.0000000000000001E-3</v>
      </c>
      <c r="I1216">
        <v>0.99199999999999999</v>
      </c>
    </row>
    <row r="1217" spans="1:9">
      <c r="A1217" t="s">
        <v>91</v>
      </c>
      <c r="B1217" t="s">
        <v>16</v>
      </c>
      <c r="C1217">
        <v>2020</v>
      </c>
      <c r="D1217" t="s">
        <v>19</v>
      </c>
      <c r="E1217">
        <v>1</v>
      </c>
      <c r="F1217">
        <v>19851556</v>
      </c>
      <c r="G1217">
        <v>5.0000000000000001E-3</v>
      </c>
      <c r="H1217">
        <v>0</v>
      </c>
      <c r="I1217">
        <v>2.8000000000000001E-2</v>
      </c>
    </row>
    <row r="1218" spans="1:9">
      <c r="A1218" t="s">
        <v>68</v>
      </c>
      <c r="B1218" t="s">
        <v>54</v>
      </c>
      <c r="C1218">
        <v>2002</v>
      </c>
      <c r="D1218" t="s">
        <v>19</v>
      </c>
      <c r="E1218">
        <v>3</v>
      </c>
      <c r="F1218">
        <v>840645</v>
      </c>
      <c r="G1218">
        <v>0.35699999999999998</v>
      </c>
      <c r="H1218">
        <v>7.3999999999999996E-2</v>
      </c>
      <c r="I1218">
        <v>1.0429999999999999</v>
      </c>
    </row>
    <row r="1219" spans="1:9">
      <c r="A1219" t="s">
        <v>20</v>
      </c>
      <c r="B1219" t="s">
        <v>50</v>
      </c>
      <c r="C1219">
        <v>2012</v>
      </c>
      <c r="D1219" t="s">
        <v>19</v>
      </c>
      <c r="E1219">
        <v>4</v>
      </c>
      <c r="F1219">
        <v>709929</v>
      </c>
      <c r="G1219">
        <v>0.56299999999999994</v>
      </c>
      <c r="H1219">
        <v>0.154</v>
      </c>
      <c r="I1219">
        <v>1.4430000000000001</v>
      </c>
    </row>
    <row r="1220" spans="1:9">
      <c r="A1220" t="s">
        <v>68</v>
      </c>
      <c r="B1220" t="s">
        <v>79</v>
      </c>
      <c r="C1220">
        <v>2007</v>
      </c>
      <c r="D1220" t="s">
        <v>19</v>
      </c>
      <c r="E1220">
        <v>1</v>
      </c>
      <c r="F1220">
        <v>498501</v>
      </c>
      <c r="G1220">
        <v>0.20100000000000001</v>
      </c>
      <c r="H1220">
        <v>5.0000000000000001E-3</v>
      </c>
      <c r="I1220">
        <v>1.1180000000000001</v>
      </c>
    </row>
    <row r="1221" spans="1:9">
      <c r="A1221" t="s">
        <v>60</v>
      </c>
      <c r="B1221" t="s">
        <v>25</v>
      </c>
      <c r="C1221">
        <v>2015</v>
      </c>
      <c r="D1221" t="s">
        <v>19</v>
      </c>
      <c r="E1221">
        <v>1</v>
      </c>
      <c r="F1221">
        <v>971773</v>
      </c>
      <c r="G1221">
        <v>0.10299999999999999</v>
      </c>
      <c r="H1221">
        <v>3.0000000000000001E-3</v>
      </c>
      <c r="I1221">
        <v>0.57299999999999995</v>
      </c>
    </row>
    <row r="1222" spans="1:9">
      <c r="A1222" t="s">
        <v>20</v>
      </c>
      <c r="B1222" t="s">
        <v>29</v>
      </c>
      <c r="C1222">
        <v>2003</v>
      </c>
      <c r="D1222" t="s">
        <v>11</v>
      </c>
      <c r="E1222">
        <v>64</v>
      </c>
      <c r="F1222">
        <v>1464994</v>
      </c>
      <c r="G1222">
        <v>4.3689999999999998</v>
      </c>
      <c r="H1222">
        <v>3.3639999999999999</v>
      </c>
      <c r="I1222">
        <v>5.5789999999999997</v>
      </c>
    </row>
    <row r="1223" spans="1:9">
      <c r="A1223" t="s">
        <v>82</v>
      </c>
      <c r="B1223" t="s">
        <v>73</v>
      </c>
      <c r="C1223">
        <v>2015</v>
      </c>
      <c r="D1223" t="s">
        <v>19</v>
      </c>
      <c r="E1223">
        <v>3</v>
      </c>
      <c r="F1223">
        <v>490526</v>
      </c>
      <c r="G1223">
        <v>0.61199999999999999</v>
      </c>
      <c r="H1223">
        <v>0.126</v>
      </c>
      <c r="I1223">
        <v>1.7869999999999999</v>
      </c>
    </row>
    <row r="1224" spans="1:9">
      <c r="A1224" t="s">
        <v>37</v>
      </c>
      <c r="B1224" t="s">
        <v>49</v>
      </c>
      <c r="C1224">
        <v>2004</v>
      </c>
      <c r="D1224" t="s">
        <v>19</v>
      </c>
      <c r="E1224">
        <v>368</v>
      </c>
      <c r="F1224">
        <v>4845857</v>
      </c>
      <c r="G1224">
        <v>7.5940000000000003</v>
      </c>
      <c r="H1224">
        <v>6.8380000000000001</v>
      </c>
      <c r="I1224">
        <v>8.4109999999999996</v>
      </c>
    </row>
    <row r="1225" spans="1:9">
      <c r="A1225" t="s">
        <v>51</v>
      </c>
      <c r="B1225" t="s">
        <v>44</v>
      </c>
      <c r="C1225">
        <v>2019</v>
      </c>
      <c r="D1225" t="s">
        <v>11</v>
      </c>
      <c r="E1225">
        <v>1</v>
      </c>
      <c r="F1225">
        <v>383526</v>
      </c>
      <c r="G1225">
        <v>0.26100000000000001</v>
      </c>
      <c r="H1225">
        <v>7.0000000000000001E-3</v>
      </c>
      <c r="I1225">
        <v>1.4530000000000001</v>
      </c>
    </row>
    <row r="1226" spans="1:9">
      <c r="A1226" t="s">
        <v>41</v>
      </c>
      <c r="B1226" t="s">
        <v>40</v>
      </c>
      <c r="C1226">
        <v>2021</v>
      </c>
      <c r="D1226" t="s">
        <v>19</v>
      </c>
      <c r="E1226">
        <v>5</v>
      </c>
      <c r="F1226">
        <v>229377</v>
      </c>
      <c r="G1226">
        <v>2.1800000000000002</v>
      </c>
      <c r="H1226">
        <v>0.70799999999999996</v>
      </c>
      <c r="I1226">
        <v>5.0869999999999997</v>
      </c>
    </row>
    <row r="1227" spans="1:9">
      <c r="A1227" t="s">
        <v>17</v>
      </c>
      <c r="B1227" t="s">
        <v>30</v>
      </c>
      <c r="C1227">
        <v>2017</v>
      </c>
      <c r="D1227" t="s">
        <v>19</v>
      </c>
      <c r="E1227">
        <v>16</v>
      </c>
      <c r="F1227">
        <v>87534</v>
      </c>
      <c r="G1227">
        <v>18.279</v>
      </c>
      <c r="H1227">
        <v>10.448</v>
      </c>
      <c r="I1227">
        <v>29.681999999999999</v>
      </c>
    </row>
    <row r="1228" spans="1:9">
      <c r="A1228" t="s">
        <v>37</v>
      </c>
      <c r="B1228" t="s">
        <v>56</v>
      </c>
      <c r="C1228">
        <v>2005</v>
      </c>
      <c r="D1228" t="s">
        <v>11</v>
      </c>
      <c r="E1228">
        <v>6</v>
      </c>
      <c r="F1228">
        <v>252209</v>
      </c>
      <c r="G1228">
        <v>2.379</v>
      </c>
      <c r="H1228">
        <v>0.873</v>
      </c>
      <c r="I1228">
        <v>5.1779999999999999</v>
      </c>
    </row>
    <row r="1229" spans="1:9">
      <c r="A1229" t="s">
        <v>9</v>
      </c>
      <c r="B1229" t="s">
        <v>79</v>
      </c>
      <c r="C1229">
        <v>2022</v>
      </c>
      <c r="D1229" t="s">
        <v>11</v>
      </c>
      <c r="E1229">
        <v>31</v>
      </c>
      <c r="F1229">
        <v>594162</v>
      </c>
      <c r="G1229">
        <v>5.2169999999999996</v>
      </c>
      <c r="H1229">
        <v>3.5449999999999999</v>
      </c>
      <c r="I1229">
        <v>7.4059999999999997</v>
      </c>
    </row>
    <row r="1230" spans="1:9">
      <c r="A1230" t="s">
        <v>66</v>
      </c>
      <c r="B1230" t="s">
        <v>12</v>
      </c>
      <c r="C1230">
        <v>2005</v>
      </c>
      <c r="D1230" t="s">
        <v>11</v>
      </c>
      <c r="E1230">
        <v>8</v>
      </c>
      <c r="F1230">
        <v>61768</v>
      </c>
      <c r="G1230">
        <v>12.952</v>
      </c>
      <c r="H1230">
        <v>5.5919999999999996</v>
      </c>
      <c r="I1230">
        <v>25.518000000000001</v>
      </c>
    </row>
    <row r="1231" spans="1:9">
      <c r="A1231" t="s">
        <v>27</v>
      </c>
      <c r="B1231" t="s">
        <v>47</v>
      </c>
      <c r="C1231">
        <v>2019</v>
      </c>
      <c r="D1231" t="s">
        <v>11</v>
      </c>
      <c r="E1231">
        <v>9</v>
      </c>
      <c r="F1231">
        <v>846359</v>
      </c>
      <c r="G1231">
        <v>1.0629999999999999</v>
      </c>
      <c r="H1231">
        <v>0.48599999999999999</v>
      </c>
      <c r="I1231">
        <v>2.0190000000000001</v>
      </c>
    </row>
    <row r="1232" spans="1:9">
      <c r="A1232" t="s">
        <v>32</v>
      </c>
      <c r="B1232" t="s">
        <v>47</v>
      </c>
      <c r="C1232">
        <v>2003</v>
      </c>
      <c r="D1232" t="s">
        <v>19</v>
      </c>
      <c r="E1232">
        <v>8</v>
      </c>
      <c r="F1232">
        <v>719746</v>
      </c>
      <c r="G1232">
        <v>1.1120000000000001</v>
      </c>
      <c r="H1232">
        <v>0.48</v>
      </c>
      <c r="I1232">
        <v>2.19</v>
      </c>
    </row>
    <row r="1233" spans="1:9">
      <c r="A1233" t="s">
        <v>27</v>
      </c>
      <c r="B1233" t="s">
        <v>14</v>
      </c>
      <c r="C1233">
        <v>2020</v>
      </c>
      <c r="D1233" t="s">
        <v>19</v>
      </c>
      <c r="E1233">
        <v>12</v>
      </c>
      <c r="F1233">
        <v>1087643</v>
      </c>
      <c r="G1233">
        <v>1.103</v>
      </c>
      <c r="H1233">
        <v>0.56999999999999995</v>
      </c>
      <c r="I1233">
        <v>1.927</v>
      </c>
    </row>
    <row r="1234" spans="1:9">
      <c r="A1234" t="s">
        <v>46</v>
      </c>
      <c r="B1234" t="s">
        <v>29</v>
      </c>
      <c r="C1234">
        <v>2011</v>
      </c>
      <c r="D1234" t="s">
        <v>11</v>
      </c>
      <c r="E1234">
        <v>3</v>
      </c>
      <c r="F1234">
        <v>1562894</v>
      </c>
      <c r="G1234">
        <v>0.192</v>
      </c>
      <c r="H1234">
        <v>0.04</v>
      </c>
      <c r="I1234">
        <v>0.56100000000000005</v>
      </c>
    </row>
    <row r="1235" spans="1:9">
      <c r="A1235" t="s">
        <v>39</v>
      </c>
      <c r="B1235" t="s">
        <v>47</v>
      </c>
      <c r="C1235">
        <v>2021</v>
      </c>
      <c r="D1235" t="s">
        <v>11</v>
      </c>
      <c r="E1235">
        <v>2</v>
      </c>
      <c r="F1235">
        <v>851290</v>
      </c>
      <c r="G1235">
        <v>0.23499999999999999</v>
      </c>
      <c r="H1235">
        <v>2.8000000000000001E-2</v>
      </c>
      <c r="I1235">
        <v>0.84899999999999998</v>
      </c>
    </row>
    <row r="1236" spans="1:9">
      <c r="A1236" t="s">
        <v>9</v>
      </c>
      <c r="B1236" t="s">
        <v>54</v>
      </c>
      <c r="C1236">
        <v>2008</v>
      </c>
      <c r="D1236" t="s">
        <v>11</v>
      </c>
      <c r="E1236">
        <v>15</v>
      </c>
      <c r="F1236">
        <v>1067130</v>
      </c>
      <c r="G1236">
        <v>1.4059999999999999</v>
      </c>
      <c r="H1236">
        <v>0.78700000000000003</v>
      </c>
      <c r="I1236">
        <v>2.3180000000000001</v>
      </c>
    </row>
    <row r="1237" spans="1:9">
      <c r="A1237" t="s">
        <v>69</v>
      </c>
      <c r="B1237" t="s">
        <v>52</v>
      </c>
      <c r="C1237">
        <v>2016</v>
      </c>
      <c r="D1237" t="s">
        <v>11</v>
      </c>
      <c r="E1237">
        <v>1</v>
      </c>
      <c r="F1237">
        <v>430098</v>
      </c>
      <c r="G1237">
        <v>0.23300000000000001</v>
      </c>
      <c r="H1237">
        <v>6.0000000000000001E-3</v>
      </c>
      <c r="I1237">
        <v>1.2949999999999999</v>
      </c>
    </row>
    <row r="1238" spans="1:9">
      <c r="A1238" t="s">
        <v>22</v>
      </c>
      <c r="B1238" t="s">
        <v>40</v>
      </c>
      <c r="C1238">
        <v>2014</v>
      </c>
      <c r="D1238" t="s">
        <v>11</v>
      </c>
      <c r="E1238">
        <v>1</v>
      </c>
      <c r="F1238">
        <v>217744</v>
      </c>
      <c r="G1238">
        <v>0.45900000000000002</v>
      </c>
      <c r="H1238">
        <v>1.2E-2</v>
      </c>
      <c r="I1238">
        <v>2.5590000000000002</v>
      </c>
    </row>
    <row r="1239" spans="1:9">
      <c r="A1239" t="s">
        <v>9</v>
      </c>
      <c r="B1239" t="s">
        <v>52</v>
      </c>
      <c r="C1239">
        <v>2020</v>
      </c>
      <c r="D1239" t="s">
        <v>19</v>
      </c>
      <c r="E1239">
        <v>1351</v>
      </c>
      <c r="F1239">
        <v>468230</v>
      </c>
      <c r="G1239">
        <v>288.52999999999997</v>
      </c>
      <c r="H1239">
        <v>273.37099999999998</v>
      </c>
      <c r="I1239">
        <v>304.31599999999997</v>
      </c>
    </row>
    <row r="1240" spans="1:9">
      <c r="A1240" t="s">
        <v>59</v>
      </c>
      <c r="B1240" t="s">
        <v>29</v>
      </c>
      <c r="C1240">
        <v>2005</v>
      </c>
      <c r="D1240" t="s">
        <v>19</v>
      </c>
      <c r="E1240">
        <v>12</v>
      </c>
      <c r="F1240">
        <v>1491362</v>
      </c>
      <c r="G1240">
        <v>0.80500000000000005</v>
      </c>
      <c r="H1240">
        <v>0.41599999999999998</v>
      </c>
      <c r="I1240">
        <v>1.4059999999999999</v>
      </c>
    </row>
    <row r="1241" spans="1:9">
      <c r="A1241" t="s">
        <v>17</v>
      </c>
      <c r="B1241" t="s">
        <v>56</v>
      </c>
      <c r="C1241">
        <v>2004</v>
      </c>
      <c r="D1241" t="s">
        <v>11</v>
      </c>
      <c r="E1241">
        <v>35</v>
      </c>
      <c r="F1241">
        <v>248433</v>
      </c>
      <c r="G1241">
        <v>14.087999999999999</v>
      </c>
      <c r="H1241">
        <v>9.8130000000000006</v>
      </c>
      <c r="I1241">
        <v>19.593</v>
      </c>
    </row>
    <row r="1242" spans="1:9">
      <c r="A1242" t="s">
        <v>51</v>
      </c>
      <c r="B1242" t="s">
        <v>47</v>
      </c>
      <c r="C1242">
        <v>2007</v>
      </c>
      <c r="D1242" t="s">
        <v>11</v>
      </c>
      <c r="E1242">
        <v>1</v>
      </c>
      <c r="F1242">
        <v>752302</v>
      </c>
      <c r="G1242">
        <v>0.13300000000000001</v>
      </c>
      <c r="H1242">
        <v>3.0000000000000001E-3</v>
      </c>
      <c r="I1242">
        <v>0.74099999999999999</v>
      </c>
    </row>
    <row r="1243" spans="1:9">
      <c r="A1243" t="s">
        <v>58</v>
      </c>
      <c r="B1243" t="s">
        <v>57</v>
      </c>
      <c r="C1243">
        <v>2011</v>
      </c>
      <c r="D1243" t="s">
        <v>19</v>
      </c>
      <c r="E1243">
        <v>5</v>
      </c>
      <c r="F1243">
        <v>1512391</v>
      </c>
      <c r="G1243">
        <v>0.33100000000000002</v>
      </c>
      <c r="H1243">
        <v>0.107</v>
      </c>
      <c r="I1243">
        <v>0.77200000000000002</v>
      </c>
    </row>
    <row r="1244" spans="1:9">
      <c r="A1244" t="s">
        <v>68</v>
      </c>
      <c r="B1244" t="s">
        <v>49</v>
      </c>
      <c r="C1244">
        <v>2009</v>
      </c>
      <c r="D1244" t="s">
        <v>19</v>
      </c>
      <c r="E1244">
        <v>2</v>
      </c>
      <c r="F1244">
        <v>4836101</v>
      </c>
      <c r="G1244">
        <v>4.1000000000000002E-2</v>
      </c>
      <c r="H1244">
        <v>5.0000000000000001E-3</v>
      </c>
      <c r="I1244">
        <v>0.14899999999999999</v>
      </c>
    </row>
    <row r="1245" spans="1:9">
      <c r="A1245" t="s">
        <v>20</v>
      </c>
      <c r="B1245" t="s">
        <v>61</v>
      </c>
      <c r="C1245">
        <v>2010</v>
      </c>
      <c r="D1245" t="s">
        <v>11</v>
      </c>
      <c r="E1245">
        <v>2</v>
      </c>
      <c r="F1245">
        <v>90487</v>
      </c>
      <c r="G1245">
        <v>2.21</v>
      </c>
      <c r="H1245">
        <v>0.26800000000000002</v>
      </c>
      <c r="I1245">
        <v>7.984</v>
      </c>
    </row>
    <row r="1246" spans="1:9">
      <c r="A1246" t="s">
        <v>17</v>
      </c>
      <c r="B1246" t="s">
        <v>61</v>
      </c>
      <c r="C1246">
        <v>2017</v>
      </c>
      <c r="D1246" t="s">
        <v>11</v>
      </c>
      <c r="E1246">
        <v>21</v>
      </c>
      <c r="F1246">
        <v>91797</v>
      </c>
      <c r="G1246">
        <v>22.876999999999999</v>
      </c>
      <c r="H1246">
        <v>14.161</v>
      </c>
      <c r="I1246">
        <v>34.966999999999999</v>
      </c>
    </row>
    <row r="1247" spans="1:9">
      <c r="A1247" t="s">
        <v>34</v>
      </c>
      <c r="B1247" t="s">
        <v>16</v>
      </c>
      <c r="C1247">
        <v>2010</v>
      </c>
      <c r="D1247" t="s">
        <v>19</v>
      </c>
      <c r="E1247">
        <v>52</v>
      </c>
      <c r="F1247">
        <v>18517830</v>
      </c>
      <c r="G1247">
        <v>0.28100000000000003</v>
      </c>
      <c r="H1247">
        <v>0.21</v>
      </c>
      <c r="I1247">
        <v>0.36799999999999999</v>
      </c>
    </row>
    <row r="1248" spans="1:9">
      <c r="A1248" t="s">
        <v>20</v>
      </c>
      <c r="B1248" t="s">
        <v>21</v>
      </c>
      <c r="C1248">
        <v>2017</v>
      </c>
      <c r="D1248" t="s">
        <v>19</v>
      </c>
      <c r="E1248">
        <v>27</v>
      </c>
      <c r="F1248">
        <v>217878</v>
      </c>
      <c r="G1248">
        <v>12.391999999999999</v>
      </c>
      <c r="H1248">
        <v>8.1669999999999998</v>
      </c>
      <c r="I1248">
        <v>18.03</v>
      </c>
    </row>
    <row r="1249" spans="1:9">
      <c r="A1249" t="s">
        <v>59</v>
      </c>
      <c r="B1249" t="s">
        <v>71</v>
      </c>
      <c r="C1249">
        <v>2017</v>
      </c>
      <c r="D1249" t="s">
        <v>19</v>
      </c>
      <c r="E1249">
        <v>1</v>
      </c>
      <c r="F1249">
        <v>129831</v>
      </c>
      <c r="G1249">
        <v>0.77</v>
      </c>
      <c r="H1249">
        <v>0.02</v>
      </c>
      <c r="I1249">
        <v>4.2910000000000004</v>
      </c>
    </row>
    <row r="1250" spans="1:9">
      <c r="A1250" t="s">
        <v>34</v>
      </c>
      <c r="B1250" t="s">
        <v>50</v>
      </c>
      <c r="C1250">
        <v>2003</v>
      </c>
      <c r="D1250" t="s">
        <v>11</v>
      </c>
      <c r="E1250">
        <v>2</v>
      </c>
      <c r="F1250">
        <v>674719</v>
      </c>
      <c r="G1250">
        <v>0.29599999999999999</v>
      </c>
      <c r="H1250">
        <v>3.5999999999999997E-2</v>
      </c>
      <c r="I1250">
        <v>1.071</v>
      </c>
    </row>
    <row r="1251" spans="1:9">
      <c r="A1251" t="s">
        <v>32</v>
      </c>
      <c r="B1251" t="s">
        <v>49</v>
      </c>
      <c r="C1251">
        <v>2003</v>
      </c>
      <c r="D1251" t="s">
        <v>19</v>
      </c>
      <c r="E1251">
        <v>62</v>
      </c>
      <c r="F1251">
        <v>4831398</v>
      </c>
      <c r="G1251">
        <v>1.2829999999999999</v>
      </c>
      <c r="H1251">
        <v>0.98399999999999999</v>
      </c>
      <c r="I1251">
        <v>1.645</v>
      </c>
    </row>
    <row r="1252" spans="1:9">
      <c r="A1252" t="s">
        <v>66</v>
      </c>
      <c r="B1252" t="s">
        <v>56</v>
      </c>
      <c r="C1252">
        <v>2002</v>
      </c>
      <c r="D1252" t="s">
        <v>11</v>
      </c>
      <c r="E1252">
        <v>71</v>
      </c>
      <c r="F1252">
        <v>240286</v>
      </c>
      <c r="G1252">
        <v>29.547999999999998</v>
      </c>
      <c r="H1252">
        <v>23.077999999999999</v>
      </c>
      <c r="I1252">
        <v>37.270000000000003</v>
      </c>
    </row>
    <row r="1253" spans="1:9">
      <c r="A1253" t="s">
        <v>22</v>
      </c>
      <c r="B1253" t="s">
        <v>49</v>
      </c>
      <c r="C1253">
        <v>2001</v>
      </c>
      <c r="D1253" t="s">
        <v>11</v>
      </c>
      <c r="E1253">
        <v>8</v>
      </c>
      <c r="F1253">
        <v>4880163</v>
      </c>
      <c r="G1253">
        <v>0.16400000000000001</v>
      </c>
      <c r="H1253">
        <v>7.0999999999999994E-2</v>
      </c>
      <c r="I1253">
        <v>0.32300000000000001</v>
      </c>
    </row>
    <row r="1254" spans="1:9">
      <c r="A1254" t="s">
        <v>82</v>
      </c>
      <c r="B1254" t="s">
        <v>76</v>
      </c>
      <c r="C1254">
        <v>2009</v>
      </c>
      <c r="D1254" t="s">
        <v>19</v>
      </c>
      <c r="E1254">
        <v>1</v>
      </c>
      <c r="F1254">
        <v>127705</v>
      </c>
      <c r="G1254">
        <v>0.78300000000000003</v>
      </c>
      <c r="H1254">
        <v>0.02</v>
      </c>
      <c r="I1254">
        <v>4.3630000000000004</v>
      </c>
    </row>
    <row r="1255" spans="1:9">
      <c r="A1255" t="s">
        <v>66</v>
      </c>
      <c r="B1255" t="s">
        <v>25</v>
      </c>
      <c r="C1255">
        <v>2013</v>
      </c>
      <c r="D1255" t="s">
        <v>11</v>
      </c>
      <c r="E1255">
        <v>184</v>
      </c>
      <c r="F1255">
        <v>928491</v>
      </c>
      <c r="G1255">
        <v>19.817</v>
      </c>
      <c r="H1255">
        <v>17.056999999999999</v>
      </c>
      <c r="I1255">
        <v>22.896000000000001</v>
      </c>
    </row>
    <row r="1256" spans="1:9">
      <c r="A1256" t="s">
        <v>34</v>
      </c>
      <c r="B1256" t="s">
        <v>54</v>
      </c>
      <c r="C1256">
        <v>2011</v>
      </c>
      <c r="D1256" t="s">
        <v>19</v>
      </c>
      <c r="E1256">
        <v>4</v>
      </c>
      <c r="F1256">
        <v>1111467</v>
      </c>
      <c r="G1256">
        <v>0.36</v>
      </c>
      <c r="H1256">
        <v>9.8000000000000004E-2</v>
      </c>
      <c r="I1256">
        <v>0.92100000000000004</v>
      </c>
    </row>
    <row r="1257" spans="1:9">
      <c r="A1257" t="s">
        <v>81</v>
      </c>
      <c r="B1257" t="s">
        <v>16</v>
      </c>
      <c r="C1257">
        <v>2019</v>
      </c>
      <c r="D1257" t="s">
        <v>11</v>
      </c>
      <c r="E1257">
        <v>4</v>
      </c>
      <c r="F1257">
        <v>19914771</v>
      </c>
      <c r="G1257">
        <v>0.02</v>
      </c>
      <c r="H1257">
        <v>5.0000000000000001E-3</v>
      </c>
      <c r="I1257">
        <v>5.0999999999999997E-2</v>
      </c>
    </row>
    <row r="1258" spans="1:9">
      <c r="A1258" t="s">
        <v>59</v>
      </c>
      <c r="B1258" t="s">
        <v>14</v>
      </c>
      <c r="C1258">
        <v>2014</v>
      </c>
      <c r="D1258" t="s">
        <v>19</v>
      </c>
      <c r="E1258">
        <v>1</v>
      </c>
      <c r="F1258">
        <v>1047311</v>
      </c>
      <c r="G1258">
        <v>9.5000000000000001E-2</v>
      </c>
      <c r="H1258">
        <v>2E-3</v>
      </c>
      <c r="I1258">
        <v>0.53200000000000003</v>
      </c>
    </row>
    <row r="1259" spans="1:9">
      <c r="A1259" t="s">
        <v>13</v>
      </c>
      <c r="B1259" t="s">
        <v>35</v>
      </c>
      <c r="C1259">
        <v>2009</v>
      </c>
      <c r="D1259" t="s">
        <v>11</v>
      </c>
      <c r="E1259">
        <v>1</v>
      </c>
      <c r="F1259">
        <v>175968</v>
      </c>
      <c r="G1259">
        <v>0.56799999999999995</v>
      </c>
      <c r="H1259">
        <v>1.4E-2</v>
      </c>
      <c r="I1259">
        <v>3.1659999999999999</v>
      </c>
    </row>
    <row r="1260" spans="1:9">
      <c r="A1260" t="s">
        <v>32</v>
      </c>
      <c r="B1260" t="s">
        <v>18</v>
      </c>
      <c r="C1260">
        <v>2021</v>
      </c>
      <c r="D1260" t="s">
        <v>19</v>
      </c>
      <c r="E1260">
        <v>5</v>
      </c>
      <c r="F1260">
        <v>228941</v>
      </c>
      <c r="G1260">
        <v>2.1840000000000002</v>
      </c>
      <c r="H1260">
        <v>0.70899999999999996</v>
      </c>
      <c r="I1260">
        <v>5.0970000000000004</v>
      </c>
    </row>
    <row r="1261" spans="1:9">
      <c r="A1261" t="s">
        <v>22</v>
      </c>
      <c r="B1261" t="s">
        <v>54</v>
      </c>
      <c r="C1261">
        <v>2022</v>
      </c>
      <c r="D1261" t="s">
        <v>11</v>
      </c>
      <c r="E1261">
        <v>2</v>
      </c>
      <c r="F1261">
        <v>1257598</v>
      </c>
      <c r="G1261">
        <v>0.159</v>
      </c>
      <c r="H1261">
        <v>1.9E-2</v>
      </c>
      <c r="I1261">
        <v>0.57399999999999995</v>
      </c>
    </row>
    <row r="1262" spans="1:9">
      <c r="A1262" t="s">
        <v>41</v>
      </c>
      <c r="B1262" t="s">
        <v>79</v>
      </c>
      <c r="C1262">
        <v>2014</v>
      </c>
      <c r="D1262" t="s">
        <v>19</v>
      </c>
      <c r="E1262">
        <v>7</v>
      </c>
      <c r="F1262">
        <v>540729</v>
      </c>
      <c r="G1262">
        <v>1.2949999999999999</v>
      </c>
      <c r="H1262">
        <v>0.52</v>
      </c>
      <c r="I1262">
        <v>2.6669999999999998</v>
      </c>
    </row>
    <row r="1263" spans="1:9">
      <c r="A1263" t="s">
        <v>51</v>
      </c>
      <c r="B1263" t="s">
        <v>10</v>
      </c>
      <c r="C1263">
        <v>2003</v>
      </c>
      <c r="D1263" t="s">
        <v>11</v>
      </c>
      <c r="E1263">
        <v>2</v>
      </c>
      <c r="F1263">
        <v>384643</v>
      </c>
      <c r="G1263">
        <v>0.52</v>
      </c>
      <c r="H1263">
        <v>6.3E-2</v>
      </c>
      <c r="I1263">
        <v>1.8779999999999999</v>
      </c>
    </row>
    <row r="1264" spans="1:9">
      <c r="A1264" t="s">
        <v>37</v>
      </c>
      <c r="B1264" t="s">
        <v>23</v>
      </c>
      <c r="C1264">
        <v>2022</v>
      </c>
      <c r="D1264" t="s">
        <v>11</v>
      </c>
      <c r="E1264">
        <v>30</v>
      </c>
      <c r="F1264">
        <v>426557</v>
      </c>
      <c r="G1264">
        <v>7.0330000000000004</v>
      </c>
      <c r="H1264">
        <v>4.7450000000000001</v>
      </c>
      <c r="I1264">
        <v>10.039999999999999</v>
      </c>
    </row>
    <row r="1265" spans="1:9">
      <c r="A1265" t="s">
        <v>9</v>
      </c>
      <c r="B1265" t="s">
        <v>10</v>
      </c>
      <c r="C1265">
        <v>2017</v>
      </c>
      <c r="D1265" t="s">
        <v>11</v>
      </c>
      <c r="E1265">
        <v>5</v>
      </c>
      <c r="F1265">
        <v>437018</v>
      </c>
      <c r="G1265">
        <v>1.1439999999999999</v>
      </c>
      <c r="H1265">
        <v>0.371</v>
      </c>
      <c r="I1265">
        <v>2.67</v>
      </c>
    </row>
    <row r="1266" spans="1:9">
      <c r="A1266" t="s">
        <v>9</v>
      </c>
      <c r="B1266" t="s">
        <v>29</v>
      </c>
      <c r="C1266">
        <v>2010</v>
      </c>
      <c r="D1266" t="s">
        <v>11</v>
      </c>
      <c r="E1266">
        <v>53</v>
      </c>
      <c r="F1266">
        <v>1541634</v>
      </c>
      <c r="G1266">
        <v>3.4380000000000002</v>
      </c>
      <c r="H1266">
        <v>2.5750000000000002</v>
      </c>
      <c r="I1266">
        <v>4.4969999999999999</v>
      </c>
    </row>
    <row r="1267" spans="1:9">
      <c r="A1267" t="s">
        <v>27</v>
      </c>
      <c r="B1267" t="s">
        <v>47</v>
      </c>
      <c r="C1267">
        <v>2022</v>
      </c>
      <c r="D1267" t="s">
        <v>11</v>
      </c>
      <c r="E1267">
        <v>3</v>
      </c>
      <c r="F1267">
        <v>856569</v>
      </c>
      <c r="G1267">
        <v>0.35</v>
      </c>
      <c r="H1267">
        <v>7.1999999999999995E-2</v>
      </c>
      <c r="I1267">
        <v>1.024</v>
      </c>
    </row>
    <row r="1268" spans="1:9">
      <c r="A1268" t="s">
        <v>27</v>
      </c>
      <c r="B1268" t="s">
        <v>29</v>
      </c>
      <c r="C1268">
        <v>2019</v>
      </c>
      <c r="D1268" t="s">
        <v>19</v>
      </c>
      <c r="E1268">
        <v>41</v>
      </c>
      <c r="F1268">
        <v>1688006</v>
      </c>
      <c r="G1268">
        <v>2.4289999999999998</v>
      </c>
      <c r="H1268">
        <v>1.7430000000000001</v>
      </c>
      <c r="I1268">
        <v>3.2949999999999999</v>
      </c>
    </row>
    <row r="1269" spans="1:9">
      <c r="A1269" t="s">
        <v>17</v>
      </c>
      <c r="B1269" t="s">
        <v>33</v>
      </c>
      <c r="C1269">
        <v>2019</v>
      </c>
      <c r="D1269" t="s">
        <v>19</v>
      </c>
      <c r="E1269">
        <v>16</v>
      </c>
      <c r="F1269">
        <v>76611</v>
      </c>
      <c r="G1269">
        <v>20.885000000000002</v>
      </c>
      <c r="H1269">
        <v>11.938000000000001</v>
      </c>
      <c r="I1269">
        <v>33.912999999999997</v>
      </c>
    </row>
    <row r="1270" spans="1:9">
      <c r="A1270" t="s">
        <v>60</v>
      </c>
      <c r="B1270" t="s">
        <v>16</v>
      </c>
      <c r="C1270">
        <v>2010</v>
      </c>
      <c r="D1270" t="s">
        <v>11</v>
      </c>
      <c r="E1270">
        <v>3</v>
      </c>
      <c r="F1270">
        <v>18736126</v>
      </c>
      <c r="G1270">
        <v>1.6E-2</v>
      </c>
      <c r="H1270">
        <v>3.0000000000000001E-3</v>
      </c>
      <c r="I1270">
        <v>4.7E-2</v>
      </c>
    </row>
    <row r="1271" spans="1:9">
      <c r="A1271" t="s">
        <v>37</v>
      </c>
      <c r="B1271" t="s">
        <v>16</v>
      </c>
      <c r="C1271">
        <v>2016</v>
      </c>
      <c r="D1271" t="s">
        <v>19</v>
      </c>
      <c r="E1271">
        <v>1305</v>
      </c>
      <c r="F1271">
        <v>19580429</v>
      </c>
      <c r="G1271">
        <v>6.665</v>
      </c>
      <c r="H1271">
        <v>6.3079999999999998</v>
      </c>
      <c r="I1271">
        <v>7.0359999999999996</v>
      </c>
    </row>
    <row r="1272" spans="1:9">
      <c r="A1272" t="s">
        <v>13</v>
      </c>
      <c r="B1272" t="s">
        <v>57</v>
      </c>
      <c r="C1272">
        <v>2008</v>
      </c>
      <c r="D1272" t="s">
        <v>19</v>
      </c>
      <c r="E1272">
        <v>4</v>
      </c>
      <c r="F1272">
        <v>1477630</v>
      </c>
      <c r="G1272">
        <v>0.27100000000000002</v>
      </c>
      <c r="H1272">
        <v>7.3999999999999996E-2</v>
      </c>
      <c r="I1272">
        <v>0.69299999999999995</v>
      </c>
    </row>
    <row r="1273" spans="1:9">
      <c r="A1273" t="s">
        <v>32</v>
      </c>
      <c r="B1273" t="s">
        <v>25</v>
      </c>
      <c r="C1273">
        <v>2013</v>
      </c>
      <c r="D1273" t="s">
        <v>11</v>
      </c>
      <c r="E1273">
        <v>15</v>
      </c>
      <c r="F1273">
        <v>928491</v>
      </c>
      <c r="G1273">
        <v>1.6160000000000001</v>
      </c>
      <c r="H1273">
        <v>0.90400000000000003</v>
      </c>
      <c r="I1273">
        <v>2.665</v>
      </c>
    </row>
    <row r="1274" spans="1:9">
      <c r="A1274" t="s">
        <v>51</v>
      </c>
      <c r="B1274" t="s">
        <v>65</v>
      </c>
      <c r="C1274">
        <v>2017</v>
      </c>
      <c r="D1274" t="s">
        <v>19</v>
      </c>
      <c r="E1274">
        <v>1</v>
      </c>
      <c r="F1274">
        <v>381697</v>
      </c>
      <c r="G1274">
        <v>0.26200000000000001</v>
      </c>
      <c r="H1274">
        <v>7.0000000000000001E-3</v>
      </c>
      <c r="I1274">
        <v>1.46</v>
      </c>
    </row>
    <row r="1275" spans="1:9">
      <c r="A1275" t="s">
        <v>66</v>
      </c>
      <c r="B1275" t="s">
        <v>71</v>
      </c>
      <c r="C1275">
        <v>2003</v>
      </c>
      <c r="D1275" t="s">
        <v>11</v>
      </c>
      <c r="E1275">
        <v>2</v>
      </c>
      <c r="F1275">
        <v>125259</v>
      </c>
      <c r="G1275">
        <v>1.597</v>
      </c>
      <c r="H1275">
        <v>0.193</v>
      </c>
      <c r="I1275">
        <v>5.7679999999999998</v>
      </c>
    </row>
    <row r="1276" spans="1:9">
      <c r="A1276" t="s">
        <v>85</v>
      </c>
      <c r="B1276" t="s">
        <v>35</v>
      </c>
      <c r="C1276">
        <v>2014</v>
      </c>
      <c r="D1276" t="s">
        <v>19</v>
      </c>
      <c r="E1276">
        <v>1</v>
      </c>
      <c r="F1276">
        <v>180837</v>
      </c>
      <c r="G1276">
        <v>0.55300000000000005</v>
      </c>
      <c r="H1276">
        <v>1.4E-2</v>
      </c>
      <c r="I1276">
        <v>3.081</v>
      </c>
    </row>
    <row r="1277" spans="1:9">
      <c r="A1277" t="s">
        <v>20</v>
      </c>
      <c r="B1277" t="s">
        <v>57</v>
      </c>
      <c r="C1277">
        <v>2011</v>
      </c>
      <c r="D1277" t="s">
        <v>11</v>
      </c>
      <c r="E1277">
        <v>60</v>
      </c>
      <c r="F1277">
        <v>1539929</v>
      </c>
      <c r="G1277">
        <v>3.8959999999999999</v>
      </c>
      <c r="H1277">
        <v>2.9729999999999999</v>
      </c>
      <c r="I1277">
        <v>5.0149999999999997</v>
      </c>
    </row>
    <row r="1278" spans="1:9">
      <c r="A1278" t="s">
        <v>91</v>
      </c>
      <c r="B1278" t="s">
        <v>49</v>
      </c>
      <c r="C1278">
        <v>2014</v>
      </c>
      <c r="D1278" t="s">
        <v>11</v>
      </c>
      <c r="E1278">
        <v>1</v>
      </c>
      <c r="F1278">
        <v>5108887</v>
      </c>
      <c r="G1278">
        <v>0.02</v>
      </c>
      <c r="H1278">
        <v>0</v>
      </c>
      <c r="I1278">
        <v>0.109</v>
      </c>
    </row>
    <row r="1279" spans="1:9">
      <c r="A1279" t="s">
        <v>69</v>
      </c>
      <c r="B1279" t="s">
        <v>14</v>
      </c>
      <c r="C1279">
        <v>2010</v>
      </c>
      <c r="D1279" t="s">
        <v>19</v>
      </c>
      <c r="E1279">
        <v>1</v>
      </c>
      <c r="F1279">
        <v>1011507</v>
      </c>
      <c r="G1279">
        <v>9.9000000000000005E-2</v>
      </c>
      <c r="H1279">
        <v>3.0000000000000001E-3</v>
      </c>
      <c r="I1279">
        <v>0.55100000000000005</v>
      </c>
    </row>
    <row r="1280" spans="1:9">
      <c r="A1280" t="s">
        <v>39</v>
      </c>
      <c r="B1280" t="s">
        <v>83</v>
      </c>
      <c r="C1280">
        <v>2022</v>
      </c>
      <c r="D1280" t="s">
        <v>19</v>
      </c>
      <c r="E1280">
        <v>3</v>
      </c>
      <c r="F1280">
        <v>97973</v>
      </c>
      <c r="G1280">
        <v>3.0619999999999998</v>
      </c>
      <c r="H1280">
        <v>0.63100000000000001</v>
      </c>
      <c r="I1280">
        <v>8.9480000000000004</v>
      </c>
    </row>
    <row r="1281" spans="1:9">
      <c r="A1281" t="s">
        <v>34</v>
      </c>
      <c r="B1281" t="s">
        <v>33</v>
      </c>
      <c r="C1281">
        <v>2022</v>
      </c>
      <c r="D1281" t="s">
        <v>11</v>
      </c>
      <c r="E1281">
        <v>1</v>
      </c>
      <c r="F1281">
        <v>83428</v>
      </c>
      <c r="G1281">
        <v>1.1990000000000001</v>
      </c>
      <c r="H1281">
        <v>0.03</v>
      </c>
      <c r="I1281">
        <v>6.6779999999999999</v>
      </c>
    </row>
    <row r="1282" spans="1:9">
      <c r="A1282" t="s">
        <v>43</v>
      </c>
      <c r="B1282" t="s">
        <v>38</v>
      </c>
      <c r="C1282">
        <v>2017</v>
      </c>
      <c r="D1282" t="s">
        <v>11</v>
      </c>
      <c r="E1282">
        <v>9</v>
      </c>
      <c r="F1282">
        <v>234420</v>
      </c>
      <c r="G1282">
        <v>3.839</v>
      </c>
      <c r="H1282">
        <v>1.756</v>
      </c>
      <c r="I1282">
        <v>7.2880000000000003</v>
      </c>
    </row>
    <row r="1283" spans="1:9">
      <c r="A1283" t="s">
        <v>64</v>
      </c>
      <c r="B1283" t="s">
        <v>25</v>
      </c>
      <c r="C1283">
        <v>2010</v>
      </c>
      <c r="D1283" t="s">
        <v>19</v>
      </c>
      <c r="E1283">
        <v>1</v>
      </c>
      <c r="F1283">
        <v>893851</v>
      </c>
      <c r="G1283">
        <v>0.112</v>
      </c>
      <c r="H1283">
        <v>3.0000000000000001E-3</v>
      </c>
      <c r="I1283">
        <v>0.623</v>
      </c>
    </row>
    <row r="1284" spans="1:9">
      <c r="A1284" t="s">
        <v>37</v>
      </c>
      <c r="B1284" t="s">
        <v>28</v>
      </c>
      <c r="C1284">
        <v>2017</v>
      </c>
      <c r="D1284" t="s">
        <v>19</v>
      </c>
      <c r="E1284">
        <v>4</v>
      </c>
      <c r="F1284">
        <v>106858</v>
      </c>
      <c r="G1284">
        <v>3.7429999999999999</v>
      </c>
      <c r="H1284">
        <v>1.02</v>
      </c>
      <c r="I1284">
        <v>9.5839999999999996</v>
      </c>
    </row>
    <row r="1285" spans="1:9">
      <c r="A1285" t="s">
        <v>66</v>
      </c>
      <c r="B1285" t="s">
        <v>77</v>
      </c>
      <c r="C1285">
        <v>2018</v>
      </c>
      <c r="D1285" t="s">
        <v>11</v>
      </c>
      <c r="E1285">
        <v>21</v>
      </c>
      <c r="F1285">
        <v>44083</v>
      </c>
      <c r="G1285">
        <v>47.637</v>
      </c>
      <c r="H1285">
        <v>29.491</v>
      </c>
      <c r="I1285">
        <v>72.81</v>
      </c>
    </row>
    <row r="1286" spans="1:9">
      <c r="A1286" t="s">
        <v>43</v>
      </c>
      <c r="B1286" t="s">
        <v>14</v>
      </c>
      <c r="C1286">
        <v>2006</v>
      </c>
      <c r="D1286" t="s">
        <v>19</v>
      </c>
      <c r="E1286">
        <v>1</v>
      </c>
      <c r="F1286">
        <v>983669</v>
      </c>
      <c r="G1286">
        <v>0.10199999999999999</v>
      </c>
      <c r="H1286">
        <v>3.0000000000000001E-3</v>
      </c>
      <c r="I1286">
        <v>0.56599999999999995</v>
      </c>
    </row>
    <row r="1287" spans="1:9">
      <c r="A1287" t="s">
        <v>34</v>
      </c>
      <c r="B1287" t="s">
        <v>74</v>
      </c>
      <c r="C1287">
        <v>2004</v>
      </c>
      <c r="D1287" t="s">
        <v>11</v>
      </c>
      <c r="E1287">
        <v>4</v>
      </c>
      <c r="F1287">
        <v>65925</v>
      </c>
      <c r="G1287">
        <v>6.0670000000000002</v>
      </c>
      <c r="H1287">
        <v>1.653</v>
      </c>
      <c r="I1287">
        <v>15.534000000000001</v>
      </c>
    </row>
    <row r="1288" spans="1:9">
      <c r="A1288" t="s">
        <v>64</v>
      </c>
      <c r="B1288" t="s">
        <v>30</v>
      </c>
      <c r="C1288">
        <v>2018</v>
      </c>
      <c r="D1288" t="s">
        <v>11</v>
      </c>
      <c r="E1288">
        <v>1</v>
      </c>
      <c r="F1288">
        <v>90479</v>
      </c>
      <c r="G1288">
        <v>1.105</v>
      </c>
      <c r="H1288">
        <v>2.8000000000000001E-2</v>
      </c>
      <c r="I1288">
        <v>6.1580000000000004</v>
      </c>
    </row>
    <row r="1289" spans="1:9">
      <c r="A1289" t="s">
        <v>20</v>
      </c>
      <c r="B1289" t="s">
        <v>65</v>
      </c>
      <c r="C1289">
        <v>2013</v>
      </c>
      <c r="D1289" t="s">
        <v>19</v>
      </c>
      <c r="E1289">
        <v>32</v>
      </c>
      <c r="F1289">
        <v>370041</v>
      </c>
      <c r="G1289">
        <v>8.6479999999999997</v>
      </c>
      <c r="H1289">
        <v>5.915</v>
      </c>
      <c r="I1289">
        <v>12.208</v>
      </c>
    </row>
    <row r="1290" spans="1:9">
      <c r="A1290" t="s">
        <v>59</v>
      </c>
      <c r="B1290" t="s">
        <v>44</v>
      </c>
      <c r="C1290">
        <v>2007</v>
      </c>
      <c r="D1290" t="s">
        <v>11</v>
      </c>
      <c r="E1290">
        <v>5</v>
      </c>
      <c r="F1290">
        <v>336128</v>
      </c>
      <c r="G1290">
        <v>1.488</v>
      </c>
      <c r="H1290">
        <v>0.48299999999999998</v>
      </c>
      <c r="I1290">
        <v>3.4710000000000001</v>
      </c>
    </row>
    <row r="1291" spans="1:9">
      <c r="A1291" t="s">
        <v>48</v>
      </c>
      <c r="B1291" t="s">
        <v>80</v>
      </c>
      <c r="C1291">
        <v>2005</v>
      </c>
      <c r="D1291" t="s">
        <v>11</v>
      </c>
      <c r="E1291">
        <v>1</v>
      </c>
      <c r="F1291">
        <v>65504</v>
      </c>
      <c r="G1291">
        <v>1.5269999999999999</v>
      </c>
      <c r="H1291">
        <v>3.9E-2</v>
      </c>
      <c r="I1291">
        <v>8.5050000000000008</v>
      </c>
    </row>
    <row r="1292" spans="1:9">
      <c r="A1292" t="s">
        <v>66</v>
      </c>
      <c r="B1292" t="s">
        <v>26</v>
      </c>
      <c r="C1292">
        <v>2021</v>
      </c>
      <c r="D1292" t="s">
        <v>19</v>
      </c>
      <c r="E1292">
        <v>38</v>
      </c>
      <c r="F1292">
        <v>113598</v>
      </c>
      <c r="G1292">
        <v>33.451000000000001</v>
      </c>
      <c r="H1292">
        <v>23.672999999999998</v>
      </c>
      <c r="I1292">
        <v>45.911999999999999</v>
      </c>
    </row>
    <row r="1293" spans="1:9">
      <c r="A1293" t="s">
        <v>66</v>
      </c>
      <c r="B1293" t="s">
        <v>57</v>
      </c>
      <c r="C1293">
        <v>2006</v>
      </c>
      <c r="D1293" t="s">
        <v>19</v>
      </c>
      <c r="E1293">
        <v>140</v>
      </c>
      <c r="F1293">
        <v>1464078</v>
      </c>
      <c r="G1293">
        <v>9.5619999999999994</v>
      </c>
      <c r="H1293">
        <v>8.0440000000000005</v>
      </c>
      <c r="I1293">
        <v>11.284000000000001</v>
      </c>
    </row>
    <row r="1294" spans="1:9">
      <c r="A1294" t="s">
        <v>43</v>
      </c>
      <c r="B1294" t="s">
        <v>54</v>
      </c>
      <c r="C1294">
        <v>2018</v>
      </c>
      <c r="D1294" t="s">
        <v>19</v>
      </c>
      <c r="E1294">
        <v>45</v>
      </c>
      <c r="F1294">
        <v>1200296</v>
      </c>
      <c r="G1294">
        <v>3.7490000000000001</v>
      </c>
      <c r="H1294">
        <v>2.7349999999999999</v>
      </c>
      <c r="I1294">
        <v>5.0170000000000003</v>
      </c>
    </row>
    <row r="1295" spans="1:9">
      <c r="A1295" t="s">
        <v>60</v>
      </c>
      <c r="B1295" t="s">
        <v>25</v>
      </c>
      <c r="C1295">
        <v>2015</v>
      </c>
      <c r="D1295" t="s">
        <v>11</v>
      </c>
      <c r="E1295">
        <v>1</v>
      </c>
      <c r="F1295">
        <v>952324</v>
      </c>
      <c r="G1295">
        <v>0.105</v>
      </c>
      <c r="H1295">
        <v>3.0000000000000001E-3</v>
      </c>
      <c r="I1295">
        <v>0.58499999999999996</v>
      </c>
    </row>
    <row r="1296" spans="1:9">
      <c r="A1296" t="s">
        <v>69</v>
      </c>
      <c r="B1296" t="s">
        <v>44</v>
      </c>
      <c r="C1296">
        <v>2010</v>
      </c>
      <c r="D1296" t="s">
        <v>11</v>
      </c>
      <c r="E1296">
        <v>2</v>
      </c>
      <c r="F1296">
        <v>344076</v>
      </c>
      <c r="G1296">
        <v>0.58099999999999996</v>
      </c>
      <c r="H1296">
        <v>7.0000000000000007E-2</v>
      </c>
      <c r="I1296">
        <v>2.1</v>
      </c>
    </row>
    <row r="1297" spans="1:9">
      <c r="A1297" t="s">
        <v>22</v>
      </c>
      <c r="B1297" t="s">
        <v>49</v>
      </c>
      <c r="C1297">
        <v>2010</v>
      </c>
      <c r="D1297" t="s">
        <v>19</v>
      </c>
      <c r="E1297">
        <v>7</v>
      </c>
      <c r="F1297">
        <v>4839653</v>
      </c>
      <c r="G1297">
        <v>0.14499999999999999</v>
      </c>
      <c r="H1297">
        <v>5.8000000000000003E-2</v>
      </c>
      <c r="I1297">
        <v>0.29799999999999999</v>
      </c>
    </row>
    <row r="1298" spans="1:9">
      <c r="A1298" t="s">
        <v>22</v>
      </c>
      <c r="B1298" t="s">
        <v>50</v>
      </c>
      <c r="C1298">
        <v>2019</v>
      </c>
      <c r="D1298" t="s">
        <v>11</v>
      </c>
      <c r="E1298">
        <v>2</v>
      </c>
      <c r="F1298">
        <v>785318</v>
      </c>
      <c r="G1298">
        <v>0.255</v>
      </c>
      <c r="H1298">
        <v>3.1E-2</v>
      </c>
      <c r="I1298">
        <v>0.92</v>
      </c>
    </row>
    <row r="1299" spans="1:9">
      <c r="A1299" t="s">
        <v>17</v>
      </c>
      <c r="B1299" t="s">
        <v>61</v>
      </c>
      <c r="C1299">
        <v>2005</v>
      </c>
      <c r="D1299" t="s">
        <v>19</v>
      </c>
      <c r="E1299">
        <v>3</v>
      </c>
      <c r="F1299">
        <v>86534</v>
      </c>
      <c r="G1299">
        <v>3.4670000000000001</v>
      </c>
      <c r="H1299">
        <v>0.71499999999999997</v>
      </c>
      <c r="I1299">
        <v>10.131</v>
      </c>
    </row>
    <row r="1300" spans="1:9">
      <c r="A1300" t="s">
        <v>51</v>
      </c>
      <c r="B1300" t="s">
        <v>49</v>
      </c>
      <c r="C1300">
        <v>2014</v>
      </c>
      <c r="D1300" t="s">
        <v>19</v>
      </c>
      <c r="E1300">
        <v>16</v>
      </c>
      <c r="F1300">
        <v>4998811</v>
      </c>
      <c r="G1300">
        <v>0.32</v>
      </c>
      <c r="H1300">
        <v>0.183</v>
      </c>
      <c r="I1300">
        <v>0.52</v>
      </c>
    </row>
    <row r="1301" spans="1:9">
      <c r="A1301" t="s">
        <v>82</v>
      </c>
      <c r="B1301" t="s">
        <v>35</v>
      </c>
      <c r="C1301">
        <v>2019</v>
      </c>
      <c r="D1301" t="s">
        <v>19</v>
      </c>
      <c r="E1301">
        <v>1</v>
      </c>
      <c r="F1301">
        <v>194333</v>
      </c>
      <c r="G1301">
        <v>0.51500000000000001</v>
      </c>
      <c r="H1301">
        <v>1.2999999999999999E-2</v>
      </c>
      <c r="I1301">
        <v>2.867</v>
      </c>
    </row>
    <row r="1302" spans="1:9">
      <c r="A1302" t="s">
        <v>86</v>
      </c>
      <c r="B1302" t="s">
        <v>54</v>
      </c>
      <c r="C1302">
        <v>2003</v>
      </c>
      <c r="D1302" t="s">
        <v>11</v>
      </c>
      <c r="E1302">
        <v>1</v>
      </c>
      <c r="F1302">
        <v>890269</v>
      </c>
      <c r="G1302">
        <v>0.112</v>
      </c>
      <c r="H1302">
        <v>3.0000000000000001E-3</v>
      </c>
      <c r="I1302">
        <v>0.626</v>
      </c>
    </row>
    <row r="1303" spans="1:9">
      <c r="A1303" t="s">
        <v>17</v>
      </c>
      <c r="B1303" t="s">
        <v>23</v>
      </c>
      <c r="C1303">
        <v>2019</v>
      </c>
      <c r="D1303" t="s">
        <v>11</v>
      </c>
      <c r="E1303">
        <v>70</v>
      </c>
      <c r="F1303">
        <v>422726</v>
      </c>
      <c r="G1303">
        <v>16.559000000000001</v>
      </c>
      <c r="H1303">
        <v>12.909000000000001</v>
      </c>
      <c r="I1303">
        <v>20.920999999999999</v>
      </c>
    </row>
    <row r="1304" spans="1:9">
      <c r="A1304" t="s">
        <v>27</v>
      </c>
      <c r="B1304" t="s">
        <v>57</v>
      </c>
      <c r="C1304">
        <v>2010</v>
      </c>
      <c r="D1304" t="s">
        <v>19</v>
      </c>
      <c r="E1304">
        <v>15</v>
      </c>
      <c r="F1304">
        <v>1488780</v>
      </c>
      <c r="G1304">
        <v>1.008</v>
      </c>
      <c r="H1304">
        <v>0.56399999999999995</v>
      </c>
      <c r="I1304">
        <v>1.6619999999999999</v>
      </c>
    </row>
    <row r="1305" spans="1:9">
      <c r="A1305" t="s">
        <v>37</v>
      </c>
      <c r="B1305" t="s">
        <v>56</v>
      </c>
      <c r="C1305">
        <v>2014</v>
      </c>
      <c r="D1305" t="s">
        <v>19</v>
      </c>
      <c r="E1305">
        <v>12</v>
      </c>
      <c r="F1305">
        <v>263590</v>
      </c>
      <c r="G1305">
        <v>4.5529999999999999</v>
      </c>
      <c r="H1305">
        <v>2.3519999999999999</v>
      </c>
      <c r="I1305">
        <v>7.952</v>
      </c>
    </row>
    <row r="1306" spans="1:9">
      <c r="A1306" t="s">
        <v>9</v>
      </c>
      <c r="B1306" t="s">
        <v>18</v>
      </c>
      <c r="C1306">
        <v>2005</v>
      </c>
      <c r="D1306" t="s">
        <v>11</v>
      </c>
      <c r="E1306">
        <v>4</v>
      </c>
      <c r="F1306">
        <v>198136</v>
      </c>
      <c r="G1306">
        <v>2.0190000000000001</v>
      </c>
      <c r="H1306">
        <v>0.55000000000000004</v>
      </c>
      <c r="I1306">
        <v>5.1689999999999996</v>
      </c>
    </row>
    <row r="1307" spans="1:9">
      <c r="A1307" t="s">
        <v>17</v>
      </c>
      <c r="B1307" t="s">
        <v>73</v>
      </c>
      <c r="C1307">
        <v>2014</v>
      </c>
      <c r="D1307" t="s">
        <v>11</v>
      </c>
      <c r="E1307">
        <v>87</v>
      </c>
      <c r="F1307">
        <v>484219</v>
      </c>
      <c r="G1307">
        <v>17.966999999999999</v>
      </c>
      <c r="H1307">
        <v>14.391</v>
      </c>
      <c r="I1307">
        <v>22.161999999999999</v>
      </c>
    </row>
    <row r="1308" spans="1:9">
      <c r="A1308" t="s">
        <v>41</v>
      </c>
      <c r="B1308" t="s">
        <v>49</v>
      </c>
      <c r="C1308">
        <v>2015</v>
      </c>
      <c r="D1308" t="s">
        <v>11</v>
      </c>
      <c r="E1308">
        <v>15</v>
      </c>
      <c r="F1308">
        <v>5130375</v>
      </c>
      <c r="G1308">
        <v>0.29199999999999998</v>
      </c>
      <c r="H1308">
        <v>0.16400000000000001</v>
      </c>
      <c r="I1308">
        <v>0.48199999999999998</v>
      </c>
    </row>
    <row r="1309" spans="1:9">
      <c r="A1309" t="s">
        <v>70</v>
      </c>
      <c r="B1309" t="s">
        <v>38</v>
      </c>
      <c r="C1309">
        <v>2007</v>
      </c>
      <c r="D1309" t="s">
        <v>11</v>
      </c>
      <c r="E1309">
        <v>2</v>
      </c>
      <c r="F1309">
        <v>211625</v>
      </c>
      <c r="G1309">
        <v>0.94499999999999995</v>
      </c>
      <c r="H1309">
        <v>0.114</v>
      </c>
      <c r="I1309">
        <v>3.4140000000000001</v>
      </c>
    </row>
    <row r="1310" spans="1:9">
      <c r="A1310" t="s">
        <v>32</v>
      </c>
      <c r="B1310" t="s">
        <v>44</v>
      </c>
      <c r="C1310">
        <v>2007</v>
      </c>
      <c r="D1310" t="s">
        <v>19</v>
      </c>
      <c r="E1310">
        <v>4</v>
      </c>
      <c r="F1310">
        <v>333609</v>
      </c>
      <c r="G1310">
        <v>1.1990000000000001</v>
      </c>
      <c r="H1310">
        <v>0.32700000000000001</v>
      </c>
      <c r="I1310">
        <v>3.07</v>
      </c>
    </row>
    <row r="1311" spans="1:9">
      <c r="A1311" t="s">
        <v>32</v>
      </c>
      <c r="B1311" t="s">
        <v>50</v>
      </c>
      <c r="C1311">
        <v>2008</v>
      </c>
      <c r="D1311" t="s">
        <v>19</v>
      </c>
      <c r="E1311">
        <v>4</v>
      </c>
      <c r="F1311">
        <v>686026</v>
      </c>
      <c r="G1311">
        <v>0.58299999999999996</v>
      </c>
      <c r="H1311">
        <v>0.159</v>
      </c>
      <c r="I1311">
        <v>1.4930000000000001</v>
      </c>
    </row>
    <row r="1312" spans="1:9">
      <c r="A1312" t="s">
        <v>37</v>
      </c>
      <c r="B1312" t="s">
        <v>30</v>
      </c>
      <c r="C1312">
        <v>2007</v>
      </c>
      <c r="D1312" t="s">
        <v>19</v>
      </c>
      <c r="E1312">
        <v>1</v>
      </c>
      <c r="F1312">
        <v>86295</v>
      </c>
      <c r="G1312">
        <v>1.159</v>
      </c>
      <c r="H1312">
        <v>2.9000000000000001E-2</v>
      </c>
      <c r="I1312">
        <v>6.4560000000000004</v>
      </c>
    </row>
    <row r="1313" spans="1:9">
      <c r="A1313" t="s">
        <v>17</v>
      </c>
      <c r="B1313" t="s">
        <v>80</v>
      </c>
      <c r="C1313">
        <v>2005</v>
      </c>
      <c r="D1313" t="s">
        <v>19</v>
      </c>
      <c r="E1313">
        <v>13</v>
      </c>
      <c r="F1313">
        <v>65236</v>
      </c>
      <c r="G1313">
        <v>19.928000000000001</v>
      </c>
      <c r="H1313">
        <v>10.611000000000001</v>
      </c>
      <c r="I1313">
        <v>34.075000000000003</v>
      </c>
    </row>
    <row r="1314" spans="1:9">
      <c r="A1314" t="s">
        <v>9</v>
      </c>
      <c r="B1314" t="s">
        <v>45</v>
      </c>
      <c r="C1314">
        <v>2002</v>
      </c>
      <c r="D1314" t="s">
        <v>19</v>
      </c>
      <c r="E1314">
        <v>35</v>
      </c>
      <c r="F1314">
        <v>130065</v>
      </c>
      <c r="G1314">
        <v>26.91</v>
      </c>
      <c r="H1314">
        <v>18.744</v>
      </c>
      <c r="I1314">
        <v>37.423000000000002</v>
      </c>
    </row>
    <row r="1315" spans="1:9">
      <c r="A1315" t="s">
        <v>66</v>
      </c>
      <c r="B1315" t="s">
        <v>29</v>
      </c>
      <c r="C1315">
        <v>2001</v>
      </c>
      <c r="D1315" t="s">
        <v>19</v>
      </c>
      <c r="E1315">
        <v>275</v>
      </c>
      <c r="F1315">
        <v>1441983</v>
      </c>
      <c r="G1315">
        <v>19.071000000000002</v>
      </c>
      <c r="H1315">
        <v>16.884</v>
      </c>
      <c r="I1315">
        <v>21.463000000000001</v>
      </c>
    </row>
    <row r="1316" spans="1:9">
      <c r="A1316" t="s">
        <v>78</v>
      </c>
      <c r="B1316" t="s">
        <v>16</v>
      </c>
      <c r="C1316">
        <v>2014</v>
      </c>
      <c r="D1316" t="s">
        <v>19</v>
      </c>
      <c r="E1316">
        <v>1</v>
      </c>
      <c r="F1316">
        <v>19291634</v>
      </c>
      <c r="G1316">
        <v>5.0000000000000001E-3</v>
      </c>
      <c r="H1316">
        <v>0</v>
      </c>
      <c r="I1316">
        <v>2.9000000000000001E-2</v>
      </c>
    </row>
    <row r="1317" spans="1:9">
      <c r="A1317" t="s">
        <v>43</v>
      </c>
      <c r="B1317" t="s">
        <v>50</v>
      </c>
      <c r="C1317">
        <v>2021</v>
      </c>
      <c r="D1317" t="s">
        <v>19</v>
      </c>
      <c r="E1317">
        <v>32</v>
      </c>
      <c r="F1317">
        <v>768722</v>
      </c>
      <c r="G1317">
        <v>4.1630000000000003</v>
      </c>
      <c r="H1317">
        <v>2.847</v>
      </c>
      <c r="I1317">
        <v>5.8769999999999998</v>
      </c>
    </row>
    <row r="1318" spans="1:9">
      <c r="A1318" t="s">
        <v>32</v>
      </c>
      <c r="B1318" t="s">
        <v>29</v>
      </c>
      <c r="C1318">
        <v>2020</v>
      </c>
      <c r="D1318" t="s">
        <v>19</v>
      </c>
      <c r="E1318">
        <v>21</v>
      </c>
      <c r="F1318">
        <v>1689979</v>
      </c>
      <c r="G1318">
        <v>1.2430000000000001</v>
      </c>
      <c r="H1318">
        <v>0.76900000000000002</v>
      </c>
      <c r="I1318">
        <v>1.899</v>
      </c>
    </row>
    <row r="1319" spans="1:9">
      <c r="A1319" t="s">
        <v>53</v>
      </c>
      <c r="B1319" t="s">
        <v>57</v>
      </c>
      <c r="C1319">
        <v>2016</v>
      </c>
      <c r="D1319" t="s">
        <v>11</v>
      </c>
      <c r="E1319">
        <v>1</v>
      </c>
      <c r="F1319">
        <v>1592776</v>
      </c>
      <c r="G1319">
        <v>6.3E-2</v>
      </c>
      <c r="H1319">
        <v>2E-3</v>
      </c>
      <c r="I1319">
        <v>0.35</v>
      </c>
    </row>
    <row r="1320" spans="1:9">
      <c r="A1320" t="s">
        <v>59</v>
      </c>
      <c r="B1320" t="s">
        <v>14</v>
      </c>
      <c r="C1320">
        <v>2017</v>
      </c>
      <c r="D1320" t="s">
        <v>11</v>
      </c>
      <c r="E1320">
        <v>1</v>
      </c>
      <c r="F1320">
        <v>1077950</v>
      </c>
      <c r="G1320">
        <v>9.2999999999999999E-2</v>
      </c>
      <c r="H1320">
        <v>2E-3</v>
      </c>
      <c r="I1320">
        <v>0.51700000000000002</v>
      </c>
    </row>
    <row r="1321" spans="1:9">
      <c r="A1321" t="s">
        <v>53</v>
      </c>
      <c r="B1321" t="s">
        <v>16</v>
      </c>
      <c r="C1321">
        <v>2022</v>
      </c>
      <c r="D1321" t="s">
        <v>11</v>
      </c>
      <c r="E1321">
        <v>14</v>
      </c>
      <c r="F1321">
        <v>20104681</v>
      </c>
      <c r="G1321">
        <v>7.0000000000000007E-2</v>
      </c>
      <c r="H1321">
        <v>3.7999999999999999E-2</v>
      </c>
      <c r="I1321">
        <v>0.11700000000000001</v>
      </c>
    </row>
    <row r="1322" spans="1:9">
      <c r="A1322" t="s">
        <v>55</v>
      </c>
      <c r="B1322" t="s">
        <v>49</v>
      </c>
      <c r="C1322">
        <v>2018</v>
      </c>
      <c r="D1322" t="s">
        <v>11</v>
      </c>
      <c r="E1322">
        <v>2</v>
      </c>
      <c r="F1322">
        <v>5161871</v>
      </c>
      <c r="G1322">
        <v>3.9E-2</v>
      </c>
      <c r="H1322">
        <v>5.0000000000000001E-3</v>
      </c>
      <c r="I1322">
        <v>0.14000000000000001</v>
      </c>
    </row>
    <row r="1323" spans="1:9">
      <c r="A1323" t="s">
        <v>32</v>
      </c>
      <c r="B1323" t="s">
        <v>38</v>
      </c>
      <c r="C1323">
        <v>2011</v>
      </c>
      <c r="D1323" t="s">
        <v>19</v>
      </c>
      <c r="E1323">
        <v>1</v>
      </c>
      <c r="F1323">
        <v>224517</v>
      </c>
      <c r="G1323">
        <v>0.44500000000000001</v>
      </c>
      <c r="H1323">
        <v>1.0999999999999999E-2</v>
      </c>
      <c r="I1323">
        <v>2.4820000000000002</v>
      </c>
    </row>
    <row r="1324" spans="1:9">
      <c r="A1324" t="s">
        <v>9</v>
      </c>
      <c r="B1324" t="s">
        <v>44</v>
      </c>
      <c r="C1324">
        <v>2016</v>
      </c>
      <c r="D1324" t="s">
        <v>19</v>
      </c>
      <c r="E1324">
        <v>120</v>
      </c>
      <c r="F1324">
        <v>368674</v>
      </c>
      <c r="G1324">
        <v>32.548999999999999</v>
      </c>
      <c r="H1324">
        <v>26.986999999999998</v>
      </c>
      <c r="I1324">
        <v>38.918999999999997</v>
      </c>
    </row>
    <row r="1325" spans="1:9">
      <c r="A1325" t="s">
        <v>9</v>
      </c>
      <c r="B1325" t="s">
        <v>73</v>
      </c>
      <c r="C1325">
        <v>2007</v>
      </c>
      <c r="D1325" t="s">
        <v>19</v>
      </c>
      <c r="E1325">
        <v>363</v>
      </c>
      <c r="F1325">
        <v>449746</v>
      </c>
      <c r="G1325">
        <v>80.712000000000003</v>
      </c>
      <c r="H1325">
        <v>72.625</v>
      </c>
      <c r="I1325">
        <v>89.453999999999994</v>
      </c>
    </row>
    <row r="1326" spans="1:9">
      <c r="A1326" t="s">
        <v>66</v>
      </c>
      <c r="B1326" t="s">
        <v>29</v>
      </c>
      <c r="C1326">
        <v>2016</v>
      </c>
      <c r="D1326" t="s">
        <v>19</v>
      </c>
      <c r="E1326">
        <v>420</v>
      </c>
      <c r="F1326">
        <v>1661238</v>
      </c>
      <c r="G1326">
        <v>25.282</v>
      </c>
      <c r="H1326">
        <v>22.922000000000001</v>
      </c>
      <c r="I1326">
        <v>27.818999999999999</v>
      </c>
    </row>
    <row r="1327" spans="1:9">
      <c r="A1327" t="s">
        <v>66</v>
      </c>
      <c r="B1327" t="s">
        <v>29</v>
      </c>
      <c r="C1327">
        <v>2007</v>
      </c>
      <c r="D1327" t="s">
        <v>19</v>
      </c>
      <c r="E1327">
        <v>251</v>
      </c>
      <c r="F1327">
        <v>1513945</v>
      </c>
      <c r="G1327">
        <v>16.579000000000001</v>
      </c>
      <c r="H1327">
        <v>14.592000000000001</v>
      </c>
      <c r="I1327">
        <v>18.762</v>
      </c>
    </row>
    <row r="1328" spans="1:9">
      <c r="A1328" t="s">
        <v>32</v>
      </c>
      <c r="B1328" t="s">
        <v>35</v>
      </c>
      <c r="C1328">
        <v>2017</v>
      </c>
      <c r="D1328" t="s">
        <v>11</v>
      </c>
      <c r="E1328">
        <v>2</v>
      </c>
      <c r="F1328">
        <v>194686</v>
      </c>
      <c r="G1328">
        <v>1.0269999999999999</v>
      </c>
      <c r="H1328">
        <v>0.124</v>
      </c>
      <c r="I1328">
        <v>3.7109999999999999</v>
      </c>
    </row>
    <row r="1329" spans="1:9">
      <c r="A1329" t="s">
        <v>66</v>
      </c>
      <c r="B1329" t="s">
        <v>57</v>
      </c>
      <c r="C1329">
        <v>2014</v>
      </c>
      <c r="D1329" t="s">
        <v>11</v>
      </c>
      <c r="E1329">
        <v>171</v>
      </c>
      <c r="F1329">
        <v>1576358</v>
      </c>
      <c r="G1329">
        <v>10.848000000000001</v>
      </c>
      <c r="H1329">
        <v>9.2829999999999995</v>
      </c>
      <c r="I1329">
        <v>12.601000000000001</v>
      </c>
    </row>
    <row r="1330" spans="1:9">
      <c r="A1330" t="s">
        <v>32</v>
      </c>
      <c r="B1330" t="s">
        <v>49</v>
      </c>
      <c r="C1330">
        <v>2011</v>
      </c>
      <c r="D1330" t="s">
        <v>19</v>
      </c>
      <c r="E1330">
        <v>42</v>
      </c>
      <c r="F1330">
        <v>4891029</v>
      </c>
      <c r="G1330">
        <v>0.85899999999999999</v>
      </c>
      <c r="H1330">
        <v>0.61899999999999999</v>
      </c>
      <c r="I1330">
        <v>1.161</v>
      </c>
    </row>
    <row r="1331" spans="1:9">
      <c r="A1331" t="s">
        <v>41</v>
      </c>
      <c r="B1331" t="s">
        <v>29</v>
      </c>
      <c r="C1331">
        <v>2002</v>
      </c>
      <c r="D1331" t="s">
        <v>11</v>
      </c>
      <c r="E1331">
        <v>1</v>
      </c>
      <c r="F1331">
        <v>1448213</v>
      </c>
      <c r="G1331">
        <v>6.9000000000000006E-2</v>
      </c>
      <c r="H1331">
        <v>2E-3</v>
      </c>
      <c r="I1331">
        <v>0.38500000000000001</v>
      </c>
    </row>
    <row r="1332" spans="1:9">
      <c r="A1332" t="s">
        <v>55</v>
      </c>
      <c r="B1332" t="s">
        <v>56</v>
      </c>
      <c r="C1332">
        <v>2019</v>
      </c>
      <c r="D1332" t="s">
        <v>19</v>
      </c>
      <c r="E1332">
        <v>2</v>
      </c>
      <c r="F1332">
        <v>275719</v>
      </c>
      <c r="G1332">
        <v>0.72499999999999998</v>
      </c>
      <c r="H1332">
        <v>8.7999999999999995E-2</v>
      </c>
      <c r="I1332">
        <v>2.62</v>
      </c>
    </row>
    <row r="1333" spans="1:9">
      <c r="A1333" t="s">
        <v>82</v>
      </c>
      <c r="B1333" t="s">
        <v>25</v>
      </c>
      <c r="C1333">
        <v>2020</v>
      </c>
      <c r="D1333" t="s">
        <v>11</v>
      </c>
      <c r="E1333">
        <v>1</v>
      </c>
      <c r="F1333">
        <v>969235</v>
      </c>
      <c r="G1333">
        <v>0.10299999999999999</v>
      </c>
      <c r="H1333">
        <v>3.0000000000000001E-3</v>
      </c>
      <c r="I1333">
        <v>0.57499999999999996</v>
      </c>
    </row>
    <row r="1334" spans="1:9">
      <c r="A1334" t="s">
        <v>66</v>
      </c>
      <c r="B1334" t="s">
        <v>10</v>
      </c>
      <c r="C1334">
        <v>2021</v>
      </c>
      <c r="D1334" t="s">
        <v>19</v>
      </c>
      <c r="E1334">
        <v>158</v>
      </c>
      <c r="F1334">
        <v>452050</v>
      </c>
      <c r="G1334">
        <v>34.951999999999998</v>
      </c>
      <c r="H1334">
        <v>29.715</v>
      </c>
      <c r="I1334">
        <v>40.844999999999999</v>
      </c>
    </row>
    <row r="1335" spans="1:9">
      <c r="A1335" t="s">
        <v>43</v>
      </c>
      <c r="B1335" t="s">
        <v>50</v>
      </c>
      <c r="C1335">
        <v>2010</v>
      </c>
      <c r="D1335" t="s">
        <v>11</v>
      </c>
      <c r="E1335">
        <v>7</v>
      </c>
      <c r="F1335">
        <v>723995</v>
      </c>
      <c r="G1335">
        <v>0.96699999999999997</v>
      </c>
      <c r="H1335">
        <v>0.38900000000000001</v>
      </c>
      <c r="I1335">
        <v>1.992</v>
      </c>
    </row>
    <row r="1336" spans="1:9">
      <c r="A1336" t="s">
        <v>24</v>
      </c>
      <c r="B1336" t="s">
        <v>49</v>
      </c>
      <c r="C1336">
        <v>2022</v>
      </c>
      <c r="D1336" t="s">
        <v>19</v>
      </c>
      <c r="E1336">
        <v>4</v>
      </c>
      <c r="F1336">
        <v>5055561</v>
      </c>
      <c r="G1336">
        <v>7.9000000000000001E-2</v>
      </c>
      <c r="H1336">
        <v>2.1999999999999999E-2</v>
      </c>
      <c r="I1336">
        <v>0.20300000000000001</v>
      </c>
    </row>
    <row r="1337" spans="1:9">
      <c r="A1337" t="s">
        <v>17</v>
      </c>
      <c r="B1337" t="s">
        <v>38</v>
      </c>
      <c r="C1337">
        <v>2005</v>
      </c>
      <c r="D1337" t="s">
        <v>19</v>
      </c>
      <c r="E1337">
        <v>32</v>
      </c>
      <c r="F1337">
        <v>204263</v>
      </c>
      <c r="G1337">
        <v>15.666</v>
      </c>
      <c r="H1337">
        <v>10.715999999999999</v>
      </c>
      <c r="I1337">
        <v>22.114999999999998</v>
      </c>
    </row>
    <row r="1338" spans="1:9">
      <c r="A1338" t="s">
        <v>66</v>
      </c>
      <c r="B1338" t="s">
        <v>63</v>
      </c>
      <c r="C1338">
        <v>2012</v>
      </c>
      <c r="D1338" t="s">
        <v>11</v>
      </c>
      <c r="E1338">
        <v>39</v>
      </c>
      <c r="F1338">
        <v>134127</v>
      </c>
      <c r="G1338">
        <v>29.077000000000002</v>
      </c>
      <c r="H1338">
        <v>20.677</v>
      </c>
      <c r="I1338">
        <v>39.747</v>
      </c>
    </row>
    <row r="1339" spans="1:9">
      <c r="A1339" t="s">
        <v>90</v>
      </c>
      <c r="B1339" t="s">
        <v>74</v>
      </c>
      <c r="C1339">
        <v>2011</v>
      </c>
      <c r="D1339" t="s">
        <v>11</v>
      </c>
      <c r="E1339">
        <v>1</v>
      </c>
      <c r="F1339">
        <v>67291</v>
      </c>
      <c r="G1339">
        <v>1.486</v>
      </c>
      <c r="H1339">
        <v>3.7999999999999999E-2</v>
      </c>
      <c r="I1339">
        <v>8.2799999999999994</v>
      </c>
    </row>
    <row r="1340" spans="1:9">
      <c r="A1340" t="s">
        <v>55</v>
      </c>
      <c r="B1340" t="s">
        <v>25</v>
      </c>
      <c r="C1340">
        <v>2022</v>
      </c>
      <c r="D1340" t="s">
        <v>19</v>
      </c>
      <c r="E1340">
        <v>1</v>
      </c>
      <c r="F1340">
        <v>1007158</v>
      </c>
      <c r="G1340">
        <v>9.9000000000000005E-2</v>
      </c>
      <c r="H1340">
        <v>3.0000000000000001E-3</v>
      </c>
      <c r="I1340">
        <v>0.55300000000000005</v>
      </c>
    </row>
    <row r="1341" spans="1:9">
      <c r="A1341" t="s">
        <v>66</v>
      </c>
      <c r="B1341" t="s">
        <v>23</v>
      </c>
      <c r="C1341">
        <v>2021</v>
      </c>
      <c r="D1341" t="s">
        <v>11</v>
      </c>
      <c r="E1341">
        <v>88</v>
      </c>
      <c r="F1341">
        <v>425765</v>
      </c>
      <c r="G1341">
        <v>20.669</v>
      </c>
      <c r="H1341">
        <v>16.577000000000002</v>
      </c>
      <c r="I1341">
        <v>25.463999999999999</v>
      </c>
    </row>
    <row r="1342" spans="1:9">
      <c r="A1342" t="s">
        <v>64</v>
      </c>
      <c r="B1342" t="s">
        <v>50</v>
      </c>
      <c r="C1342">
        <v>2013</v>
      </c>
      <c r="D1342" t="s">
        <v>11</v>
      </c>
      <c r="E1342">
        <v>2</v>
      </c>
      <c r="F1342">
        <v>741168</v>
      </c>
      <c r="G1342">
        <v>0.27</v>
      </c>
      <c r="H1342">
        <v>3.3000000000000002E-2</v>
      </c>
      <c r="I1342">
        <v>0.97499999999999998</v>
      </c>
    </row>
    <row r="1343" spans="1:9">
      <c r="A1343" t="s">
        <v>43</v>
      </c>
      <c r="B1343" t="s">
        <v>26</v>
      </c>
      <c r="C1343">
        <v>2011</v>
      </c>
      <c r="D1343" t="s">
        <v>11</v>
      </c>
      <c r="E1343">
        <v>1</v>
      </c>
      <c r="F1343">
        <v>111199</v>
      </c>
      <c r="G1343">
        <v>0.89900000000000002</v>
      </c>
      <c r="H1343">
        <v>2.3E-2</v>
      </c>
      <c r="I1343">
        <v>5.01</v>
      </c>
    </row>
    <row r="1344" spans="1:9">
      <c r="A1344" t="s">
        <v>41</v>
      </c>
      <c r="B1344" t="s">
        <v>40</v>
      </c>
      <c r="C1344">
        <v>2015</v>
      </c>
      <c r="D1344" t="s">
        <v>11</v>
      </c>
      <c r="E1344">
        <v>1</v>
      </c>
      <c r="F1344">
        <v>219728</v>
      </c>
      <c r="G1344">
        <v>0.45500000000000002</v>
      </c>
      <c r="H1344">
        <v>1.2E-2</v>
      </c>
      <c r="I1344">
        <v>2.536</v>
      </c>
    </row>
    <row r="1345" spans="1:9">
      <c r="A1345" t="s">
        <v>55</v>
      </c>
      <c r="B1345" t="s">
        <v>79</v>
      </c>
      <c r="C1345">
        <v>2017</v>
      </c>
      <c r="D1345" t="s">
        <v>19</v>
      </c>
      <c r="E1345">
        <v>2</v>
      </c>
      <c r="F1345">
        <v>557955</v>
      </c>
      <c r="G1345">
        <v>0.35799999999999998</v>
      </c>
      <c r="H1345">
        <v>4.2999999999999997E-2</v>
      </c>
      <c r="I1345">
        <v>1.2949999999999999</v>
      </c>
    </row>
    <row r="1346" spans="1:9">
      <c r="A1346" t="s">
        <v>55</v>
      </c>
      <c r="B1346" t="s">
        <v>42</v>
      </c>
      <c r="C1346">
        <v>2017</v>
      </c>
      <c r="D1346" t="s">
        <v>19</v>
      </c>
      <c r="E1346">
        <v>3</v>
      </c>
      <c r="F1346">
        <v>248159</v>
      </c>
      <c r="G1346">
        <v>1.2090000000000001</v>
      </c>
      <c r="H1346">
        <v>0.249</v>
      </c>
      <c r="I1346">
        <v>3.5329999999999999</v>
      </c>
    </row>
    <row r="1347" spans="1:9">
      <c r="A1347" t="s">
        <v>69</v>
      </c>
      <c r="B1347" t="s">
        <v>29</v>
      </c>
      <c r="C1347">
        <v>2011</v>
      </c>
      <c r="D1347" t="s">
        <v>19</v>
      </c>
      <c r="E1347">
        <v>1</v>
      </c>
      <c r="F1347">
        <v>1578575</v>
      </c>
      <c r="G1347">
        <v>6.3E-2</v>
      </c>
      <c r="H1347">
        <v>2E-3</v>
      </c>
      <c r="I1347">
        <v>0.35299999999999998</v>
      </c>
    </row>
    <row r="1348" spans="1:9">
      <c r="A1348" t="s">
        <v>20</v>
      </c>
      <c r="B1348" t="s">
        <v>42</v>
      </c>
      <c r="C1348">
        <v>2016</v>
      </c>
      <c r="D1348" t="s">
        <v>19</v>
      </c>
      <c r="E1348">
        <v>21</v>
      </c>
      <c r="F1348">
        <v>248281</v>
      </c>
      <c r="G1348">
        <v>8.4580000000000002</v>
      </c>
      <c r="H1348">
        <v>5.2359999999999998</v>
      </c>
      <c r="I1348">
        <v>12.929</v>
      </c>
    </row>
    <row r="1349" spans="1:9">
      <c r="A1349" t="s">
        <v>43</v>
      </c>
      <c r="B1349" t="s">
        <v>38</v>
      </c>
      <c r="C1349">
        <v>2020</v>
      </c>
      <c r="D1349" t="s">
        <v>19</v>
      </c>
      <c r="E1349">
        <v>10</v>
      </c>
      <c r="F1349">
        <v>241089</v>
      </c>
      <c r="G1349">
        <v>4.1479999999999997</v>
      </c>
      <c r="H1349">
        <v>1.9890000000000001</v>
      </c>
      <c r="I1349">
        <v>7.6280000000000001</v>
      </c>
    </row>
    <row r="1350" spans="1:9">
      <c r="A1350" t="s">
        <v>27</v>
      </c>
      <c r="B1350" t="s">
        <v>35</v>
      </c>
      <c r="C1350">
        <v>2010</v>
      </c>
      <c r="D1350" t="s">
        <v>19</v>
      </c>
      <c r="E1350">
        <v>1</v>
      </c>
      <c r="F1350">
        <v>170151</v>
      </c>
      <c r="G1350">
        <v>0.58799999999999997</v>
      </c>
      <c r="H1350">
        <v>1.4999999999999999E-2</v>
      </c>
      <c r="I1350">
        <v>3.274</v>
      </c>
    </row>
    <row r="1351" spans="1:9">
      <c r="A1351" t="s">
        <v>43</v>
      </c>
      <c r="B1351" t="s">
        <v>25</v>
      </c>
      <c r="C1351">
        <v>2005</v>
      </c>
      <c r="D1351" t="s">
        <v>11</v>
      </c>
      <c r="E1351">
        <v>3</v>
      </c>
      <c r="F1351">
        <v>842466</v>
      </c>
      <c r="G1351">
        <v>0.35599999999999998</v>
      </c>
      <c r="H1351">
        <v>7.2999999999999995E-2</v>
      </c>
      <c r="I1351">
        <v>1.0409999999999999</v>
      </c>
    </row>
    <row r="1352" spans="1:9">
      <c r="A1352" t="s">
        <v>62</v>
      </c>
      <c r="B1352" t="s">
        <v>10</v>
      </c>
      <c r="C1352">
        <v>2018</v>
      </c>
      <c r="D1352" t="s">
        <v>19</v>
      </c>
      <c r="E1352">
        <v>2</v>
      </c>
      <c r="F1352">
        <v>453388</v>
      </c>
      <c r="G1352">
        <v>0.441</v>
      </c>
      <c r="H1352">
        <v>5.2999999999999999E-2</v>
      </c>
      <c r="I1352">
        <v>1.593</v>
      </c>
    </row>
    <row r="1353" spans="1:9">
      <c r="A1353" t="s">
        <v>37</v>
      </c>
      <c r="B1353" t="s">
        <v>14</v>
      </c>
      <c r="C1353">
        <v>2022</v>
      </c>
      <c r="D1353" t="s">
        <v>19</v>
      </c>
      <c r="E1353">
        <v>54</v>
      </c>
      <c r="F1353">
        <v>1104357</v>
      </c>
      <c r="G1353">
        <v>4.8899999999999997</v>
      </c>
      <c r="H1353">
        <v>3.673</v>
      </c>
      <c r="I1353">
        <v>6.38</v>
      </c>
    </row>
    <row r="1354" spans="1:9">
      <c r="A1354" t="s">
        <v>37</v>
      </c>
      <c r="B1354" t="s">
        <v>61</v>
      </c>
      <c r="C1354">
        <v>2002</v>
      </c>
      <c r="D1354" t="s">
        <v>19</v>
      </c>
      <c r="E1354">
        <v>1</v>
      </c>
      <c r="F1354">
        <v>82314</v>
      </c>
      <c r="G1354">
        <v>1.2150000000000001</v>
      </c>
      <c r="H1354">
        <v>3.1E-2</v>
      </c>
      <c r="I1354">
        <v>6.7690000000000001</v>
      </c>
    </row>
    <row r="1355" spans="1:9">
      <c r="A1355" t="s">
        <v>58</v>
      </c>
      <c r="B1355" t="s">
        <v>79</v>
      </c>
      <c r="C1355">
        <v>2013</v>
      </c>
      <c r="D1355" t="s">
        <v>19</v>
      </c>
      <c r="E1355">
        <v>1</v>
      </c>
      <c r="F1355">
        <v>534086</v>
      </c>
      <c r="G1355">
        <v>0.187</v>
      </c>
      <c r="H1355">
        <v>5.0000000000000001E-3</v>
      </c>
      <c r="I1355">
        <v>1.0429999999999999</v>
      </c>
    </row>
    <row r="1356" spans="1:9">
      <c r="A1356" t="s">
        <v>13</v>
      </c>
      <c r="B1356" t="s">
        <v>79</v>
      </c>
      <c r="C1356">
        <v>2007</v>
      </c>
      <c r="D1356" t="s">
        <v>11</v>
      </c>
      <c r="E1356">
        <v>3</v>
      </c>
      <c r="F1356">
        <v>522750</v>
      </c>
      <c r="G1356">
        <v>0.57399999999999995</v>
      </c>
      <c r="H1356">
        <v>0.11799999999999999</v>
      </c>
      <c r="I1356">
        <v>1.677</v>
      </c>
    </row>
    <row r="1357" spans="1:9">
      <c r="A1357" t="s">
        <v>37</v>
      </c>
      <c r="B1357" t="s">
        <v>57</v>
      </c>
      <c r="C1357">
        <v>2013</v>
      </c>
      <c r="D1357" t="s">
        <v>19</v>
      </c>
      <c r="E1357">
        <v>38</v>
      </c>
      <c r="F1357">
        <v>1544252</v>
      </c>
      <c r="G1357">
        <v>2.4609999999999999</v>
      </c>
      <c r="H1357">
        <v>1.7410000000000001</v>
      </c>
      <c r="I1357">
        <v>3.3780000000000001</v>
      </c>
    </row>
    <row r="1358" spans="1:9">
      <c r="A1358" t="s">
        <v>31</v>
      </c>
      <c r="B1358" t="s">
        <v>71</v>
      </c>
      <c r="C1358">
        <v>2013</v>
      </c>
      <c r="D1358" t="s">
        <v>19</v>
      </c>
      <c r="E1358">
        <v>2</v>
      </c>
      <c r="F1358">
        <v>127966</v>
      </c>
      <c r="G1358">
        <v>1.5629999999999999</v>
      </c>
      <c r="H1358">
        <v>0.189</v>
      </c>
      <c r="I1358">
        <v>5.6459999999999999</v>
      </c>
    </row>
    <row r="1359" spans="1:9">
      <c r="A1359" t="s">
        <v>31</v>
      </c>
      <c r="B1359" t="s">
        <v>26</v>
      </c>
      <c r="C1359">
        <v>2014</v>
      </c>
      <c r="D1359" t="s">
        <v>11</v>
      </c>
      <c r="E1359">
        <v>1</v>
      </c>
      <c r="F1359">
        <v>112219</v>
      </c>
      <c r="G1359">
        <v>0.89100000000000001</v>
      </c>
      <c r="H1359">
        <v>2.3E-2</v>
      </c>
      <c r="I1359">
        <v>4.9649999999999999</v>
      </c>
    </row>
    <row r="1360" spans="1:9">
      <c r="A1360" t="s">
        <v>31</v>
      </c>
      <c r="B1360" t="s">
        <v>79</v>
      </c>
      <c r="C1360">
        <v>2014</v>
      </c>
      <c r="D1360" t="s">
        <v>19</v>
      </c>
      <c r="E1360">
        <v>3</v>
      </c>
      <c r="F1360">
        <v>540729</v>
      </c>
      <c r="G1360">
        <v>0.55500000000000005</v>
      </c>
      <c r="H1360">
        <v>0.114</v>
      </c>
      <c r="I1360">
        <v>1.621</v>
      </c>
    </row>
    <row r="1361" spans="1:9">
      <c r="A1361" t="s">
        <v>20</v>
      </c>
      <c r="B1361" t="s">
        <v>73</v>
      </c>
      <c r="C1361">
        <v>2011</v>
      </c>
      <c r="D1361" t="s">
        <v>19</v>
      </c>
      <c r="E1361">
        <v>9</v>
      </c>
      <c r="F1361">
        <v>471700</v>
      </c>
      <c r="G1361">
        <v>1.9079999999999999</v>
      </c>
      <c r="H1361">
        <v>0.872</v>
      </c>
      <c r="I1361">
        <v>3.6219999999999999</v>
      </c>
    </row>
    <row r="1362" spans="1:9">
      <c r="A1362" t="s">
        <v>41</v>
      </c>
      <c r="B1362" t="s">
        <v>79</v>
      </c>
      <c r="C1362">
        <v>2005</v>
      </c>
      <c r="D1362" t="s">
        <v>19</v>
      </c>
      <c r="E1362">
        <v>4</v>
      </c>
      <c r="F1362">
        <v>490062</v>
      </c>
      <c r="G1362">
        <v>0.81599999999999995</v>
      </c>
      <c r="H1362">
        <v>0.222</v>
      </c>
      <c r="I1362">
        <v>2.09</v>
      </c>
    </row>
    <row r="1363" spans="1:9">
      <c r="A1363" t="s">
        <v>20</v>
      </c>
      <c r="B1363" t="s">
        <v>12</v>
      </c>
      <c r="C1363">
        <v>2014</v>
      </c>
      <c r="D1363" t="s">
        <v>11</v>
      </c>
      <c r="E1363">
        <v>4</v>
      </c>
      <c r="F1363">
        <v>66926</v>
      </c>
      <c r="G1363">
        <v>5.9770000000000003</v>
      </c>
      <c r="H1363">
        <v>1.6279999999999999</v>
      </c>
      <c r="I1363">
        <v>15.302</v>
      </c>
    </row>
    <row r="1364" spans="1:9">
      <c r="A1364" t="s">
        <v>20</v>
      </c>
      <c r="B1364" t="s">
        <v>76</v>
      </c>
      <c r="C1364">
        <v>2016</v>
      </c>
      <c r="D1364" t="s">
        <v>19</v>
      </c>
      <c r="E1364">
        <v>3</v>
      </c>
      <c r="F1364">
        <v>136900</v>
      </c>
      <c r="G1364">
        <v>2.1909999999999998</v>
      </c>
      <c r="H1364">
        <v>0.45200000000000001</v>
      </c>
      <c r="I1364">
        <v>6.4039999999999999</v>
      </c>
    </row>
    <row r="1365" spans="1:9">
      <c r="A1365" t="s">
        <v>41</v>
      </c>
      <c r="B1365" t="s">
        <v>10</v>
      </c>
      <c r="C1365">
        <v>2001</v>
      </c>
      <c r="D1365" t="s">
        <v>19</v>
      </c>
      <c r="E1365">
        <v>2</v>
      </c>
      <c r="F1365">
        <v>397418</v>
      </c>
      <c r="G1365">
        <v>0.503</v>
      </c>
      <c r="H1365">
        <v>6.0999999999999999E-2</v>
      </c>
      <c r="I1365">
        <v>1.8180000000000001</v>
      </c>
    </row>
    <row r="1366" spans="1:9">
      <c r="A1366" t="s">
        <v>70</v>
      </c>
      <c r="B1366" t="s">
        <v>57</v>
      </c>
      <c r="C1366">
        <v>2016</v>
      </c>
      <c r="D1366" t="s">
        <v>11</v>
      </c>
      <c r="E1366">
        <v>3</v>
      </c>
      <c r="F1366">
        <v>1592776</v>
      </c>
      <c r="G1366">
        <v>0.188</v>
      </c>
      <c r="H1366">
        <v>3.9E-2</v>
      </c>
      <c r="I1366">
        <v>0.55000000000000004</v>
      </c>
    </row>
    <row r="1367" spans="1:9">
      <c r="A1367" t="s">
        <v>20</v>
      </c>
      <c r="B1367" t="s">
        <v>56</v>
      </c>
      <c r="C1367">
        <v>2007</v>
      </c>
      <c r="D1367" t="s">
        <v>11</v>
      </c>
      <c r="E1367">
        <v>17</v>
      </c>
      <c r="F1367">
        <v>257228</v>
      </c>
      <c r="G1367">
        <v>6.609</v>
      </c>
      <c r="H1367">
        <v>3.85</v>
      </c>
      <c r="I1367">
        <v>10.581</v>
      </c>
    </row>
  </sheetData>
  <mergeCells count="2">
    <mergeCell ref="A1:H4"/>
    <mergeCell ref="P26:S28"/>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BDE39-4BEA-4285-AF6B-3E0B538ECB57}">
  <dimension ref="A1:T1362"/>
  <sheetViews>
    <sheetView zoomScale="66" workbookViewId="0">
      <selection activeCell="Q25" sqref="P25:Q27"/>
    </sheetView>
  </sheetViews>
  <sheetFormatPr defaultRowHeight="14.4"/>
  <cols>
    <col min="1" max="1" width="21.5546875" customWidth="1"/>
    <col min="2" max="2" width="22" customWidth="1"/>
    <col min="3" max="3" width="14.77734375" customWidth="1"/>
    <col min="4" max="4" width="16.6640625" customWidth="1"/>
    <col min="5" max="5" width="14.5546875" customWidth="1"/>
    <col min="6" max="6" width="17.5546875" customWidth="1"/>
    <col min="7" max="7" width="24" customWidth="1"/>
    <col min="8" max="8" width="20" customWidth="1"/>
    <col min="9" max="9" width="21" customWidth="1"/>
    <col min="10" max="10" width="22.33203125" customWidth="1"/>
    <col min="11" max="11" width="19.109375" customWidth="1"/>
    <col min="12" max="12" width="19.44140625" customWidth="1"/>
    <col min="15" max="15" width="10.109375" customWidth="1"/>
  </cols>
  <sheetData>
    <row r="1" spans="1:20">
      <c r="A1" t="s">
        <v>0</v>
      </c>
      <c r="B1" t="s">
        <v>1</v>
      </c>
      <c r="C1" t="s">
        <v>2</v>
      </c>
      <c r="D1" t="s">
        <v>3</v>
      </c>
      <c r="E1" t="s">
        <v>4</v>
      </c>
      <c r="F1" t="s">
        <v>5</v>
      </c>
      <c r="G1" t="s">
        <v>100</v>
      </c>
      <c r="H1" t="s">
        <v>6</v>
      </c>
      <c r="I1" t="s">
        <v>7</v>
      </c>
      <c r="J1" t="s">
        <v>8</v>
      </c>
      <c r="K1" t="s">
        <v>101</v>
      </c>
      <c r="L1" t="s">
        <v>102</v>
      </c>
    </row>
    <row r="2" spans="1:20">
      <c r="A2" t="s">
        <v>9</v>
      </c>
      <c r="B2" t="s">
        <v>10</v>
      </c>
      <c r="C2">
        <v>2015</v>
      </c>
      <c r="D2" t="s">
        <v>11</v>
      </c>
      <c r="E2">
        <v>2</v>
      </c>
      <c r="F2">
        <v>428158</v>
      </c>
      <c r="G2">
        <f t="shared" ref="G2:G65" si="0">(E2/F2)*10000</f>
        <v>4.6711727913527255E-2</v>
      </c>
      <c r="H2">
        <v>0.46700000000000003</v>
      </c>
      <c r="I2">
        <v>5.7000000000000002E-2</v>
      </c>
      <c r="J2">
        <v>1.6870000000000001</v>
      </c>
      <c r="K2">
        <f t="shared" ref="K2:K65" si="1">SUMIFS(E:E,A:A,A2)</f>
        <v>11128</v>
      </c>
      <c r="L2" t="str">
        <f t="shared" ref="L2:L65" si="2">IF(E2&gt;50,"High","Low")</f>
        <v>Low</v>
      </c>
      <c r="N2" s="15" t="s">
        <v>104</v>
      </c>
      <c r="O2" s="12"/>
      <c r="P2" s="12"/>
      <c r="Q2" s="12"/>
      <c r="R2" s="12"/>
      <c r="S2" s="12"/>
      <c r="T2" s="12"/>
    </row>
    <row r="3" spans="1:20">
      <c r="A3" t="s">
        <v>13</v>
      </c>
      <c r="B3" t="s">
        <v>14</v>
      </c>
      <c r="C3">
        <v>2010</v>
      </c>
      <c r="D3" t="s">
        <v>11</v>
      </c>
      <c r="E3">
        <v>1</v>
      </c>
      <c r="F3">
        <v>1023703</v>
      </c>
      <c r="G3">
        <f t="shared" si="0"/>
        <v>9.768458234468395E-3</v>
      </c>
      <c r="H3">
        <v>9.8000000000000004E-2</v>
      </c>
      <c r="I3">
        <v>2E-3</v>
      </c>
      <c r="J3">
        <v>0.54400000000000004</v>
      </c>
      <c r="K3">
        <f t="shared" si="1"/>
        <v>216</v>
      </c>
      <c r="L3" t="str">
        <f t="shared" si="2"/>
        <v>Low</v>
      </c>
      <c r="N3" s="12"/>
      <c r="O3" s="12"/>
      <c r="P3" s="12"/>
      <c r="Q3" s="12"/>
      <c r="R3" s="12"/>
      <c r="S3" s="12"/>
      <c r="T3" s="12"/>
    </row>
    <row r="4" spans="1:20">
      <c r="A4" t="s">
        <v>15</v>
      </c>
      <c r="B4" t="s">
        <v>16</v>
      </c>
      <c r="C4">
        <v>2001</v>
      </c>
      <c r="D4" t="s">
        <v>11</v>
      </c>
      <c r="E4">
        <v>13</v>
      </c>
      <c r="F4">
        <v>17339700</v>
      </c>
      <c r="G4">
        <f t="shared" si="0"/>
        <v>7.4972462037982204E-3</v>
      </c>
      <c r="H4">
        <v>7.4999999999999997E-2</v>
      </c>
      <c r="I4">
        <v>0.04</v>
      </c>
      <c r="J4">
        <v>0.128</v>
      </c>
      <c r="K4">
        <f t="shared" si="1"/>
        <v>92</v>
      </c>
      <c r="L4" t="str">
        <f t="shared" si="2"/>
        <v>Low</v>
      </c>
    </row>
    <row r="5" spans="1:20">
      <c r="A5" t="s">
        <v>17</v>
      </c>
      <c r="B5" t="s">
        <v>18</v>
      </c>
      <c r="C5">
        <v>2012</v>
      </c>
      <c r="D5" t="s">
        <v>19</v>
      </c>
      <c r="E5">
        <v>45</v>
      </c>
      <c r="F5">
        <v>218673</v>
      </c>
      <c r="G5">
        <f t="shared" si="0"/>
        <v>2.0578672264065521</v>
      </c>
      <c r="H5">
        <v>20.579000000000001</v>
      </c>
      <c r="I5">
        <v>15.010999999999999</v>
      </c>
      <c r="J5">
        <v>27.535</v>
      </c>
      <c r="K5">
        <f t="shared" si="1"/>
        <v>7564</v>
      </c>
      <c r="L5" t="str">
        <f t="shared" si="2"/>
        <v>Low</v>
      </c>
    </row>
    <row r="6" spans="1:20">
      <c r="A6" t="s">
        <v>20</v>
      </c>
      <c r="B6" t="s">
        <v>21</v>
      </c>
      <c r="C6">
        <v>2020</v>
      </c>
      <c r="D6" t="s">
        <v>11</v>
      </c>
      <c r="E6">
        <v>8</v>
      </c>
      <c r="F6">
        <v>220588</v>
      </c>
      <c r="G6">
        <f t="shared" si="0"/>
        <v>0.36266705351152373</v>
      </c>
      <c r="H6">
        <v>3.6269999999999998</v>
      </c>
      <c r="I6">
        <v>1.5660000000000001</v>
      </c>
      <c r="J6">
        <v>7.1459999999999999</v>
      </c>
      <c r="K6">
        <f t="shared" si="1"/>
        <v>3976</v>
      </c>
      <c r="L6" t="str">
        <f t="shared" si="2"/>
        <v>Low</v>
      </c>
    </row>
    <row r="7" spans="1:20">
      <c r="A7" t="s">
        <v>22</v>
      </c>
      <c r="B7" t="s">
        <v>23</v>
      </c>
      <c r="C7">
        <v>2011</v>
      </c>
      <c r="D7" t="s">
        <v>19</v>
      </c>
      <c r="E7">
        <v>1</v>
      </c>
      <c r="F7">
        <v>413937</v>
      </c>
      <c r="G7">
        <f t="shared" si="0"/>
        <v>2.4158265629793906E-2</v>
      </c>
      <c r="H7">
        <v>0.24199999999999999</v>
      </c>
      <c r="I7">
        <v>6.0000000000000001E-3</v>
      </c>
      <c r="J7">
        <v>1.3460000000000001</v>
      </c>
      <c r="K7">
        <f t="shared" si="1"/>
        <v>212</v>
      </c>
      <c r="L7" t="str">
        <f t="shared" si="2"/>
        <v>Low</v>
      </c>
    </row>
    <row r="8" spans="1:20">
      <c r="A8" t="s">
        <v>27</v>
      </c>
      <c r="B8" t="s">
        <v>28</v>
      </c>
      <c r="C8">
        <v>2005</v>
      </c>
      <c r="D8" t="s">
        <v>11</v>
      </c>
      <c r="E8">
        <v>1</v>
      </c>
      <c r="F8">
        <v>95922</v>
      </c>
      <c r="G8">
        <f t="shared" si="0"/>
        <v>0.10425137090552741</v>
      </c>
      <c r="H8">
        <v>1.0429999999999999</v>
      </c>
      <c r="I8">
        <v>2.5999999999999999E-2</v>
      </c>
      <c r="J8">
        <v>5.8079999999999998</v>
      </c>
      <c r="K8">
        <f t="shared" si="1"/>
        <v>1189</v>
      </c>
      <c r="L8" t="str">
        <f t="shared" si="2"/>
        <v>Low</v>
      </c>
    </row>
    <row r="9" spans="1:20">
      <c r="A9" t="s">
        <v>22</v>
      </c>
      <c r="B9" t="s">
        <v>29</v>
      </c>
      <c r="C9">
        <v>2016</v>
      </c>
      <c r="D9" t="s">
        <v>11</v>
      </c>
      <c r="E9">
        <v>2</v>
      </c>
      <c r="F9">
        <v>1635290</v>
      </c>
      <c r="G9">
        <f t="shared" si="0"/>
        <v>1.2230246622923152E-2</v>
      </c>
      <c r="H9">
        <v>0.122</v>
      </c>
      <c r="I9">
        <v>1.4999999999999999E-2</v>
      </c>
      <c r="J9">
        <v>0.442</v>
      </c>
      <c r="K9">
        <f t="shared" si="1"/>
        <v>212</v>
      </c>
      <c r="L9" t="str">
        <f t="shared" si="2"/>
        <v>Low</v>
      </c>
    </row>
    <row r="10" spans="1:20">
      <c r="A10" t="s">
        <v>31</v>
      </c>
      <c r="B10" t="s">
        <v>25</v>
      </c>
      <c r="C10">
        <v>2022</v>
      </c>
      <c r="D10" t="s">
        <v>19</v>
      </c>
      <c r="E10">
        <v>13</v>
      </c>
      <c r="F10">
        <v>1007158</v>
      </c>
      <c r="G10">
        <f t="shared" si="0"/>
        <v>0.12907607346612945</v>
      </c>
      <c r="H10">
        <v>1.2909999999999999</v>
      </c>
      <c r="I10">
        <v>0.68700000000000006</v>
      </c>
      <c r="J10">
        <v>2.2069999999999999</v>
      </c>
      <c r="K10">
        <f t="shared" si="1"/>
        <v>91</v>
      </c>
      <c r="L10" t="str">
        <f t="shared" si="2"/>
        <v>Low</v>
      </c>
    </row>
    <row r="11" spans="1:20">
      <c r="A11" t="s">
        <v>31</v>
      </c>
      <c r="B11" t="s">
        <v>38</v>
      </c>
      <c r="C11">
        <v>2018</v>
      </c>
      <c r="D11" t="s">
        <v>19</v>
      </c>
      <c r="E11">
        <v>1</v>
      </c>
      <c r="F11">
        <v>237944</v>
      </c>
      <c r="G11">
        <f t="shared" si="0"/>
        <v>4.2026695356890693E-2</v>
      </c>
      <c r="H11">
        <v>0.42</v>
      </c>
      <c r="I11">
        <v>1.0999999999999999E-2</v>
      </c>
      <c r="J11">
        <v>2.3420000000000001</v>
      </c>
      <c r="K11">
        <f t="shared" si="1"/>
        <v>91</v>
      </c>
      <c r="L11" t="str">
        <f t="shared" si="2"/>
        <v>Low</v>
      </c>
    </row>
    <row r="12" spans="1:20">
      <c r="A12" t="s">
        <v>20</v>
      </c>
      <c r="B12" t="s">
        <v>21</v>
      </c>
      <c r="C12">
        <v>2005</v>
      </c>
      <c r="D12" t="s">
        <v>11</v>
      </c>
      <c r="E12">
        <v>12</v>
      </c>
      <c r="F12">
        <v>204855</v>
      </c>
      <c r="G12">
        <f t="shared" si="0"/>
        <v>0.58578018598520909</v>
      </c>
      <c r="H12">
        <v>5.8579999999999997</v>
      </c>
      <c r="I12">
        <v>3.0270000000000001</v>
      </c>
      <c r="J12">
        <v>10.231999999999999</v>
      </c>
      <c r="K12">
        <f t="shared" si="1"/>
        <v>3976</v>
      </c>
      <c r="L12" t="str">
        <f t="shared" si="2"/>
        <v>Low</v>
      </c>
    </row>
    <row r="13" spans="1:20">
      <c r="A13" t="s">
        <v>39</v>
      </c>
      <c r="B13" t="s">
        <v>40</v>
      </c>
      <c r="C13">
        <v>2013</v>
      </c>
      <c r="D13" t="s">
        <v>11</v>
      </c>
      <c r="E13">
        <v>1</v>
      </c>
      <c r="F13">
        <v>215823</v>
      </c>
      <c r="G13">
        <f t="shared" si="0"/>
        <v>4.6334264652052835E-2</v>
      </c>
      <c r="H13">
        <v>0.46300000000000002</v>
      </c>
      <c r="I13">
        <v>1.2E-2</v>
      </c>
      <c r="J13">
        <v>2.5819999999999999</v>
      </c>
      <c r="K13">
        <f t="shared" si="1"/>
        <v>83</v>
      </c>
      <c r="L13" t="str">
        <f t="shared" si="2"/>
        <v>Low</v>
      </c>
    </row>
    <row r="14" spans="1:20">
      <c r="A14" t="s">
        <v>41</v>
      </c>
      <c r="B14" t="s">
        <v>23</v>
      </c>
      <c r="C14">
        <v>2017</v>
      </c>
      <c r="D14" t="s">
        <v>19</v>
      </c>
      <c r="E14">
        <v>8</v>
      </c>
      <c r="F14">
        <v>423464</v>
      </c>
      <c r="G14">
        <f t="shared" si="0"/>
        <v>0.188918066234674</v>
      </c>
      <c r="H14">
        <v>1.889</v>
      </c>
      <c r="I14">
        <v>0.81599999999999995</v>
      </c>
      <c r="J14">
        <v>3.722</v>
      </c>
      <c r="K14">
        <f t="shared" si="1"/>
        <v>448</v>
      </c>
      <c r="L14" t="str">
        <f t="shared" si="2"/>
        <v>Low</v>
      </c>
    </row>
    <row r="15" spans="1:20">
      <c r="A15" t="s">
        <v>17</v>
      </c>
      <c r="B15" t="s">
        <v>12</v>
      </c>
      <c r="C15">
        <v>2009</v>
      </c>
      <c r="D15" t="s">
        <v>19</v>
      </c>
      <c r="E15">
        <v>6</v>
      </c>
      <c r="F15">
        <v>86927</v>
      </c>
      <c r="G15">
        <f t="shared" si="0"/>
        <v>0.69023433455658201</v>
      </c>
      <c r="H15">
        <v>6.9020000000000001</v>
      </c>
      <c r="I15">
        <v>2.5329999999999999</v>
      </c>
      <c r="J15">
        <v>15.023</v>
      </c>
      <c r="K15">
        <f t="shared" si="1"/>
        <v>7564</v>
      </c>
      <c r="L15" t="str">
        <f t="shared" si="2"/>
        <v>Low</v>
      </c>
    </row>
    <row r="16" spans="1:20">
      <c r="A16" t="s">
        <v>43</v>
      </c>
      <c r="B16" t="s">
        <v>16</v>
      </c>
      <c r="C16">
        <v>2018</v>
      </c>
      <c r="D16" t="s">
        <v>11</v>
      </c>
      <c r="E16">
        <v>1236</v>
      </c>
      <c r="F16">
        <v>19870897</v>
      </c>
      <c r="G16">
        <f t="shared" si="0"/>
        <v>0.62201520142749467</v>
      </c>
      <c r="H16">
        <v>6.22</v>
      </c>
      <c r="I16">
        <v>5.8780000000000001</v>
      </c>
      <c r="J16">
        <v>6.577</v>
      </c>
      <c r="K16">
        <f t="shared" si="1"/>
        <v>4252</v>
      </c>
      <c r="L16" t="str">
        <f t="shared" si="2"/>
        <v>High</v>
      </c>
    </row>
    <row r="17" spans="1:19">
      <c r="A17" t="s">
        <v>41</v>
      </c>
      <c r="B17" t="s">
        <v>44</v>
      </c>
      <c r="C17">
        <v>2019</v>
      </c>
      <c r="D17" t="s">
        <v>11</v>
      </c>
      <c r="E17">
        <v>2</v>
      </c>
      <c r="F17">
        <v>383526</v>
      </c>
      <c r="G17">
        <f t="shared" si="0"/>
        <v>5.2147703154414561E-2</v>
      </c>
      <c r="H17">
        <v>0.52100000000000002</v>
      </c>
      <c r="I17">
        <v>6.3E-2</v>
      </c>
      <c r="J17">
        <v>1.8839999999999999</v>
      </c>
      <c r="K17">
        <f t="shared" si="1"/>
        <v>448</v>
      </c>
      <c r="L17" t="str">
        <f t="shared" si="2"/>
        <v>Low</v>
      </c>
    </row>
    <row r="18" spans="1:19">
      <c r="A18" t="s">
        <v>17</v>
      </c>
      <c r="B18" t="s">
        <v>45</v>
      </c>
      <c r="C18">
        <v>2016</v>
      </c>
      <c r="D18" t="s">
        <v>11</v>
      </c>
      <c r="E18">
        <v>22</v>
      </c>
      <c r="F18">
        <v>135360</v>
      </c>
      <c r="G18">
        <f t="shared" si="0"/>
        <v>1.6252955082742315</v>
      </c>
      <c r="H18">
        <v>16.253</v>
      </c>
      <c r="I18">
        <v>10.186</v>
      </c>
      <c r="J18">
        <v>24.606000000000002</v>
      </c>
      <c r="K18">
        <f t="shared" si="1"/>
        <v>7564</v>
      </c>
      <c r="L18" t="str">
        <f t="shared" si="2"/>
        <v>Low</v>
      </c>
    </row>
    <row r="19" spans="1:19">
      <c r="A19" t="s">
        <v>39</v>
      </c>
      <c r="B19" t="s">
        <v>10</v>
      </c>
      <c r="C19">
        <v>2021</v>
      </c>
      <c r="D19" t="s">
        <v>11</v>
      </c>
      <c r="E19">
        <v>4</v>
      </c>
      <c r="F19">
        <v>440379</v>
      </c>
      <c r="G19">
        <f t="shared" si="0"/>
        <v>9.0830852515673993E-2</v>
      </c>
      <c r="H19">
        <v>0.90800000000000003</v>
      </c>
      <c r="I19">
        <v>0.247</v>
      </c>
      <c r="J19">
        <v>2.3260000000000001</v>
      </c>
      <c r="K19">
        <f t="shared" si="1"/>
        <v>83</v>
      </c>
      <c r="L19" t="str">
        <f t="shared" si="2"/>
        <v>Low</v>
      </c>
    </row>
    <row r="20" spans="1:19">
      <c r="A20" t="s">
        <v>13</v>
      </c>
      <c r="B20" t="s">
        <v>35</v>
      </c>
      <c r="C20">
        <v>2009</v>
      </c>
      <c r="D20" t="s">
        <v>19</v>
      </c>
      <c r="E20">
        <v>1</v>
      </c>
      <c r="F20">
        <v>168120</v>
      </c>
      <c r="G20">
        <f t="shared" si="0"/>
        <v>5.948132286462051E-2</v>
      </c>
      <c r="H20">
        <v>0.59499999999999997</v>
      </c>
      <c r="I20">
        <v>1.4999999999999999E-2</v>
      </c>
      <c r="J20">
        <v>3.3140000000000001</v>
      </c>
      <c r="K20">
        <f t="shared" si="1"/>
        <v>216</v>
      </c>
      <c r="L20" t="str">
        <f t="shared" si="2"/>
        <v>Low</v>
      </c>
    </row>
    <row r="21" spans="1:19">
      <c r="A21" t="s">
        <v>27</v>
      </c>
      <c r="B21" t="s">
        <v>29</v>
      </c>
      <c r="C21">
        <v>2011</v>
      </c>
      <c r="D21" t="s">
        <v>11</v>
      </c>
      <c r="E21">
        <v>4</v>
      </c>
      <c r="F21">
        <v>1562894</v>
      </c>
      <c r="G21">
        <f t="shared" si="0"/>
        <v>2.5593546331357082E-2</v>
      </c>
      <c r="H21">
        <v>0.25600000000000001</v>
      </c>
      <c r="I21">
        <v>7.0000000000000007E-2</v>
      </c>
      <c r="J21">
        <v>0.65500000000000003</v>
      </c>
      <c r="K21">
        <f t="shared" si="1"/>
        <v>1189</v>
      </c>
      <c r="L21" t="str">
        <f t="shared" si="2"/>
        <v>Low</v>
      </c>
      <c r="Q21" s="27" t="s">
        <v>141</v>
      </c>
      <c r="R21" s="12"/>
      <c r="S21" s="12"/>
    </row>
    <row r="22" spans="1:19">
      <c r="A22" t="s">
        <v>48</v>
      </c>
      <c r="B22" t="s">
        <v>49</v>
      </c>
      <c r="C22">
        <v>2013</v>
      </c>
      <c r="D22" t="s">
        <v>19</v>
      </c>
      <c r="E22">
        <v>1</v>
      </c>
      <c r="F22">
        <v>4969954</v>
      </c>
      <c r="G22">
        <f t="shared" si="0"/>
        <v>2.0120910575832291E-3</v>
      </c>
      <c r="H22">
        <v>0.02</v>
      </c>
      <c r="I22">
        <v>1E-3</v>
      </c>
      <c r="J22">
        <v>0.112</v>
      </c>
      <c r="K22">
        <f t="shared" si="1"/>
        <v>29</v>
      </c>
      <c r="L22" t="str">
        <f t="shared" si="2"/>
        <v>Low</v>
      </c>
      <c r="Q22" s="12"/>
      <c r="R22" s="12"/>
      <c r="S22" s="12"/>
    </row>
    <row r="23" spans="1:19">
      <c r="A23" t="s">
        <v>41</v>
      </c>
      <c r="B23" t="s">
        <v>50</v>
      </c>
      <c r="C23">
        <v>2009</v>
      </c>
      <c r="D23" t="s">
        <v>19</v>
      </c>
      <c r="E23">
        <v>2</v>
      </c>
      <c r="F23">
        <v>691550</v>
      </c>
      <c r="G23">
        <f t="shared" si="0"/>
        <v>2.8920540814113226E-2</v>
      </c>
      <c r="H23">
        <v>0.28899999999999998</v>
      </c>
      <c r="I23">
        <v>3.5000000000000003E-2</v>
      </c>
      <c r="J23">
        <v>1.0449999999999999</v>
      </c>
      <c r="K23">
        <f t="shared" si="1"/>
        <v>448</v>
      </c>
      <c r="L23" t="str">
        <f t="shared" si="2"/>
        <v>Low</v>
      </c>
      <c r="Q23" s="12"/>
      <c r="R23" s="12"/>
      <c r="S23" s="12"/>
    </row>
    <row r="24" spans="1:19">
      <c r="A24" t="s">
        <v>15</v>
      </c>
      <c r="B24" t="s">
        <v>29</v>
      </c>
      <c r="C24">
        <v>2007</v>
      </c>
      <c r="D24" t="s">
        <v>11</v>
      </c>
      <c r="E24">
        <v>8</v>
      </c>
      <c r="F24">
        <v>1500220</v>
      </c>
      <c r="G24">
        <f t="shared" si="0"/>
        <v>5.3325512258202132E-2</v>
      </c>
      <c r="H24">
        <v>0.53300000000000003</v>
      </c>
      <c r="I24">
        <v>0.23</v>
      </c>
      <c r="J24">
        <v>1.0509999999999999</v>
      </c>
      <c r="K24">
        <f t="shared" si="1"/>
        <v>92</v>
      </c>
      <c r="L24" t="str">
        <f t="shared" si="2"/>
        <v>Low</v>
      </c>
    </row>
    <row r="25" spans="1:19">
      <c r="A25" t="s">
        <v>20</v>
      </c>
      <c r="B25" t="s">
        <v>14</v>
      </c>
      <c r="C25">
        <v>2015</v>
      </c>
      <c r="D25" t="s">
        <v>11</v>
      </c>
      <c r="E25">
        <v>19</v>
      </c>
      <c r="F25">
        <v>1063504</v>
      </c>
      <c r="G25">
        <f t="shared" si="0"/>
        <v>0.17865471121876364</v>
      </c>
      <c r="H25">
        <v>1.7869999999999999</v>
      </c>
      <c r="I25">
        <v>1.0760000000000001</v>
      </c>
      <c r="J25">
        <v>2.79</v>
      </c>
      <c r="K25">
        <f t="shared" si="1"/>
        <v>3976</v>
      </c>
      <c r="L25" t="str">
        <f t="shared" si="2"/>
        <v>Low</v>
      </c>
    </row>
    <row r="26" spans="1:19">
      <c r="A26" t="s">
        <v>37</v>
      </c>
      <c r="B26" t="s">
        <v>10</v>
      </c>
      <c r="C26">
        <v>2022</v>
      </c>
      <c r="D26" t="s">
        <v>19</v>
      </c>
      <c r="E26">
        <v>294</v>
      </c>
      <c r="F26">
        <v>454525</v>
      </c>
      <c r="G26">
        <f t="shared" si="0"/>
        <v>6.468291073098289</v>
      </c>
      <c r="H26">
        <v>64.683000000000007</v>
      </c>
      <c r="I26">
        <v>57.502000000000002</v>
      </c>
      <c r="J26">
        <v>72.513000000000005</v>
      </c>
      <c r="K26">
        <f t="shared" si="1"/>
        <v>5497</v>
      </c>
      <c r="L26" t="str">
        <f t="shared" si="2"/>
        <v>High</v>
      </c>
    </row>
    <row r="27" spans="1:19">
      <c r="A27" t="s">
        <v>51</v>
      </c>
      <c r="B27" t="s">
        <v>50</v>
      </c>
      <c r="C27">
        <v>2005</v>
      </c>
      <c r="D27" t="s">
        <v>19</v>
      </c>
      <c r="E27">
        <v>3</v>
      </c>
      <c r="F27">
        <v>664649</v>
      </c>
      <c r="G27">
        <f t="shared" si="0"/>
        <v>4.5136605937870965E-2</v>
      </c>
      <c r="H27">
        <v>0.45100000000000001</v>
      </c>
      <c r="I27">
        <v>9.2999999999999999E-2</v>
      </c>
      <c r="J27">
        <v>1.319</v>
      </c>
      <c r="K27">
        <f t="shared" si="1"/>
        <v>275</v>
      </c>
      <c r="L27" t="str">
        <f t="shared" si="2"/>
        <v>Low</v>
      </c>
    </row>
    <row r="28" spans="1:19">
      <c r="A28" t="s">
        <v>53</v>
      </c>
      <c r="B28" t="s">
        <v>10</v>
      </c>
      <c r="C28">
        <v>2011</v>
      </c>
      <c r="D28" t="s">
        <v>11</v>
      </c>
      <c r="E28">
        <v>1</v>
      </c>
      <c r="F28">
        <v>404708</v>
      </c>
      <c r="G28">
        <f t="shared" si="0"/>
        <v>2.4709173033396918E-2</v>
      </c>
      <c r="H28">
        <v>0.247</v>
      </c>
      <c r="I28">
        <v>6.0000000000000001E-3</v>
      </c>
      <c r="J28">
        <v>1.377</v>
      </c>
      <c r="K28">
        <f t="shared" si="1"/>
        <v>63</v>
      </c>
      <c r="L28" t="str">
        <f t="shared" si="2"/>
        <v>Low</v>
      </c>
    </row>
    <row r="29" spans="1:19">
      <c r="A29" t="s">
        <v>43</v>
      </c>
      <c r="B29" t="s">
        <v>29</v>
      </c>
      <c r="C29">
        <v>2003</v>
      </c>
      <c r="D29" t="s">
        <v>19</v>
      </c>
      <c r="E29">
        <v>15</v>
      </c>
      <c r="F29">
        <v>1478967</v>
      </c>
      <c r="G29">
        <f t="shared" si="0"/>
        <v>0.10142214126481523</v>
      </c>
      <c r="H29">
        <v>1.014</v>
      </c>
      <c r="I29">
        <v>0.56799999999999995</v>
      </c>
      <c r="J29">
        <v>1.673</v>
      </c>
      <c r="K29">
        <f t="shared" si="1"/>
        <v>4252</v>
      </c>
      <c r="L29" t="str">
        <f t="shared" si="2"/>
        <v>Low</v>
      </c>
    </row>
    <row r="30" spans="1:19">
      <c r="A30" t="s">
        <v>13</v>
      </c>
      <c r="B30" t="s">
        <v>28</v>
      </c>
      <c r="C30">
        <v>2018</v>
      </c>
      <c r="D30" t="s">
        <v>19</v>
      </c>
      <c r="E30">
        <v>1</v>
      </c>
      <c r="F30">
        <v>107715</v>
      </c>
      <c r="G30">
        <f t="shared" si="0"/>
        <v>9.2837580652648202E-2</v>
      </c>
      <c r="H30">
        <v>0.92800000000000005</v>
      </c>
      <c r="I30">
        <v>2.4E-2</v>
      </c>
      <c r="J30">
        <v>5.1719999999999997</v>
      </c>
      <c r="K30">
        <f t="shared" si="1"/>
        <v>216</v>
      </c>
      <c r="L30" t="str">
        <f t="shared" si="2"/>
        <v>Low</v>
      </c>
    </row>
    <row r="31" spans="1:19">
      <c r="A31" t="s">
        <v>37</v>
      </c>
      <c r="B31" t="s">
        <v>14</v>
      </c>
      <c r="C31">
        <v>2010</v>
      </c>
      <c r="D31" t="s">
        <v>11</v>
      </c>
      <c r="E31">
        <v>22</v>
      </c>
      <c r="F31">
        <v>1023703</v>
      </c>
      <c r="G31">
        <f t="shared" si="0"/>
        <v>0.2149060811583047</v>
      </c>
      <c r="H31">
        <v>2.149</v>
      </c>
      <c r="I31">
        <v>1.347</v>
      </c>
      <c r="J31">
        <v>3.254</v>
      </c>
      <c r="K31">
        <f t="shared" si="1"/>
        <v>5497</v>
      </c>
      <c r="L31" t="str">
        <f t="shared" si="2"/>
        <v>Low</v>
      </c>
    </row>
    <row r="32" spans="1:19">
      <c r="A32" t="s">
        <v>32</v>
      </c>
      <c r="B32" t="s">
        <v>16</v>
      </c>
      <c r="C32">
        <v>2012</v>
      </c>
      <c r="D32" t="s">
        <v>19</v>
      </c>
      <c r="E32">
        <v>168</v>
      </c>
      <c r="F32">
        <v>18961601</v>
      </c>
      <c r="G32">
        <f t="shared" si="0"/>
        <v>8.8600113460883395E-2</v>
      </c>
      <c r="H32">
        <v>0.88600000000000001</v>
      </c>
      <c r="I32">
        <v>0.75700000000000001</v>
      </c>
      <c r="J32">
        <v>1.0309999999999999</v>
      </c>
      <c r="K32">
        <f t="shared" si="1"/>
        <v>813</v>
      </c>
      <c r="L32" t="str">
        <f t="shared" si="2"/>
        <v>High</v>
      </c>
    </row>
    <row r="33" spans="1:12">
      <c r="A33" t="s">
        <v>43</v>
      </c>
      <c r="B33" t="s">
        <v>33</v>
      </c>
      <c r="C33">
        <v>2001</v>
      </c>
      <c r="D33" t="s">
        <v>19</v>
      </c>
      <c r="E33">
        <v>3</v>
      </c>
      <c r="F33">
        <v>60630</v>
      </c>
      <c r="G33">
        <f t="shared" si="0"/>
        <v>0.49480455220188024</v>
      </c>
      <c r="H33">
        <v>4.9480000000000004</v>
      </c>
      <c r="I33">
        <v>1.02</v>
      </c>
      <c r="J33">
        <v>14.46</v>
      </c>
      <c r="K33">
        <f t="shared" si="1"/>
        <v>4252</v>
      </c>
      <c r="L33" t="str">
        <f t="shared" si="2"/>
        <v>Low</v>
      </c>
    </row>
    <row r="34" spans="1:12">
      <c r="A34" t="s">
        <v>27</v>
      </c>
      <c r="B34" t="s">
        <v>52</v>
      </c>
      <c r="C34">
        <v>2004</v>
      </c>
      <c r="D34" t="s">
        <v>19</v>
      </c>
      <c r="E34">
        <v>1</v>
      </c>
      <c r="F34">
        <v>381193</v>
      </c>
      <c r="G34">
        <f t="shared" si="0"/>
        <v>2.6233430309580714E-2</v>
      </c>
      <c r="H34">
        <v>0.26200000000000001</v>
      </c>
      <c r="I34">
        <v>7.0000000000000001E-3</v>
      </c>
      <c r="J34">
        <v>1.462</v>
      </c>
      <c r="K34">
        <f t="shared" si="1"/>
        <v>1189</v>
      </c>
      <c r="L34" t="str">
        <f t="shared" si="2"/>
        <v>Low</v>
      </c>
    </row>
    <row r="35" spans="1:12">
      <c r="A35" t="s">
        <v>51</v>
      </c>
      <c r="B35" t="s">
        <v>18</v>
      </c>
      <c r="C35">
        <v>2001</v>
      </c>
      <c r="D35" t="s">
        <v>19</v>
      </c>
      <c r="E35">
        <v>1</v>
      </c>
      <c r="F35">
        <v>209953</v>
      </c>
      <c r="G35">
        <f t="shared" si="0"/>
        <v>4.7629707601225035E-2</v>
      </c>
      <c r="H35">
        <v>0.47599999999999998</v>
      </c>
      <c r="I35">
        <v>1.2E-2</v>
      </c>
      <c r="J35">
        <v>2.6539999999999999</v>
      </c>
      <c r="K35">
        <f t="shared" si="1"/>
        <v>275</v>
      </c>
      <c r="L35" t="str">
        <f t="shared" si="2"/>
        <v>Low</v>
      </c>
    </row>
    <row r="36" spans="1:12">
      <c r="A36" t="s">
        <v>17</v>
      </c>
      <c r="B36" t="s">
        <v>56</v>
      </c>
      <c r="C36">
        <v>2008</v>
      </c>
      <c r="D36" t="s">
        <v>11</v>
      </c>
      <c r="E36">
        <v>39</v>
      </c>
      <c r="F36">
        <v>258191</v>
      </c>
      <c r="G36">
        <f t="shared" si="0"/>
        <v>1.5105096614521807</v>
      </c>
      <c r="H36">
        <v>15.105</v>
      </c>
      <c r="I36">
        <v>10.741</v>
      </c>
      <c r="J36">
        <v>20.649000000000001</v>
      </c>
      <c r="K36">
        <f t="shared" si="1"/>
        <v>7564</v>
      </c>
      <c r="L36" t="str">
        <f t="shared" si="2"/>
        <v>Low</v>
      </c>
    </row>
    <row r="37" spans="1:12">
      <c r="A37" t="s">
        <v>27</v>
      </c>
      <c r="B37" t="s">
        <v>14</v>
      </c>
      <c r="C37">
        <v>2001</v>
      </c>
      <c r="D37" t="s">
        <v>19</v>
      </c>
      <c r="E37">
        <v>1</v>
      </c>
      <c r="F37">
        <v>878633</v>
      </c>
      <c r="G37">
        <f t="shared" si="0"/>
        <v>1.1381316203693691E-2</v>
      </c>
      <c r="H37">
        <v>0.114</v>
      </c>
      <c r="I37">
        <v>3.0000000000000001E-3</v>
      </c>
      <c r="J37">
        <v>0.63400000000000001</v>
      </c>
      <c r="K37">
        <f t="shared" si="1"/>
        <v>1189</v>
      </c>
      <c r="L37" t="str">
        <f t="shared" si="2"/>
        <v>Low</v>
      </c>
    </row>
    <row r="38" spans="1:12">
      <c r="A38" t="s">
        <v>39</v>
      </c>
      <c r="B38" t="s">
        <v>10</v>
      </c>
      <c r="C38">
        <v>2019</v>
      </c>
      <c r="D38" t="s">
        <v>19</v>
      </c>
      <c r="E38">
        <v>4</v>
      </c>
      <c r="F38">
        <v>454811</v>
      </c>
      <c r="G38">
        <f t="shared" si="0"/>
        <v>8.7948620415952999E-2</v>
      </c>
      <c r="H38">
        <v>0.879</v>
      </c>
      <c r="I38">
        <v>0.24</v>
      </c>
      <c r="J38">
        <v>2.2519999999999998</v>
      </c>
      <c r="K38">
        <f t="shared" si="1"/>
        <v>83</v>
      </c>
      <c r="L38" t="str">
        <f t="shared" si="2"/>
        <v>Low</v>
      </c>
    </row>
    <row r="39" spans="1:12">
      <c r="A39" t="s">
        <v>59</v>
      </c>
      <c r="B39" t="s">
        <v>57</v>
      </c>
      <c r="C39">
        <v>2014</v>
      </c>
      <c r="D39" t="s">
        <v>19</v>
      </c>
      <c r="E39">
        <v>1</v>
      </c>
      <c r="F39">
        <v>1556292</v>
      </c>
      <c r="G39">
        <f t="shared" si="0"/>
        <v>6.4255293993672139E-3</v>
      </c>
      <c r="H39">
        <v>6.4000000000000001E-2</v>
      </c>
      <c r="I39">
        <v>2E-3</v>
      </c>
      <c r="J39">
        <v>0.35799999999999998</v>
      </c>
      <c r="K39">
        <f t="shared" si="1"/>
        <v>335</v>
      </c>
      <c r="L39" t="str">
        <f t="shared" si="2"/>
        <v>Low</v>
      </c>
    </row>
    <row r="40" spans="1:12">
      <c r="A40" t="s">
        <v>9</v>
      </c>
      <c r="B40" t="s">
        <v>54</v>
      </c>
      <c r="C40">
        <v>2020</v>
      </c>
      <c r="D40" t="s">
        <v>11</v>
      </c>
      <c r="E40">
        <v>117</v>
      </c>
      <c r="F40">
        <v>1229099</v>
      </c>
      <c r="G40">
        <f t="shared" si="0"/>
        <v>0.95191681060679412</v>
      </c>
      <c r="H40">
        <v>9.5190000000000001</v>
      </c>
      <c r="I40">
        <v>7.8730000000000002</v>
      </c>
      <c r="J40">
        <v>11.407999999999999</v>
      </c>
      <c r="K40">
        <f t="shared" si="1"/>
        <v>11128</v>
      </c>
      <c r="L40" t="str">
        <f t="shared" si="2"/>
        <v>High</v>
      </c>
    </row>
    <row r="41" spans="1:12">
      <c r="A41" t="s">
        <v>60</v>
      </c>
      <c r="B41" t="s">
        <v>10</v>
      </c>
      <c r="C41">
        <v>2019</v>
      </c>
      <c r="D41" t="s">
        <v>11</v>
      </c>
      <c r="E41">
        <v>1</v>
      </c>
      <c r="F41">
        <v>442303</v>
      </c>
      <c r="G41">
        <f t="shared" si="0"/>
        <v>2.2608935503489691E-2</v>
      </c>
      <c r="H41">
        <v>0.22600000000000001</v>
      </c>
      <c r="I41">
        <v>6.0000000000000001E-3</v>
      </c>
      <c r="J41">
        <v>1.26</v>
      </c>
      <c r="K41">
        <f t="shared" si="1"/>
        <v>24</v>
      </c>
      <c r="L41" t="str">
        <f t="shared" si="2"/>
        <v>Low</v>
      </c>
    </row>
    <row r="42" spans="1:12">
      <c r="A42" t="s">
        <v>46</v>
      </c>
      <c r="B42" t="s">
        <v>14</v>
      </c>
      <c r="C42">
        <v>2022</v>
      </c>
      <c r="D42" t="s">
        <v>11</v>
      </c>
      <c r="E42">
        <v>1</v>
      </c>
      <c r="F42">
        <v>1112508</v>
      </c>
      <c r="G42">
        <f t="shared" si="0"/>
        <v>8.9886994071053869E-3</v>
      </c>
      <c r="H42">
        <v>0.09</v>
      </c>
      <c r="I42">
        <v>2E-3</v>
      </c>
      <c r="J42">
        <v>0.501</v>
      </c>
      <c r="K42">
        <f t="shared" si="1"/>
        <v>77</v>
      </c>
      <c r="L42" t="str">
        <f t="shared" si="2"/>
        <v>Low</v>
      </c>
    </row>
    <row r="43" spans="1:12">
      <c r="A43" t="s">
        <v>59</v>
      </c>
      <c r="B43" t="s">
        <v>12</v>
      </c>
      <c r="C43">
        <v>2022</v>
      </c>
      <c r="D43" t="s">
        <v>11</v>
      </c>
      <c r="E43">
        <v>5</v>
      </c>
      <c r="F43">
        <v>70431</v>
      </c>
      <c r="G43">
        <f t="shared" si="0"/>
        <v>0.70991466825687544</v>
      </c>
      <c r="H43">
        <v>7.0990000000000002</v>
      </c>
      <c r="I43">
        <v>2.3050000000000002</v>
      </c>
      <c r="J43">
        <v>16.565999999999999</v>
      </c>
      <c r="K43">
        <f t="shared" si="1"/>
        <v>335</v>
      </c>
      <c r="L43" t="str">
        <f t="shared" si="2"/>
        <v>Low</v>
      </c>
    </row>
    <row r="44" spans="1:12">
      <c r="A44" t="s">
        <v>22</v>
      </c>
      <c r="B44" t="s">
        <v>35</v>
      </c>
      <c r="C44">
        <v>2010</v>
      </c>
      <c r="D44" t="s">
        <v>11</v>
      </c>
      <c r="E44">
        <v>1</v>
      </c>
      <c r="F44">
        <v>178281</v>
      </c>
      <c r="G44">
        <f t="shared" si="0"/>
        <v>5.6091226771220713E-2</v>
      </c>
      <c r="H44">
        <v>0.56100000000000005</v>
      </c>
      <c r="I44">
        <v>1.4E-2</v>
      </c>
      <c r="J44">
        <v>3.125</v>
      </c>
      <c r="K44">
        <f t="shared" si="1"/>
        <v>212</v>
      </c>
      <c r="L44" t="str">
        <f t="shared" si="2"/>
        <v>Low</v>
      </c>
    </row>
    <row r="45" spans="1:12">
      <c r="A45" t="s">
        <v>9</v>
      </c>
      <c r="B45" t="s">
        <v>29</v>
      </c>
      <c r="C45">
        <v>2015</v>
      </c>
      <c r="D45" t="s">
        <v>11</v>
      </c>
      <c r="E45">
        <v>38</v>
      </c>
      <c r="F45">
        <v>1625288</v>
      </c>
      <c r="G45">
        <f t="shared" si="0"/>
        <v>0.23380471645640649</v>
      </c>
      <c r="H45">
        <v>2.3380000000000001</v>
      </c>
      <c r="I45">
        <v>1.655</v>
      </c>
      <c r="J45">
        <v>3.2090000000000001</v>
      </c>
      <c r="K45">
        <f t="shared" si="1"/>
        <v>11128</v>
      </c>
      <c r="L45" t="str">
        <f t="shared" si="2"/>
        <v>Low</v>
      </c>
    </row>
    <row r="46" spans="1:12">
      <c r="A46" t="s">
        <v>62</v>
      </c>
      <c r="B46" t="s">
        <v>47</v>
      </c>
      <c r="C46">
        <v>2017</v>
      </c>
      <c r="D46" t="s">
        <v>19</v>
      </c>
      <c r="E46">
        <v>2</v>
      </c>
      <c r="F46">
        <v>813388</v>
      </c>
      <c r="G46">
        <f t="shared" si="0"/>
        <v>2.4588511263997012E-2</v>
      </c>
      <c r="H46">
        <v>0.246</v>
      </c>
      <c r="I46">
        <v>0.03</v>
      </c>
      <c r="J46">
        <v>0.88800000000000001</v>
      </c>
      <c r="K46">
        <f t="shared" si="1"/>
        <v>59</v>
      </c>
      <c r="L46" t="str">
        <f t="shared" si="2"/>
        <v>Low</v>
      </c>
    </row>
    <row r="47" spans="1:12">
      <c r="A47" t="s">
        <v>31</v>
      </c>
      <c r="B47" t="s">
        <v>45</v>
      </c>
      <c r="C47">
        <v>2017</v>
      </c>
      <c r="D47" t="s">
        <v>11</v>
      </c>
      <c r="E47">
        <v>1</v>
      </c>
      <c r="F47">
        <v>135327</v>
      </c>
      <c r="G47">
        <f t="shared" si="0"/>
        <v>7.3895083760077446E-2</v>
      </c>
      <c r="H47">
        <v>0.73899999999999999</v>
      </c>
      <c r="I47">
        <v>1.9E-2</v>
      </c>
      <c r="J47">
        <v>4.117</v>
      </c>
      <c r="K47">
        <f t="shared" si="1"/>
        <v>91</v>
      </c>
      <c r="L47" t="str">
        <f t="shared" si="2"/>
        <v>Low</v>
      </c>
    </row>
    <row r="48" spans="1:12">
      <c r="A48" t="s">
        <v>37</v>
      </c>
      <c r="B48" t="s">
        <v>63</v>
      </c>
      <c r="C48">
        <v>2022</v>
      </c>
      <c r="D48" t="s">
        <v>11</v>
      </c>
      <c r="E48">
        <v>17</v>
      </c>
      <c r="F48">
        <v>137598</v>
      </c>
      <c r="G48">
        <f t="shared" si="0"/>
        <v>1.2354830738818878</v>
      </c>
      <c r="H48">
        <v>12.355</v>
      </c>
      <c r="I48">
        <v>7.1970000000000001</v>
      </c>
      <c r="J48">
        <v>19.780999999999999</v>
      </c>
      <c r="K48">
        <f t="shared" si="1"/>
        <v>5497</v>
      </c>
      <c r="L48" t="str">
        <f t="shared" si="2"/>
        <v>Low</v>
      </c>
    </row>
    <row r="49" spans="1:12">
      <c r="A49" t="s">
        <v>31</v>
      </c>
      <c r="B49" t="s">
        <v>47</v>
      </c>
      <c r="C49">
        <v>2019</v>
      </c>
      <c r="D49" t="s">
        <v>11</v>
      </c>
      <c r="E49">
        <v>14</v>
      </c>
      <c r="F49">
        <v>846359</v>
      </c>
      <c r="G49">
        <f t="shared" si="0"/>
        <v>0.1654144399716905</v>
      </c>
      <c r="H49">
        <v>1.6539999999999999</v>
      </c>
      <c r="I49">
        <v>0.90400000000000003</v>
      </c>
      <c r="J49">
        <v>2.7749999999999999</v>
      </c>
      <c r="K49">
        <f t="shared" si="1"/>
        <v>91</v>
      </c>
      <c r="L49" t="str">
        <f t="shared" si="2"/>
        <v>Low</v>
      </c>
    </row>
    <row r="50" spans="1:12">
      <c r="A50" t="s">
        <v>64</v>
      </c>
      <c r="B50" t="s">
        <v>65</v>
      </c>
      <c r="C50">
        <v>2013</v>
      </c>
      <c r="D50" t="s">
        <v>19</v>
      </c>
      <c r="E50">
        <v>1</v>
      </c>
      <c r="F50">
        <v>370041</v>
      </c>
      <c r="G50">
        <f t="shared" si="0"/>
        <v>2.7024032472077419E-2</v>
      </c>
      <c r="H50">
        <v>0.27</v>
      </c>
      <c r="I50">
        <v>7.0000000000000001E-3</v>
      </c>
      <c r="J50">
        <v>1.506</v>
      </c>
      <c r="K50">
        <f t="shared" si="1"/>
        <v>35</v>
      </c>
      <c r="L50" t="str">
        <f t="shared" si="2"/>
        <v>Low</v>
      </c>
    </row>
    <row r="51" spans="1:12">
      <c r="A51" t="s">
        <v>51</v>
      </c>
      <c r="B51" t="s">
        <v>14</v>
      </c>
      <c r="C51">
        <v>2001</v>
      </c>
      <c r="D51" t="s">
        <v>19</v>
      </c>
      <c r="E51">
        <v>1</v>
      </c>
      <c r="F51">
        <v>878633</v>
      </c>
      <c r="G51">
        <f t="shared" si="0"/>
        <v>1.1381316203693691E-2</v>
      </c>
      <c r="H51">
        <v>0.114</v>
      </c>
      <c r="I51">
        <v>3.0000000000000001E-3</v>
      </c>
      <c r="J51">
        <v>0.63400000000000001</v>
      </c>
      <c r="K51">
        <f t="shared" si="1"/>
        <v>275</v>
      </c>
      <c r="L51" t="str">
        <f t="shared" si="2"/>
        <v>Low</v>
      </c>
    </row>
    <row r="52" spans="1:12">
      <c r="A52" t="s">
        <v>9</v>
      </c>
      <c r="B52" t="s">
        <v>12</v>
      </c>
      <c r="C52">
        <v>2020</v>
      </c>
      <c r="D52" t="s">
        <v>19</v>
      </c>
      <c r="E52">
        <v>99</v>
      </c>
      <c r="F52">
        <v>84974</v>
      </c>
      <c r="G52">
        <f t="shared" si="0"/>
        <v>11.650622543366207</v>
      </c>
      <c r="H52">
        <v>116.51</v>
      </c>
      <c r="I52">
        <v>94.7</v>
      </c>
      <c r="J52">
        <v>141.82400000000001</v>
      </c>
      <c r="K52">
        <f t="shared" si="1"/>
        <v>11128</v>
      </c>
      <c r="L52" t="str">
        <f t="shared" si="2"/>
        <v>High</v>
      </c>
    </row>
    <row r="53" spans="1:12">
      <c r="A53" t="s">
        <v>13</v>
      </c>
      <c r="B53" t="s">
        <v>23</v>
      </c>
      <c r="C53">
        <v>2003</v>
      </c>
      <c r="D53" t="s">
        <v>19</v>
      </c>
      <c r="E53">
        <v>1</v>
      </c>
      <c r="F53">
        <v>393044</v>
      </c>
      <c r="G53">
        <f t="shared" si="0"/>
        <v>2.5442444102950306E-2</v>
      </c>
      <c r="H53">
        <v>0.254</v>
      </c>
      <c r="I53">
        <v>6.0000000000000001E-3</v>
      </c>
      <c r="J53">
        <v>1.4179999999999999</v>
      </c>
      <c r="K53">
        <f t="shared" si="1"/>
        <v>216</v>
      </c>
      <c r="L53" t="str">
        <f t="shared" si="2"/>
        <v>Low</v>
      </c>
    </row>
    <row r="54" spans="1:12">
      <c r="A54" t="s">
        <v>66</v>
      </c>
      <c r="B54" t="s">
        <v>40</v>
      </c>
      <c r="C54">
        <v>2006</v>
      </c>
      <c r="D54" t="s">
        <v>19</v>
      </c>
      <c r="E54">
        <v>26</v>
      </c>
      <c r="F54">
        <v>207101</v>
      </c>
      <c r="G54">
        <f t="shared" si="0"/>
        <v>1.2554260964456956</v>
      </c>
      <c r="H54">
        <v>12.554</v>
      </c>
      <c r="I54">
        <v>8.2010000000000005</v>
      </c>
      <c r="J54">
        <v>18.393999999999998</v>
      </c>
      <c r="K54">
        <f t="shared" si="1"/>
        <v>25472</v>
      </c>
      <c r="L54" t="str">
        <f t="shared" si="2"/>
        <v>Low</v>
      </c>
    </row>
    <row r="55" spans="1:12">
      <c r="A55" t="s">
        <v>43</v>
      </c>
      <c r="B55" t="s">
        <v>25</v>
      </c>
      <c r="C55">
        <v>2011</v>
      </c>
      <c r="D55" t="s">
        <v>19</v>
      </c>
      <c r="E55">
        <v>18</v>
      </c>
      <c r="F55">
        <v>913848</v>
      </c>
      <c r="G55">
        <f t="shared" si="0"/>
        <v>0.19696929905192109</v>
      </c>
      <c r="H55">
        <v>1.97</v>
      </c>
      <c r="I55">
        <v>1.167</v>
      </c>
      <c r="J55">
        <v>3.113</v>
      </c>
      <c r="K55">
        <f t="shared" si="1"/>
        <v>4252</v>
      </c>
      <c r="L55" t="str">
        <f t="shared" si="2"/>
        <v>Low</v>
      </c>
    </row>
    <row r="56" spans="1:12">
      <c r="A56" t="s">
        <v>31</v>
      </c>
      <c r="B56" t="s">
        <v>49</v>
      </c>
      <c r="C56">
        <v>2005</v>
      </c>
      <c r="D56" t="s">
        <v>11</v>
      </c>
      <c r="E56">
        <v>1</v>
      </c>
      <c r="F56">
        <v>4971093</v>
      </c>
      <c r="G56">
        <f t="shared" si="0"/>
        <v>2.0116300379011214E-3</v>
      </c>
      <c r="H56">
        <v>0.02</v>
      </c>
      <c r="I56">
        <v>1E-3</v>
      </c>
      <c r="J56">
        <v>0.112</v>
      </c>
      <c r="K56">
        <f t="shared" si="1"/>
        <v>91</v>
      </c>
      <c r="L56" t="str">
        <f t="shared" si="2"/>
        <v>Low</v>
      </c>
    </row>
    <row r="57" spans="1:12">
      <c r="A57" t="s">
        <v>67</v>
      </c>
      <c r="B57" t="s">
        <v>16</v>
      </c>
      <c r="C57">
        <v>2005</v>
      </c>
      <c r="D57" t="s">
        <v>11</v>
      </c>
      <c r="E57">
        <v>4</v>
      </c>
      <c r="F57">
        <v>18087299</v>
      </c>
      <c r="G57">
        <f t="shared" si="0"/>
        <v>2.2114965866379495E-3</v>
      </c>
      <c r="H57">
        <v>2.1999999999999999E-2</v>
      </c>
      <c r="I57">
        <v>6.0000000000000001E-3</v>
      </c>
      <c r="J57">
        <v>5.7000000000000002E-2</v>
      </c>
      <c r="K57">
        <f t="shared" si="1"/>
        <v>7</v>
      </c>
      <c r="L57" t="str">
        <f t="shared" si="2"/>
        <v>Low</v>
      </c>
    </row>
    <row r="58" spans="1:12">
      <c r="A58" t="s">
        <v>32</v>
      </c>
      <c r="B58" t="s">
        <v>10</v>
      </c>
      <c r="C58">
        <v>2012</v>
      </c>
      <c r="D58" t="s">
        <v>11</v>
      </c>
      <c r="E58">
        <v>5</v>
      </c>
      <c r="F58">
        <v>411842</v>
      </c>
      <c r="G58">
        <f t="shared" si="0"/>
        <v>0.12140578182895383</v>
      </c>
      <c r="H58">
        <v>1.214</v>
      </c>
      <c r="I58">
        <v>0.39400000000000002</v>
      </c>
      <c r="J58">
        <v>2.8330000000000002</v>
      </c>
      <c r="K58">
        <f t="shared" si="1"/>
        <v>813</v>
      </c>
      <c r="L58" t="str">
        <f t="shared" si="2"/>
        <v>Low</v>
      </c>
    </row>
    <row r="59" spans="1:12">
      <c r="A59" t="s">
        <v>9</v>
      </c>
      <c r="B59" t="s">
        <v>40</v>
      </c>
      <c r="C59">
        <v>2020</v>
      </c>
      <c r="D59" t="s">
        <v>19</v>
      </c>
      <c r="E59">
        <v>38</v>
      </c>
      <c r="F59">
        <v>228281</v>
      </c>
      <c r="G59">
        <f t="shared" si="0"/>
        <v>1.6646151015634241</v>
      </c>
      <c r="H59">
        <v>16.646000000000001</v>
      </c>
      <c r="I59">
        <v>11.78</v>
      </c>
      <c r="J59">
        <v>22.847000000000001</v>
      </c>
      <c r="K59">
        <f t="shared" si="1"/>
        <v>11128</v>
      </c>
      <c r="L59" t="str">
        <f t="shared" si="2"/>
        <v>Low</v>
      </c>
    </row>
    <row r="60" spans="1:12">
      <c r="A60" t="s">
        <v>69</v>
      </c>
      <c r="B60" t="s">
        <v>23</v>
      </c>
      <c r="C60">
        <v>2014</v>
      </c>
      <c r="D60" t="s">
        <v>19</v>
      </c>
      <c r="E60">
        <v>1</v>
      </c>
      <c r="F60">
        <v>421449</v>
      </c>
      <c r="G60">
        <f t="shared" si="0"/>
        <v>2.3727663370894221E-2</v>
      </c>
      <c r="H60">
        <v>0.23699999999999999</v>
      </c>
      <c r="I60">
        <v>6.0000000000000001E-3</v>
      </c>
      <c r="J60">
        <v>1.3220000000000001</v>
      </c>
      <c r="K60">
        <f t="shared" si="1"/>
        <v>121</v>
      </c>
      <c r="L60" t="str">
        <f t="shared" si="2"/>
        <v>Low</v>
      </c>
    </row>
    <row r="61" spans="1:12">
      <c r="A61" t="s">
        <v>70</v>
      </c>
      <c r="B61" t="s">
        <v>57</v>
      </c>
      <c r="C61">
        <v>2001</v>
      </c>
      <c r="D61" t="s">
        <v>11</v>
      </c>
      <c r="E61">
        <v>2</v>
      </c>
      <c r="F61">
        <v>1456262</v>
      </c>
      <c r="G61">
        <f t="shared" si="0"/>
        <v>1.3733792408234233E-2</v>
      </c>
      <c r="H61">
        <v>0.13700000000000001</v>
      </c>
      <c r="I61">
        <v>1.7000000000000001E-2</v>
      </c>
      <c r="J61">
        <v>0.496</v>
      </c>
      <c r="K61">
        <f t="shared" si="1"/>
        <v>96</v>
      </c>
      <c r="L61" t="str">
        <f t="shared" si="2"/>
        <v>Low</v>
      </c>
    </row>
    <row r="62" spans="1:12">
      <c r="A62" t="s">
        <v>17</v>
      </c>
      <c r="B62" t="s">
        <v>26</v>
      </c>
      <c r="C62">
        <v>2009</v>
      </c>
      <c r="D62" t="s">
        <v>19</v>
      </c>
      <c r="E62">
        <v>9</v>
      </c>
      <c r="F62">
        <v>108320</v>
      </c>
      <c r="G62">
        <f t="shared" si="0"/>
        <v>0.83087149187592324</v>
      </c>
      <c r="H62">
        <v>8.3089999999999993</v>
      </c>
      <c r="I62">
        <v>3.7989999999999999</v>
      </c>
      <c r="J62">
        <v>15.772</v>
      </c>
      <c r="K62">
        <f t="shared" si="1"/>
        <v>7564</v>
      </c>
      <c r="L62" t="str">
        <f t="shared" si="2"/>
        <v>Low</v>
      </c>
    </row>
    <row r="63" spans="1:12">
      <c r="A63" t="s">
        <v>41</v>
      </c>
      <c r="B63" t="s">
        <v>71</v>
      </c>
      <c r="C63">
        <v>2011</v>
      </c>
      <c r="D63" t="s">
        <v>19</v>
      </c>
      <c r="E63">
        <v>2</v>
      </c>
      <c r="F63">
        <v>125540</v>
      </c>
      <c r="G63">
        <f t="shared" si="0"/>
        <v>0.15931177314003503</v>
      </c>
      <c r="H63">
        <v>1.593</v>
      </c>
      <c r="I63">
        <v>0.193</v>
      </c>
      <c r="J63">
        <v>5.7549999999999999</v>
      </c>
      <c r="K63">
        <f t="shared" si="1"/>
        <v>448</v>
      </c>
      <c r="L63" t="str">
        <f t="shared" si="2"/>
        <v>Low</v>
      </c>
    </row>
    <row r="64" spans="1:12">
      <c r="A64" t="s">
        <v>34</v>
      </c>
      <c r="B64" t="s">
        <v>56</v>
      </c>
      <c r="C64">
        <v>2021</v>
      </c>
      <c r="D64" t="s">
        <v>11</v>
      </c>
      <c r="E64">
        <v>1</v>
      </c>
      <c r="F64">
        <v>282561</v>
      </c>
      <c r="G64">
        <f t="shared" si="0"/>
        <v>3.5390588226966918E-2</v>
      </c>
      <c r="H64">
        <v>0.35399999999999998</v>
      </c>
      <c r="I64">
        <v>8.9999999999999993E-3</v>
      </c>
      <c r="J64">
        <v>1.972</v>
      </c>
      <c r="K64">
        <f t="shared" si="1"/>
        <v>206</v>
      </c>
      <c r="L64" t="str">
        <f t="shared" si="2"/>
        <v>Low</v>
      </c>
    </row>
    <row r="65" spans="1:12">
      <c r="A65" t="s">
        <v>34</v>
      </c>
      <c r="B65" t="s">
        <v>71</v>
      </c>
      <c r="C65">
        <v>2007</v>
      </c>
      <c r="D65" t="s">
        <v>11</v>
      </c>
      <c r="E65">
        <v>1</v>
      </c>
      <c r="F65">
        <v>126059</v>
      </c>
      <c r="G65">
        <f t="shared" si="0"/>
        <v>7.9327933745309734E-2</v>
      </c>
      <c r="H65">
        <v>0.79300000000000004</v>
      </c>
      <c r="I65">
        <v>0.02</v>
      </c>
      <c r="J65">
        <v>4.42</v>
      </c>
      <c r="K65">
        <f t="shared" si="1"/>
        <v>206</v>
      </c>
      <c r="L65" t="str">
        <f t="shared" si="2"/>
        <v>Low</v>
      </c>
    </row>
    <row r="66" spans="1:12">
      <c r="A66" t="s">
        <v>37</v>
      </c>
      <c r="B66" t="s">
        <v>50</v>
      </c>
      <c r="C66">
        <v>2018</v>
      </c>
      <c r="D66" t="s">
        <v>11</v>
      </c>
      <c r="E66">
        <v>36</v>
      </c>
      <c r="F66">
        <v>778461</v>
      </c>
      <c r="G66">
        <f t="shared" ref="G66:G129" si="3">(E66/F66)*10000</f>
        <v>0.46245091276248906</v>
      </c>
      <c r="H66">
        <v>4.625</v>
      </c>
      <c r="I66">
        <v>3.2389999999999999</v>
      </c>
      <c r="J66">
        <v>6.4020000000000001</v>
      </c>
      <c r="K66">
        <f t="shared" ref="K66:K129" si="4">SUMIFS(E:E,A:A,A66)</f>
        <v>5497</v>
      </c>
      <c r="L66" t="str">
        <f t="shared" ref="L66:L129" si="5">IF(E66&gt;50,"High","Low")</f>
        <v>Low</v>
      </c>
    </row>
    <row r="67" spans="1:12">
      <c r="A67" t="s">
        <v>34</v>
      </c>
      <c r="B67" t="s">
        <v>28</v>
      </c>
      <c r="C67">
        <v>2006</v>
      </c>
      <c r="D67" t="s">
        <v>19</v>
      </c>
      <c r="E67">
        <v>2</v>
      </c>
      <c r="F67">
        <v>93037</v>
      </c>
      <c r="G67">
        <f t="shared" si="3"/>
        <v>0.21496823844277008</v>
      </c>
      <c r="H67">
        <v>2.15</v>
      </c>
      <c r="I67">
        <v>0.26</v>
      </c>
      <c r="J67">
        <v>7.7649999999999997</v>
      </c>
      <c r="K67">
        <f t="shared" si="4"/>
        <v>206</v>
      </c>
      <c r="L67" t="str">
        <f t="shared" si="5"/>
        <v>Low</v>
      </c>
    </row>
    <row r="68" spans="1:12">
      <c r="A68" t="s">
        <v>41</v>
      </c>
      <c r="B68" t="s">
        <v>23</v>
      </c>
      <c r="C68">
        <v>2013</v>
      </c>
      <c r="D68" t="s">
        <v>19</v>
      </c>
      <c r="E68">
        <v>1</v>
      </c>
      <c r="F68">
        <v>419315</v>
      </c>
      <c r="G68">
        <f t="shared" si="3"/>
        <v>2.3848419446001218E-2</v>
      </c>
      <c r="H68">
        <v>0.23799999999999999</v>
      </c>
      <c r="I68">
        <v>6.0000000000000001E-3</v>
      </c>
      <c r="J68">
        <v>1.329</v>
      </c>
      <c r="K68">
        <f t="shared" si="4"/>
        <v>448</v>
      </c>
      <c r="L68" t="str">
        <f t="shared" si="5"/>
        <v>Low</v>
      </c>
    </row>
    <row r="69" spans="1:12">
      <c r="A69" t="s">
        <v>46</v>
      </c>
      <c r="B69" t="s">
        <v>10</v>
      </c>
      <c r="C69">
        <v>2014</v>
      </c>
      <c r="D69" t="s">
        <v>11</v>
      </c>
      <c r="E69">
        <v>1</v>
      </c>
      <c r="F69">
        <v>422401</v>
      </c>
      <c r="G69">
        <f t="shared" si="3"/>
        <v>2.3674186377399674E-2</v>
      </c>
      <c r="H69">
        <v>0.23699999999999999</v>
      </c>
      <c r="I69">
        <v>6.0000000000000001E-3</v>
      </c>
      <c r="J69">
        <v>1.319</v>
      </c>
      <c r="K69">
        <f t="shared" si="4"/>
        <v>77</v>
      </c>
      <c r="L69" t="str">
        <f t="shared" si="5"/>
        <v>Low</v>
      </c>
    </row>
    <row r="70" spans="1:12">
      <c r="A70" t="s">
        <v>17</v>
      </c>
      <c r="B70" t="s">
        <v>45</v>
      </c>
      <c r="C70">
        <v>2007</v>
      </c>
      <c r="D70" t="s">
        <v>19</v>
      </c>
      <c r="E70">
        <v>9</v>
      </c>
      <c r="F70">
        <v>135362</v>
      </c>
      <c r="G70">
        <f t="shared" si="3"/>
        <v>0.66488379308816359</v>
      </c>
      <c r="H70">
        <v>6.649</v>
      </c>
      <c r="I70">
        <v>3.04</v>
      </c>
      <c r="J70">
        <v>12.621</v>
      </c>
      <c r="K70">
        <f t="shared" si="4"/>
        <v>7564</v>
      </c>
      <c r="L70" t="str">
        <f t="shared" si="5"/>
        <v>Low</v>
      </c>
    </row>
    <row r="71" spans="1:12">
      <c r="A71" t="s">
        <v>9</v>
      </c>
      <c r="B71" t="s">
        <v>26</v>
      </c>
      <c r="C71">
        <v>2010</v>
      </c>
      <c r="D71" t="s">
        <v>19</v>
      </c>
      <c r="E71">
        <v>1</v>
      </c>
      <c r="F71">
        <v>108931</v>
      </c>
      <c r="G71">
        <f t="shared" si="3"/>
        <v>9.1801231972533079E-2</v>
      </c>
      <c r="H71">
        <v>0.91800000000000004</v>
      </c>
      <c r="I71">
        <v>2.3E-2</v>
      </c>
      <c r="J71">
        <v>5.1150000000000002</v>
      </c>
      <c r="K71">
        <f t="shared" si="4"/>
        <v>11128</v>
      </c>
      <c r="L71" t="str">
        <f t="shared" si="5"/>
        <v>Low</v>
      </c>
    </row>
    <row r="72" spans="1:12">
      <c r="A72" t="s">
        <v>64</v>
      </c>
      <c r="B72" t="s">
        <v>30</v>
      </c>
      <c r="C72">
        <v>2014</v>
      </c>
      <c r="D72" t="s">
        <v>19</v>
      </c>
      <c r="E72">
        <v>1</v>
      </c>
      <c r="F72">
        <v>88184</v>
      </c>
      <c r="G72">
        <f t="shared" si="3"/>
        <v>0.11339925610087997</v>
      </c>
      <c r="H72">
        <v>1.1339999999999999</v>
      </c>
      <c r="I72">
        <v>2.9000000000000001E-2</v>
      </c>
      <c r="J72">
        <v>6.3179999999999996</v>
      </c>
      <c r="K72">
        <f t="shared" si="4"/>
        <v>35</v>
      </c>
      <c r="L72" t="str">
        <f t="shared" si="5"/>
        <v>Low</v>
      </c>
    </row>
    <row r="73" spans="1:12">
      <c r="A73" t="s">
        <v>34</v>
      </c>
      <c r="B73" t="s">
        <v>63</v>
      </c>
      <c r="C73">
        <v>2013</v>
      </c>
      <c r="D73" t="s">
        <v>11</v>
      </c>
      <c r="E73">
        <v>3</v>
      </c>
      <c r="F73">
        <v>135356</v>
      </c>
      <c r="G73">
        <f t="shared" si="3"/>
        <v>0.22163775525281479</v>
      </c>
      <c r="H73">
        <v>2.2160000000000002</v>
      </c>
      <c r="I73">
        <v>0.45700000000000002</v>
      </c>
      <c r="J73">
        <v>6.4770000000000003</v>
      </c>
      <c r="K73">
        <f t="shared" si="4"/>
        <v>206</v>
      </c>
      <c r="L73" t="str">
        <f t="shared" si="5"/>
        <v>Low</v>
      </c>
    </row>
    <row r="74" spans="1:12">
      <c r="A74" t="s">
        <v>17</v>
      </c>
      <c r="B74" t="s">
        <v>49</v>
      </c>
      <c r="C74">
        <v>2004</v>
      </c>
      <c r="D74" t="s">
        <v>11</v>
      </c>
      <c r="E74">
        <v>679</v>
      </c>
      <c r="F74">
        <v>4976651</v>
      </c>
      <c r="G74">
        <f t="shared" si="3"/>
        <v>1.364371341289554</v>
      </c>
      <c r="H74">
        <v>13.644</v>
      </c>
      <c r="I74">
        <v>12.637</v>
      </c>
      <c r="J74">
        <v>14.71</v>
      </c>
      <c r="K74">
        <f t="shared" si="4"/>
        <v>7564</v>
      </c>
      <c r="L74" t="str">
        <f t="shared" si="5"/>
        <v>High</v>
      </c>
    </row>
    <row r="75" spans="1:12">
      <c r="A75" t="s">
        <v>59</v>
      </c>
      <c r="B75" t="s">
        <v>45</v>
      </c>
      <c r="C75">
        <v>2019</v>
      </c>
      <c r="D75" t="s">
        <v>11</v>
      </c>
      <c r="E75">
        <v>1</v>
      </c>
      <c r="F75">
        <v>134845</v>
      </c>
      <c r="G75">
        <f t="shared" si="3"/>
        <v>7.4159219845007229E-2</v>
      </c>
      <c r="H75">
        <v>0.74199999999999999</v>
      </c>
      <c r="I75">
        <v>1.9E-2</v>
      </c>
      <c r="J75">
        <v>4.1319999999999997</v>
      </c>
      <c r="K75">
        <f t="shared" si="4"/>
        <v>335</v>
      </c>
      <c r="L75" t="str">
        <f t="shared" si="5"/>
        <v>Low</v>
      </c>
    </row>
    <row r="76" spans="1:12">
      <c r="A76" t="s">
        <v>66</v>
      </c>
      <c r="B76" t="s">
        <v>42</v>
      </c>
      <c r="C76">
        <v>2002</v>
      </c>
      <c r="D76" t="s">
        <v>11</v>
      </c>
      <c r="E76">
        <v>48</v>
      </c>
      <c r="F76">
        <v>236918</v>
      </c>
      <c r="G76">
        <f t="shared" si="3"/>
        <v>2.0260174406334679</v>
      </c>
      <c r="H76">
        <v>20.260000000000002</v>
      </c>
      <c r="I76">
        <v>14.939</v>
      </c>
      <c r="J76">
        <v>26.861000000000001</v>
      </c>
      <c r="K76">
        <f t="shared" si="4"/>
        <v>25472</v>
      </c>
      <c r="L76" t="str">
        <f t="shared" si="5"/>
        <v>Low</v>
      </c>
    </row>
    <row r="77" spans="1:12">
      <c r="A77" t="s">
        <v>17</v>
      </c>
      <c r="B77" t="s">
        <v>40</v>
      </c>
      <c r="C77">
        <v>2004</v>
      </c>
      <c r="D77" t="s">
        <v>11</v>
      </c>
      <c r="E77">
        <v>28</v>
      </c>
      <c r="F77">
        <v>205110</v>
      </c>
      <c r="G77">
        <f t="shared" si="3"/>
        <v>1.3651211545024622</v>
      </c>
      <c r="H77">
        <v>13.651</v>
      </c>
      <c r="I77">
        <v>9.0709999999999997</v>
      </c>
      <c r="J77">
        <v>19.728999999999999</v>
      </c>
      <c r="K77">
        <f t="shared" si="4"/>
        <v>7564</v>
      </c>
      <c r="L77" t="str">
        <f t="shared" si="5"/>
        <v>Low</v>
      </c>
    </row>
    <row r="78" spans="1:12">
      <c r="A78" t="s">
        <v>70</v>
      </c>
      <c r="B78" t="s">
        <v>54</v>
      </c>
      <c r="C78">
        <v>2021</v>
      </c>
      <c r="D78" t="s">
        <v>11</v>
      </c>
      <c r="E78">
        <v>1</v>
      </c>
      <c r="F78">
        <v>1243602</v>
      </c>
      <c r="G78">
        <f t="shared" si="3"/>
        <v>8.0411578624029235E-3</v>
      </c>
      <c r="H78">
        <v>0.08</v>
      </c>
      <c r="I78">
        <v>2E-3</v>
      </c>
      <c r="J78">
        <v>0.44800000000000001</v>
      </c>
      <c r="K78">
        <f t="shared" si="4"/>
        <v>96</v>
      </c>
      <c r="L78" t="str">
        <f t="shared" si="5"/>
        <v>Low</v>
      </c>
    </row>
    <row r="79" spans="1:12">
      <c r="A79" t="s">
        <v>32</v>
      </c>
      <c r="B79" t="s">
        <v>45</v>
      </c>
      <c r="C79">
        <v>2017</v>
      </c>
      <c r="D79" t="s">
        <v>19</v>
      </c>
      <c r="E79">
        <v>4</v>
      </c>
      <c r="F79">
        <v>142494</v>
      </c>
      <c r="G79">
        <f t="shared" si="3"/>
        <v>0.28071357390486618</v>
      </c>
      <c r="H79">
        <v>2.8069999999999999</v>
      </c>
      <c r="I79">
        <v>0.76500000000000001</v>
      </c>
      <c r="J79">
        <v>7.1870000000000003</v>
      </c>
      <c r="K79">
        <f t="shared" si="4"/>
        <v>813</v>
      </c>
      <c r="L79" t="str">
        <f t="shared" si="5"/>
        <v>Low</v>
      </c>
    </row>
    <row r="80" spans="1:12">
      <c r="A80" t="s">
        <v>17</v>
      </c>
      <c r="B80" t="s">
        <v>38</v>
      </c>
      <c r="C80">
        <v>2007</v>
      </c>
      <c r="D80" t="s">
        <v>11</v>
      </c>
      <c r="E80">
        <v>40</v>
      </c>
      <c r="F80">
        <v>211625</v>
      </c>
      <c r="G80">
        <f t="shared" si="3"/>
        <v>1.8901358535144714</v>
      </c>
      <c r="H80">
        <v>18.901</v>
      </c>
      <c r="I80">
        <v>13.504</v>
      </c>
      <c r="J80">
        <v>25.736999999999998</v>
      </c>
      <c r="K80">
        <f t="shared" si="4"/>
        <v>7564</v>
      </c>
      <c r="L80" t="str">
        <f t="shared" si="5"/>
        <v>Low</v>
      </c>
    </row>
    <row r="81" spans="1:12">
      <c r="A81" t="s">
        <v>34</v>
      </c>
      <c r="B81" t="s">
        <v>49</v>
      </c>
      <c r="C81">
        <v>2007</v>
      </c>
      <c r="D81" t="s">
        <v>11</v>
      </c>
      <c r="E81">
        <v>5</v>
      </c>
      <c r="F81">
        <v>4954194</v>
      </c>
      <c r="G81">
        <f t="shared" si="3"/>
        <v>1.009245903571802E-2</v>
      </c>
      <c r="H81">
        <v>0.10100000000000001</v>
      </c>
      <c r="I81">
        <v>3.3000000000000002E-2</v>
      </c>
      <c r="J81">
        <v>0.23599999999999999</v>
      </c>
      <c r="K81">
        <f t="shared" si="4"/>
        <v>206</v>
      </c>
      <c r="L81" t="str">
        <f t="shared" si="5"/>
        <v>Low</v>
      </c>
    </row>
    <row r="82" spans="1:12">
      <c r="A82" t="s">
        <v>20</v>
      </c>
      <c r="B82" t="s">
        <v>63</v>
      </c>
      <c r="C82">
        <v>2013</v>
      </c>
      <c r="D82" t="s">
        <v>11</v>
      </c>
      <c r="E82">
        <v>9</v>
      </c>
      <c r="F82">
        <v>135356</v>
      </c>
      <c r="G82">
        <f t="shared" si="3"/>
        <v>0.66491326575844434</v>
      </c>
      <c r="H82">
        <v>6.649</v>
      </c>
      <c r="I82">
        <v>3.04</v>
      </c>
      <c r="J82">
        <v>12.622</v>
      </c>
      <c r="K82">
        <f t="shared" si="4"/>
        <v>3976</v>
      </c>
      <c r="L82" t="str">
        <f t="shared" si="5"/>
        <v>Low</v>
      </c>
    </row>
    <row r="83" spans="1:12">
      <c r="A83" t="s">
        <v>9</v>
      </c>
      <c r="B83" t="s">
        <v>49</v>
      </c>
      <c r="C83">
        <v>2002</v>
      </c>
      <c r="D83" t="s">
        <v>11</v>
      </c>
      <c r="E83">
        <v>20</v>
      </c>
      <c r="F83">
        <v>4924247</v>
      </c>
      <c r="G83">
        <f t="shared" si="3"/>
        <v>4.0615346874354599E-2</v>
      </c>
      <c r="H83">
        <v>0.40600000000000003</v>
      </c>
      <c r="I83">
        <v>0.248</v>
      </c>
      <c r="J83">
        <v>0.627</v>
      </c>
      <c r="K83">
        <f t="shared" si="4"/>
        <v>11128</v>
      </c>
      <c r="L83" t="str">
        <f t="shared" si="5"/>
        <v>Low</v>
      </c>
    </row>
    <row r="84" spans="1:12">
      <c r="A84" t="s">
        <v>43</v>
      </c>
      <c r="B84" t="s">
        <v>25</v>
      </c>
      <c r="C84">
        <v>2006</v>
      </c>
      <c r="D84" t="s">
        <v>11</v>
      </c>
      <c r="E84">
        <v>8</v>
      </c>
      <c r="F84">
        <v>850345</v>
      </c>
      <c r="G84">
        <f t="shared" si="3"/>
        <v>9.4079461865478137E-2</v>
      </c>
      <c r="H84">
        <v>0.94099999999999995</v>
      </c>
      <c r="I84">
        <v>0.40600000000000003</v>
      </c>
      <c r="J84">
        <v>1.8540000000000001</v>
      </c>
      <c r="K84">
        <f t="shared" si="4"/>
        <v>4252</v>
      </c>
      <c r="L84" t="str">
        <f t="shared" si="5"/>
        <v>Low</v>
      </c>
    </row>
    <row r="85" spans="1:12">
      <c r="A85" t="s">
        <v>9</v>
      </c>
      <c r="B85" t="s">
        <v>25</v>
      </c>
      <c r="C85">
        <v>2014</v>
      </c>
      <c r="D85" t="s">
        <v>19</v>
      </c>
      <c r="E85">
        <v>7</v>
      </c>
      <c r="F85">
        <v>957696</v>
      </c>
      <c r="G85">
        <f t="shared" si="3"/>
        <v>7.3092087677091688E-2</v>
      </c>
      <c r="H85">
        <v>0.73099999999999998</v>
      </c>
      <c r="I85">
        <v>0.29399999999999998</v>
      </c>
      <c r="J85">
        <v>1.506</v>
      </c>
      <c r="K85">
        <f t="shared" si="4"/>
        <v>11128</v>
      </c>
      <c r="L85" t="str">
        <f t="shared" si="5"/>
        <v>Low</v>
      </c>
    </row>
    <row r="86" spans="1:12">
      <c r="A86" t="s">
        <v>66</v>
      </c>
      <c r="B86" t="s">
        <v>44</v>
      </c>
      <c r="C86">
        <v>2013</v>
      </c>
      <c r="D86" t="s">
        <v>11</v>
      </c>
      <c r="E86">
        <v>92</v>
      </c>
      <c r="F86">
        <v>353561</v>
      </c>
      <c r="G86">
        <f t="shared" si="3"/>
        <v>2.6020969507383449</v>
      </c>
      <c r="H86">
        <v>26.021000000000001</v>
      </c>
      <c r="I86">
        <v>20.977</v>
      </c>
      <c r="J86">
        <v>31.911000000000001</v>
      </c>
      <c r="K86">
        <f t="shared" si="4"/>
        <v>25472</v>
      </c>
      <c r="L86" t="str">
        <f t="shared" si="5"/>
        <v>High</v>
      </c>
    </row>
    <row r="87" spans="1:12">
      <c r="A87" t="s">
        <v>59</v>
      </c>
      <c r="B87" t="s">
        <v>65</v>
      </c>
      <c r="C87">
        <v>2020</v>
      </c>
      <c r="D87" t="s">
        <v>11</v>
      </c>
      <c r="E87">
        <v>6</v>
      </c>
      <c r="F87">
        <v>392091</v>
      </c>
      <c r="G87">
        <f t="shared" si="3"/>
        <v>0.15302570066642693</v>
      </c>
      <c r="H87">
        <v>1.53</v>
      </c>
      <c r="I87">
        <v>0.56200000000000006</v>
      </c>
      <c r="J87">
        <v>3.331</v>
      </c>
      <c r="K87">
        <f t="shared" si="4"/>
        <v>335</v>
      </c>
      <c r="L87" t="str">
        <f t="shared" si="5"/>
        <v>Low</v>
      </c>
    </row>
    <row r="88" spans="1:12">
      <c r="A88" t="s">
        <v>9</v>
      </c>
      <c r="B88" t="s">
        <v>40</v>
      </c>
      <c r="C88">
        <v>2001</v>
      </c>
      <c r="D88" t="s">
        <v>11</v>
      </c>
      <c r="E88">
        <v>3</v>
      </c>
      <c r="F88">
        <v>201546</v>
      </c>
      <c r="G88">
        <f t="shared" si="3"/>
        <v>0.14884939418296567</v>
      </c>
      <c r="H88">
        <v>1.488</v>
      </c>
      <c r="I88">
        <v>0.307</v>
      </c>
      <c r="J88">
        <v>4.3499999999999996</v>
      </c>
      <c r="K88">
        <f t="shared" si="4"/>
        <v>11128</v>
      </c>
      <c r="L88" t="str">
        <f t="shared" si="5"/>
        <v>Low</v>
      </c>
    </row>
    <row r="89" spans="1:12">
      <c r="A89" t="s">
        <v>59</v>
      </c>
      <c r="B89" t="s">
        <v>29</v>
      </c>
      <c r="C89">
        <v>2013</v>
      </c>
      <c r="D89" t="s">
        <v>11</v>
      </c>
      <c r="E89">
        <v>4</v>
      </c>
      <c r="F89">
        <v>1597067</v>
      </c>
      <c r="G89">
        <f t="shared" si="3"/>
        <v>2.5045912287962872E-2</v>
      </c>
      <c r="H89">
        <v>0.25</v>
      </c>
      <c r="I89">
        <v>6.8000000000000005E-2</v>
      </c>
      <c r="J89">
        <v>0.64100000000000001</v>
      </c>
      <c r="K89">
        <f t="shared" si="4"/>
        <v>335</v>
      </c>
      <c r="L89" t="str">
        <f t="shared" si="5"/>
        <v>Low</v>
      </c>
    </row>
    <row r="90" spans="1:12">
      <c r="A90" t="s">
        <v>27</v>
      </c>
      <c r="B90" t="s">
        <v>33</v>
      </c>
      <c r="C90">
        <v>2022</v>
      </c>
      <c r="D90" t="s">
        <v>11</v>
      </c>
      <c r="E90">
        <v>2</v>
      </c>
      <c r="F90">
        <v>83428</v>
      </c>
      <c r="G90">
        <f t="shared" si="3"/>
        <v>0.2397276693675984</v>
      </c>
      <c r="H90">
        <v>2.3969999999999998</v>
      </c>
      <c r="I90">
        <v>0.28999999999999998</v>
      </c>
      <c r="J90">
        <v>8.66</v>
      </c>
      <c r="K90">
        <f t="shared" si="4"/>
        <v>1189</v>
      </c>
      <c r="L90" t="str">
        <f t="shared" si="5"/>
        <v>Low</v>
      </c>
    </row>
    <row r="91" spans="1:12">
      <c r="A91" t="s">
        <v>17</v>
      </c>
      <c r="B91" t="s">
        <v>28</v>
      </c>
      <c r="C91">
        <v>2016</v>
      </c>
      <c r="D91" t="s">
        <v>19</v>
      </c>
      <c r="E91">
        <v>15</v>
      </c>
      <c r="F91">
        <v>105685</v>
      </c>
      <c r="G91">
        <f t="shared" si="3"/>
        <v>1.4193121067322705</v>
      </c>
      <c r="H91">
        <v>14.193</v>
      </c>
      <c r="I91">
        <v>7.944</v>
      </c>
      <c r="J91">
        <v>23.408000000000001</v>
      </c>
      <c r="K91">
        <f t="shared" si="4"/>
        <v>7564</v>
      </c>
      <c r="L91" t="str">
        <f t="shared" si="5"/>
        <v>Low</v>
      </c>
    </row>
    <row r="92" spans="1:12">
      <c r="A92" t="s">
        <v>70</v>
      </c>
      <c r="B92" t="s">
        <v>65</v>
      </c>
      <c r="C92">
        <v>2012</v>
      </c>
      <c r="D92" t="s">
        <v>19</v>
      </c>
      <c r="E92">
        <v>1</v>
      </c>
      <c r="F92">
        <v>365777</v>
      </c>
      <c r="G92">
        <f t="shared" si="3"/>
        <v>2.7339061778077899E-2</v>
      </c>
      <c r="H92">
        <v>0.27300000000000002</v>
      </c>
      <c r="I92">
        <v>7.0000000000000001E-3</v>
      </c>
      <c r="J92">
        <v>1.5229999999999999</v>
      </c>
      <c r="K92">
        <f t="shared" si="4"/>
        <v>96</v>
      </c>
      <c r="L92" t="str">
        <f t="shared" si="5"/>
        <v>Low</v>
      </c>
    </row>
    <row r="93" spans="1:12">
      <c r="A93" t="s">
        <v>13</v>
      </c>
      <c r="B93" t="s">
        <v>29</v>
      </c>
      <c r="C93">
        <v>2001</v>
      </c>
      <c r="D93" t="s">
        <v>11</v>
      </c>
      <c r="E93">
        <v>4</v>
      </c>
      <c r="F93">
        <v>1428113</v>
      </c>
      <c r="G93">
        <f t="shared" si="3"/>
        <v>2.8008988084276241E-2</v>
      </c>
      <c r="H93">
        <v>0.28000000000000003</v>
      </c>
      <c r="I93">
        <v>7.5999999999999998E-2</v>
      </c>
      <c r="J93">
        <v>0.71699999999999997</v>
      </c>
      <c r="K93">
        <f t="shared" si="4"/>
        <v>216</v>
      </c>
      <c r="L93" t="str">
        <f t="shared" si="5"/>
        <v>Low</v>
      </c>
    </row>
    <row r="94" spans="1:12">
      <c r="A94" t="s">
        <v>69</v>
      </c>
      <c r="B94" t="s">
        <v>50</v>
      </c>
      <c r="C94">
        <v>2013</v>
      </c>
      <c r="D94" t="s">
        <v>11</v>
      </c>
      <c r="E94">
        <v>3</v>
      </c>
      <c r="F94">
        <v>741168</v>
      </c>
      <c r="G94">
        <f t="shared" si="3"/>
        <v>4.0476653066511242E-2</v>
      </c>
      <c r="H94">
        <v>0.40500000000000003</v>
      </c>
      <c r="I94">
        <v>8.3000000000000004E-2</v>
      </c>
      <c r="J94">
        <v>1.1830000000000001</v>
      </c>
      <c r="K94">
        <f t="shared" si="4"/>
        <v>121</v>
      </c>
      <c r="L94" t="str">
        <f t="shared" si="5"/>
        <v>Low</v>
      </c>
    </row>
    <row r="95" spans="1:12">
      <c r="A95" t="s">
        <v>43</v>
      </c>
      <c r="B95" t="s">
        <v>25</v>
      </c>
      <c r="C95">
        <v>2011</v>
      </c>
      <c r="D95" t="s">
        <v>11</v>
      </c>
      <c r="E95">
        <v>19</v>
      </c>
      <c r="F95">
        <v>903287</v>
      </c>
      <c r="G95">
        <f t="shared" si="3"/>
        <v>0.2103428921262013</v>
      </c>
      <c r="H95">
        <v>2.1030000000000002</v>
      </c>
      <c r="I95">
        <v>1.266</v>
      </c>
      <c r="J95">
        <v>3.2850000000000001</v>
      </c>
      <c r="K95">
        <f t="shared" si="4"/>
        <v>4252</v>
      </c>
      <c r="L95" t="str">
        <f t="shared" si="5"/>
        <v>Low</v>
      </c>
    </row>
    <row r="96" spans="1:12">
      <c r="A96" t="s">
        <v>9</v>
      </c>
      <c r="B96" t="s">
        <v>25</v>
      </c>
      <c r="C96">
        <v>2011</v>
      </c>
      <c r="D96" t="s">
        <v>19</v>
      </c>
      <c r="E96">
        <v>25</v>
      </c>
      <c r="F96">
        <v>913848</v>
      </c>
      <c r="G96">
        <f t="shared" si="3"/>
        <v>0.27356847090544595</v>
      </c>
      <c r="H96">
        <v>2.7360000000000002</v>
      </c>
      <c r="I96">
        <v>1.77</v>
      </c>
      <c r="J96">
        <v>4.0380000000000003</v>
      </c>
      <c r="K96">
        <f t="shared" si="4"/>
        <v>11128</v>
      </c>
      <c r="L96" t="str">
        <f t="shared" si="5"/>
        <v>Low</v>
      </c>
    </row>
    <row r="97" spans="1:12">
      <c r="A97" t="s">
        <v>37</v>
      </c>
      <c r="B97" t="s">
        <v>47</v>
      </c>
      <c r="C97">
        <v>2015</v>
      </c>
      <c r="D97" t="s">
        <v>11</v>
      </c>
      <c r="E97">
        <v>59</v>
      </c>
      <c r="F97">
        <v>823802</v>
      </c>
      <c r="G97">
        <f t="shared" si="3"/>
        <v>0.71619151203808673</v>
      </c>
      <c r="H97">
        <v>7.1619999999999999</v>
      </c>
      <c r="I97">
        <v>5.452</v>
      </c>
      <c r="J97">
        <v>9.2379999999999995</v>
      </c>
      <c r="K97">
        <f t="shared" si="4"/>
        <v>5497</v>
      </c>
      <c r="L97" t="str">
        <f t="shared" si="5"/>
        <v>High</v>
      </c>
    </row>
    <row r="98" spans="1:12">
      <c r="A98" t="s">
        <v>41</v>
      </c>
      <c r="B98" t="s">
        <v>65</v>
      </c>
      <c r="C98">
        <v>2017</v>
      </c>
      <c r="D98" t="s">
        <v>11</v>
      </c>
      <c r="E98">
        <v>1</v>
      </c>
      <c r="F98">
        <v>390870</v>
      </c>
      <c r="G98">
        <f t="shared" si="3"/>
        <v>2.5583953744211629E-2</v>
      </c>
      <c r="H98">
        <v>0.25600000000000001</v>
      </c>
      <c r="I98">
        <v>6.0000000000000001E-3</v>
      </c>
      <c r="J98">
        <v>1.425</v>
      </c>
      <c r="K98">
        <f t="shared" si="4"/>
        <v>448</v>
      </c>
      <c r="L98" t="str">
        <f t="shared" si="5"/>
        <v>Low</v>
      </c>
    </row>
    <row r="99" spans="1:12">
      <c r="A99" t="s">
        <v>43</v>
      </c>
      <c r="B99" t="s">
        <v>12</v>
      </c>
      <c r="C99">
        <v>2012</v>
      </c>
      <c r="D99" t="s">
        <v>19</v>
      </c>
      <c r="E99">
        <v>1</v>
      </c>
      <c r="F99">
        <v>83250</v>
      </c>
      <c r="G99">
        <f t="shared" si="3"/>
        <v>0.12012012012012012</v>
      </c>
      <c r="H99">
        <v>1.2010000000000001</v>
      </c>
      <c r="I99">
        <v>0.03</v>
      </c>
      <c r="J99">
        <v>6.6920000000000002</v>
      </c>
      <c r="K99">
        <f t="shared" si="4"/>
        <v>4252</v>
      </c>
      <c r="L99" t="str">
        <f t="shared" si="5"/>
        <v>Low</v>
      </c>
    </row>
    <row r="100" spans="1:12">
      <c r="A100" t="s">
        <v>66</v>
      </c>
      <c r="B100" t="s">
        <v>10</v>
      </c>
      <c r="C100">
        <v>2001</v>
      </c>
      <c r="D100" t="s">
        <v>11</v>
      </c>
      <c r="E100">
        <v>144</v>
      </c>
      <c r="F100">
        <v>384805</v>
      </c>
      <c r="G100">
        <f t="shared" si="3"/>
        <v>3.7421551175270591</v>
      </c>
      <c r="H100">
        <v>37.421999999999997</v>
      </c>
      <c r="I100">
        <v>31.56</v>
      </c>
      <c r="J100">
        <v>44.055999999999997</v>
      </c>
      <c r="K100">
        <f t="shared" si="4"/>
        <v>25472</v>
      </c>
      <c r="L100" t="str">
        <f t="shared" si="5"/>
        <v>High</v>
      </c>
    </row>
    <row r="101" spans="1:12">
      <c r="A101" t="s">
        <v>36</v>
      </c>
      <c r="B101" t="s">
        <v>79</v>
      </c>
      <c r="C101">
        <v>2012</v>
      </c>
      <c r="D101" t="s">
        <v>11</v>
      </c>
      <c r="E101">
        <v>1</v>
      </c>
      <c r="F101">
        <v>551189</v>
      </c>
      <c r="G101">
        <f t="shared" si="3"/>
        <v>1.8142597185357472E-2</v>
      </c>
      <c r="H101">
        <v>0.18099999999999999</v>
      </c>
      <c r="I101">
        <v>5.0000000000000001E-3</v>
      </c>
      <c r="J101">
        <v>1.0109999999999999</v>
      </c>
      <c r="K101">
        <f t="shared" si="4"/>
        <v>15</v>
      </c>
      <c r="L101" t="str">
        <f t="shared" si="5"/>
        <v>Low</v>
      </c>
    </row>
    <row r="102" spans="1:12">
      <c r="A102" t="s">
        <v>24</v>
      </c>
      <c r="B102" t="s">
        <v>16</v>
      </c>
      <c r="C102">
        <v>2018</v>
      </c>
      <c r="D102" t="s">
        <v>11</v>
      </c>
      <c r="E102">
        <v>19</v>
      </c>
      <c r="F102">
        <v>19870897</v>
      </c>
      <c r="G102">
        <f t="shared" si="3"/>
        <v>9.5617223520407749E-3</v>
      </c>
      <c r="H102">
        <v>9.6000000000000002E-2</v>
      </c>
      <c r="I102">
        <v>5.8000000000000003E-2</v>
      </c>
      <c r="J102">
        <v>0.14899999999999999</v>
      </c>
      <c r="K102">
        <f t="shared" si="4"/>
        <v>51</v>
      </c>
      <c r="L102" t="str">
        <f t="shared" si="5"/>
        <v>Low</v>
      </c>
    </row>
    <row r="103" spans="1:12">
      <c r="A103" t="s">
        <v>34</v>
      </c>
      <c r="B103" t="s">
        <v>79</v>
      </c>
      <c r="C103">
        <v>2009</v>
      </c>
      <c r="D103" t="s">
        <v>19</v>
      </c>
      <c r="E103">
        <v>1</v>
      </c>
      <c r="F103">
        <v>509624</v>
      </c>
      <c r="G103">
        <f t="shared" si="3"/>
        <v>1.9622309781328982E-2</v>
      </c>
      <c r="H103">
        <v>0.19600000000000001</v>
      </c>
      <c r="I103">
        <v>5.0000000000000001E-3</v>
      </c>
      <c r="J103">
        <v>1.093</v>
      </c>
      <c r="K103">
        <f t="shared" si="4"/>
        <v>206</v>
      </c>
      <c r="L103" t="str">
        <f t="shared" si="5"/>
        <v>Low</v>
      </c>
    </row>
    <row r="104" spans="1:12">
      <c r="A104" t="s">
        <v>59</v>
      </c>
      <c r="B104" t="s">
        <v>16</v>
      </c>
      <c r="C104">
        <v>2009</v>
      </c>
      <c r="D104" t="s">
        <v>19</v>
      </c>
      <c r="E104">
        <v>44</v>
      </c>
      <c r="F104">
        <v>18444224</v>
      </c>
      <c r="G104">
        <f t="shared" si="3"/>
        <v>2.3855706805556036E-2</v>
      </c>
      <c r="H104">
        <v>0.23899999999999999</v>
      </c>
      <c r="I104">
        <v>0.17299999999999999</v>
      </c>
      <c r="J104">
        <v>0.32</v>
      </c>
      <c r="K104">
        <f t="shared" si="4"/>
        <v>335</v>
      </c>
      <c r="L104" t="str">
        <f t="shared" si="5"/>
        <v>Low</v>
      </c>
    </row>
    <row r="105" spans="1:12">
      <c r="A105" t="s">
        <v>34</v>
      </c>
      <c r="B105" t="s">
        <v>73</v>
      </c>
      <c r="C105">
        <v>2011</v>
      </c>
      <c r="D105" t="s">
        <v>11</v>
      </c>
      <c r="E105">
        <v>1</v>
      </c>
      <c r="F105">
        <v>472107</v>
      </c>
      <c r="G105">
        <f t="shared" si="3"/>
        <v>2.1181638908128877E-2</v>
      </c>
      <c r="H105">
        <v>0.21199999999999999</v>
      </c>
      <c r="I105">
        <v>5.0000000000000001E-3</v>
      </c>
      <c r="J105">
        <v>1.18</v>
      </c>
      <c r="K105">
        <f t="shared" si="4"/>
        <v>206</v>
      </c>
      <c r="L105" t="str">
        <f t="shared" si="5"/>
        <v>Low</v>
      </c>
    </row>
    <row r="106" spans="1:12">
      <c r="A106" t="s">
        <v>66</v>
      </c>
      <c r="B106" t="s">
        <v>45</v>
      </c>
      <c r="C106">
        <v>2012</v>
      </c>
      <c r="D106" t="s">
        <v>11</v>
      </c>
      <c r="E106">
        <v>37</v>
      </c>
      <c r="F106">
        <v>133203</v>
      </c>
      <c r="G106">
        <f t="shared" si="3"/>
        <v>2.7777152166242502</v>
      </c>
      <c r="H106">
        <v>27.777000000000001</v>
      </c>
      <c r="I106">
        <v>19.558</v>
      </c>
      <c r="J106">
        <v>38.284999999999997</v>
      </c>
      <c r="K106">
        <f t="shared" si="4"/>
        <v>25472</v>
      </c>
      <c r="L106" t="str">
        <f t="shared" si="5"/>
        <v>Low</v>
      </c>
    </row>
    <row r="107" spans="1:12">
      <c r="A107" t="s">
        <v>59</v>
      </c>
      <c r="B107" t="s">
        <v>49</v>
      </c>
      <c r="C107">
        <v>2014</v>
      </c>
      <c r="D107" t="s">
        <v>11</v>
      </c>
      <c r="E107">
        <v>4</v>
      </c>
      <c r="F107">
        <v>5108887</v>
      </c>
      <c r="G107">
        <f t="shared" si="3"/>
        <v>7.8294939778468381E-3</v>
      </c>
      <c r="H107">
        <v>7.8E-2</v>
      </c>
      <c r="I107">
        <v>2.1000000000000001E-2</v>
      </c>
      <c r="J107">
        <v>0.2</v>
      </c>
      <c r="K107">
        <f t="shared" si="4"/>
        <v>335</v>
      </c>
      <c r="L107" t="str">
        <f t="shared" si="5"/>
        <v>Low</v>
      </c>
    </row>
    <row r="108" spans="1:12">
      <c r="A108" t="s">
        <v>81</v>
      </c>
      <c r="B108" t="s">
        <v>54</v>
      </c>
      <c r="C108">
        <v>2020</v>
      </c>
      <c r="D108" t="s">
        <v>19</v>
      </c>
      <c r="E108">
        <v>1</v>
      </c>
      <c r="F108">
        <v>1220200</v>
      </c>
      <c r="G108">
        <f t="shared" si="3"/>
        <v>8.1953778069168981E-3</v>
      </c>
      <c r="H108">
        <v>8.2000000000000003E-2</v>
      </c>
      <c r="I108">
        <v>2E-3</v>
      </c>
      <c r="J108">
        <v>0.45700000000000002</v>
      </c>
      <c r="K108">
        <f t="shared" si="4"/>
        <v>15</v>
      </c>
      <c r="L108" t="str">
        <f t="shared" si="5"/>
        <v>Low</v>
      </c>
    </row>
    <row r="109" spans="1:12">
      <c r="A109" t="s">
        <v>68</v>
      </c>
      <c r="B109" t="s">
        <v>50</v>
      </c>
      <c r="C109">
        <v>2018</v>
      </c>
      <c r="D109" t="s">
        <v>19</v>
      </c>
      <c r="E109">
        <v>4</v>
      </c>
      <c r="F109">
        <v>755813</v>
      </c>
      <c r="G109">
        <f t="shared" si="3"/>
        <v>5.2923143687658193E-2</v>
      </c>
      <c r="H109">
        <v>0.52900000000000003</v>
      </c>
      <c r="I109">
        <v>0.14399999999999999</v>
      </c>
      <c r="J109">
        <v>1.355</v>
      </c>
      <c r="K109">
        <f t="shared" si="4"/>
        <v>69</v>
      </c>
      <c r="L109" t="str">
        <f t="shared" si="5"/>
        <v>Low</v>
      </c>
    </row>
    <row r="110" spans="1:12">
      <c r="A110" t="s">
        <v>37</v>
      </c>
      <c r="B110" t="s">
        <v>26</v>
      </c>
      <c r="C110">
        <v>2013</v>
      </c>
      <c r="D110" t="s">
        <v>11</v>
      </c>
      <c r="E110">
        <v>1</v>
      </c>
      <c r="F110">
        <v>111693</v>
      </c>
      <c r="G110">
        <f t="shared" si="3"/>
        <v>8.9531125495778616E-2</v>
      </c>
      <c r="H110">
        <v>0.89500000000000002</v>
      </c>
      <c r="I110">
        <v>2.3E-2</v>
      </c>
      <c r="J110">
        <v>4.9880000000000004</v>
      </c>
      <c r="K110">
        <f t="shared" si="4"/>
        <v>5497</v>
      </c>
      <c r="L110" t="str">
        <f t="shared" si="5"/>
        <v>Low</v>
      </c>
    </row>
    <row r="111" spans="1:12">
      <c r="A111" t="s">
        <v>66</v>
      </c>
      <c r="B111" t="s">
        <v>12</v>
      </c>
      <c r="C111">
        <v>2014</v>
      </c>
      <c r="D111" t="s">
        <v>19</v>
      </c>
      <c r="E111">
        <v>25</v>
      </c>
      <c r="F111">
        <v>82288</v>
      </c>
      <c r="G111">
        <f t="shared" si="3"/>
        <v>3.0381100524985416</v>
      </c>
      <c r="H111">
        <v>30.381</v>
      </c>
      <c r="I111">
        <v>19.661999999999999</v>
      </c>
      <c r="J111">
        <v>44.844999999999999</v>
      </c>
      <c r="K111">
        <f t="shared" si="4"/>
        <v>25472</v>
      </c>
      <c r="L111" t="str">
        <f t="shared" si="5"/>
        <v>Low</v>
      </c>
    </row>
    <row r="112" spans="1:12">
      <c r="A112" t="s">
        <v>20</v>
      </c>
      <c r="B112" t="s">
        <v>73</v>
      </c>
      <c r="C112">
        <v>2003</v>
      </c>
      <c r="D112" t="s">
        <v>19</v>
      </c>
      <c r="E112">
        <v>34</v>
      </c>
      <c r="F112">
        <v>422899</v>
      </c>
      <c r="G112">
        <f t="shared" si="3"/>
        <v>0.80397447144590084</v>
      </c>
      <c r="H112">
        <v>8.0399999999999991</v>
      </c>
      <c r="I112">
        <v>5.5679999999999996</v>
      </c>
      <c r="J112">
        <v>11.234999999999999</v>
      </c>
      <c r="K112">
        <f t="shared" si="4"/>
        <v>3976</v>
      </c>
      <c r="L112" t="str">
        <f t="shared" si="5"/>
        <v>Low</v>
      </c>
    </row>
    <row r="113" spans="1:12">
      <c r="A113" t="s">
        <v>41</v>
      </c>
      <c r="B113" t="s">
        <v>10</v>
      </c>
      <c r="C113">
        <v>2003</v>
      </c>
      <c r="D113" t="s">
        <v>19</v>
      </c>
      <c r="E113">
        <v>6</v>
      </c>
      <c r="F113">
        <v>397227</v>
      </c>
      <c r="G113">
        <f t="shared" si="3"/>
        <v>0.15104713425824529</v>
      </c>
      <c r="H113">
        <v>1.51</v>
      </c>
      <c r="I113">
        <v>0.55400000000000005</v>
      </c>
      <c r="J113">
        <v>3.2879999999999998</v>
      </c>
      <c r="K113">
        <f t="shared" si="4"/>
        <v>448</v>
      </c>
      <c r="L113" t="str">
        <f t="shared" si="5"/>
        <v>Low</v>
      </c>
    </row>
    <row r="114" spans="1:12">
      <c r="A114" t="s">
        <v>34</v>
      </c>
      <c r="B114" t="s">
        <v>54</v>
      </c>
      <c r="C114">
        <v>2003</v>
      </c>
      <c r="D114" t="s">
        <v>19</v>
      </c>
      <c r="E114">
        <v>2</v>
      </c>
      <c r="F114">
        <v>882158</v>
      </c>
      <c r="G114">
        <f t="shared" si="3"/>
        <v>2.267167559552824E-2</v>
      </c>
      <c r="H114">
        <v>0.22700000000000001</v>
      </c>
      <c r="I114">
        <v>2.7E-2</v>
      </c>
      <c r="J114">
        <v>0.81899999999999995</v>
      </c>
      <c r="K114">
        <f t="shared" si="4"/>
        <v>206</v>
      </c>
      <c r="L114" t="str">
        <f t="shared" si="5"/>
        <v>Low</v>
      </c>
    </row>
    <row r="115" spans="1:12">
      <c r="A115" t="s">
        <v>36</v>
      </c>
      <c r="B115" t="s">
        <v>10</v>
      </c>
      <c r="C115">
        <v>2018</v>
      </c>
      <c r="D115" t="s">
        <v>11</v>
      </c>
      <c r="E115">
        <v>1</v>
      </c>
      <c r="F115">
        <v>440345</v>
      </c>
      <c r="G115">
        <f t="shared" si="3"/>
        <v>2.2709466441085967E-2</v>
      </c>
      <c r="H115">
        <v>0.22700000000000001</v>
      </c>
      <c r="I115">
        <v>6.0000000000000001E-3</v>
      </c>
      <c r="J115">
        <v>1.2649999999999999</v>
      </c>
      <c r="K115">
        <f t="shared" si="4"/>
        <v>15</v>
      </c>
      <c r="L115" t="str">
        <f t="shared" si="5"/>
        <v>Low</v>
      </c>
    </row>
    <row r="116" spans="1:12">
      <c r="A116" t="s">
        <v>17</v>
      </c>
      <c r="B116" t="s">
        <v>38</v>
      </c>
      <c r="C116">
        <v>2001</v>
      </c>
      <c r="D116" t="s">
        <v>11</v>
      </c>
      <c r="E116">
        <v>35</v>
      </c>
      <c r="F116">
        <v>186935</v>
      </c>
      <c r="G116">
        <f t="shared" si="3"/>
        <v>1.8723085564501032</v>
      </c>
      <c r="H116">
        <v>18.722999999999999</v>
      </c>
      <c r="I116">
        <v>13.042</v>
      </c>
      <c r="J116">
        <v>26.038</v>
      </c>
      <c r="K116">
        <f t="shared" si="4"/>
        <v>7564</v>
      </c>
      <c r="L116" t="str">
        <f t="shared" si="5"/>
        <v>Low</v>
      </c>
    </row>
    <row r="117" spans="1:12">
      <c r="A117" t="s">
        <v>22</v>
      </c>
      <c r="B117" t="s">
        <v>50</v>
      </c>
      <c r="C117">
        <v>2014</v>
      </c>
      <c r="D117" t="s">
        <v>19</v>
      </c>
      <c r="E117">
        <v>1</v>
      </c>
      <c r="F117">
        <v>724157</v>
      </c>
      <c r="G117">
        <f t="shared" si="3"/>
        <v>1.3809160168306044E-2</v>
      </c>
      <c r="H117">
        <v>0.13800000000000001</v>
      </c>
      <c r="I117">
        <v>3.0000000000000001E-3</v>
      </c>
      <c r="J117">
        <v>0.76900000000000002</v>
      </c>
      <c r="K117">
        <f t="shared" si="4"/>
        <v>212</v>
      </c>
      <c r="L117" t="str">
        <f t="shared" si="5"/>
        <v>Low</v>
      </c>
    </row>
    <row r="118" spans="1:12">
      <c r="A118" t="s">
        <v>55</v>
      </c>
      <c r="B118" t="s">
        <v>56</v>
      </c>
      <c r="C118">
        <v>2017</v>
      </c>
      <c r="D118" t="s">
        <v>19</v>
      </c>
      <c r="E118">
        <v>2</v>
      </c>
      <c r="F118">
        <v>272604</v>
      </c>
      <c r="G118">
        <f t="shared" si="3"/>
        <v>7.3366494989068387E-2</v>
      </c>
      <c r="H118">
        <v>0.73399999999999999</v>
      </c>
      <c r="I118">
        <v>8.8999999999999996E-2</v>
      </c>
      <c r="J118">
        <v>2.65</v>
      </c>
      <c r="K118">
        <f t="shared" si="4"/>
        <v>84</v>
      </c>
      <c r="L118" t="str">
        <f t="shared" si="5"/>
        <v>Low</v>
      </c>
    </row>
    <row r="119" spans="1:12">
      <c r="A119" t="s">
        <v>55</v>
      </c>
      <c r="B119" t="s">
        <v>83</v>
      </c>
      <c r="C119">
        <v>2020</v>
      </c>
      <c r="D119" t="s">
        <v>19</v>
      </c>
      <c r="E119">
        <v>2</v>
      </c>
      <c r="F119">
        <v>95496</v>
      </c>
      <c r="G119">
        <f t="shared" si="3"/>
        <v>0.20943285582642207</v>
      </c>
      <c r="H119">
        <v>2.0939999999999999</v>
      </c>
      <c r="I119">
        <v>0.254</v>
      </c>
      <c r="J119">
        <v>7.5650000000000004</v>
      </c>
      <c r="K119">
        <f t="shared" si="4"/>
        <v>84</v>
      </c>
      <c r="L119" t="str">
        <f t="shared" si="5"/>
        <v>Low</v>
      </c>
    </row>
    <row r="120" spans="1:12">
      <c r="A120" t="s">
        <v>46</v>
      </c>
      <c r="B120" t="s">
        <v>29</v>
      </c>
      <c r="C120">
        <v>2020</v>
      </c>
      <c r="D120" t="s">
        <v>19</v>
      </c>
      <c r="E120">
        <v>1</v>
      </c>
      <c r="F120">
        <v>1689979</v>
      </c>
      <c r="G120">
        <f t="shared" si="3"/>
        <v>5.917233291064564E-3</v>
      </c>
      <c r="H120">
        <v>5.8999999999999997E-2</v>
      </c>
      <c r="I120">
        <v>1E-3</v>
      </c>
      <c r="J120">
        <v>0.33</v>
      </c>
      <c r="K120">
        <f t="shared" si="4"/>
        <v>77</v>
      </c>
      <c r="L120" t="str">
        <f t="shared" si="5"/>
        <v>Low</v>
      </c>
    </row>
    <row r="121" spans="1:12">
      <c r="A121" t="s">
        <v>9</v>
      </c>
      <c r="B121" t="s">
        <v>16</v>
      </c>
      <c r="C121">
        <v>2010</v>
      </c>
      <c r="D121" t="s">
        <v>11</v>
      </c>
      <c r="E121">
        <v>1477</v>
      </c>
      <c r="F121">
        <v>18736126</v>
      </c>
      <c r="G121">
        <f t="shared" si="3"/>
        <v>0.78831664560752845</v>
      </c>
      <c r="H121">
        <v>7.883</v>
      </c>
      <c r="I121">
        <v>7.4859999999999998</v>
      </c>
      <c r="J121">
        <v>8.2959999999999994</v>
      </c>
      <c r="K121">
        <f t="shared" si="4"/>
        <v>11128</v>
      </c>
      <c r="L121" t="str">
        <f t="shared" si="5"/>
        <v>High</v>
      </c>
    </row>
    <row r="122" spans="1:12">
      <c r="A122" t="s">
        <v>20</v>
      </c>
      <c r="B122" t="s">
        <v>38</v>
      </c>
      <c r="C122">
        <v>2016</v>
      </c>
      <c r="D122" t="s">
        <v>19</v>
      </c>
      <c r="E122">
        <v>12</v>
      </c>
      <c r="F122">
        <v>234272</v>
      </c>
      <c r="G122">
        <f t="shared" si="3"/>
        <v>0.51222510585985515</v>
      </c>
      <c r="H122">
        <v>5.1219999999999999</v>
      </c>
      <c r="I122">
        <v>2.6469999999999998</v>
      </c>
      <c r="J122">
        <v>8.9469999999999992</v>
      </c>
      <c r="K122">
        <f t="shared" si="4"/>
        <v>3976</v>
      </c>
      <c r="L122" t="str">
        <f t="shared" si="5"/>
        <v>Low</v>
      </c>
    </row>
    <row r="123" spans="1:12">
      <c r="A123" t="s">
        <v>70</v>
      </c>
      <c r="B123" t="s">
        <v>52</v>
      </c>
      <c r="C123">
        <v>2019</v>
      </c>
      <c r="D123" t="s">
        <v>11</v>
      </c>
      <c r="E123">
        <v>1</v>
      </c>
      <c r="F123">
        <v>442889</v>
      </c>
      <c r="G123">
        <f t="shared" si="3"/>
        <v>2.2579020928494498E-2</v>
      </c>
      <c r="H123">
        <v>0.22600000000000001</v>
      </c>
      <c r="I123">
        <v>6.0000000000000001E-3</v>
      </c>
      <c r="J123">
        <v>1.258</v>
      </c>
      <c r="K123">
        <f t="shared" si="4"/>
        <v>96</v>
      </c>
      <c r="L123" t="str">
        <f t="shared" si="5"/>
        <v>Low</v>
      </c>
    </row>
    <row r="124" spans="1:12">
      <c r="A124" t="s">
        <v>9</v>
      </c>
      <c r="B124" t="s">
        <v>44</v>
      </c>
      <c r="C124">
        <v>2010</v>
      </c>
      <c r="D124" t="s">
        <v>11</v>
      </c>
      <c r="E124">
        <v>18</v>
      </c>
      <c r="F124">
        <v>344076</v>
      </c>
      <c r="G124">
        <f t="shared" si="3"/>
        <v>0.5231402364593869</v>
      </c>
      <c r="H124">
        <v>5.2309999999999999</v>
      </c>
      <c r="I124">
        <v>3.1</v>
      </c>
      <c r="J124">
        <v>8.2680000000000007</v>
      </c>
      <c r="K124">
        <f t="shared" si="4"/>
        <v>11128</v>
      </c>
      <c r="L124" t="str">
        <f t="shared" si="5"/>
        <v>Low</v>
      </c>
    </row>
    <row r="125" spans="1:12">
      <c r="A125" t="s">
        <v>43</v>
      </c>
      <c r="B125" t="s">
        <v>61</v>
      </c>
      <c r="C125">
        <v>2015</v>
      </c>
      <c r="D125" t="s">
        <v>11</v>
      </c>
      <c r="E125">
        <v>1</v>
      </c>
      <c r="F125">
        <v>90724</v>
      </c>
      <c r="G125">
        <f t="shared" si="3"/>
        <v>0.11022441691283454</v>
      </c>
      <c r="H125">
        <v>1.1020000000000001</v>
      </c>
      <c r="I125">
        <v>2.8000000000000001E-2</v>
      </c>
      <c r="J125">
        <v>6.141</v>
      </c>
      <c r="K125">
        <f t="shared" si="4"/>
        <v>4252</v>
      </c>
      <c r="L125" t="str">
        <f t="shared" si="5"/>
        <v>Low</v>
      </c>
    </row>
    <row r="126" spans="1:12">
      <c r="A126" t="s">
        <v>69</v>
      </c>
      <c r="B126" t="s">
        <v>73</v>
      </c>
      <c r="C126">
        <v>2018</v>
      </c>
      <c r="D126" t="s">
        <v>19</v>
      </c>
      <c r="E126">
        <v>4</v>
      </c>
      <c r="F126">
        <v>505798</v>
      </c>
      <c r="G126">
        <f t="shared" si="3"/>
        <v>7.9082954064666131E-2</v>
      </c>
      <c r="H126">
        <v>0.79100000000000004</v>
      </c>
      <c r="I126">
        <v>0.215</v>
      </c>
      <c r="J126">
        <v>2.0249999999999999</v>
      </c>
      <c r="K126">
        <f t="shared" si="4"/>
        <v>121</v>
      </c>
      <c r="L126" t="str">
        <f t="shared" si="5"/>
        <v>Low</v>
      </c>
    </row>
    <row r="127" spans="1:12">
      <c r="A127" t="s">
        <v>37</v>
      </c>
      <c r="B127" t="s">
        <v>76</v>
      </c>
      <c r="C127">
        <v>2006</v>
      </c>
      <c r="D127" t="s">
        <v>19</v>
      </c>
      <c r="E127">
        <v>2</v>
      </c>
      <c r="F127">
        <v>123068</v>
      </c>
      <c r="G127">
        <f t="shared" si="3"/>
        <v>0.16251178210420256</v>
      </c>
      <c r="H127">
        <v>1.625</v>
      </c>
      <c r="I127">
        <v>0.19700000000000001</v>
      </c>
      <c r="J127">
        <v>5.87</v>
      </c>
      <c r="K127">
        <f t="shared" si="4"/>
        <v>5497</v>
      </c>
      <c r="L127" t="str">
        <f t="shared" si="5"/>
        <v>Low</v>
      </c>
    </row>
    <row r="128" spans="1:12">
      <c r="A128" t="s">
        <v>51</v>
      </c>
      <c r="B128" t="s">
        <v>23</v>
      </c>
      <c r="C128">
        <v>2016</v>
      </c>
      <c r="D128" t="s">
        <v>19</v>
      </c>
      <c r="E128">
        <v>2</v>
      </c>
      <c r="F128">
        <v>423364</v>
      </c>
      <c r="G128">
        <f t="shared" si="3"/>
        <v>4.7240672329248591E-2</v>
      </c>
      <c r="H128">
        <v>0.47199999999999998</v>
      </c>
      <c r="I128">
        <v>5.7000000000000002E-2</v>
      </c>
      <c r="J128">
        <v>1.706</v>
      </c>
      <c r="K128">
        <f t="shared" si="4"/>
        <v>275</v>
      </c>
      <c r="L128" t="str">
        <f t="shared" si="5"/>
        <v>Low</v>
      </c>
    </row>
    <row r="129" spans="1:12">
      <c r="A129" t="s">
        <v>17</v>
      </c>
      <c r="B129" t="s">
        <v>14</v>
      </c>
      <c r="C129">
        <v>2009</v>
      </c>
      <c r="D129" t="s">
        <v>11</v>
      </c>
      <c r="E129">
        <v>106</v>
      </c>
      <c r="F129">
        <v>1015718</v>
      </c>
      <c r="G129">
        <f t="shared" si="3"/>
        <v>1.0435967463410118</v>
      </c>
      <c r="H129">
        <v>10.436</v>
      </c>
      <c r="I129">
        <v>8.5440000000000005</v>
      </c>
      <c r="J129">
        <v>12.622</v>
      </c>
      <c r="K129">
        <f t="shared" si="4"/>
        <v>7564</v>
      </c>
      <c r="L129" t="str">
        <f t="shared" si="5"/>
        <v>High</v>
      </c>
    </row>
    <row r="130" spans="1:12">
      <c r="A130" t="s">
        <v>34</v>
      </c>
      <c r="B130" t="s">
        <v>47</v>
      </c>
      <c r="C130">
        <v>2015</v>
      </c>
      <c r="D130" t="s">
        <v>19</v>
      </c>
      <c r="E130">
        <v>4</v>
      </c>
      <c r="F130">
        <v>798573</v>
      </c>
      <c r="G130">
        <f t="shared" ref="G130:G193" si="6">(E130/F130)*10000</f>
        <v>5.0089346872483793E-2</v>
      </c>
      <c r="H130">
        <v>0.501</v>
      </c>
      <c r="I130">
        <v>0.13600000000000001</v>
      </c>
      <c r="J130">
        <v>1.282</v>
      </c>
      <c r="K130">
        <f t="shared" ref="K130:K193" si="7">SUMIFS(E:E,A:A,A130)</f>
        <v>206</v>
      </c>
      <c r="L130" t="str">
        <f t="shared" ref="L130:L193" si="8">IF(E130&gt;50,"High","Low")</f>
        <v>Low</v>
      </c>
    </row>
    <row r="131" spans="1:12">
      <c r="A131" t="s">
        <v>43</v>
      </c>
      <c r="B131" t="s">
        <v>61</v>
      </c>
      <c r="C131">
        <v>2003</v>
      </c>
      <c r="D131" t="s">
        <v>19</v>
      </c>
      <c r="E131">
        <v>1</v>
      </c>
      <c r="F131">
        <v>83795</v>
      </c>
      <c r="G131">
        <f t="shared" si="6"/>
        <v>0.11933886270063845</v>
      </c>
      <c r="H131">
        <v>1.1930000000000001</v>
      </c>
      <c r="I131">
        <v>0.03</v>
      </c>
      <c r="J131">
        <v>6.649</v>
      </c>
      <c r="K131">
        <f t="shared" si="7"/>
        <v>4252</v>
      </c>
      <c r="L131" t="str">
        <f t="shared" si="8"/>
        <v>Low</v>
      </c>
    </row>
    <row r="132" spans="1:12">
      <c r="A132" t="s">
        <v>84</v>
      </c>
      <c r="B132" t="s">
        <v>79</v>
      </c>
      <c r="C132">
        <v>2013</v>
      </c>
      <c r="D132" t="s">
        <v>11</v>
      </c>
      <c r="E132">
        <v>1</v>
      </c>
      <c r="F132">
        <v>557823</v>
      </c>
      <c r="G132">
        <f t="shared" si="6"/>
        <v>1.7926833422071159E-2</v>
      </c>
      <c r="H132">
        <v>0.17899999999999999</v>
      </c>
      <c r="I132">
        <v>5.0000000000000001E-3</v>
      </c>
      <c r="J132">
        <v>0.999</v>
      </c>
      <c r="K132">
        <f t="shared" si="7"/>
        <v>6</v>
      </c>
      <c r="L132" t="str">
        <f t="shared" si="8"/>
        <v>Low</v>
      </c>
    </row>
    <row r="133" spans="1:12">
      <c r="A133" t="s">
        <v>32</v>
      </c>
      <c r="B133" t="s">
        <v>23</v>
      </c>
      <c r="C133">
        <v>2010</v>
      </c>
      <c r="D133" t="s">
        <v>11</v>
      </c>
      <c r="E133">
        <v>1</v>
      </c>
      <c r="F133">
        <v>414349</v>
      </c>
      <c r="G133">
        <f t="shared" si="6"/>
        <v>2.4134244320608955E-2</v>
      </c>
      <c r="H133">
        <v>0.24099999999999999</v>
      </c>
      <c r="I133">
        <v>6.0000000000000001E-3</v>
      </c>
      <c r="J133">
        <v>1.345</v>
      </c>
      <c r="K133">
        <f t="shared" si="7"/>
        <v>813</v>
      </c>
      <c r="L133" t="str">
        <f t="shared" si="8"/>
        <v>Low</v>
      </c>
    </row>
    <row r="134" spans="1:12">
      <c r="A134" t="s">
        <v>9</v>
      </c>
      <c r="B134" t="s">
        <v>44</v>
      </c>
      <c r="C134">
        <v>2003</v>
      </c>
      <c r="D134" t="s">
        <v>11</v>
      </c>
      <c r="E134">
        <v>8</v>
      </c>
      <c r="F134">
        <v>311549</v>
      </c>
      <c r="G134">
        <f t="shared" si="6"/>
        <v>0.25678143726989977</v>
      </c>
      <c r="H134">
        <v>2.5680000000000001</v>
      </c>
      <c r="I134">
        <v>1.109</v>
      </c>
      <c r="J134">
        <v>5.0599999999999996</v>
      </c>
      <c r="K134">
        <f t="shared" si="7"/>
        <v>11128</v>
      </c>
      <c r="L134" t="str">
        <f t="shared" si="8"/>
        <v>Low</v>
      </c>
    </row>
    <row r="135" spans="1:12">
      <c r="A135" t="s">
        <v>22</v>
      </c>
      <c r="B135" t="s">
        <v>28</v>
      </c>
      <c r="C135">
        <v>2008</v>
      </c>
      <c r="D135" t="s">
        <v>19</v>
      </c>
      <c r="E135">
        <v>1</v>
      </c>
      <c r="F135">
        <v>96299</v>
      </c>
      <c r="G135">
        <f t="shared" si="6"/>
        <v>0.10384323824754151</v>
      </c>
      <c r="H135">
        <v>1.038</v>
      </c>
      <c r="I135">
        <v>2.5999999999999999E-2</v>
      </c>
      <c r="J135">
        <v>5.7859999999999996</v>
      </c>
      <c r="K135">
        <f t="shared" si="7"/>
        <v>212</v>
      </c>
      <c r="L135" t="str">
        <f t="shared" si="8"/>
        <v>Low</v>
      </c>
    </row>
    <row r="136" spans="1:12">
      <c r="A136" t="s">
        <v>27</v>
      </c>
      <c r="B136" t="s">
        <v>65</v>
      </c>
      <c r="C136">
        <v>2017</v>
      </c>
      <c r="D136" t="s">
        <v>19</v>
      </c>
      <c r="E136">
        <v>4</v>
      </c>
      <c r="F136">
        <v>381697</v>
      </c>
      <c r="G136">
        <f t="shared" si="6"/>
        <v>0.10479516475109839</v>
      </c>
      <c r="H136">
        <v>1.048</v>
      </c>
      <c r="I136">
        <v>0.28599999999999998</v>
      </c>
      <c r="J136">
        <v>2.6829999999999998</v>
      </c>
      <c r="K136">
        <f t="shared" si="7"/>
        <v>1189</v>
      </c>
      <c r="L136" t="str">
        <f t="shared" si="8"/>
        <v>Low</v>
      </c>
    </row>
    <row r="137" spans="1:12">
      <c r="A137" t="s">
        <v>59</v>
      </c>
      <c r="B137" t="s">
        <v>56</v>
      </c>
      <c r="C137">
        <v>2020</v>
      </c>
      <c r="D137" t="s">
        <v>19</v>
      </c>
      <c r="E137">
        <v>1</v>
      </c>
      <c r="F137">
        <v>276502</v>
      </c>
      <c r="G137">
        <f t="shared" si="6"/>
        <v>3.616610368098603E-2</v>
      </c>
      <c r="H137">
        <v>0.36199999999999999</v>
      </c>
      <c r="I137">
        <v>8.9999999999999993E-3</v>
      </c>
      <c r="J137">
        <v>2.0150000000000001</v>
      </c>
      <c r="K137">
        <f t="shared" si="7"/>
        <v>335</v>
      </c>
      <c r="L137" t="str">
        <f t="shared" si="8"/>
        <v>Low</v>
      </c>
    </row>
    <row r="138" spans="1:12">
      <c r="A138" t="s">
        <v>20</v>
      </c>
      <c r="B138" t="s">
        <v>54</v>
      </c>
      <c r="C138">
        <v>2002</v>
      </c>
      <c r="D138" t="s">
        <v>11</v>
      </c>
      <c r="E138">
        <v>16</v>
      </c>
      <c r="F138">
        <v>847762</v>
      </c>
      <c r="G138">
        <f t="shared" si="6"/>
        <v>0.18873221493768297</v>
      </c>
      <c r="H138">
        <v>1.887</v>
      </c>
      <c r="I138">
        <v>1.079</v>
      </c>
      <c r="J138">
        <v>3.0649999999999999</v>
      </c>
      <c r="K138">
        <f t="shared" si="7"/>
        <v>3976</v>
      </c>
      <c r="L138" t="str">
        <f t="shared" si="8"/>
        <v>Low</v>
      </c>
    </row>
    <row r="139" spans="1:12">
      <c r="A139" t="s">
        <v>59</v>
      </c>
      <c r="B139" t="s">
        <v>49</v>
      </c>
      <c r="C139">
        <v>2011</v>
      </c>
      <c r="D139" t="s">
        <v>19</v>
      </c>
      <c r="E139">
        <v>6</v>
      </c>
      <c r="F139">
        <v>4891029</v>
      </c>
      <c r="G139">
        <f t="shared" si="6"/>
        <v>1.2267357237096734E-2</v>
      </c>
      <c r="H139">
        <v>0.123</v>
      </c>
      <c r="I139">
        <v>4.4999999999999998E-2</v>
      </c>
      <c r="J139">
        <v>0.26700000000000002</v>
      </c>
      <c r="K139">
        <f t="shared" si="7"/>
        <v>335</v>
      </c>
      <c r="L139" t="str">
        <f t="shared" si="8"/>
        <v>Low</v>
      </c>
    </row>
    <row r="140" spans="1:12">
      <c r="A140" t="s">
        <v>59</v>
      </c>
      <c r="B140" t="s">
        <v>29</v>
      </c>
      <c r="C140">
        <v>2006</v>
      </c>
      <c r="D140" t="s">
        <v>11</v>
      </c>
      <c r="E140">
        <v>3</v>
      </c>
      <c r="F140">
        <v>1484896</v>
      </c>
      <c r="G140">
        <f t="shared" si="6"/>
        <v>2.0203435122729135E-2</v>
      </c>
      <c r="H140">
        <v>0.20200000000000001</v>
      </c>
      <c r="I140">
        <v>4.2000000000000003E-2</v>
      </c>
      <c r="J140">
        <v>0.59</v>
      </c>
      <c r="K140">
        <f t="shared" si="7"/>
        <v>335</v>
      </c>
      <c r="L140" t="str">
        <f t="shared" si="8"/>
        <v>Low</v>
      </c>
    </row>
    <row r="141" spans="1:12">
      <c r="A141" t="s">
        <v>59</v>
      </c>
      <c r="B141" t="s">
        <v>73</v>
      </c>
      <c r="C141">
        <v>2007</v>
      </c>
      <c r="D141" t="s">
        <v>19</v>
      </c>
      <c r="E141">
        <v>4</v>
      </c>
      <c r="F141">
        <v>449746</v>
      </c>
      <c r="G141">
        <f t="shared" si="6"/>
        <v>8.8939090064169543E-2</v>
      </c>
      <c r="H141">
        <v>0.88900000000000001</v>
      </c>
      <c r="I141">
        <v>0.24199999999999999</v>
      </c>
      <c r="J141">
        <v>2.2770000000000001</v>
      </c>
      <c r="K141">
        <f t="shared" si="7"/>
        <v>335</v>
      </c>
      <c r="L141" t="str">
        <f t="shared" si="8"/>
        <v>Low</v>
      </c>
    </row>
    <row r="142" spans="1:12">
      <c r="A142" t="s">
        <v>15</v>
      </c>
      <c r="B142" t="s">
        <v>57</v>
      </c>
      <c r="C142">
        <v>2014</v>
      </c>
      <c r="D142" t="s">
        <v>19</v>
      </c>
      <c r="E142">
        <v>1</v>
      </c>
      <c r="F142">
        <v>1556292</v>
      </c>
      <c r="G142">
        <f t="shared" si="6"/>
        <v>6.4255293993672139E-3</v>
      </c>
      <c r="H142">
        <v>6.4000000000000001E-2</v>
      </c>
      <c r="I142">
        <v>2E-3</v>
      </c>
      <c r="J142">
        <v>0.35799999999999998</v>
      </c>
      <c r="K142">
        <f t="shared" si="7"/>
        <v>92</v>
      </c>
      <c r="L142" t="str">
        <f t="shared" si="8"/>
        <v>Low</v>
      </c>
    </row>
    <row r="143" spans="1:12">
      <c r="A143" t="s">
        <v>27</v>
      </c>
      <c r="B143" t="s">
        <v>83</v>
      </c>
      <c r="C143">
        <v>2020</v>
      </c>
      <c r="D143" t="s">
        <v>19</v>
      </c>
      <c r="E143">
        <v>1</v>
      </c>
      <c r="F143">
        <v>95496</v>
      </c>
      <c r="G143">
        <f t="shared" si="6"/>
        <v>0.10471642791321104</v>
      </c>
      <c r="H143">
        <v>1.0469999999999999</v>
      </c>
      <c r="I143">
        <v>2.7E-2</v>
      </c>
      <c r="J143">
        <v>5.8339999999999996</v>
      </c>
      <c r="K143">
        <f t="shared" si="7"/>
        <v>1189</v>
      </c>
      <c r="L143" t="str">
        <f t="shared" si="8"/>
        <v>Low</v>
      </c>
    </row>
    <row r="144" spans="1:12">
      <c r="A144" t="s">
        <v>34</v>
      </c>
      <c r="B144" t="s">
        <v>71</v>
      </c>
      <c r="C144">
        <v>2013</v>
      </c>
      <c r="D144" t="s">
        <v>11</v>
      </c>
      <c r="E144">
        <v>5</v>
      </c>
      <c r="F144">
        <v>131410</v>
      </c>
      <c r="G144">
        <f t="shared" si="6"/>
        <v>0.38048854729472642</v>
      </c>
      <c r="H144">
        <v>3.8050000000000002</v>
      </c>
      <c r="I144">
        <v>1.2350000000000001</v>
      </c>
      <c r="J144">
        <v>8.8789999999999996</v>
      </c>
      <c r="K144">
        <f t="shared" si="7"/>
        <v>206</v>
      </c>
      <c r="L144" t="str">
        <f t="shared" si="8"/>
        <v>Low</v>
      </c>
    </row>
    <row r="145" spans="1:12">
      <c r="A145" t="s">
        <v>66</v>
      </c>
      <c r="B145" t="s">
        <v>18</v>
      </c>
      <c r="C145">
        <v>2001</v>
      </c>
      <c r="D145" t="s">
        <v>19</v>
      </c>
      <c r="E145">
        <v>29</v>
      </c>
      <c r="F145">
        <v>209953</v>
      </c>
      <c r="G145">
        <f t="shared" si="6"/>
        <v>1.3812615204355261</v>
      </c>
      <c r="H145">
        <v>13.813000000000001</v>
      </c>
      <c r="I145">
        <v>9.2509999999999994</v>
      </c>
      <c r="J145">
        <v>19.837</v>
      </c>
      <c r="K145">
        <f t="shared" si="7"/>
        <v>25472</v>
      </c>
      <c r="L145" t="str">
        <f t="shared" si="8"/>
        <v>Low</v>
      </c>
    </row>
    <row r="146" spans="1:12">
      <c r="A146" t="s">
        <v>9</v>
      </c>
      <c r="B146" t="s">
        <v>18</v>
      </c>
      <c r="C146">
        <v>2022</v>
      </c>
      <c r="D146" t="s">
        <v>11</v>
      </c>
      <c r="E146">
        <v>39</v>
      </c>
      <c r="F146">
        <v>217207</v>
      </c>
      <c r="G146">
        <f t="shared" si="6"/>
        <v>1.7955222437582581</v>
      </c>
      <c r="H146">
        <v>17.954999999999998</v>
      </c>
      <c r="I146">
        <v>12.768000000000001</v>
      </c>
      <c r="J146">
        <v>24.545000000000002</v>
      </c>
      <c r="K146">
        <f t="shared" si="7"/>
        <v>11128</v>
      </c>
      <c r="L146" t="str">
        <f t="shared" si="8"/>
        <v>Low</v>
      </c>
    </row>
    <row r="147" spans="1:12">
      <c r="A147" t="s">
        <v>66</v>
      </c>
      <c r="B147" t="s">
        <v>52</v>
      </c>
      <c r="C147">
        <v>2004</v>
      </c>
      <c r="D147" t="s">
        <v>11</v>
      </c>
      <c r="E147">
        <v>39</v>
      </c>
      <c r="F147">
        <v>358829</v>
      </c>
      <c r="G147">
        <f t="shared" si="6"/>
        <v>1.086868675608716</v>
      </c>
      <c r="H147">
        <v>10.869</v>
      </c>
      <c r="I147">
        <v>7.7290000000000001</v>
      </c>
      <c r="J147">
        <v>14.858000000000001</v>
      </c>
      <c r="K147">
        <f t="shared" si="7"/>
        <v>25472</v>
      </c>
      <c r="L147" t="str">
        <f t="shared" si="8"/>
        <v>Low</v>
      </c>
    </row>
    <row r="148" spans="1:12">
      <c r="A148" t="s">
        <v>13</v>
      </c>
      <c r="B148" t="s">
        <v>14</v>
      </c>
      <c r="C148">
        <v>2010</v>
      </c>
      <c r="D148" t="s">
        <v>19</v>
      </c>
      <c r="E148">
        <v>2</v>
      </c>
      <c r="F148">
        <v>1011507</v>
      </c>
      <c r="G148">
        <f t="shared" si="6"/>
        <v>1.977247809456583E-2</v>
      </c>
      <c r="H148">
        <v>0.19800000000000001</v>
      </c>
      <c r="I148">
        <v>2.4E-2</v>
      </c>
      <c r="J148">
        <v>0.71399999999999997</v>
      </c>
      <c r="K148">
        <f t="shared" si="7"/>
        <v>216</v>
      </c>
      <c r="L148" t="str">
        <f t="shared" si="8"/>
        <v>Low</v>
      </c>
    </row>
    <row r="149" spans="1:12">
      <c r="A149" t="s">
        <v>43</v>
      </c>
      <c r="B149" t="s">
        <v>16</v>
      </c>
      <c r="C149">
        <v>2017</v>
      </c>
      <c r="D149" t="s">
        <v>19</v>
      </c>
      <c r="E149">
        <v>723</v>
      </c>
      <c r="F149">
        <v>19702544</v>
      </c>
      <c r="G149">
        <f t="shared" si="6"/>
        <v>0.3669576883066471</v>
      </c>
      <c r="H149">
        <v>3.67</v>
      </c>
      <c r="I149">
        <v>3.407</v>
      </c>
      <c r="J149">
        <v>3.9470000000000001</v>
      </c>
      <c r="K149">
        <f t="shared" si="7"/>
        <v>4252</v>
      </c>
      <c r="L149" t="str">
        <f t="shared" si="8"/>
        <v>High</v>
      </c>
    </row>
    <row r="150" spans="1:12">
      <c r="A150" t="s">
        <v>85</v>
      </c>
      <c r="B150" t="s">
        <v>73</v>
      </c>
      <c r="C150">
        <v>2013</v>
      </c>
      <c r="D150" t="s">
        <v>11</v>
      </c>
      <c r="E150">
        <v>1</v>
      </c>
      <c r="F150">
        <v>479864</v>
      </c>
      <c r="G150">
        <f t="shared" si="6"/>
        <v>2.083923778403881E-2</v>
      </c>
      <c r="H150">
        <v>0.20799999999999999</v>
      </c>
      <c r="I150">
        <v>5.0000000000000001E-3</v>
      </c>
      <c r="J150">
        <v>1.161</v>
      </c>
      <c r="K150">
        <f t="shared" si="7"/>
        <v>9</v>
      </c>
      <c r="L150" t="str">
        <f t="shared" si="8"/>
        <v>Low</v>
      </c>
    </row>
    <row r="151" spans="1:12">
      <c r="A151" t="s">
        <v>20</v>
      </c>
      <c r="B151" t="s">
        <v>54</v>
      </c>
      <c r="C151">
        <v>2005</v>
      </c>
      <c r="D151" t="s">
        <v>19</v>
      </c>
      <c r="E151">
        <v>15</v>
      </c>
      <c r="F151">
        <v>962558</v>
      </c>
      <c r="G151">
        <f t="shared" si="6"/>
        <v>0.15583476528167653</v>
      </c>
      <c r="H151">
        <v>1.5580000000000001</v>
      </c>
      <c r="I151">
        <v>0.872</v>
      </c>
      <c r="J151">
        <v>2.57</v>
      </c>
      <c r="K151">
        <f t="shared" si="7"/>
        <v>3976</v>
      </c>
      <c r="L151" t="str">
        <f t="shared" si="8"/>
        <v>Low</v>
      </c>
    </row>
    <row r="152" spans="1:12">
      <c r="A152" t="s">
        <v>22</v>
      </c>
      <c r="B152" t="s">
        <v>50</v>
      </c>
      <c r="C152">
        <v>2006</v>
      </c>
      <c r="D152" t="s">
        <v>19</v>
      </c>
      <c r="E152">
        <v>1</v>
      </c>
      <c r="F152">
        <v>671711</v>
      </c>
      <c r="G152">
        <f t="shared" si="6"/>
        <v>1.4887354829681218E-2</v>
      </c>
      <c r="H152">
        <v>0.14899999999999999</v>
      </c>
      <c r="I152">
        <v>4.0000000000000001E-3</v>
      </c>
      <c r="J152">
        <v>0.82899999999999996</v>
      </c>
      <c r="K152">
        <f t="shared" si="7"/>
        <v>212</v>
      </c>
      <c r="L152" t="str">
        <f t="shared" si="8"/>
        <v>Low</v>
      </c>
    </row>
    <row r="153" spans="1:12">
      <c r="A153" t="s">
        <v>41</v>
      </c>
      <c r="B153" t="s">
        <v>42</v>
      </c>
      <c r="C153">
        <v>2008</v>
      </c>
      <c r="D153" t="s">
        <v>11</v>
      </c>
      <c r="E153">
        <v>1</v>
      </c>
      <c r="F153">
        <v>242159</v>
      </c>
      <c r="G153">
        <f t="shared" si="6"/>
        <v>4.1295182091105435E-2</v>
      </c>
      <c r="H153">
        <v>0.41299999999999998</v>
      </c>
      <c r="I153">
        <v>0.01</v>
      </c>
      <c r="J153">
        <v>2.3010000000000002</v>
      </c>
      <c r="K153">
        <f t="shared" si="7"/>
        <v>448</v>
      </c>
      <c r="L153" t="str">
        <f t="shared" si="8"/>
        <v>Low</v>
      </c>
    </row>
    <row r="154" spans="1:12">
      <c r="A154" t="s">
        <v>32</v>
      </c>
      <c r="B154" t="s">
        <v>23</v>
      </c>
      <c r="C154">
        <v>2007</v>
      </c>
      <c r="D154" t="s">
        <v>19</v>
      </c>
      <c r="E154">
        <v>2</v>
      </c>
      <c r="F154">
        <v>400932</v>
      </c>
      <c r="G154">
        <f t="shared" si="6"/>
        <v>4.9883770814003373E-2</v>
      </c>
      <c r="H154">
        <v>0.499</v>
      </c>
      <c r="I154">
        <v>0.06</v>
      </c>
      <c r="J154">
        <v>1.802</v>
      </c>
      <c r="K154">
        <f t="shared" si="7"/>
        <v>813</v>
      </c>
      <c r="L154" t="str">
        <f t="shared" si="8"/>
        <v>Low</v>
      </c>
    </row>
    <row r="155" spans="1:12">
      <c r="A155" t="s">
        <v>66</v>
      </c>
      <c r="B155" t="s">
        <v>16</v>
      </c>
      <c r="C155">
        <v>2003</v>
      </c>
      <c r="D155" t="s">
        <v>11</v>
      </c>
      <c r="E155">
        <v>2273</v>
      </c>
      <c r="F155">
        <v>17782868</v>
      </c>
      <c r="G155">
        <f t="shared" si="6"/>
        <v>1.2781965203813019</v>
      </c>
      <c r="H155">
        <v>12.782</v>
      </c>
      <c r="I155">
        <v>12.262</v>
      </c>
      <c r="J155">
        <v>13.318</v>
      </c>
      <c r="K155">
        <f t="shared" si="7"/>
        <v>25472</v>
      </c>
      <c r="L155" t="str">
        <f t="shared" si="8"/>
        <v>High</v>
      </c>
    </row>
    <row r="156" spans="1:12">
      <c r="A156" t="s">
        <v>37</v>
      </c>
      <c r="B156" t="s">
        <v>57</v>
      </c>
      <c r="C156">
        <v>2008</v>
      </c>
      <c r="D156" t="s">
        <v>11</v>
      </c>
      <c r="E156">
        <v>43</v>
      </c>
      <c r="F156">
        <v>1505158</v>
      </c>
      <c r="G156">
        <f t="shared" si="6"/>
        <v>0.28568429360904307</v>
      </c>
      <c r="H156">
        <v>2.8570000000000002</v>
      </c>
      <c r="I156">
        <v>2.0680000000000001</v>
      </c>
      <c r="J156">
        <v>3.8479999999999999</v>
      </c>
      <c r="K156">
        <f t="shared" si="7"/>
        <v>5497</v>
      </c>
      <c r="L156" t="str">
        <f t="shared" si="8"/>
        <v>Low</v>
      </c>
    </row>
    <row r="157" spans="1:12">
      <c r="A157" t="s">
        <v>43</v>
      </c>
      <c r="B157" t="s">
        <v>40</v>
      </c>
      <c r="C157">
        <v>2017</v>
      </c>
      <c r="D157" t="s">
        <v>11</v>
      </c>
      <c r="E157">
        <v>11</v>
      </c>
      <c r="F157">
        <v>221554</v>
      </c>
      <c r="G157">
        <f t="shared" si="6"/>
        <v>0.49649295431362106</v>
      </c>
      <c r="H157">
        <v>4.9649999999999999</v>
      </c>
      <c r="I157">
        <v>2.4790000000000001</v>
      </c>
      <c r="J157">
        <v>8.8829999999999991</v>
      </c>
      <c r="K157">
        <f t="shared" si="7"/>
        <v>4252</v>
      </c>
      <c r="L157" t="str">
        <f t="shared" si="8"/>
        <v>Low</v>
      </c>
    </row>
    <row r="158" spans="1:12">
      <c r="A158" t="s">
        <v>81</v>
      </c>
      <c r="B158" t="s">
        <v>49</v>
      </c>
      <c r="C158">
        <v>2018</v>
      </c>
      <c r="D158" t="s">
        <v>19</v>
      </c>
      <c r="E158">
        <v>1</v>
      </c>
      <c r="F158">
        <v>5064632</v>
      </c>
      <c r="G158">
        <f t="shared" si="6"/>
        <v>1.9744771189693544E-3</v>
      </c>
      <c r="H158">
        <v>0.02</v>
      </c>
      <c r="I158">
        <v>0</v>
      </c>
      <c r="J158">
        <v>0.11</v>
      </c>
      <c r="K158">
        <f t="shared" si="7"/>
        <v>15</v>
      </c>
      <c r="L158" t="str">
        <f t="shared" si="8"/>
        <v>Low</v>
      </c>
    </row>
    <row r="159" spans="1:12">
      <c r="A159" t="s">
        <v>43</v>
      </c>
      <c r="B159" t="s">
        <v>23</v>
      </c>
      <c r="C159">
        <v>2022</v>
      </c>
      <c r="D159" t="s">
        <v>19</v>
      </c>
      <c r="E159">
        <v>36</v>
      </c>
      <c r="F159">
        <v>425063</v>
      </c>
      <c r="G159">
        <f t="shared" si="6"/>
        <v>0.84693327812583075</v>
      </c>
      <c r="H159">
        <v>8.4689999999999994</v>
      </c>
      <c r="I159">
        <v>5.9320000000000004</v>
      </c>
      <c r="J159">
        <v>11.725</v>
      </c>
      <c r="K159">
        <f t="shared" si="7"/>
        <v>4252</v>
      </c>
      <c r="L159" t="str">
        <f t="shared" si="8"/>
        <v>Low</v>
      </c>
    </row>
    <row r="160" spans="1:12">
      <c r="A160" t="s">
        <v>43</v>
      </c>
      <c r="B160" t="s">
        <v>47</v>
      </c>
      <c r="C160">
        <v>2012</v>
      </c>
      <c r="D160" t="s">
        <v>19</v>
      </c>
      <c r="E160">
        <v>12</v>
      </c>
      <c r="F160">
        <v>764962</v>
      </c>
      <c r="G160">
        <f t="shared" si="6"/>
        <v>0.15687053736002574</v>
      </c>
      <c r="H160">
        <v>1.569</v>
      </c>
      <c r="I160">
        <v>0.81100000000000005</v>
      </c>
      <c r="J160">
        <v>2.74</v>
      </c>
      <c r="K160">
        <f t="shared" si="7"/>
        <v>4252</v>
      </c>
      <c r="L160" t="str">
        <f t="shared" si="8"/>
        <v>Low</v>
      </c>
    </row>
    <row r="161" spans="1:12">
      <c r="A161" t="s">
        <v>66</v>
      </c>
      <c r="B161" t="s">
        <v>28</v>
      </c>
      <c r="C161">
        <v>2016</v>
      </c>
      <c r="D161" t="s">
        <v>19</v>
      </c>
      <c r="E161">
        <v>35</v>
      </c>
      <c r="F161">
        <v>105685</v>
      </c>
      <c r="G161">
        <f t="shared" si="6"/>
        <v>3.3117282490419644</v>
      </c>
      <c r="H161">
        <v>33.116999999999997</v>
      </c>
      <c r="I161">
        <v>23.068000000000001</v>
      </c>
      <c r="J161">
        <v>46.055</v>
      </c>
      <c r="K161">
        <f t="shared" si="7"/>
        <v>25472</v>
      </c>
      <c r="L161" t="str">
        <f t="shared" si="8"/>
        <v>Low</v>
      </c>
    </row>
    <row r="162" spans="1:12">
      <c r="A162" t="s">
        <v>51</v>
      </c>
      <c r="B162" t="s">
        <v>49</v>
      </c>
      <c r="C162">
        <v>2016</v>
      </c>
      <c r="D162" t="s">
        <v>19</v>
      </c>
      <c r="E162">
        <v>14</v>
      </c>
      <c r="F162">
        <v>5044207</v>
      </c>
      <c r="G162">
        <f t="shared" si="6"/>
        <v>2.775461038771803E-2</v>
      </c>
      <c r="H162">
        <v>0.27800000000000002</v>
      </c>
      <c r="I162">
        <v>0.152</v>
      </c>
      <c r="J162">
        <v>0.46600000000000003</v>
      </c>
      <c r="K162">
        <f t="shared" si="7"/>
        <v>275</v>
      </c>
      <c r="L162" t="str">
        <f t="shared" si="8"/>
        <v>Low</v>
      </c>
    </row>
    <row r="163" spans="1:12">
      <c r="A163" t="s">
        <v>41</v>
      </c>
      <c r="B163" t="s">
        <v>18</v>
      </c>
      <c r="C163">
        <v>2012</v>
      </c>
      <c r="D163" t="s">
        <v>11</v>
      </c>
      <c r="E163">
        <v>2</v>
      </c>
      <c r="F163">
        <v>206194</v>
      </c>
      <c r="G163">
        <f t="shared" si="6"/>
        <v>9.6996032862255929E-2</v>
      </c>
      <c r="H163">
        <v>0.97</v>
      </c>
      <c r="I163">
        <v>0.11700000000000001</v>
      </c>
      <c r="J163">
        <v>3.504</v>
      </c>
      <c r="K163">
        <f t="shared" si="7"/>
        <v>448</v>
      </c>
      <c r="L163" t="str">
        <f t="shared" si="8"/>
        <v>Low</v>
      </c>
    </row>
    <row r="164" spans="1:12">
      <c r="A164" t="s">
        <v>66</v>
      </c>
      <c r="B164" t="s">
        <v>33</v>
      </c>
      <c r="C164">
        <v>2008</v>
      </c>
      <c r="D164" t="s">
        <v>11</v>
      </c>
      <c r="E164">
        <v>23</v>
      </c>
      <c r="F164">
        <v>77369</v>
      </c>
      <c r="G164">
        <f t="shared" si="6"/>
        <v>2.9727668704519896</v>
      </c>
      <c r="H164">
        <v>29.728000000000002</v>
      </c>
      <c r="I164">
        <v>18.846</v>
      </c>
      <c r="J164">
        <v>44.603000000000002</v>
      </c>
      <c r="K164">
        <f t="shared" si="7"/>
        <v>25472</v>
      </c>
      <c r="L164" t="str">
        <f t="shared" si="8"/>
        <v>Low</v>
      </c>
    </row>
    <row r="165" spans="1:12">
      <c r="A165" t="s">
        <v>69</v>
      </c>
      <c r="B165" t="s">
        <v>21</v>
      </c>
      <c r="C165">
        <v>2018</v>
      </c>
      <c r="D165" t="s">
        <v>19</v>
      </c>
      <c r="E165">
        <v>1</v>
      </c>
      <c r="F165">
        <v>218952</v>
      </c>
      <c r="G165">
        <f t="shared" si="6"/>
        <v>4.5672110782271909E-2</v>
      </c>
      <c r="H165">
        <v>0.45700000000000002</v>
      </c>
      <c r="I165">
        <v>1.2E-2</v>
      </c>
      <c r="J165">
        <v>2.5449999999999999</v>
      </c>
      <c r="K165">
        <f t="shared" si="7"/>
        <v>121</v>
      </c>
      <c r="L165" t="str">
        <f t="shared" si="8"/>
        <v>Low</v>
      </c>
    </row>
    <row r="166" spans="1:12">
      <c r="A166" t="s">
        <v>41</v>
      </c>
      <c r="B166" t="s">
        <v>16</v>
      </c>
      <c r="C166">
        <v>2022</v>
      </c>
      <c r="D166" t="s">
        <v>11</v>
      </c>
      <c r="E166">
        <v>145</v>
      </c>
      <c r="F166">
        <v>20104681</v>
      </c>
      <c r="G166">
        <f t="shared" si="6"/>
        <v>7.212250719123571E-2</v>
      </c>
      <c r="H166">
        <v>0.72099999999999997</v>
      </c>
      <c r="I166">
        <v>0.60899999999999999</v>
      </c>
      <c r="J166">
        <v>0.84899999999999998</v>
      </c>
      <c r="K166">
        <f t="shared" si="7"/>
        <v>448</v>
      </c>
      <c r="L166" t="str">
        <f t="shared" si="8"/>
        <v>High</v>
      </c>
    </row>
    <row r="167" spans="1:12">
      <c r="A167" t="s">
        <v>66</v>
      </c>
      <c r="B167" t="s">
        <v>29</v>
      </c>
      <c r="C167">
        <v>2001</v>
      </c>
      <c r="D167" t="s">
        <v>11</v>
      </c>
      <c r="E167">
        <v>217</v>
      </c>
      <c r="F167">
        <v>1428113</v>
      </c>
      <c r="G167">
        <f t="shared" si="6"/>
        <v>1.5194876035719862</v>
      </c>
      <c r="H167">
        <v>15.195</v>
      </c>
      <c r="I167">
        <v>13.24</v>
      </c>
      <c r="J167">
        <v>17.356999999999999</v>
      </c>
      <c r="K167">
        <f t="shared" si="7"/>
        <v>25472</v>
      </c>
      <c r="L167" t="str">
        <f t="shared" si="8"/>
        <v>High</v>
      </c>
    </row>
    <row r="168" spans="1:12">
      <c r="A168" t="s">
        <v>37</v>
      </c>
      <c r="B168" t="s">
        <v>63</v>
      </c>
      <c r="C168">
        <v>2008</v>
      </c>
      <c r="D168" t="s">
        <v>19</v>
      </c>
      <c r="E168">
        <v>8</v>
      </c>
      <c r="F168">
        <v>129680</v>
      </c>
      <c r="G168">
        <f t="shared" si="6"/>
        <v>0.61690314620604569</v>
      </c>
      <c r="H168">
        <v>6.1689999999999996</v>
      </c>
      <c r="I168">
        <v>2.6629999999999998</v>
      </c>
      <c r="J168">
        <v>12.154999999999999</v>
      </c>
      <c r="K168">
        <f t="shared" si="7"/>
        <v>5497</v>
      </c>
      <c r="L168" t="str">
        <f t="shared" si="8"/>
        <v>Low</v>
      </c>
    </row>
    <row r="169" spans="1:12">
      <c r="A169" t="s">
        <v>20</v>
      </c>
      <c r="B169" t="s">
        <v>38</v>
      </c>
      <c r="C169">
        <v>2012</v>
      </c>
      <c r="D169" t="s">
        <v>11</v>
      </c>
      <c r="E169">
        <v>11</v>
      </c>
      <c r="F169">
        <v>225780</v>
      </c>
      <c r="G169">
        <f t="shared" si="6"/>
        <v>0.48719992913455579</v>
      </c>
      <c r="H169">
        <v>4.8719999999999999</v>
      </c>
      <c r="I169">
        <v>2.4319999999999999</v>
      </c>
      <c r="J169">
        <v>8.7170000000000005</v>
      </c>
      <c r="K169">
        <f t="shared" si="7"/>
        <v>3976</v>
      </c>
      <c r="L169" t="str">
        <f t="shared" si="8"/>
        <v>Low</v>
      </c>
    </row>
    <row r="170" spans="1:12">
      <c r="A170" t="s">
        <v>51</v>
      </c>
      <c r="B170" t="s">
        <v>63</v>
      </c>
      <c r="C170">
        <v>2002</v>
      </c>
      <c r="D170" t="s">
        <v>19</v>
      </c>
      <c r="E170">
        <v>2</v>
      </c>
      <c r="F170">
        <v>127475</v>
      </c>
      <c r="G170">
        <f t="shared" si="6"/>
        <v>0.15689350853108452</v>
      </c>
      <c r="H170">
        <v>1.569</v>
      </c>
      <c r="I170">
        <v>0.19</v>
      </c>
      <c r="J170">
        <v>5.6669999999999998</v>
      </c>
      <c r="K170">
        <f t="shared" si="7"/>
        <v>275</v>
      </c>
      <c r="L170" t="str">
        <f t="shared" si="8"/>
        <v>Low</v>
      </c>
    </row>
    <row r="171" spans="1:12">
      <c r="A171" t="s">
        <v>22</v>
      </c>
      <c r="B171" t="s">
        <v>10</v>
      </c>
      <c r="C171">
        <v>2016</v>
      </c>
      <c r="D171" t="s">
        <v>19</v>
      </c>
      <c r="E171">
        <v>1</v>
      </c>
      <c r="F171">
        <v>446263</v>
      </c>
      <c r="G171">
        <f t="shared" si="6"/>
        <v>2.2408310794307391E-2</v>
      </c>
      <c r="H171">
        <v>0.224</v>
      </c>
      <c r="I171">
        <v>6.0000000000000001E-3</v>
      </c>
      <c r="J171">
        <v>1.2490000000000001</v>
      </c>
      <c r="K171">
        <f t="shared" si="7"/>
        <v>212</v>
      </c>
      <c r="L171" t="str">
        <f t="shared" si="8"/>
        <v>Low</v>
      </c>
    </row>
    <row r="172" spans="1:12">
      <c r="A172" t="s">
        <v>43</v>
      </c>
      <c r="B172" t="s">
        <v>14</v>
      </c>
      <c r="C172">
        <v>2004</v>
      </c>
      <c r="D172" t="s">
        <v>19</v>
      </c>
      <c r="E172">
        <v>3</v>
      </c>
      <c r="F172">
        <v>945729</v>
      </c>
      <c r="G172">
        <f t="shared" si="6"/>
        <v>3.1721560827678963E-2</v>
      </c>
      <c r="H172">
        <v>0.317</v>
      </c>
      <c r="I172">
        <v>6.5000000000000002E-2</v>
      </c>
      <c r="J172">
        <v>0.92700000000000005</v>
      </c>
      <c r="K172">
        <f t="shared" si="7"/>
        <v>4252</v>
      </c>
      <c r="L172" t="str">
        <f t="shared" si="8"/>
        <v>Low</v>
      </c>
    </row>
    <row r="173" spans="1:12">
      <c r="A173" t="s">
        <v>66</v>
      </c>
      <c r="B173" t="s">
        <v>76</v>
      </c>
      <c r="C173">
        <v>2014</v>
      </c>
      <c r="D173" t="s">
        <v>11</v>
      </c>
      <c r="E173">
        <v>32</v>
      </c>
      <c r="F173">
        <v>131850</v>
      </c>
      <c r="G173">
        <f t="shared" si="6"/>
        <v>2.4270003792188093</v>
      </c>
      <c r="H173">
        <v>24.27</v>
      </c>
      <c r="I173">
        <v>16.600999999999999</v>
      </c>
      <c r="J173">
        <v>34.26</v>
      </c>
      <c r="K173">
        <f t="shared" si="7"/>
        <v>25472</v>
      </c>
      <c r="L173" t="str">
        <f t="shared" si="8"/>
        <v>Low</v>
      </c>
    </row>
    <row r="174" spans="1:12">
      <c r="A174" t="s">
        <v>43</v>
      </c>
      <c r="B174" t="s">
        <v>30</v>
      </c>
      <c r="C174">
        <v>2009</v>
      </c>
      <c r="D174" t="s">
        <v>11</v>
      </c>
      <c r="E174">
        <v>1</v>
      </c>
      <c r="F174">
        <v>89964</v>
      </c>
      <c r="G174">
        <f t="shared" si="6"/>
        <v>0.11115557334044729</v>
      </c>
      <c r="H174">
        <v>1.1120000000000001</v>
      </c>
      <c r="I174">
        <v>2.8000000000000001E-2</v>
      </c>
      <c r="J174">
        <v>6.1929999999999996</v>
      </c>
      <c r="K174">
        <f t="shared" si="7"/>
        <v>4252</v>
      </c>
      <c r="L174" t="str">
        <f t="shared" si="8"/>
        <v>Low</v>
      </c>
    </row>
    <row r="175" spans="1:12">
      <c r="A175" t="s">
        <v>58</v>
      </c>
      <c r="B175" t="s">
        <v>49</v>
      </c>
      <c r="C175">
        <v>2002</v>
      </c>
      <c r="D175" t="s">
        <v>11</v>
      </c>
      <c r="E175">
        <v>7</v>
      </c>
      <c r="F175">
        <v>4924247</v>
      </c>
      <c r="G175">
        <f t="shared" si="6"/>
        <v>1.4215371406024108E-2</v>
      </c>
      <c r="H175">
        <v>0.14199999999999999</v>
      </c>
      <c r="I175">
        <v>5.7000000000000002E-2</v>
      </c>
      <c r="J175">
        <v>0.29299999999999998</v>
      </c>
      <c r="K175">
        <f t="shared" si="7"/>
        <v>204</v>
      </c>
      <c r="L175" t="str">
        <f t="shared" si="8"/>
        <v>Low</v>
      </c>
    </row>
    <row r="176" spans="1:12">
      <c r="A176" t="s">
        <v>37</v>
      </c>
      <c r="B176" t="s">
        <v>42</v>
      </c>
      <c r="C176">
        <v>2019</v>
      </c>
      <c r="D176" t="s">
        <v>11</v>
      </c>
      <c r="E176">
        <v>26</v>
      </c>
      <c r="F176">
        <v>250653</v>
      </c>
      <c r="G176">
        <f t="shared" si="6"/>
        <v>1.0372905969607387</v>
      </c>
      <c r="H176">
        <v>10.372999999999999</v>
      </c>
      <c r="I176">
        <v>6.7759999999999998</v>
      </c>
      <c r="J176">
        <v>15.198</v>
      </c>
      <c r="K176">
        <f t="shared" si="7"/>
        <v>5497</v>
      </c>
      <c r="L176" t="str">
        <f t="shared" si="8"/>
        <v>Low</v>
      </c>
    </row>
    <row r="177" spans="1:12">
      <c r="A177" t="s">
        <v>20</v>
      </c>
      <c r="B177" t="s">
        <v>33</v>
      </c>
      <c r="C177">
        <v>2014</v>
      </c>
      <c r="D177" t="s">
        <v>19</v>
      </c>
      <c r="E177">
        <v>2</v>
      </c>
      <c r="F177">
        <v>74387</v>
      </c>
      <c r="G177">
        <f t="shared" si="6"/>
        <v>0.26886418325782735</v>
      </c>
      <c r="H177">
        <v>2.6890000000000001</v>
      </c>
      <c r="I177">
        <v>0.32600000000000001</v>
      </c>
      <c r="J177">
        <v>9.7119999999999997</v>
      </c>
      <c r="K177">
        <f t="shared" si="7"/>
        <v>3976</v>
      </c>
      <c r="L177" t="str">
        <f t="shared" si="8"/>
        <v>Low</v>
      </c>
    </row>
    <row r="178" spans="1:12">
      <c r="A178" t="s">
        <v>20</v>
      </c>
      <c r="B178" t="s">
        <v>57</v>
      </c>
      <c r="C178">
        <v>2005</v>
      </c>
      <c r="D178" t="s">
        <v>19</v>
      </c>
      <c r="E178">
        <v>74</v>
      </c>
      <c r="F178">
        <v>1465323</v>
      </c>
      <c r="G178">
        <f t="shared" si="6"/>
        <v>0.50500811083972608</v>
      </c>
      <c r="H178">
        <v>5.05</v>
      </c>
      <c r="I178">
        <v>3.9649999999999999</v>
      </c>
      <c r="J178">
        <v>6.34</v>
      </c>
      <c r="K178">
        <f t="shared" si="7"/>
        <v>3976</v>
      </c>
      <c r="L178" t="str">
        <f t="shared" si="8"/>
        <v>High</v>
      </c>
    </row>
    <row r="179" spans="1:12">
      <c r="A179" t="s">
        <v>66</v>
      </c>
      <c r="B179" t="s">
        <v>74</v>
      </c>
      <c r="C179">
        <v>2019</v>
      </c>
      <c r="D179" t="s">
        <v>19</v>
      </c>
      <c r="E179">
        <v>21</v>
      </c>
      <c r="F179">
        <v>67302</v>
      </c>
      <c r="G179">
        <f t="shared" si="6"/>
        <v>3.120263885174289</v>
      </c>
      <c r="H179">
        <v>31.202999999999999</v>
      </c>
      <c r="I179">
        <v>19.315999999999999</v>
      </c>
      <c r="J179">
        <v>47.692999999999998</v>
      </c>
      <c r="K179">
        <f t="shared" si="7"/>
        <v>25472</v>
      </c>
      <c r="L179" t="str">
        <f t="shared" si="8"/>
        <v>Low</v>
      </c>
    </row>
    <row r="180" spans="1:12">
      <c r="A180" t="s">
        <v>9</v>
      </c>
      <c r="B180" t="s">
        <v>38</v>
      </c>
      <c r="C180">
        <v>2003</v>
      </c>
      <c r="D180" t="s">
        <v>11</v>
      </c>
      <c r="E180">
        <v>63</v>
      </c>
      <c r="F180">
        <v>195203</v>
      </c>
      <c r="G180">
        <f t="shared" si="6"/>
        <v>3.2274094148143218</v>
      </c>
      <c r="H180">
        <v>32.274000000000001</v>
      </c>
      <c r="I180">
        <v>24.800999999999998</v>
      </c>
      <c r="J180">
        <v>41.290999999999997</v>
      </c>
      <c r="K180">
        <f t="shared" si="7"/>
        <v>11128</v>
      </c>
      <c r="L180" t="str">
        <f t="shared" si="8"/>
        <v>High</v>
      </c>
    </row>
    <row r="181" spans="1:12">
      <c r="A181" t="s">
        <v>68</v>
      </c>
      <c r="B181" t="s">
        <v>16</v>
      </c>
      <c r="C181">
        <v>2001</v>
      </c>
      <c r="D181" t="s">
        <v>19</v>
      </c>
      <c r="E181">
        <v>11</v>
      </c>
      <c r="F181">
        <v>17173042</v>
      </c>
      <c r="G181">
        <f t="shared" si="6"/>
        <v>6.4053881659405483E-3</v>
      </c>
      <c r="H181">
        <v>6.4000000000000001E-2</v>
      </c>
      <c r="I181">
        <v>3.2000000000000001E-2</v>
      </c>
      <c r="J181">
        <v>0.115</v>
      </c>
      <c r="K181">
        <f t="shared" si="7"/>
        <v>69</v>
      </c>
      <c r="L181" t="str">
        <f t="shared" si="8"/>
        <v>Low</v>
      </c>
    </row>
    <row r="182" spans="1:12">
      <c r="A182" t="s">
        <v>46</v>
      </c>
      <c r="B182" t="s">
        <v>45</v>
      </c>
      <c r="C182">
        <v>2009</v>
      </c>
      <c r="D182" t="s">
        <v>19</v>
      </c>
      <c r="E182">
        <v>1</v>
      </c>
      <c r="F182">
        <v>137392</v>
      </c>
      <c r="G182">
        <f t="shared" si="6"/>
        <v>7.2784441597764066E-2</v>
      </c>
      <c r="H182">
        <v>0.72799999999999998</v>
      </c>
      <c r="I182">
        <v>1.7999999999999999E-2</v>
      </c>
      <c r="J182">
        <v>4.0549999999999997</v>
      </c>
      <c r="K182">
        <f t="shared" si="7"/>
        <v>77</v>
      </c>
      <c r="L182" t="str">
        <f t="shared" si="8"/>
        <v>Low</v>
      </c>
    </row>
    <row r="183" spans="1:12">
      <c r="A183" t="s">
        <v>78</v>
      </c>
      <c r="B183" t="s">
        <v>16</v>
      </c>
      <c r="C183">
        <v>2017</v>
      </c>
      <c r="D183" t="s">
        <v>11</v>
      </c>
      <c r="E183">
        <v>1</v>
      </c>
      <c r="F183">
        <v>19785886</v>
      </c>
      <c r="G183">
        <f t="shared" si="6"/>
        <v>5.054107761461882E-4</v>
      </c>
      <c r="H183">
        <v>5.0000000000000001E-3</v>
      </c>
      <c r="I183">
        <v>0</v>
      </c>
      <c r="J183">
        <v>2.8000000000000001E-2</v>
      </c>
      <c r="K183">
        <f t="shared" si="7"/>
        <v>3</v>
      </c>
      <c r="L183" t="str">
        <f t="shared" si="8"/>
        <v>Low</v>
      </c>
    </row>
    <row r="184" spans="1:12">
      <c r="A184" t="s">
        <v>9</v>
      </c>
      <c r="B184" t="s">
        <v>47</v>
      </c>
      <c r="C184">
        <v>2019</v>
      </c>
      <c r="D184" t="s">
        <v>19</v>
      </c>
      <c r="E184">
        <v>50</v>
      </c>
      <c r="F184">
        <v>822606</v>
      </c>
      <c r="G184">
        <f t="shared" si="6"/>
        <v>0.60782440196157084</v>
      </c>
      <c r="H184">
        <v>6.0780000000000003</v>
      </c>
      <c r="I184">
        <v>4.5110000000000001</v>
      </c>
      <c r="J184">
        <v>8.0129999999999999</v>
      </c>
      <c r="K184">
        <f t="shared" si="7"/>
        <v>11128</v>
      </c>
      <c r="L184" t="str">
        <f t="shared" si="8"/>
        <v>Low</v>
      </c>
    </row>
    <row r="185" spans="1:12">
      <c r="A185" t="s">
        <v>34</v>
      </c>
      <c r="B185" t="s">
        <v>35</v>
      </c>
      <c r="C185">
        <v>2016</v>
      </c>
      <c r="D185" t="s">
        <v>19</v>
      </c>
      <c r="E185">
        <v>1</v>
      </c>
      <c r="F185">
        <v>185254</v>
      </c>
      <c r="G185">
        <f t="shared" si="6"/>
        <v>5.3979941053904371E-2</v>
      </c>
      <c r="H185">
        <v>0.54</v>
      </c>
      <c r="I185">
        <v>1.4E-2</v>
      </c>
      <c r="J185">
        <v>3.008</v>
      </c>
      <c r="K185">
        <f t="shared" si="7"/>
        <v>206</v>
      </c>
      <c r="L185" t="str">
        <f t="shared" si="8"/>
        <v>Low</v>
      </c>
    </row>
    <row r="186" spans="1:12">
      <c r="A186" t="s">
        <v>59</v>
      </c>
      <c r="B186" t="s">
        <v>33</v>
      </c>
      <c r="C186">
        <v>2022</v>
      </c>
      <c r="D186" t="s">
        <v>19</v>
      </c>
      <c r="E186">
        <v>1</v>
      </c>
      <c r="F186">
        <v>79294</v>
      </c>
      <c r="G186">
        <f t="shared" si="6"/>
        <v>0.12611294675511389</v>
      </c>
      <c r="H186">
        <v>1.2609999999999999</v>
      </c>
      <c r="I186">
        <v>3.2000000000000001E-2</v>
      </c>
      <c r="J186">
        <v>7.0259999999999998</v>
      </c>
      <c r="K186">
        <f t="shared" si="7"/>
        <v>335</v>
      </c>
      <c r="L186" t="str">
        <f t="shared" si="8"/>
        <v>Low</v>
      </c>
    </row>
    <row r="187" spans="1:12">
      <c r="A187" t="s">
        <v>27</v>
      </c>
      <c r="B187" t="s">
        <v>12</v>
      </c>
      <c r="C187">
        <v>2020</v>
      </c>
      <c r="D187" t="s">
        <v>19</v>
      </c>
      <c r="E187">
        <v>3</v>
      </c>
      <c r="F187">
        <v>84974</v>
      </c>
      <c r="G187">
        <f t="shared" si="6"/>
        <v>0.35304916798079417</v>
      </c>
      <c r="H187">
        <v>3.53</v>
      </c>
      <c r="I187">
        <v>0.72799999999999998</v>
      </c>
      <c r="J187">
        <v>10.317</v>
      </c>
      <c r="K187">
        <f t="shared" si="7"/>
        <v>1189</v>
      </c>
      <c r="L187" t="str">
        <f t="shared" si="8"/>
        <v>Low</v>
      </c>
    </row>
    <row r="188" spans="1:12">
      <c r="A188" t="s">
        <v>37</v>
      </c>
      <c r="B188" t="s">
        <v>10</v>
      </c>
      <c r="C188">
        <v>2017</v>
      </c>
      <c r="D188" t="s">
        <v>19</v>
      </c>
      <c r="E188">
        <v>141</v>
      </c>
      <c r="F188">
        <v>450365</v>
      </c>
      <c r="G188">
        <f t="shared" si="6"/>
        <v>3.1307939116050316</v>
      </c>
      <c r="H188">
        <v>31.308</v>
      </c>
      <c r="I188">
        <v>26.353999999999999</v>
      </c>
      <c r="J188">
        <v>36.921999999999997</v>
      </c>
      <c r="K188">
        <f t="shared" si="7"/>
        <v>5497</v>
      </c>
      <c r="L188" t="str">
        <f t="shared" si="8"/>
        <v>High</v>
      </c>
    </row>
    <row r="189" spans="1:12">
      <c r="A189" t="s">
        <v>69</v>
      </c>
      <c r="B189" t="s">
        <v>73</v>
      </c>
      <c r="C189">
        <v>2010</v>
      </c>
      <c r="D189" t="s">
        <v>19</v>
      </c>
      <c r="E189">
        <v>3</v>
      </c>
      <c r="F189">
        <v>464811</v>
      </c>
      <c r="G189">
        <f t="shared" si="6"/>
        <v>6.4542362379547816E-2</v>
      </c>
      <c r="H189">
        <v>0.64500000000000002</v>
      </c>
      <c r="I189">
        <v>0.13300000000000001</v>
      </c>
      <c r="J189">
        <v>1.8859999999999999</v>
      </c>
      <c r="K189">
        <f t="shared" si="7"/>
        <v>121</v>
      </c>
      <c r="L189" t="str">
        <f t="shared" si="8"/>
        <v>Low</v>
      </c>
    </row>
    <row r="190" spans="1:12">
      <c r="A190" t="s">
        <v>43</v>
      </c>
      <c r="B190" t="s">
        <v>25</v>
      </c>
      <c r="C190">
        <v>2019</v>
      </c>
      <c r="D190" t="s">
        <v>19</v>
      </c>
      <c r="E190">
        <v>89</v>
      </c>
      <c r="F190">
        <v>992468</v>
      </c>
      <c r="G190">
        <f t="shared" si="6"/>
        <v>0.89675435379276713</v>
      </c>
      <c r="H190">
        <v>8.968</v>
      </c>
      <c r="I190">
        <v>7.202</v>
      </c>
      <c r="J190">
        <v>11.035</v>
      </c>
      <c r="K190">
        <f t="shared" si="7"/>
        <v>4252</v>
      </c>
      <c r="L190" t="str">
        <f t="shared" si="8"/>
        <v>High</v>
      </c>
    </row>
    <row r="191" spans="1:12">
      <c r="A191" t="s">
        <v>31</v>
      </c>
      <c r="B191" t="s">
        <v>28</v>
      </c>
      <c r="C191">
        <v>2016</v>
      </c>
      <c r="D191" t="s">
        <v>19</v>
      </c>
      <c r="E191">
        <v>1</v>
      </c>
      <c r="F191">
        <v>105685</v>
      </c>
      <c r="G191">
        <f t="shared" si="6"/>
        <v>9.4620807115484692E-2</v>
      </c>
      <c r="H191">
        <v>0.94599999999999995</v>
      </c>
      <c r="I191">
        <v>2.4E-2</v>
      </c>
      <c r="J191">
        <v>5.2720000000000002</v>
      </c>
      <c r="K191">
        <f t="shared" si="7"/>
        <v>91</v>
      </c>
      <c r="L191" t="str">
        <f t="shared" si="8"/>
        <v>Low</v>
      </c>
    </row>
    <row r="192" spans="1:12">
      <c r="A192" t="s">
        <v>27</v>
      </c>
      <c r="B192" t="s">
        <v>30</v>
      </c>
      <c r="C192">
        <v>2018</v>
      </c>
      <c r="D192" t="s">
        <v>19</v>
      </c>
      <c r="E192">
        <v>3</v>
      </c>
      <c r="F192">
        <v>87523</v>
      </c>
      <c r="G192">
        <f t="shared" si="6"/>
        <v>0.34276704409126746</v>
      </c>
      <c r="H192">
        <v>3.4279999999999999</v>
      </c>
      <c r="I192">
        <v>0.70699999999999996</v>
      </c>
      <c r="J192">
        <v>10.016999999999999</v>
      </c>
      <c r="K192">
        <f t="shared" si="7"/>
        <v>1189</v>
      </c>
      <c r="L192" t="str">
        <f t="shared" si="8"/>
        <v>Low</v>
      </c>
    </row>
    <row r="193" spans="1:12">
      <c r="A193" t="s">
        <v>51</v>
      </c>
      <c r="B193" t="s">
        <v>29</v>
      </c>
      <c r="C193">
        <v>2005</v>
      </c>
      <c r="D193" t="s">
        <v>11</v>
      </c>
      <c r="E193">
        <v>14</v>
      </c>
      <c r="F193">
        <v>1478773</v>
      </c>
      <c r="G193">
        <f t="shared" si="6"/>
        <v>9.4673083698444585E-2</v>
      </c>
      <c r="H193">
        <v>0.94699999999999995</v>
      </c>
      <c r="I193">
        <v>0.51800000000000002</v>
      </c>
      <c r="J193">
        <v>1.5880000000000001</v>
      </c>
      <c r="K193">
        <f t="shared" si="7"/>
        <v>275</v>
      </c>
      <c r="L193" t="str">
        <f t="shared" si="8"/>
        <v>Low</v>
      </c>
    </row>
    <row r="194" spans="1:12">
      <c r="A194" t="s">
        <v>69</v>
      </c>
      <c r="B194" t="s">
        <v>38</v>
      </c>
      <c r="C194">
        <v>2013</v>
      </c>
      <c r="D194" t="s">
        <v>11</v>
      </c>
      <c r="E194">
        <v>1</v>
      </c>
      <c r="F194">
        <v>227231</v>
      </c>
      <c r="G194">
        <f t="shared" ref="G194:G257" si="9">(E194/F194)*10000</f>
        <v>4.4008079883466604E-2</v>
      </c>
      <c r="H194">
        <v>0.44</v>
      </c>
      <c r="I194">
        <v>1.0999999999999999E-2</v>
      </c>
      <c r="J194">
        <v>2.452</v>
      </c>
      <c r="K194">
        <f t="shared" ref="K194:K257" si="10">SUMIFS(E:E,A:A,A194)</f>
        <v>121</v>
      </c>
      <c r="L194" t="str">
        <f t="shared" ref="L194:L257" si="11">IF(E194&gt;50,"High","Low")</f>
        <v>Low</v>
      </c>
    </row>
    <row r="195" spans="1:12">
      <c r="A195" t="s">
        <v>43</v>
      </c>
      <c r="B195" t="s">
        <v>28</v>
      </c>
      <c r="C195">
        <v>2019</v>
      </c>
      <c r="D195" t="s">
        <v>19</v>
      </c>
      <c r="E195">
        <v>4</v>
      </c>
      <c r="F195">
        <v>107793</v>
      </c>
      <c r="G195">
        <f t="shared" si="9"/>
        <v>0.37108161012310631</v>
      </c>
      <c r="H195">
        <v>3.7109999999999999</v>
      </c>
      <c r="I195">
        <v>1.0109999999999999</v>
      </c>
      <c r="J195">
        <v>9.5009999999999994</v>
      </c>
      <c r="K195">
        <f t="shared" si="10"/>
        <v>4252</v>
      </c>
      <c r="L195" t="str">
        <f t="shared" si="11"/>
        <v>Low</v>
      </c>
    </row>
    <row r="196" spans="1:12">
      <c r="A196" t="s">
        <v>60</v>
      </c>
      <c r="B196" t="s">
        <v>28</v>
      </c>
      <c r="C196">
        <v>2006</v>
      </c>
      <c r="D196" t="s">
        <v>11</v>
      </c>
      <c r="E196">
        <v>1</v>
      </c>
      <c r="F196">
        <v>97772</v>
      </c>
      <c r="G196">
        <f t="shared" si="9"/>
        <v>0.10227877101828743</v>
      </c>
      <c r="H196">
        <v>1.0229999999999999</v>
      </c>
      <c r="I196">
        <v>2.5999999999999999E-2</v>
      </c>
      <c r="J196">
        <v>5.6980000000000004</v>
      </c>
      <c r="K196">
        <f t="shared" si="10"/>
        <v>24</v>
      </c>
      <c r="L196" t="str">
        <f t="shared" si="11"/>
        <v>Low</v>
      </c>
    </row>
    <row r="197" spans="1:12">
      <c r="A197" t="s">
        <v>55</v>
      </c>
      <c r="B197" t="s">
        <v>16</v>
      </c>
      <c r="C197">
        <v>2016</v>
      </c>
      <c r="D197" t="s">
        <v>11</v>
      </c>
      <c r="E197">
        <v>25</v>
      </c>
      <c r="F197">
        <v>19673910</v>
      </c>
      <c r="G197">
        <f t="shared" si="9"/>
        <v>1.2707184286194254E-2</v>
      </c>
      <c r="H197">
        <v>0.127</v>
      </c>
      <c r="I197">
        <v>8.2000000000000003E-2</v>
      </c>
      <c r="J197">
        <v>0.188</v>
      </c>
      <c r="K197">
        <f t="shared" si="10"/>
        <v>84</v>
      </c>
      <c r="L197" t="str">
        <f t="shared" si="11"/>
        <v>Low</v>
      </c>
    </row>
    <row r="198" spans="1:12">
      <c r="A198" t="s">
        <v>58</v>
      </c>
      <c r="B198" t="s">
        <v>54</v>
      </c>
      <c r="C198">
        <v>2008</v>
      </c>
      <c r="D198" t="s">
        <v>19</v>
      </c>
      <c r="E198">
        <v>1</v>
      </c>
      <c r="F198">
        <v>1055790</v>
      </c>
      <c r="G198">
        <f t="shared" si="9"/>
        <v>9.4715805226418138E-3</v>
      </c>
      <c r="H198">
        <v>9.5000000000000001E-2</v>
      </c>
      <c r="I198">
        <v>2E-3</v>
      </c>
      <c r="J198">
        <v>0.52800000000000002</v>
      </c>
      <c r="K198">
        <f t="shared" si="10"/>
        <v>204</v>
      </c>
      <c r="L198" t="str">
        <f t="shared" si="11"/>
        <v>Low</v>
      </c>
    </row>
    <row r="199" spans="1:12">
      <c r="A199" t="s">
        <v>15</v>
      </c>
      <c r="B199" t="s">
        <v>42</v>
      </c>
      <c r="C199">
        <v>2006</v>
      </c>
      <c r="D199" t="s">
        <v>19</v>
      </c>
      <c r="E199">
        <v>1</v>
      </c>
      <c r="F199">
        <v>231132</v>
      </c>
      <c r="G199">
        <f t="shared" si="9"/>
        <v>4.3265320249900485E-2</v>
      </c>
      <c r="H199">
        <v>0.433</v>
      </c>
      <c r="I199">
        <v>1.0999999999999999E-2</v>
      </c>
      <c r="J199">
        <v>2.411</v>
      </c>
      <c r="K199">
        <f t="shared" si="10"/>
        <v>92</v>
      </c>
      <c r="L199" t="str">
        <f t="shared" si="11"/>
        <v>Low</v>
      </c>
    </row>
    <row r="200" spans="1:12">
      <c r="A200" t="s">
        <v>43</v>
      </c>
      <c r="B200" t="s">
        <v>25</v>
      </c>
      <c r="C200">
        <v>2012</v>
      </c>
      <c r="D200" t="s">
        <v>19</v>
      </c>
      <c r="E200">
        <v>20</v>
      </c>
      <c r="F200">
        <v>929407</v>
      </c>
      <c r="G200">
        <f t="shared" si="9"/>
        <v>0.2151909766119687</v>
      </c>
      <c r="H200">
        <v>2.1520000000000001</v>
      </c>
      <c r="I200">
        <v>1.3140000000000001</v>
      </c>
      <c r="J200">
        <v>3.323</v>
      </c>
      <c r="K200">
        <f t="shared" si="10"/>
        <v>4252</v>
      </c>
      <c r="L200" t="str">
        <f t="shared" si="11"/>
        <v>Low</v>
      </c>
    </row>
    <row r="201" spans="1:12">
      <c r="A201" t="s">
        <v>17</v>
      </c>
      <c r="B201" t="s">
        <v>16</v>
      </c>
      <c r="C201">
        <v>2003</v>
      </c>
      <c r="D201" t="s">
        <v>19</v>
      </c>
      <c r="E201">
        <v>1895</v>
      </c>
      <c r="F201">
        <v>17606060</v>
      </c>
      <c r="G201">
        <f t="shared" si="9"/>
        <v>1.076333944107881</v>
      </c>
      <c r="H201">
        <v>10.763</v>
      </c>
      <c r="I201">
        <v>10.284000000000001</v>
      </c>
      <c r="J201">
        <v>11.259</v>
      </c>
      <c r="K201">
        <f t="shared" si="10"/>
        <v>7564</v>
      </c>
      <c r="L201" t="str">
        <f t="shared" si="11"/>
        <v>High</v>
      </c>
    </row>
    <row r="202" spans="1:12">
      <c r="A202" t="s">
        <v>51</v>
      </c>
      <c r="B202" t="s">
        <v>49</v>
      </c>
      <c r="C202">
        <v>2009</v>
      </c>
      <c r="D202" t="s">
        <v>19</v>
      </c>
      <c r="E202">
        <v>12</v>
      </c>
      <c r="F202">
        <v>4836101</v>
      </c>
      <c r="G202">
        <f t="shared" si="9"/>
        <v>2.4813377553529178E-2</v>
      </c>
      <c r="H202">
        <v>0.248</v>
      </c>
      <c r="I202">
        <v>0.128</v>
      </c>
      <c r="J202">
        <v>0.433</v>
      </c>
      <c r="K202">
        <f t="shared" si="10"/>
        <v>275</v>
      </c>
      <c r="L202" t="str">
        <f t="shared" si="11"/>
        <v>Low</v>
      </c>
    </row>
    <row r="203" spans="1:12">
      <c r="A203" t="s">
        <v>53</v>
      </c>
      <c r="B203" t="s">
        <v>35</v>
      </c>
      <c r="C203">
        <v>2013</v>
      </c>
      <c r="D203" t="s">
        <v>19</v>
      </c>
      <c r="E203">
        <v>1</v>
      </c>
      <c r="F203">
        <v>178982</v>
      </c>
      <c r="G203">
        <f t="shared" si="9"/>
        <v>5.5871540154875915E-2</v>
      </c>
      <c r="H203">
        <v>0.55900000000000005</v>
      </c>
      <c r="I203">
        <v>1.4E-2</v>
      </c>
      <c r="J203">
        <v>3.113</v>
      </c>
      <c r="K203">
        <f t="shared" si="10"/>
        <v>63</v>
      </c>
      <c r="L203" t="str">
        <f t="shared" si="11"/>
        <v>Low</v>
      </c>
    </row>
    <row r="204" spans="1:12">
      <c r="A204" t="s">
        <v>68</v>
      </c>
      <c r="B204" t="s">
        <v>18</v>
      </c>
      <c r="C204">
        <v>2016</v>
      </c>
      <c r="D204" t="s">
        <v>19</v>
      </c>
      <c r="E204">
        <v>1</v>
      </c>
      <c r="F204">
        <v>225749</v>
      </c>
      <c r="G204">
        <f t="shared" si="9"/>
        <v>4.4296984704251183E-2</v>
      </c>
      <c r="H204">
        <v>0.443</v>
      </c>
      <c r="I204">
        <v>1.0999999999999999E-2</v>
      </c>
      <c r="J204">
        <v>2.468</v>
      </c>
      <c r="K204">
        <f t="shared" si="10"/>
        <v>69</v>
      </c>
      <c r="L204" t="str">
        <f t="shared" si="11"/>
        <v>Low</v>
      </c>
    </row>
    <row r="205" spans="1:12">
      <c r="A205" t="s">
        <v>27</v>
      </c>
      <c r="B205" t="s">
        <v>16</v>
      </c>
      <c r="C205">
        <v>2008</v>
      </c>
      <c r="D205" t="s">
        <v>19</v>
      </c>
      <c r="E205">
        <v>109</v>
      </c>
      <c r="F205">
        <v>18330671</v>
      </c>
      <c r="G205">
        <f t="shared" si="9"/>
        <v>5.9463180589515788E-2</v>
      </c>
      <c r="H205">
        <v>0.59499999999999997</v>
      </c>
      <c r="I205">
        <v>0.48799999999999999</v>
      </c>
      <c r="J205">
        <v>0.71699999999999997</v>
      </c>
      <c r="K205">
        <f t="shared" si="10"/>
        <v>1189</v>
      </c>
      <c r="L205" t="str">
        <f t="shared" si="11"/>
        <v>High</v>
      </c>
    </row>
    <row r="206" spans="1:12">
      <c r="A206" t="s">
        <v>37</v>
      </c>
      <c r="B206" t="s">
        <v>71</v>
      </c>
      <c r="C206">
        <v>2013</v>
      </c>
      <c r="D206" t="s">
        <v>11</v>
      </c>
      <c r="E206">
        <v>2</v>
      </c>
      <c r="F206">
        <v>131410</v>
      </c>
      <c r="G206">
        <f t="shared" si="9"/>
        <v>0.15219541891789057</v>
      </c>
      <c r="H206">
        <v>1.522</v>
      </c>
      <c r="I206">
        <v>0.184</v>
      </c>
      <c r="J206">
        <v>5.4980000000000002</v>
      </c>
      <c r="K206">
        <f t="shared" si="10"/>
        <v>5497</v>
      </c>
      <c r="L206" t="str">
        <f t="shared" si="11"/>
        <v>Low</v>
      </c>
    </row>
    <row r="207" spans="1:12">
      <c r="A207" t="s">
        <v>82</v>
      </c>
      <c r="B207" t="s">
        <v>40</v>
      </c>
      <c r="C207">
        <v>2020</v>
      </c>
      <c r="D207" t="s">
        <v>19</v>
      </c>
      <c r="E207">
        <v>1</v>
      </c>
      <c r="F207">
        <v>228281</v>
      </c>
      <c r="G207">
        <f t="shared" si="9"/>
        <v>4.3805660567458528E-2</v>
      </c>
      <c r="H207">
        <v>0.438</v>
      </c>
      <c r="I207">
        <v>1.0999999999999999E-2</v>
      </c>
      <c r="J207">
        <v>2.4409999999999998</v>
      </c>
      <c r="K207">
        <f t="shared" si="10"/>
        <v>30</v>
      </c>
      <c r="L207" t="str">
        <f t="shared" si="11"/>
        <v>Low</v>
      </c>
    </row>
    <row r="208" spans="1:12">
      <c r="A208" t="s">
        <v>32</v>
      </c>
      <c r="B208" t="s">
        <v>76</v>
      </c>
      <c r="C208">
        <v>2009</v>
      </c>
      <c r="D208" t="s">
        <v>19</v>
      </c>
      <c r="E208">
        <v>1</v>
      </c>
      <c r="F208">
        <v>127705</v>
      </c>
      <c r="G208">
        <f t="shared" si="9"/>
        <v>7.8305469637054148E-2</v>
      </c>
      <c r="H208">
        <v>0.78300000000000003</v>
      </c>
      <c r="I208">
        <v>0.02</v>
      </c>
      <c r="J208">
        <v>4.3630000000000004</v>
      </c>
      <c r="K208">
        <f t="shared" si="10"/>
        <v>813</v>
      </c>
      <c r="L208" t="str">
        <f t="shared" si="11"/>
        <v>Low</v>
      </c>
    </row>
    <row r="209" spans="1:12">
      <c r="A209" t="s">
        <v>64</v>
      </c>
      <c r="B209" t="s">
        <v>26</v>
      </c>
      <c r="C209">
        <v>2016</v>
      </c>
      <c r="D209" t="s">
        <v>11</v>
      </c>
      <c r="E209">
        <v>1</v>
      </c>
      <c r="F209">
        <v>112491</v>
      </c>
      <c r="G209">
        <f t="shared" si="9"/>
        <v>8.8896000568934402E-2</v>
      </c>
      <c r="H209">
        <v>0.88900000000000001</v>
      </c>
      <c r="I209">
        <v>2.3E-2</v>
      </c>
      <c r="J209">
        <v>4.9530000000000003</v>
      </c>
      <c r="K209">
        <f t="shared" si="10"/>
        <v>35</v>
      </c>
      <c r="L209" t="str">
        <f t="shared" si="11"/>
        <v>Low</v>
      </c>
    </row>
    <row r="210" spans="1:12">
      <c r="A210" t="s">
        <v>13</v>
      </c>
      <c r="B210" t="s">
        <v>29</v>
      </c>
      <c r="C210">
        <v>2004</v>
      </c>
      <c r="D210" t="s">
        <v>19</v>
      </c>
      <c r="E210">
        <v>3</v>
      </c>
      <c r="F210">
        <v>1488296</v>
      </c>
      <c r="G210">
        <f t="shared" si="9"/>
        <v>2.0157280540967659E-2</v>
      </c>
      <c r="H210">
        <v>0.20200000000000001</v>
      </c>
      <c r="I210">
        <v>4.2000000000000003E-2</v>
      </c>
      <c r="J210">
        <v>0.58899999999999997</v>
      </c>
      <c r="K210">
        <f t="shared" si="10"/>
        <v>216</v>
      </c>
      <c r="L210" t="str">
        <f t="shared" si="11"/>
        <v>Low</v>
      </c>
    </row>
    <row r="211" spans="1:12">
      <c r="A211" t="s">
        <v>66</v>
      </c>
      <c r="B211" t="s">
        <v>16</v>
      </c>
      <c r="C211">
        <v>2007</v>
      </c>
      <c r="D211" t="s">
        <v>19</v>
      </c>
      <c r="E211">
        <v>2741</v>
      </c>
      <c r="F211">
        <v>18179624</v>
      </c>
      <c r="G211">
        <f t="shared" si="9"/>
        <v>1.5077319530920992</v>
      </c>
      <c r="H211">
        <v>15.077</v>
      </c>
      <c r="I211">
        <v>14.518000000000001</v>
      </c>
      <c r="J211">
        <v>15.653</v>
      </c>
      <c r="K211">
        <f t="shared" si="10"/>
        <v>25472</v>
      </c>
      <c r="L211" t="str">
        <f t="shared" si="11"/>
        <v>High</v>
      </c>
    </row>
    <row r="212" spans="1:12">
      <c r="A212" t="s">
        <v>20</v>
      </c>
      <c r="B212" t="s">
        <v>45</v>
      </c>
      <c r="C212">
        <v>2001</v>
      </c>
      <c r="D212" t="s">
        <v>11</v>
      </c>
      <c r="E212">
        <v>10</v>
      </c>
      <c r="F212">
        <v>122459</v>
      </c>
      <c r="G212">
        <f t="shared" si="9"/>
        <v>0.81659984157963073</v>
      </c>
      <c r="H212">
        <v>8.1660000000000004</v>
      </c>
      <c r="I212">
        <v>3.9159999999999999</v>
      </c>
      <c r="J212">
        <v>15.016999999999999</v>
      </c>
      <c r="K212">
        <f t="shared" si="10"/>
        <v>3976</v>
      </c>
      <c r="L212" t="str">
        <f t="shared" si="11"/>
        <v>Low</v>
      </c>
    </row>
    <row r="213" spans="1:12">
      <c r="A213" t="s">
        <v>43</v>
      </c>
      <c r="B213" t="s">
        <v>42</v>
      </c>
      <c r="C213">
        <v>2003</v>
      </c>
      <c r="D213" t="s">
        <v>19</v>
      </c>
      <c r="E213">
        <v>6</v>
      </c>
      <c r="F213">
        <v>230188</v>
      </c>
      <c r="G213">
        <f t="shared" si="9"/>
        <v>0.26065650685526615</v>
      </c>
      <c r="H213">
        <v>2.6070000000000002</v>
      </c>
      <c r="I213">
        <v>0.95699999999999996</v>
      </c>
      <c r="J213">
        <v>5.673</v>
      </c>
      <c r="K213">
        <f t="shared" si="10"/>
        <v>4252</v>
      </c>
      <c r="L213" t="str">
        <f t="shared" si="11"/>
        <v>Low</v>
      </c>
    </row>
    <row r="214" spans="1:12">
      <c r="A214" t="s">
        <v>58</v>
      </c>
      <c r="B214" t="s">
        <v>16</v>
      </c>
      <c r="C214">
        <v>2002</v>
      </c>
      <c r="D214" t="s">
        <v>11</v>
      </c>
      <c r="E214">
        <v>7</v>
      </c>
      <c r="F214">
        <v>17554666</v>
      </c>
      <c r="G214">
        <f t="shared" si="9"/>
        <v>3.9875438245307541E-3</v>
      </c>
      <c r="H214">
        <v>0.04</v>
      </c>
      <c r="I214">
        <v>1.6E-2</v>
      </c>
      <c r="J214">
        <v>8.2000000000000003E-2</v>
      </c>
      <c r="K214">
        <f t="shared" si="10"/>
        <v>204</v>
      </c>
      <c r="L214" t="str">
        <f t="shared" si="11"/>
        <v>Low</v>
      </c>
    </row>
    <row r="215" spans="1:12">
      <c r="A215" t="s">
        <v>27</v>
      </c>
      <c r="B215" t="s">
        <v>40</v>
      </c>
      <c r="C215">
        <v>2007</v>
      </c>
      <c r="D215" t="s">
        <v>19</v>
      </c>
      <c r="E215">
        <v>2</v>
      </c>
      <c r="F215">
        <v>209118</v>
      </c>
      <c r="G215">
        <f t="shared" si="9"/>
        <v>9.5639782323855421E-2</v>
      </c>
      <c r="H215">
        <v>0.95599999999999996</v>
      </c>
      <c r="I215">
        <v>0.11600000000000001</v>
      </c>
      <c r="J215">
        <v>3.4550000000000001</v>
      </c>
      <c r="K215">
        <f t="shared" si="10"/>
        <v>1189</v>
      </c>
      <c r="L215" t="str">
        <f t="shared" si="11"/>
        <v>Low</v>
      </c>
    </row>
    <row r="216" spans="1:12">
      <c r="A216" t="s">
        <v>20</v>
      </c>
      <c r="B216" t="s">
        <v>40</v>
      </c>
      <c r="C216">
        <v>2010</v>
      </c>
      <c r="D216" t="s">
        <v>11</v>
      </c>
      <c r="E216">
        <v>9</v>
      </c>
      <c r="F216">
        <v>211109</v>
      </c>
      <c r="G216">
        <f t="shared" si="9"/>
        <v>0.42632005267421097</v>
      </c>
      <c r="H216">
        <v>4.2629999999999999</v>
      </c>
      <c r="I216">
        <v>1.9490000000000001</v>
      </c>
      <c r="J216">
        <v>8.093</v>
      </c>
      <c r="K216">
        <f t="shared" si="10"/>
        <v>3976</v>
      </c>
      <c r="L216" t="str">
        <f t="shared" si="11"/>
        <v>Low</v>
      </c>
    </row>
    <row r="217" spans="1:12">
      <c r="A217" t="s">
        <v>37</v>
      </c>
      <c r="B217" t="s">
        <v>44</v>
      </c>
      <c r="C217">
        <v>2008</v>
      </c>
      <c r="D217" t="s">
        <v>11</v>
      </c>
      <c r="E217">
        <v>23</v>
      </c>
      <c r="F217">
        <v>338923</v>
      </c>
      <c r="G217">
        <f t="shared" si="9"/>
        <v>0.67862021757154278</v>
      </c>
      <c r="H217">
        <v>6.7859999999999996</v>
      </c>
      <c r="I217">
        <v>4.3019999999999996</v>
      </c>
      <c r="J217">
        <v>10.182</v>
      </c>
      <c r="K217">
        <f t="shared" si="10"/>
        <v>5497</v>
      </c>
      <c r="L217" t="str">
        <f t="shared" si="11"/>
        <v>Low</v>
      </c>
    </row>
    <row r="218" spans="1:12">
      <c r="A218" t="s">
        <v>37</v>
      </c>
      <c r="B218" t="s">
        <v>33</v>
      </c>
      <c r="C218">
        <v>2008</v>
      </c>
      <c r="D218" t="s">
        <v>19</v>
      </c>
      <c r="E218">
        <v>2</v>
      </c>
      <c r="F218">
        <v>71745</v>
      </c>
      <c r="G218">
        <f t="shared" si="9"/>
        <v>0.2787650707366367</v>
      </c>
      <c r="H218">
        <v>2.7879999999999998</v>
      </c>
      <c r="I218">
        <v>0.33800000000000002</v>
      </c>
      <c r="J218">
        <v>10.07</v>
      </c>
      <c r="K218">
        <f t="shared" si="10"/>
        <v>5497</v>
      </c>
      <c r="L218" t="str">
        <f t="shared" si="11"/>
        <v>Low</v>
      </c>
    </row>
    <row r="219" spans="1:12">
      <c r="A219" t="s">
        <v>17</v>
      </c>
      <c r="B219" t="s">
        <v>29</v>
      </c>
      <c r="C219">
        <v>2016</v>
      </c>
      <c r="D219" t="s">
        <v>19</v>
      </c>
      <c r="E219">
        <v>270</v>
      </c>
      <c r="F219">
        <v>1661238</v>
      </c>
      <c r="G219">
        <f t="shared" si="9"/>
        <v>1.625293907314906</v>
      </c>
      <c r="H219">
        <v>16.253</v>
      </c>
      <c r="I219">
        <v>14.372</v>
      </c>
      <c r="J219">
        <v>18.312000000000001</v>
      </c>
      <c r="K219">
        <f t="shared" si="10"/>
        <v>7564</v>
      </c>
      <c r="L219" t="str">
        <f t="shared" si="11"/>
        <v>High</v>
      </c>
    </row>
    <row r="220" spans="1:12">
      <c r="A220" t="s">
        <v>41</v>
      </c>
      <c r="B220" t="s">
        <v>73</v>
      </c>
      <c r="C220">
        <v>2006</v>
      </c>
      <c r="D220" t="s">
        <v>11</v>
      </c>
      <c r="E220">
        <v>1</v>
      </c>
      <c r="F220">
        <v>443403</v>
      </c>
      <c r="G220">
        <f t="shared" si="9"/>
        <v>2.2552846958635821E-2</v>
      </c>
      <c r="H220">
        <v>0.22600000000000001</v>
      </c>
      <c r="I220">
        <v>6.0000000000000001E-3</v>
      </c>
      <c r="J220">
        <v>1.2569999999999999</v>
      </c>
      <c r="K220">
        <f t="shared" si="10"/>
        <v>448</v>
      </c>
      <c r="L220" t="str">
        <f t="shared" si="11"/>
        <v>Low</v>
      </c>
    </row>
    <row r="221" spans="1:12">
      <c r="A221" t="s">
        <v>9</v>
      </c>
      <c r="B221" t="s">
        <v>56</v>
      </c>
      <c r="C221">
        <v>2010</v>
      </c>
      <c r="D221" t="s">
        <v>11</v>
      </c>
      <c r="E221">
        <v>14</v>
      </c>
      <c r="F221">
        <v>259964</v>
      </c>
      <c r="G221">
        <f t="shared" si="9"/>
        <v>0.53853610499915372</v>
      </c>
      <c r="H221">
        <v>5.3849999999999998</v>
      </c>
      <c r="I221">
        <v>2.944</v>
      </c>
      <c r="J221">
        <v>9.0359999999999996</v>
      </c>
      <c r="K221">
        <f t="shared" si="10"/>
        <v>11128</v>
      </c>
      <c r="L221" t="str">
        <f t="shared" si="11"/>
        <v>Low</v>
      </c>
    </row>
    <row r="222" spans="1:12">
      <c r="A222" t="s">
        <v>41</v>
      </c>
      <c r="B222" t="s">
        <v>74</v>
      </c>
      <c r="C222">
        <v>2015</v>
      </c>
      <c r="D222" t="s">
        <v>19</v>
      </c>
      <c r="E222">
        <v>1</v>
      </c>
      <c r="F222">
        <v>67706</v>
      </c>
      <c r="G222">
        <f t="shared" si="9"/>
        <v>0.14769739757185477</v>
      </c>
      <c r="H222">
        <v>1.4770000000000001</v>
      </c>
      <c r="I222">
        <v>3.6999999999999998E-2</v>
      </c>
      <c r="J222">
        <v>8.2289999999999992</v>
      </c>
      <c r="K222">
        <f t="shared" si="10"/>
        <v>448</v>
      </c>
      <c r="L222" t="str">
        <f t="shared" si="11"/>
        <v>Low</v>
      </c>
    </row>
    <row r="223" spans="1:12">
      <c r="A223" t="s">
        <v>9</v>
      </c>
      <c r="B223" t="s">
        <v>79</v>
      </c>
      <c r="C223">
        <v>2022</v>
      </c>
      <c r="D223" t="s">
        <v>19</v>
      </c>
      <c r="E223">
        <v>55</v>
      </c>
      <c r="F223">
        <v>574132</v>
      </c>
      <c r="G223">
        <f t="shared" si="9"/>
        <v>0.95796785408233653</v>
      </c>
      <c r="H223">
        <v>9.58</v>
      </c>
      <c r="I223">
        <v>7.2169999999999996</v>
      </c>
      <c r="J223">
        <v>12.468999999999999</v>
      </c>
      <c r="K223">
        <f t="shared" si="10"/>
        <v>11128</v>
      </c>
      <c r="L223" t="str">
        <f t="shared" si="11"/>
        <v>High</v>
      </c>
    </row>
    <row r="224" spans="1:12">
      <c r="A224" t="s">
        <v>20</v>
      </c>
      <c r="B224" t="s">
        <v>54</v>
      </c>
      <c r="C224">
        <v>2005</v>
      </c>
      <c r="D224" t="s">
        <v>11</v>
      </c>
      <c r="E224">
        <v>7</v>
      </c>
      <c r="F224">
        <v>972165</v>
      </c>
      <c r="G224">
        <f t="shared" si="9"/>
        <v>7.2004237963720158E-2</v>
      </c>
      <c r="H224">
        <v>0.72</v>
      </c>
      <c r="I224">
        <v>0.28899999999999998</v>
      </c>
      <c r="J224">
        <v>1.484</v>
      </c>
      <c r="K224">
        <f t="shared" si="10"/>
        <v>3976</v>
      </c>
      <c r="L224" t="str">
        <f t="shared" si="11"/>
        <v>Low</v>
      </c>
    </row>
    <row r="225" spans="1:12">
      <c r="A225" t="s">
        <v>9</v>
      </c>
      <c r="B225" t="s">
        <v>76</v>
      </c>
      <c r="C225">
        <v>2014</v>
      </c>
      <c r="D225" t="s">
        <v>19</v>
      </c>
      <c r="E225">
        <v>26</v>
      </c>
      <c r="F225">
        <v>135048</v>
      </c>
      <c r="G225">
        <f t="shared" si="9"/>
        <v>1.9252413956519163</v>
      </c>
      <c r="H225">
        <v>19.251999999999999</v>
      </c>
      <c r="I225">
        <v>12.577</v>
      </c>
      <c r="J225">
        <v>28.207999999999998</v>
      </c>
      <c r="K225">
        <f t="shared" si="10"/>
        <v>11128</v>
      </c>
      <c r="L225" t="str">
        <f t="shared" si="11"/>
        <v>Low</v>
      </c>
    </row>
    <row r="226" spans="1:12">
      <c r="A226" t="s">
        <v>13</v>
      </c>
      <c r="B226" t="s">
        <v>74</v>
      </c>
      <c r="C226">
        <v>2017</v>
      </c>
      <c r="D226" t="s">
        <v>19</v>
      </c>
      <c r="E226">
        <v>1</v>
      </c>
      <c r="F226">
        <v>67997</v>
      </c>
      <c r="G226">
        <f t="shared" si="9"/>
        <v>0.14706531170492818</v>
      </c>
      <c r="H226">
        <v>1.4710000000000001</v>
      </c>
      <c r="I226">
        <v>3.6999999999999998E-2</v>
      </c>
      <c r="J226">
        <v>8.1940000000000008</v>
      </c>
      <c r="K226">
        <f t="shared" si="10"/>
        <v>216</v>
      </c>
      <c r="L226" t="str">
        <f t="shared" si="11"/>
        <v>Low</v>
      </c>
    </row>
    <row r="227" spans="1:12">
      <c r="A227" t="s">
        <v>66</v>
      </c>
      <c r="B227" t="s">
        <v>16</v>
      </c>
      <c r="C227">
        <v>2020</v>
      </c>
      <c r="D227" t="s">
        <v>19</v>
      </c>
      <c r="E227">
        <v>3381</v>
      </c>
      <c r="F227">
        <v>19851556</v>
      </c>
      <c r="G227">
        <f t="shared" si="9"/>
        <v>1.7031410535274918</v>
      </c>
      <c r="H227">
        <v>17.030999999999999</v>
      </c>
      <c r="I227">
        <v>16.462</v>
      </c>
      <c r="J227">
        <v>17.614999999999998</v>
      </c>
      <c r="K227">
        <f t="shared" si="10"/>
        <v>25472</v>
      </c>
      <c r="L227" t="str">
        <f t="shared" si="11"/>
        <v>High</v>
      </c>
    </row>
    <row r="228" spans="1:12">
      <c r="A228" t="s">
        <v>13</v>
      </c>
      <c r="B228" t="s">
        <v>25</v>
      </c>
      <c r="C228">
        <v>2011</v>
      </c>
      <c r="D228" t="s">
        <v>11</v>
      </c>
      <c r="E228">
        <v>9</v>
      </c>
      <c r="F228">
        <v>903287</v>
      </c>
      <c r="G228">
        <f t="shared" si="9"/>
        <v>9.9636106796621673E-2</v>
      </c>
      <c r="H228">
        <v>0.996</v>
      </c>
      <c r="I228">
        <v>0.45600000000000002</v>
      </c>
      <c r="J228">
        <v>1.891</v>
      </c>
      <c r="K228">
        <f t="shared" si="10"/>
        <v>216</v>
      </c>
      <c r="L228" t="str">
        <f t="shared" si="11"/>
        <v>Low</v>
      </c>
    </row>
    <row r="229" spans="1:12">
      <c r="A229" t="s">
        <v>66</v>
      </c>
      <c r="B229" t="s">
        <v>49</v>
      </c>
      <c r="C229">
        <v>2021</v>
      </c>
      <c r="D229" t="s">
        <v>19</v>
      </c>
      <c r="E229">
        <v>985</v>
      </c>
      <c r="F229">
        <v>5048817</v>
      </c>
      <c r="G229">
        <f t="shared" si="9"/>
        <v>1.9509520745156737</v>
      </c>
      <c r="H229">
        <v>19.510000000000002</v>
      </c>
      <c r="I229">
        <v>18.309999999999999</v>
      </c>
      <c r="J229">
        <v>20.766999999999999</v>
      </c>
      <c r="K229">
        <f t="shared" si="10"/>
        <v>25472</v>
      </c>
      <c r="L229" t="str">
        <f t="shared" si="11"/>
        <v>High</v>
      </c>
    </row>
    <row r="230" spans="1:12">
      <c r="A230" t="s">
        <v>46</v>
      </c>
      <c r="B230" t="s">
        <v>57</v>
      </c>
      <c r="C230">
        <v>2020</v>
      </c>
      <c r="D230" t="s">
        <v>19</v>
      </c>
      <c r="E230">
        <v>1</v>
      </c>
      <c r="F230">
        <v>1588936</v>
      </c>
      <c r="G230">
        <f t="shared" si="9"/>
        <v>6.2935196886469945E-3</v>
      </c>
      <c r="H230">
        <v>6.3E-2</v>
      </c>
      <c r="I230">
        <v>2E-3</v>
      </c>
      <c r="J230">
        <v>0.35099999999999998</v>
      </c>
      <c r="K230">
        <f t="shared" si="10"/>
        <v>77</v>
      </c>
      <c r="L230" t="str">
        <f t="shared" si="11"/>
        <v>Low</v>
      </c>
    </row>
    <row r="231" spans="1:12">
      <c r="A231" t="s">
        <v>43</v>
      </c>
      <c r="B231" t="s">
        <v>57</v>
      </c>
      <c r="C231">
        <v>2015</v>
      </c>
      <c r="D231" t="s">
        <v>19</v>
      </c>
      <c r="E231">
        <v>26</v>
      </c>
      <c r="F231">
        <v>1568197</v>
      </c>
      <c r="G231">
        <f t="shared" si="9"/>
        <v>0.16579549635664398</v>
      </c>
      <c r="H231">
        <v>1.6579999999999999</v>
      </c>
      <c r="I231">
        <v>1.083</v>
      </c>
      <c r="J231">
        <v>2.4289999999999998</v>
      </c>
      <c r="K231">
        <f t="shared" si="10"/>
        <v>4252</v>
      </c>
      <c r="L231" t="str">
        <f t="shared" si="11"/>
        <v>Low</v>
      </c>
    </row>
    <row r="232" spans="1:12">
      <c r="A232" t="s">
        <v>59</v>
      </c>
      <c r="B232" t="s">
        <v>57</v>
      </c>
      <c r="C232">
        <v>2022</v>
      </c>
      <c r="D232" t="s">
        <v>11</v>
      </c>
      <c r="E232">
        <v>24</v>
      </c>
      <c r="F232">
        <v>1614729</v>
      </c>
      <c r="G232">
        <f t="shared" si="9"/>
        <v>0.14863175182956398</v>
      </c>
      <c r="H232">
        <v>1.486</v>
      </c>
      <c r="I232">
        <v>0.95199999999999996</v>
      </c>
      <c r="J232">
        <v>2.2120000000000002</v>
      </c>
      <c r="K232">
        <f t="shared" si="10"/>
        <v>335</v>
      </c>
      <c r="L232" t="str">
        <f t="shared" si="11"/>
        <v>Low</v>
      </c>
    </row>
    <row r="233" spans="1:12">
      <c r="A233" t="s">
        <v>37</v>
      </c>
      <c r="B233" t="s">
        <v>29</v>
      </c>
      <c r="C233">
        <v>2019</v>
      </c>
      <c r="D233" t="s">
        <v>11</v>
      </c>
      <c r="E233">
        <v>171</v>
      </c>
      <c r="F233">
        <v>1658931</v>
      </c>
      <c r="G233">
        <f t="shared" si="9"/>
        <v>1.030784282167251</v>
      </c>
      <c r="H233">
        <v>10.308</v>
      </c>
      <c r="I233">
        <v>8.8209999999999997</v>
      </c>
      <c r="J233">
        <v>11.974</v>
      </c>
      <c r="K233">
        <f t="shared" si="10"/>
        <v>5497</v>
      </c>
      <c r="L233" t="str">
        <f t="shared" si="11"/>
        <v>High</v>
      </c>
    </row>
    <row r="234" spans="1:12">
      <c r="A234" t="s">
        <v>62</v>
      </c>
      <c r="B234" t="s">
        <v>16</v>
      </c>
      <c r="C234">
        <v>2019</v>
      </c>
      <c r="D234" t="s">
        <v>11</v>
      </c>
      <c r="E234">
        <v>34</v>
      </c>
      <c r="F234">
        <v>19914771</v>
      </c>
      <c r="G234">
        <f t="shared" si="9"/>
        <v>1.7072754690475728E-2</v>
      </c>
      <c r="H234">
        <v>0.17100000000000001</v>
      </c>
      <c r="I234">
        <v>0.11799999999999999</v>
      </c>
      <c r="J234">
        <v>0.23899999999999999</v>
      </c>
      <c r="K234">
        <f t="shared" si="10"/>
        <v>59</v>
      </c>
      <c r="L234" t="str">
        <f t="shared" si="11"/>
        <v>Low</v>
      </c>
    </row>
    <row r="235" spans="1:12">
      <c r="A235" t="s">
        <v>15</v>
      </c>
      <c r="B235" t="s">
        <v>35</v>
      </c>
      <c r="C235">
        <v>2006</v>
      </c>
      <c r="D235" t="s">
        <v>11</v>
      </c>
      <c r="E235">
        <v>1</v>
      </c>
      <c r="F235">
        <v>164667</v>
      </c>
      <c r="G235">
        <f t="shared" si="9"/>
        <v>6.0728622006838047E-2</v>
      </c>
      <c r="H235">
        <v>0.60699999999999998</v>
      </c>
      <c r="I235">
        <v>1.4999999999999999E-2</v>
      </c>
      <c r="J235">
        <v>3.3839999999999999</v>
      </c>
      <c r="K235">
        <f t="shared" si="10"/>
        <v>92</v>
      </c>
      <c r="L235" t="str">
        <f t="shared" si="11"/>
        <v>Low</v>
      </c>
    </row>
    <row r="236" spans="1:12">
      <c r="A236" t="s">
        <v>59</v>
      </c>
      <c r="B236" t="s">
        <v>71</v>
      </c>
      <c r="C236">
        <v>2019</v>
      </c>
      <c r="D236" t="s">
        <v>11</v>
      </c>
      <c r="E236">
        <v>1</v>
      </c>
      <c r="F236">
        <v>131610</v>
      </c>
      <c r="G236">
        <f t="shared" si="9"/>
        <v>7.5982068231897265E-2</v>
      </c>
      <c r="H236">
        <v>0.76</v>
      </c>
      <c r="I236">
        <v>1.9E-2</v>
      </c>
      <c r="J236">
        <v>4.2329999999999997</v>
      </c>
      <c r="K236">
        <f t="shared" si="10"/>
        <v>335</v>
      </c>
      <c r="L236" t="str">
        <f t="shared" si="11"/>
        <v>Low</v>
      </c>
    </row>
    <row r="237" spans="1:12">
      <c r="A237" t="s">
        <v>53</v>
      </c>
      <c r="B237" t="s">
        <v>49</v>
      </c>
      <c r="C237">
        <v>2003</v>
      </c>
      <c r="D237" t="s">
        <v>19</v>
      </c>
      <c r="E237">
        <v>5</v>
      </c>
      <c r="F237">
        <v>4831398</v>
      </c>
      <c r="G237">
        <f t="shared" si="9"/>
        <v>1.0348971457122763E-2</v>
      </c>
      <c r="H237">
        <v>0.10299999999999999</v>
      </c>
      <c r="I237">
        <v>3.4000000000000002E-2</v>
      </c>
      <c r="J237">
        <v>0.24199999999999999</v>
      </c>
      <c r="K237">
        <f t="shared" si="10"/>
        <v>63</v>
      </c>
      <c r="L237" t="str">
        <f t="shared" si="11"/>
        <v>Low</v>
      </c>
    </row>
    <row r="238" spans="1:12">
      <c r="A238" t="s">
        <v>81</v>
      </c>
      <c r="B238" t="s">
        <v>16</v>
      </c>
      <c r="C238">
        <v>2005</v>
      </c>
      <c r="D238" t="s">
        <v>19</v>
      </c>
      <c r="E238">
        <v>6</v>
      </c>
      <c r="F238">
        <v>17898283</v>
      </c>
      <c r="G238">
        <f t="shared" si="9"/>
        <v>3.3522768636522287E-3</v>
      </c>
      <c r="H238">
        <v>3.4000000000000002E-2</v>
      </c>
      <c r="I238">
        <v>1.2E-2</v>
      </c>
      <c r="J238">
        <v>7.2999999999999995E-2</v>
      </c>
      <c r="K238">
        <f t="shared" si="10"/>
        <v>15</v>
      </c>
      <c r="L238" t="str">
        <f t="shared" si="11"/>
        <v>Low</v>
      </c>
    </row>
    <row r="239" spans="1:12">
      <c r="A239" t="s">
        <v>51</v>
      </c>
      <c r="B239" t="s">
        <v>10</v>
      </c>
      <c r="C239">
        <v>2017</v>
      </c>
      <c r="D239" t="s">
        <v>11</v>
      </c>
      <c r="E239">
        <v>5</v>
      </c>
      <c r="F239">
        <v>437018</v>
      </c>
      <c r="G239">
        <f t="shared" si="9"/>
        <v>0.11441176335986161</v>
      </c>
      <c r="H239">
        <v>1.1439999999999999</v>
      </c>
      <c r="I239">
        <v>0.371</v>
      </c>
      <c r="J239">
        <v>2.67</v>
      </c>
      <c r="K239">
        <f t="shared" si="10"/>
        <v>275</v>
      </c>
      <c r="L239" t="str">
        <f t="shared" si="11"/>
        <v>Low</v>
      </c>
    </row>
    <row r="240" spans="1:12">
      <c r="A240" t="s">
        <v>32</v>
      </c>
      <c r="B240" t="s">
        <v>47</v>
      </c>
      <c r="C240">
        <v>2013</v>
      </c>
      <c r="D240" t="s">
        <v>11</v>
      </c>
      <c r="E240">
        <v>8</v>
      </c>
      <c r="F240">
        <v>802514</v>
      </c>
      <c r="G240">
        <f t="shared" si="9"/>
        <v>9.9686734437031618E-2</v>
      </c>
      <c r="H240">
        <v>0.997</v>
      </c>
      <c r="I240">
        <v>0.43</v>
      </c>
      <c r="J240">
        <v>1.964</v>
      </c>
      <c r="K240">
        <f t="shared" si="10"/>
        <v>813</v>
      </c>
      <c r="L240" t="str">
        <f t="shared" si="11"/>
        <v>Low</v>
      </c>
    </row>
    <row r="241" spans="1:12">
      <c r="A241" t="s">
        <v>64</v>
      </c>
      <c r="B241" t="s">
        <v>47</v>
      </c>
      <c r="C241">
        <v>2015</v>
      </c>
      <c r="D241" t="s">
        <v>19</v>
      </c>
      <c r="E241">
        <v>2</v>
      </c>
      <c r="F241">
        <v>798573</v>
      </c>
      <c r="G241">
        <f t="shared" si="9"/>
        <v>2.5044673436241897E-2</v>
      </c>
      <c r="H241">
        <v>0.25</v>
      </c>
      <c r="I241">
        <v>0.03</v>
      </c>
      <c r="J241">
        <v>0.90500000000000003</v>
      </c>
      <c r="K241">
        <f t="shared" si="10"/>
        <v>35</v>
      </c>
      <c r="L241" t="str">
        <f t="shared" si="11"/>
        <v>Low</v>
      </c>
    </row>
    <row r="242" spans="1:12">
      <c r="A242" t="s">
        <v>9</v>
      </c>
      <c r="B242" t="s">
        <v>49</v>
      </c>
      <c r="C242">
        <v>2021</v>
      </c>
      <c r="D242" t="s">
        <v>19</v>
      </c>
      <c r="E242">
        <v>850</v>
      </c>
      <c r="F242">
        <v>5048817</v>
      </c>
      <c r="G242">
        <f t="shared" si="9"/>
        <v>1.6835627038967742</v>
      </c>
      <c r="H242">
        <v>16.835999999999999</v>
      </c>
      <c r="I242">
        <v>15.723000000000001</v>
      </c>
      <c r="J242">
        <v>18.006</v>
      </c>
      <c r="K242">
        <f t="shared" si="10"/>
        <v>11128</v>
      </c>
      <c r="L242" t="str">
        <f t="shared" si="11"/>
        <v>High</v>
      </c>
    </row>
    <row r="243" spans="1:12">
      <c r="A243" t="s">
        <v>87</v>
      </c>
      <c r="B243" t="s">
        <v>16</v>
      </c>
      <c r="C243">
        <v>2018</v>
      </c>
      <c r="D243" t="s">
        <v>11</v>
      </c>
      <c r="E243">
        <v>2</v>
      </c>
      <c r="F243">
        <v>19870897</v>
      </c>
      <c r="G243">
        <f t="shared" si="9"/>
        <v>1.0064970896885028E-3</v>
      </c>
      <c r="H243">
        <v>0.01</v>
      </c>
      <c r="I243">
        <v>1E-3</v>
      </c>
      <c r="J243">
        <v>3.5999999999999997E-2</v>
      </c>
      <c r="K243">
        <f t="shared" si="10"/>
        <v>3</v>
      </c>
      <c r="L243" t="str">
        <f t="shared" si="11"/>
        <v>Low</v>
      </c>
    </row>
    <row r="244" spans="1:12">
      <c r="A244" t="s">
        <v>41</v>
      </c>
      <c r="B244" t="s">
        <v>50</v>
      </c>
      <c r="C244">
        <v>2017</v>
      </c>
      <c r="D244" t="s">
        <v>11</v>
      </c>
      <c r="E244">
        <v>3</v>
      </c>
      <c r="F244">
        <v>770735</v>
      </c>
      <c r="G244">
        <f t="shared" si="9"/>
        <v>3.892388434416498E-2</v>
      </c>
      <c r="H244">
        <v>0.38900000000000001</v>
      </c>
      <c r="I244">
        <v>0.08</v>
      </c>
      <c r="J244">
        <v>1.1379999999999999</v>
      </c>
      <c r="K244">
        <f t="shared" si="10"/>
        <v>448</v>
      </c>
      <c r="L244" t="str">
        <f t="shared" si="11"/>
        <v>Low</v>
      </c>
    </row>
    <row r="245" spans="1:12">
      <c r="A245" t="s">
        <v>20</v>
      </c>
      <c r="B245" t="s">
        <v>42</v>
      </c>
      <c r="C245">
        <v>2007</v>
      </c>
      <c r="D245" t="s">
        <v>11</v>
      </c>
      <c r="E245">
        <v>15</v>
      </c>
      <c r="F245">
        <v>240336</v>
      </c>
      <c r="G245">
        <f t="shared" si="9"/>
        <v>0.62412622328739764</v>
      </c>
      <c r="H245">
        <v>6.2409999999999997</v>
      </c>
      <c r="I245">
        <v>3.4929999999999999</v>
      </c>
      <c r="J245">
        <v>10.294</v>
      </c>
      <c r="K245">
        <f t="shared" si="10"/>
        <v>3976</v>
      </c>
      <c r="L245" t="str">
        <f t="shared" si="11"/>
        <v>Low</v>
      </c>
    </row>
    <row r="246" spans="1:12">
      <c r="A246" t="s">
        <v>34</v>
      </c>
      <c r="B246" t="s">
        <v>50</v>
      </c>
      <c r="C246">
        <v>2007</v>
      </c>
      <c r="D246" t="s">
        <v>11</v>
      </c>
      <c r="E246">
        <v>1</v>
      </c>
      <c r="F246">
        <v>708444</v>
      </c>
      <c r="G246">
        <f t="shared" si="9"/>
        <v>1.4115441728633457E-2</v>
      </c>
      <c r="H246">
        <v>0.14099999999999999</v>
      </c>
      <c r="I246">
        <v>4.0000000000000001E-3</v>
      </c>
      <c r="J246">
        <v>0.78600000000000003</v>
      </c>
      <c r="K246">
        <f t="shared" si="10"/>
        <v>206</v>
      </c>
      <c r="L246" t="str">
        <f t="shared" si="11"/>
        <v>Low</v>
      </c>
    </row>
    <row r="247" spans="1:12">
      <c r="A247" t="s">
        <v>17</v>
      </c>
      <c r="B247" t="s">
        <v>33</v>
      </c>
      <c r="C247">
        <v>2019</v>
      </c>
      <c r="D247" t="s">
        <v>11</v>
      </c>
      <c r="E247">
        <v>11</v>
      </c>
      <c r="F247">
        <v>81075</v>
      </c>
      <c r="G247">
        <f t="shared" si="9"/>
        <v>1.356768424298489</v>
      </c>
      <c r="H247">
        <v>13.568</v>
      </c>
      <c r="I247">
        <v>6.7729999999999997</v>
      </c>
      <c r="J247">
        <v>24.274999999999999</v>
      </c>
      <c r="K247">
        <f t="shared" si="10"/>
        <v>7564</v>
      </c>
      <c r="L247" t="str">
        <f t="shared" si="11"/>
        <v>Low</v>
      </c>
    </row>
    <row r="248" spans="1:12">
      <c r="A248" t="s">
        <v>70</v>
      </c>
      <c r="B248" t="s">
        <v>25</v>
      </c>
      <c r="C248">
        <v>2016</v>
      </c>
      <c r="D248" t="s">
        <v>11</v>
      </c>
      <c r="E248">
        <v>1</v>
      </c>
      <c r="F248">
        <v>959279</v>
      </c>
      <c r="G248">
        <f t="shared" si="9"/>
        <v>1.0424495897439641E-2</v>
      </c>
      <c r="H248">
        <v>0.104</v>
      </c>
      <c r="I248">
        <v>3.0000000000000001E-3</v>
      </c>
      <c r="J248">
        <v>0.58099999999999996</v>
      </c>
      <c r="K248">
        <f t="shared" si="10"/>
        <v>96</v>
      </c>
      <c r="L248" t="str">
        <f t="shared" si="11"/>
        <v>Low</v>
      </c>
    </row>
    <row r="249" spans="1:12">
      <c r="A249" t="s">
        <v>37</v>
      </c>
      <c r="B249" t="s">
        <v>28</v>
      </c>
      <c r="C249">
        <v>2014</v>
      </c>
      <c r="D249" t="s">
        <v>11</v>
      </c>
      <c r="E249">
        <v>4</v>
      </c>
      <c r="F249">
        <v>107143</v>
      </c>
      <c r="G249">
        <f t="shared" si="9"/>
        <v>0.37333283555621927</v>
      </c>
      <c r="H249">
        <v>3.7330000000000001</v>
      </c>
      <c r="I249">
        <v>1.0169999999999999</v>
      </c>
      <c r="J249">
        <v>9.5589999999999993</v>
      </c>
      <c r="K249">
        <f t="shared" si="10"/>
        <v>5497</v>
      </c>
      <c r="L249" t="str">
        <f t="shared" si="11"/>
        <v>Low</v>
      </c>
    </row>
    <row r="250" spans="1:12">
      <c r="A250" t="s">
        <v>17</v>
      </c>
      <c r="B250" t="s">
        <v>26</v>
      </c>
      <c r="C250">
        <v>2020</v>
      </c>
      <c r="D250" t="s">
        <v>11</v>
      </c>
      <c r="E250">
        <v>15</v>
      </c>
      <c r="F250">
        <v>103114</v>
      </c>
      <c r="G250">
        <f t="shared" si="9"/>
        <v>1.4547006226118666</v>
      </c>
      <c r="H250">
        <v>14.547000000000001</v>
      </c>
      <c r="I250">
        <v>8.1419999999999995</v>
      </c>
      <c r="J250">
        <v>23.992000000000001</v>
      </c>
      <c r="K250">
        <f t="shared" si="10"/>
        <v>7564</v>
      </c>
      <c r="L250" t="str">
        <f t="shared" si="11"/>
        <v>Low</v>
      </c>
    </row>
    <row r="251" spans="1:12">
      <c r="A251" t="s">
        <v>37</v>
      </c>
      <c r="B251" t="s">
        <v>76</v>
      </c>
      <c r="C251">
        <v>2020</v>
      </c>
      <c r="D251" t="s">
        <v>11</v>
      </c>
      <c r="E251">
        <v>3</v>
      </c>
      <c r="F251">
        <v>140750</v>
      </c>
      <c r="G251">
        <f t="shared" si="9"/>
        <v>0.21314387211367675</v>
      </c>
      <c r="H251">
        <v>2.1309999999999998</v>
      </c>
      <c r="I251">
        <v>0.44</v>
      </c>
      <c r="J251">
        <v>6.2290000000000001</v>
      </c>
      <c r="K251">
        <f t="shared" si="10"/>
        <v>5497</v>
      </c>
      <c r="L251" t="str">
        <f t="shared" si="11"/>
        <v>Low</v>
      </c>
    </row>
    <row r="252" spans="1:12">
      <c r="A252" t="s">
        <v>37</v>
      </c>
      <c r="B252" t="s">
        <v>54</v>
      </c>
      <c r="C252">
        <v>2008</v>
      </c>
      <c r="D252" t="s">
        <v>11</v>
      </c>
      <c r="E252">
        <v>23</v>
      </c>
      <c r="F252">
        <v>1067130</v>
      </c>
      <c r="G252">
        <f t="shared" si="9"/>
        <v>0.21553137855743912</v>
      </c>
      <c r="H252">
        <v>2.1549999999999998</v>
      </c>
      <c r="I252">
        <v>1.3660000000000001</v>
      </c>
      <c r="J252">
        <v>3.234</v>
      </c>
      <c r="K252">
        <f t="shared" si="10"/>
        <v>5497</v>
      </c>
      <c r="L252" t="str">
        <f t="shared" si="11"/>
        <v>Low</v>
      </c>
    </row>
    <row r="253" spans="1:12">
      <c r="A253" t="s">
        <v>9</v>
      </c>
      <c r="B253" t="s">
        <v>45</v>
      </c>
      <c r="C253">
        <v>2009</v>
      </c>
      <c r="D253" t="s">
        <v>11</v>
      </c>
      <c r="E253">
        <v>23</v>
      </c>
      <c r="F253">
        <v>130832</v>
      </c>
      <c r="G253">
        <f t="shared" si="9"/>
        <v>1.7579796991561698</v>
      </c>
      <c r="H253">
        <v>17.579999999999998</v>
      </c>
      <c r="I253">
        <v>11.144</v>
      </c>
      <c r="J253">
        <v>26.376999999999999</v>
      </c>
      <c r="K253">
        <f t="shared" si="10"/>
        <v>11128</v>
      </c>
      <c r="L253" t="str">
        <f t="shared" si="11"/>
        <v>Low</v>
      </c>
    </row>
    <row r="254" spans="1:12">
      <c r="A254" t="s">
        <v>64</v>
      </c>
      <c r="B254" t="s">
        <v>73</v>
      </c>
      <c r="C254">
        <v>2006</v>
      </c>
      <c r="D254" t="s">
        <v>19</v>
      </c>
      <c r="E254">
        <v>1</v>
      </c>
      <c r="F254">
        <v>442973</v>
      </c>
      <c r="G254">
        <f t="shared" si="9"/>
        <v>2.2574739318197725E-2</v>
      </c>
      <c r="H254">
        <v>0.22600000000000001</v>
      </c>
      <c r="I254">
        <v>6.0000000000000001E-3</v>
      </c>
      <c r="J254">
        <v>1.258</v>
      </c>
      <c r="K254">
        <f t="shared" si="10"/>
        <v>35</v>
      </c>
      <c r="L254" t="str">
        <f t="shared" si="11"/>
        <v>Low</v>
      </c>
    </row>
    <row r="255" spans="1:12">
      <c r="A255" t="s">
        <v>69</v>
      </c>
      <c r="B255" t="s">
        <v>54</v>
      </c>
      <c r="C255">
        <v>2007</v>
      </c>
      <c r="D255" t="s">
        <v>19</v>
      </c>
      <c r="E255">
        <v>1</v>
      </c>
      <c r="F255">
        <v>1035889</v>
      </c>
      <c r="G255">
        <f t="shared" si="9"/>
        <v>9.6535439607911659E-3</v>
      </c>
      <c r="H255">
        <v>9.7000000000000003E-2</v>
      </c>
      <c r="I255">
        <v>2E-3</v>
      </c>
      <c r="J255">
        <v>0.53800000000000003</v>
      </c>
      <c r="K255">
        <f t="shared" si="10"/>
        <v>121</v>
      </c>
      <c r="L255" t="str">
        <f t="shared" si="11"/>
        <v>Low</v>
      </c>
    </row>
    <row r="256" spans="1:12">
      <c r="A256" t="s">
        <v>69</v>
      </c>
      <c r="B256" t="s">
        <v>65</v>
      </c>
      <c r="C256">
        <v>2004</v>
      </c>
      <c r="D256" t="s">
        <v>19</v>
      </c>
      <c r="E256">
        <v>1</v>
      </c>
      <c r="F256">
        <v>344854</v>
      </c>
      <c r="G256">
        <f t="shared" si="9"/>
        <v>2.8997778770146206E-2</v>
      </c>
      <c r="H256">
        <v>0.28999999999999998</v>
      </c>
      <c r="I256">
        <v>7.0000000000000001E-3</v>
      </c>
      <c r="J256">
        <v>1.6160000000000001</v>
      </c>
      <c r="K256">
        <f t="shared" si="10"/>
        <v>121</v>
      </c>
      <c r="L256" t="str">
        <f t="shared" si="11"/>
        <v>Low</v>
      </c>
    </row>
    <row r="257" spans="1:12">
      <c r="A257" t="s">
        <v>9</v>
      </c>
      <c r="B257" t="s">
        <v>57</v>
      </c>
      <c r="C257">
        <v>2013</v>
      </c>
      <c r="D257" t="s">
        <v>19</v>
      </c>
      <c r="E257">
        <v>44</v>
      </c>
      <c r="F257">
        <v>1544252</v>
      </c>
      <c r="G257">
        <f t="shared" si="9"/>
        <v>0.28492758953849501</v>
      </c>
      <c r="H257">
        <v>2.8490000000000002</v>
      </c>
      <c r="I257">
        <v>2.0699999999999998</v>
      </c>
      <c r="J257">
        <v>3.8250000000000002</v>
      </c>
      <c r="K257">
        <f t="shared" si="10"/>
        <v>11128</v>
      </c>
      <c r="L257" t="str">
        <f t="shared" si="11"/>
        <v>Low</v>
      </c>
    </row>
    <row r="258" spans="1:12">
      <c r="A258" t="s">
        <v>66</v>
      </c>
      <c r="B258" t="s">
        <v>21</v>
      </c>
      <c r="C258">
        <v>2004</v>
      </c>
      <c r="D258" t="s">
        <v>19</v>
      </c>
      <c r="E258">
        <v>35</v>
      </c>
      <c r="F258">
        <v>206184</v>
      </c>
      <c r="G258">
        <f t="shared" ref="G258:G321" si="12">(E258/F258)*10000</f>
        <v>1.6975129010980483</v>
      </c>
      <c r="H258">
        <v>16.975000000000001</v>
      </c>
      <c r="I258">
        <v>11.824</v>
      </c>
      <c r="J258">
        <v>23.608000000000001</v>
      </c>
      <c r="K258">
        <f t="shared" ref="K258:K321" si="13">SUMIFS(E:E,A:A,A258)</f>
        <v>25472</v>
      </c>
      <c r="L258" t="str">
        <f t="shared" ref="L258:L321" si="14">IF(E258&gt;50,"High","Low")</f>
        <v>Low</v>
      </c>
    </row>
    <row r="259" spans="1:12">
      <c r="A259" t="s">
        <v>66</v>
      </c>
      <c r="B259" t="s">
        <v>12</v>
      </c>
      <c r="C259">
        <v>2005</v>
      </c>
      <c r="D259" t="s">
        <v>19</v>
      </c>
      <c r="E259">
        <v>15</v>
      </c>
      <c r="F259">
        <v>82833</v>
      </c>
      <c r="G259">
        <f t="shared" si="12"/>
        <v>1.8108724783600738</v>
      </c>
      <c r="H259">
        <v>18.109000000000002</v>
      </c>
      <c r="I259">
        <v>10.135999999999999</v>
      </c>
      <c r="J259">
        <v>29.866</v>
      </c>
      <c r="K259">
        <f t="shared" si="13"/>
        <v>25472</v>
      </c>
      <c r="L259" t="str">
        <f t="shared" si="14"/>
        <v>Low</v>
      </c>
    </row>
    <row r="260" spans="1:12">
      <c r="A260" t="s">
        <v>62</v>
      </c>
      <c r="B260" t="s">
        <v>76</v>
      </c>
      <c r="C260">
        <v>2018</v>
      </c>
      <c r="D260" t="s">
        <v>11</v>
      </c>
      <c r="E260">
        <v>1</v>
      </c>
      <c r="F260">
        <v>137310</v>
      </c>
      <c r="G260">
        <f t="shared" si="12"/>
        <v>7.2827907654213098E-2</v>
      </c>
      <c r="H260">
        <v>0.72799999999999998</v>
      </c>
      <c r="I260">
        <v>1.7999999999999999E-2</v>
      </c>
      <c r="J260">
        <v>4.0579999999999998</v>
      </c>
      <c r="K260">
        <f t="shared" si="13"/>
        <v>59</v>
      </c>
      <c r="L260" t="str">
        <f t="shared" si="14"/>
        <v>Low</v>
      </c>
    </row>
    <row r="261" spans="1:12">
      <c r="A261" t="s">
        <v>59</v>
      </c>
      <c r="B261" t="s">
        <v>38</v>
      </c>
      <c r="C261">
        <v>2017</v>
      </c>
      <c r="D261" t="s">
        <v>19</v>
      </c>
      <c r="E261">
        <v>2</v>
      </c>
      <c r="F261">
        <v>236326</v>
      </c>
      <c r="G261">
        <f t="shared" si="12"/>
        <v>8.4628860133882863E-2</v>
      </c>
      <c r="H261">
        <v>0.84599999999999997</v>
      </c>
      <c r="I261">
        <v>0.10199999999999999</v>
      </c>
      <c r="J261">
        <v>3.0569999999999999</v>
      </c>
      <c r="K261">
        <f t="shared" si="13"/>
        <v>335</v>
      </c>
      <c r="L261" t="str">
        <f t="shared" si="14"/>
        <v>Low</v>
      </c>
    </row>
    <row r="262" spans="1:12">
      <c r="A262" t="s">
        <v>17</v>
      </c>
      <c r="B262" t="s">
        <v>83</v>
      </c>
      <c r="C262">
        <v>2007</v>
      </c>
      <c r="D262" t="s">
        <v>19</v>
      </c>
      <c r="E262">
        <v>15</v>
      </c>
      <c r="F262">
        <v>86048</v>
      </c>
      <c r="G262">
        <f t="shared" si="12"/>
        <v>1.7432130903681666</v>
      </c>
      <c r="H262">
        <v>17.431999999999999</v>
      </c>
      <c r="I262">
        <v>9.7569999999999997</v>
      </c>
      <c r="J262">
        <v>28.75</v>
      </c>
      <c r="K262">
        <f t="shared" si="13"/>
        <v>7564</v>
      </c>
      <c r="L262" t="str">
        <f t="shared" si="14"/>
        <v>Low</v>
      </c>
    </row>
    <row r="263" spans="1:12">
      <c r="A263" t="s">
        <v>9</v>
      </c>
      <c r="B263" t="s">
        <v>65</v>
      </c>
      <c r="C263">
        <v>2011</v>
      </c>
      <c r="D263" t="s">
        <v>19</v>
      </c>
      <c r="E263">
        <v>7</v>
      </c>
      <c r="F263">
        <v>359580</v>
      </c>
      <c r="G263">
        <f t="shared" si="12"/>
        <v>0.19467156126592136</v>
      </c>
      <c r="H263">
        <v>1.9470000000000001</v>
      </c>
      <c r="I263">
        <v>0.78300000000000003</v>
      </c>
      <c r="J263">
        <v>4.0110000000000001</v>
      </c>
      <c r="K263">
        <f t="shared" si="13"/>
        <v>11128</v>
      </c>
      <c r="L263" t="str">
        <f t="shared" si="14"/>
        <v>Low</v>
      </c>
    </row>
    <row r="264" spans="1:12">
      <c r="A264" t="s">
        <v>43</v>
      </c>
      <c r="B264" t="s">
        <v>16</v>
      </c>
      <c r="C264">
        <v>2017</v>
      </c>
      <c r="D264" t="s">
        <v>11</v>
      </c>
      <c r="E264">
        <v>536</v>
      </c>
      <c r="F264">
        <v>19785886</v>
      </c>
      <c r="G264">
        <f t="shared" si="12"/>
        <v>0.2709001760143569</v>
      </c>
      <c r="H264">
        <v>2.7090000000000001</v>
      </c>
      <c r="I264">
        <v>2.484</v>
      </c>
      <c r="J264">
        <v>2.948</v>
      </c>
      <c r="K264">
        <f t="shared" si="13"/>
        <v>4252</v>
      </c>
      <c r="L264" t="str">
        <f t="shared" si="14"/>
        <v>High</v>
      </c>
    </row>
    <row r="265" spans="1:12">
      <c r="A265" t="s">
        <v>37</v>
      </c>
      <c r="B265" t="s">
        <v>38</v>
      </c>
      <c r="C265">
        <v>2012</v>
      </c>
      <c r="D265" t="s">
        <v>19</v>
      </c>
      <c r="E265">
        <v>8</v>
      </c>
      <c r="F265">
        <v>226880</v>
      </c>
      <c r="G265">
        <f t="shared" si="12"/>
        <v>0.35260930888575459</v>
      </c>
      <c r="H265">
        <v>3.5259999999999998</v>
      </c>
      <c r="I265">
        <v>1.522</v>
      </c>
      <c r="J265">
        <v>6.9480000000000004</v>
      </c>
      <c r="K265">
        <f t="shared" si="13"/>
        <v>5497</v>
      </c>
      <c r="L265" t="str">
        <f t="shared" si="14"/>
        <v>Low</v>
      </c>
    </row>
    <row r="266" spans="1:12">
      <c r="A266" t="s">
        <v>32</v>
      </c>
      <c r="B266" t="s">
        <v>73</v>
      </c>
      <c r="C266">
        <v>2016</v>
      </c>
      <c r="D266" t="s">
        <v>11</v>
      </c>
      <c r="E266">
        <v>5</v>
      </c>
      <c r="F266">
        <v>492963</v>
      </c>
      <c r="G266">
        <f t="shared" si="12"/>
        <v>0.10142749050131551</v>
      </c>
      <c r="H266">
        <v>1.014</v>
      </c>
      <c r="I266">
        <v>0.32900000000000001</v>
      </c>
      <c r="J266">
        <v>2.367</v>
      </c>
      <c r="K266">
        <f t="shared" si="13"/>
        <v>813</v>
      </c>
      <c r="L266" t="str">
        <f t="shared" si="14"/>
        <v>Low</v>
      </c>
    </row>
    <row r="267" spans="1:12">
      <c r="A267" t="s">
        <v>20</v>
      </c>
      <c r="B267" t="s">
        <v>45</v>
      </c>
      <c r="C267">
        <v>2011</v>
      </c>
      <c r="D267" t="s">
        <v>11</v>
      </c>
      <c r="E267">
        <v>11</v>
      </c>
      <c r="F267">
        <v>132007</v>
      </c>
      <c r="G267">
        <f t="shared" si="12"/>
        <v>0.83328914375752805</v>
      </c>
      <c r="H267">
        <v>8.3330000000000002</v>
      </c>
      <c r="I267">
        <v>4.16</v>
      </c>
      <c r="J267">
        <v>14.909000000000001</v>
      </c>
      <c r="K267">
        <f t="shared" si="13"/>
        <v>3976</v>
      </c>
      <c r="L267" t="str">
        <f t="shared" si="14"/>
        <v>Low</v>
      </c>
    </row>
    <row r="268" spans="1:12">
      <c r="A268" t="s">
        <v>59</v>
      </c>
      <c r="B268" t="s">
        <v>30</v>
      </c>
      <c r="C268">
        <v>2018</v>
      </c>
      <c r="D268" t="s">
        <v>11</v>
      </c>
      <c r="E268">
        <v>1</v>
      </c>
      <c r="F268">
        <v>90479</v>
      </c>
      <c r="G268">
        <f t="shared" si="12"/>
        <v>0.11052288376308315</v>
      </c>
      <c r="H268">
        <v>1.105</v>
      </c>
      <c r="I268">
        <v>2.8000000000000001E-2</v>
      </c>
      <c r="J268">
        <v>6.1580000000000004</v>
      </c>
      <c r="K268">
        <f t="shared" si="13"/>
        <v>335</v>
      </c>
      <c r="L268" t="str">
        <f t="shared" si="14"/>
        <v>Low</v>
      </c>
    </row>
    <row r="269" spans="1:12">
      <c r="A269" t="s">
        <v>9</v>
      </c>
      <c r="B269" t="s">
        <v>54</v>
      </c>
      <c r="C269">
        <v>2011</v>
      </c>
      <c r="D269" t="s">
        <v>11</v>
      </c>
      <c r="E269">
        <v>21</v>
      </c>
      <c r="F269">
        <v>1119856</v>
      </c>
      <c r="G269">
        <f t="shared" si="12"/>
        <v>0.18752411024274548</v>
      </c>
      <c r="H269">
        <v>1.875</v>
      </c>
      <c r="I269">
        <v>1.161</v>
      </c>
      <c r="J269">
        <v>2.8660000000000001</v>
      </c>
      <c r="K269">
        <f t="shared" si="13"/>
        <v>11128</v>
      </c>
      <c r="L269" t="str">
        <f t="shared" si="14"/>
        <v>Low</v>
      </c>
    </row>
    <row r="270" spans="1:12">
      <c r="A270" t="s">
        <v>9</v>
      </c>
      <c r="B270" t="s">
        <v>23</v>
      </c>
      <c r="C270">
        <v>2018</v>
      </c>
      <c r="D270" t="s">
        <v>11</v>
      </c>
      <c r="E270">
        <v>91</v>
      </c>
      <c r="F270">
        <v>424709</v>
      </c>
      <c r="G270">
        <f t="shared" si="12"/>
        <v>2.1426435512315489</v>
      </c>
      <c r="H270">
        <v>21.425999999999998</v>
      </c>
      <c r="I270">
        <v>17.251999999999999</v>
      </c>
      <c r="J270">
        <v>26.306000000000001</v>
      </c>
      <c r="K270">
        <f t="shared" si="13"/>
        <v>11128</v>
      </c>
      <c r="L270" t="str">
        <f t="shared" si="14"/>
        <v>High</v>
      </c>
    </row>
    <row r="271" spans="1:12">
      <c r="A271" t="s">
        <v>88</v>
      </c>
      <c r="B271" t="s">
        <v>29</v>
      </c>
      <c r="C271">
        <v>2018</v>
      </c>
      <c r="D271" t="s">
        <v>19</v>
      </c>
      <c r="E271">
        <v>1</v>
      </c>
      <c r="F271">
        <v>1683984</v>
      </c>
      <c r="G271">
        <f t="shared" si="12"/>
        <v>5.9382987011753078E-3</v>
      </c>
      <c r="H271">
        <v>5.8999999999999997E-2</v>
      </c>
      <c r="I271">
        <v>2E-3</v>
      </c>
      <c r="J271">
        <v>0.33100000000000002</v>
      </c>
      <c r="K271">
        <f t="shared" si="13"/>
        <v>20</v>
      </c>
      <c r="L271" t="str">
        <f t="shared" si="14"/>
        <v>Low</v>
      </c>
    </row>
    <row r="272" spans="1:12">
      <c r="A272" t="s">
        <v>43</v>
      </c>
      <c r="B272" t="s">
        <v>65</v>
      </c>
      <c r="C272">
        <v>2019</v>
      </c>
      <c r="D272" t="s">
        <v>19</v>
      </c>
      <c r="E272">
        <v>36</v>
      </c>
      <c r="F272">
        <v>383536</v>
      </c>
      <c r="G272">
        <f t="shared" si="12"/>
        <v>0.93863418297109003</v>
      </c>
      <c r="H272">
        <v>9.3859999999999992</v>
      </c>
      <c r="I272">
        <v>6.5739999999999998</v>
      </c>
      <c r="J272">
        <v>12.994</v>
      </c>
      <c r="K272">
        <f t="shared" si="13"/>
        <v>4252</v>
      </c>
      <c r="L272" t="str">
        <f t="shared" si="14"/>
        <v>Low</v>
      </c>
    </row>
    <row r="273" spans="1:12">
      <c r="A273" t="s">
        <v>9</v>
      </c>
      <c r="B273" t="s">
        <v>54</v>
      </c>
      <c r="C273">
        <v>2014</v>
      </c>
      <c r="D273" t="s">
        <v>19</v>
      </c>
      <c r="E273">
        <v>26</v>
      </c>
      <c r="F273">
        <v>1147214</v>
      </c>
      <c r="G273">
        <f t="shared" si="12"/>
        <v>0.2266360068827612</v>
      </c>
      <c r="H273">
        <v>2.266</v>
      </c>
      <c r="I273">
        <v>1.48</v>
      </c>
      <c r="J273">
        <v>3.3210000000000002</v>
      </c>
      <c r="K273">
        <f t="shared" si="13"/>
        <v>11128</v>
      </c>
      <c r="L273" t="str">
        <f t="shared" si="14"/>
        <v>Low</v>
      </c>
    </row>
    <row r="274" spans="1:12">
      <c r="A274" t="s">
        <v>41</v>
      </c>
      <c r="B274" t="s">
        <v>61</v>
      </c>
      <c r="C274">
        <v>2022</v>
      </c>
      <c r="D274" t="s">
        <v>19</v>
      </c>
      <c r="E274">
        <v>1</v>
      </c>
      <c r="F274">
        <v>96124</v>
      </c>
      <c r="G274">
        <f t="shared" si="12"/>
        <v>0.10403229162331987</v>
      </c>
      <c r="H274">
        <v>1.04</v>
      </c>
      <c r="I274">
        <v>2.5999999999999999E-2</v>
      </c>
      <c r="J274">
        <v>5.7960000000000003</v>
      </c>
      <c r="K274">
        <f t="shared" si="13"/>
        <v>448</v>
      </c>
      <c r="L274" t="str">
        <f t="shared" si="14"/>
        <v>Low</v>
      </c>
    </row>
    <row r="275" spans="1:12">
      <c r="A275" t="s">
        <v>13</v>
      </c>
      <c r="B275" t="s">
        <v>76</v>
      </c>
      <c r="C275">
        <v>2012</v>
      </c>
      <c r="D275" t="s">
        <v>11</v>
      </c>
      <c r="E275">
        <v>1</v>
      </c>
      <c r="F275">
        <v>130202</v>
      </c>
      <c r="G275">
        <f t="shared" si="12"/>
        <v>7.680373573370608E-2</v>
      </c>
      <c r="H275">
        <v>0.76800000000000002</v>
      </c>
      <c r="I275">
        <v>1.9E-2</v>
      </c>
      <c r="J275">
        <v>4.2789999999999999</v>
      </c>
      <c r="K275">
        <f t="shared" si="13"/>
        <v>216</v>
      </c>
      <c r="L275" t="str">
        <f t="shared" si="14"/>
        <v>Low</v>
      </c>
    </row>
    <row r="276" spans="1:12">
      <c r="A276" t="s">
        <v>32</v>
      </c>
      <c r="B276" t="s">
        <v>57</v>
      </c>
      <c r="C276">
        <v>2016</v>
      </c>
      <c r="D276" t="s">
        <v>11</v>
      </c>
      <c r="E276">
        <v>12</v>
      </c>
      <c r="F276">
        <v>1592776</v>
      </c>
      <c r="G276">
        <f t="shared" si="12"/>
        <v>7.5340160826129973E-2</v>
      </c>
      <c r="H276">
        <v>0.753</v>
      </c>
      <c r="I276">
        <v>0.38900000000000001</v>
      </c>
      <c r="J276">
        <v>1.3160000000000001</v>
      </c>
      <c r="K276">
        <f t="shared" si="13"/>
        <v>813</v>
      </c>
      <c r="L276" t="str">
        <f t="shared" si="14"/>
        <v>Low</v>
      </c>
    </row>
    <row r="277" spans="1:12">
      <c r="A277" t="s">
        <v>41</v>
      </c>
      <c r="B277" t="s">
        <v>57</v>
      </c>
      <c r="C277">
        <v>2015</v>
      </c>
      <c r="D277" t="s">
        <v>11</v>
      </c>
      <c r="E277">
        <v>8</v>
      </c>
      <c r="F277">
        <v>1586166</v>
      </c>
      <c r="G277">
        <f t="shared" si="12"/>
        <v>5.0436082982487335E-2</v>
      </c>
      <c r="H277">
        <v>0.504</v>
      </c>
      <c r="I277">
        <v>0.218</v>
      </c>
      <c r="J277">
        <v>0.99399999999999999</v>
      </c>
      <c r="K277">
        <f t="shared" si="13"/>
        <v>448</v>
      </c>
      <c r="L277" t="str">
        <f t="shared" si="14"/>
        <v>Low</v>
      </c>
    </row>
    <row r="278" spans="1:12">
      <c r="A278" t="s">
        <v>46</v>
      </c>
      <c r="B278" t="s">
        <v>49</v>
      </c>
      <c r="C278">
        <v>2018</v>
      </c>
      <c r="D278" t="s">
        <v>19</v>
      </c>
      <c r="E278">
        <v>2</v>
      </c>
      <c r="F278">
        <v>5064632</v>
      </c>
      <c r="G278">
        <f t="shared" si="12"/>
        <v>3.9489542379387088E-3</v>
      </c>
      <c r="H278">
        <v>3.9E-2</v>
      </c>
      <c r="I278">
        <v>5.0000000000000001E-3</v>
      </c>
      <c r="J278">
        <v>0.14299999999999999</v>
      </c>
      <c r="K278">
        <f t="shared" si="13"/>
        <v>77</v>
      </c>
      <c r="L278" t="str">
        <f t="shared" si="14"/>
        <v>Low</v>
      </c>
    </row>
    <row r="279" spans="1:12">
      <c r="A279" t="s">
        <v>41</v>
      </c>
      <c r="B279" t="s">
        <v>28</v>
      </c>
      <c r="C279">
        <v>2021</v>
      </c>
      <c r="D279" t="s">
        <v>19</v>
      </c>
      <c r="E279">
        <v>1</v>
      </c>
      <c r="F279">
        <v>110239</v>
      </c>
      <c r="G279">
        <f t="shared" si="12"/>
        <v>9.0711998476038419E-2</v>
      </c>
      <c r="H279">
        <v>0.90700000000000003</v>
      </c>
      <c r="I279">
        <v>2.3E-2</v>
      </c>
      <c r="J279">
        <v>5.0540000000000003</v>
      </c>
      <c r="K279">
        <f t="shared" si="13"/>
        <v>448</v>
      </c>
      <c r="L279" t="str">
        <f t="shared" si="14"/>
        <v>Low</v>
      </c>
    </row>
    <row r="280" spans="1:12">
      <c r="A280" t="s">
        <v>37</v>
      </c>
      <c r="B280" t="s">
        <v>49</v>
      </c>
      <c r="C280">
        <v>2005</v>
      </c>
      <c r="D280" t="s">
        <v>11</v>
      </c>
      <c r="E280">
        <v>372</v>
      </c>
      <c r="F280">
        <v>4971093</v>
      </c>
      <c r="G280">
        <f t="shared" si="12"/>
        <v>0.74832637409921721</v>
      </c>
      <c r="H280">
        <v>7.4829999999999997</v>
      </c>
      <c r="I280">
        <v>6.742</v>
      </c>
      <c r="J280">
        <v>8.2840000000000007</v>
      </c>
      <c r="K280">
        <f t="shared" si="13"/>
        <v>5497</v>
      </c>
      <c r="L280" t="str">
        <f t="shared" si="14"/>
        <v>High</v>
      </c>
    </row>
    <row r="281" spans="1:12">
      <c r="A281" t="s">
        <v>51</v>
      </c>
      <c r="B281" t="s">
        <v>50</v>
      </c>
      <c r="C281">
        <v>2010</v>
      </c>
      <c r="D281" t="s">
        <v>19</v>
      </c>
      <c r="E281">
        <v>2</v>
      </c>
      <c r="F281">
        <v>694793</v>
      </c>
      <c r="G281">
        <f t="shared" si="12"/>
        <v>2.8785551955762365E-2</v>
      </c>
      <c r="H281">
        <v>0.28799999999999998</v>
      </c>
      <c r="I281">
        <v>3.5000000000000003E-2</v>
      </c>
      <c r="J281">
        <v>1.04</v>
      </c>
      <c r="K281">
        <f t="shared" si="13"/>
        <v>275</v>
      </c>
      <c r="L281" t="str">
        <f t="shared" si="14"/>
        <v>Low</v>
      </c>
    </row>
    <row r="282" spans="1:12">
      <c r="A282" t="s">
        <v>13</v>
      </c>
      <c r="B282" t="s">
        <v>21</v>
      </c>
      <c r="C282">
        <v>2019</v>
      </c>
      <c r="D282" t="s">
        <v>11</v>
      </c>
      <c r="E282">
        <v>1</v>
      </c>
      <c r="F282">
        <v>220399</v>
      </c>
      <c r="G282">
        <f t="shared" si="12"/>
        <v>4.5372256679930494E-2</v>
      </c>
      <c r="H282">
        <v>0.45400000000000001</v>
      </c>
      <c r="I282">
        <v>1.0999999999999999E-2</v>
      </c>
      <c r="J282">
        <v>2.528</v>
      </c>
      <c r="K282">
        <f t="shared" si="13"/>
        <v>216</v>
      </c>
      <c r="L282" t="str">
        <f t="shared" si="14"/>
        <v>Low</v>
      </c>
    </row>
    <row r="283" spans="1:12">
      <c r="A283" t="s">
        <v>48</v>
      </c>
      <c r="B283" t="s">
        <v>50</v>
      </c>
      <c r="C283">
        <v>2008</v>
      </c>
      <c r="D283" t="s">
        <v>11</v>
      </c>
      <c r="E283">
        <v>1</v>
      </c>
      <c r="F283">
        <v>714913</v>
      </c>
      <c r="G283">
        <f t="shared" si="12"/>
        <v>1.3987715987819496E-2</v>
      </c>
      <c r="H283">
        <v>0.14000000000000001</v>
      </c>
      <c r="I283">
        <v>4.0000000000000001E-3</v>
      </c>
      <c r="J283">
        <v>0.77900000000000003</v>
      </c>
      <c r="K283">
        <f t="shared" si="13"/>
        <v>29</v>
      </c>
      <c r="L283" t="str">
        <f t="shared" si="14"/>
        <v>Low</v>
      </c>
    </row>
    <row r="284" spans="1:12">
      <c r="A284" t="s">
        <v>41</v>
      </c>
      <c r="B284" t="s">
        <v>56</v>
      </c>
      <c r="C284">
        <v>2008</v>
      </c>
      <c r="D284" t="s">
        <v>19</v>
      </c>
      <c r="E284">
        <v>1</v>
      </c>
      <c r="F284">
        <v>252205</v>
      </c>
      <c r="G284">
        <f t="shared" si="12"/>
        <v>3.9650284490791228E-2</v>
      </c>
      <c r="H284">
        <v>0.39700000000000002</v>
      </c>
      <c r="I284">
        <v>0.01</v>
      </c>
      <c r="J284">
        <v>2.2090000000000001</v>
      </c>
      <c r="K284">
        <f t="shared" si="13"/>
        <v>448</v>
      </c>
      <c r="L284" t="str">
        <f t="shared" si="14"/>
        <v>Low</v>
      </c>
    </row>
    <row r="285" spans="1:12">
      <c r="A285" t="s">
        <v>32</v>
      </c>
      <c r="B285" t="s">
        <v>10</v>
      </c>
      <c r="C285">
        <v>2007</v>
      </c>
      <c r="D285" t="s">
        <v>19</v>
      </c>
      <c r="E285">
        <v>19</v>
      </c>
      <c r="F285">
        <v>401556</v>
      </c>
      <c r="G285">
        <f t="shared" si="12"/>
        <v>0.47315940989550648</v>
      </c>
      <c r="H285">
        <v>4.7320000000000002</v>
      </c>
      <c r="I285">
        <v>2.8490000000000002</v>
      </c>
      <c r="J285">
        <v>7.3890000000000002</v>
      </c>
      <c r="K285">
        <f t="shared" si="13"/>
        <v>813</v>
      </c>
      <c r="L285" t="str">
        <f t="shared" si="14"/>
        <v>Low</v>
      </c>
    </row>
    <row r="286" spans="1:12">
      <c r="A286" t="s">
        <v>17</v>
      </c>
      <c r="B286" t="s">
        <v>73</v>
      </c>
      <c r="C286">
        <v>2010</v>
      </c>
      <c r="D286" t="s">
        <v>11</v>
      </c>
      <c r="E286">
        <v>69</v>
      </c>
      <c r="F286">
        <v>465639</v>
      </c>
      <c r="G286">
        <f t="shared" si="12"/>
        <v>1.4818346401396789</v>
      </c>
      <c r="H286">
        <v>14.818</v>
      </c>
      <c r="I286">
        <v>11.53</v>
      </c>
      <c r="J286">
        <v>18.753</v>
      </c>
      <c r="K286">
        <f t="shared" si="13"/>
        <v>7564</v>
      </c>
      <c r="L286" t="str">
        <f t="shared" si="14"/>
        <v>High</v>
      </c>
    </row>
    <row r="287" spans="1:12">
      <c r="A287" t="s">
        <v>53</v>
      </c>
      <c r="B287" t="s">
        <v>44</v>
      </c>
      <c r="C287">
        <v>2018</v>
      </c>
      <c r="D287" t="s">
        <v>19</v>
      </c>
      <c r="E287">
        <v>1</v>
      </c>
      <c r="F287">
        <v>378643</v>
      </c>
      <c r="G287">
        <f t="shared" si="12"/>
        <v>2.6410101335558822E-2</v>
      </c>
      <c r="H287">
        <v>0.26400000000000001</v>
      </c>
      <c r="I287">
        <v>7.0000000000000001E-3</v>
      </c>
      <c r="J287">
        <v>1.4710000000000001</v>
      </c>
      <c r="K287">
        <f t="shared" si="13"/>
        <v>63</v>
      </c>
      <c r="L287" t="str">
        <f t="shared" si="14"/>
        <v>Low</v>
      </c>
    </row>
    <row r="288" spans="1:12">
      <c r="A288" t="s">
        <v>27</v>
      </c>
      <c r="B288" t="s">
        <v>33</v>
      </c>
      <c r="C288">
        <v>2018</v>
      </c>
      <c r="D288" t="s">
        <v>19</v>
      </c>
      <c r="E288">
        <v>3</v>
      </c>
      <c r="F288">
        <v>76497</v>
      </c>
      <c r="G288">
        <f t="shared" si="12"/>
        <v>0.39217224204870782</v>
      </c>
      <c r="H288">
        <v>3.9220000000000002</v>
      </c>
      <c r="I288">
        <v>0.80900000000000005</v>
      </c>
      <c r="J288">
        <v>11.461</v>
      </c>
      <c r="K288">
        <f t="shared" si="13"/>
        <v>1189</v>
      </c>
      <c r="L288" t="str">
        <f t="shared" si="14"/>
        <v>Low</v>
      </c>
    </row>
    <row r="289" spans="1:12">
      <c r="A289" t="s">
        <v>68</v>
      </c>
      <c r="B289" t="s">
        <v>14</v>
      </c>
      <c r="C289">
        <v>2003</v>
      </c>
      <c r="D289" t="s">
        <v>11</v>
      </c>
      <c r="E289">
        <v>1</v>
      </c>
      <c r="F289">
        <v>929010</v>
      </c>
      <c r="G289">
        <f t="shared" si="12"/>
        <v>1.0764146779905491E-2</v>
      </c>
      <c r="H289">
        <v>0.108</v>
      </c>
      <c r="I289">
        <v>3.0000000000000001E-3</v>
      </c>
      <c r="J289">
        <v>0.6</v>
      </c>
      <c r="K289">
        <f t="shared" si="13"/>
        <v>69</v>
      </c>
      <c r="L289" t="str">
        <f t="shared" si="14"/>
        <v>Low</v>
      </c>
    </row>
    <row r="290" spans="1:12">
      <c r="A290" t="s">
        <v>69</v>
      </c>
      <c r="B290" t="s">
        <v>40</v>
      </c>
      <c r="C290">
        <v>2007</v>
      </c>
      <c r="D290" t="s">
        <v>19</v>
      </c>
      <c r="E290">
        <v>1</v>
      </c>
      <c r="F290">
        <v>209118</v>
      </c>
      <c r="G290">
        <f t="shared" si="12"/>
        <v>4.7819891161927711E-2</v>
      </c>
      <c r="H290">
        <v>0.47799999999999998</v>
      </c>
      <c r="I290">
        <v>1.2E-2</v>
      </c>
      <c r="J290">
        <v>2.6640000000000001</v>
      </c>
      <c r="K290">
        <f t="shared" si="13"/>
        <v>121</v>
      </c>
      <c r="L290" t="str">
        <f t="shared" si="14"/>
        <v>Low</v>
      </c>
    </row>
    <row r="291" spans="1:12">
      <c r="A291" t="s">
        <v>32</v>
      </c>
      <c r="B291" t="s">
        <v>25</v>
      </c>
      <c r="C291">
        <v>2017</v>
      </c>
      <c r="D291" t="s">
        <v>11</v>
      </c>
      <c r="E291">
        <v>20</v>
      </c>
      <c r="F291">
        <v>964292</v>
      </c>
      <c r="G291">
        <f t="shared" si="12"/>
        <v>0.20740605542719426</v>
      </c>
      <c r="H291">
        <v>2.0739999999999998</v>
      </c>
      <c r="I291">
        <v>1.2669999999999999</v>
      </c>
      <c r="J291">
        <v>3.2029999999999998</v>
      </c>
      <c r="K291">
        <f t="shared" si="13"/>
        <v>813</v>
      </c>
      <c r="L291" t="str">
        <f t="shared" si="14"/>
        <v>Low</v>
      </c>
    </row>
    <row r="292" spans="1:12">
      <c r="A292" t="s">
        <v>20</v>
      </c>
      <c r="B292" t="s">
        <v>57</v>
      </c>
      <c r="C292">
        <v>2015</v>
      </c>
      <c r="D292" t="s">
        <v>19</v>
      </c>
      <c r="E292">
        <v>70</v>
      </c>
      <c r="F292">
        <v>1568197</v>
      </c>
      <c r="G292">
        <f t="shared" si="12"/>
        <v>0.44637249019096453</v>
      </c>
      <c r="H292">
        <v>4.4640000000000004</v>
      </c>
      <c r="I292">
        <v>3.48</v>
      </c>
      <c r="J292">
        <v>5.64</v>
      </c>
      <c r="K292">
        <f t="shared" si="13"/>
        <v>3976</v>
      </c>
      <c r="L292" t="str">
        <f t="shared" si="14"/>
        <v>High</v>
      </c>
    </row>
    <row r="293" spans="1:12">
      <c r="A293" t="s">
        <v>43</v>
      </c>
      <c r="B293" t="s">
        <v>61</v>
      </c>
      <c r="C293">
        <v>2017</v>
      </c>
      <c r="D293" t="s">
        <v>11</v>
      </c>
      <c r="E293">
        <v>7</v>
      </c>
      <c r="F293">
        <v>91797</v>
      </c>
      <c r="G293">
        <f t="shared" si="12"/>
        <v>0.76255215312047242</v>
      </c>
      <c r="H293">
        <v>7.6260000000000003</v>
      </c>
      <c r="I293">
        <v>3.0659999999999998</v>
      </c>
      <c r="J293">
        <v>15.711</v>
      </c>
      <c r="K293">
        <f t="shared" si="13"/>
        <v>4252</v>
      </c>
      <c r="L293" t="str">
        <f t="shared" si="14"/>
        <v>Low</v>
      </c>
    </row>
    <row r="294" spans="1:12">
      <c r="A294" t="s">
        <v>13</v>
      </c>
      <c r="B294" t="s">
        <v>54</v>
      </c>
      <c r="C294">
        <v>2016</v>
      </c>
      <c r="D294" t="s">
        <v>11</v>
      </c>
      <c r="E294">
        <v>1</v>
      </c>
      <c r="F294">
        <v>1181164</v>
      </c>
      <c r="G294">
        <f t="shared" si="12"/>
        <v>8.4662248426128801E-3</v>
      </c>
      <c r="H294">
        <v>8.5000000000000006E-2</v>
      </c>
      <c r="I294">
        <v>2E-3</v>
      </c>
      <c r="J294">
        <v>0.47199999999999998</v>
      </c>
      <c r="K294">
        <f t="shared" si="13"/>
        <v>216</v>
      </c>
      <c r="L294" t="str">
        <f t="shared" si="14"/>
        <v>Low</v>
      </c>
    </row>
    <row r="295" spans="1:12">
      <c r="A295" t="s">
        <v>9</v>
      </c>
      <c r="B295" t="s">
        <v>73</v>
      </c>
      <c r="C295">
        <v>2002</v>
      </c>
      <c r="D295" t="s">
        <v>19</v>
      </c>
      <c r="E295">
        <v>61</v>
      </c>
      <c r="F295">
        <v>414430</v>
      </c>
      <c r="G295">
        <f t="shared" si="12"/>
        <v>1.4719011654561687</v>
      </c>
      <c r="H295">
        <v>14.718999999999999</v>
      </c>
      <c r="I295">
        <v>11.259</v>
      </c>
      <c r="J295">
        <v>18.907</v>
      </c>
      <c r="K295">
        <f t="shared" si="13"/>
        <v>11128</v>
      </c>
      <c r="L295" t="str">
        <f t="shared" si="14"/>
        <v>High</v>
      </c>
    </row>
    <row r="296" spans="1:12">
      <c r="A296" t="s">
        <v>70</v>
      </c>
      <c r="B296" t="s">
        <v>44</v>
      </c>
      <c r="C296">
        <v>2016</v>
      </c>
      <c r="D296" t="s">
        <v>11</v>
      </c>
      <c r="E296">
        <v>1</v>
      </c>
      <c r="F296">
        <v>368556</v>
      </c>
      <c r="G296">
        <f t="shared" si="12"/>
        <v>2.7132918742334949E-2</v>
      </c>
      <c r="H296">
        <v>0.27100000000000002</v>
      </c>
      <c r="I296">
        <v>7.0000000000000001E-3</v>
      </c>
      <c r="J296">
        <v>1.512</v>
      </c>
      <c r="K296">
        <f t="shared" si="13"/>
        <v>96</v>
      </c>
      <c r="L296" t="str">
        <f t="shared" si="14"/>
        <v>Low</v>
      </c>
    </row>
    <row r="297" spans="1:12">
      <c r="A297" t="s">
        <v>20</v>
      </c>
      <c r="B297" t="s">
        <v>30</v>
      </c>
      <c r="C297">
        <v>2012</v>
      </c>
      <c r="D297" t="s">
        <v>19</v>
      </c>
      <c r="E297">
        <v>2</v>
      </c>
      <c r="F297">
        <v>87801</v>
      </c>
      <c r="G297">
        <f t="shared" si="12"/>
        <v>0.22778783840730743</v>
      </c>
      <c r="H297">
        <v>2.278</v>
      </c>
      <c r="I297">
        <v>0.27600000000000002</v>
      </c>
      <c r="J297">
        <v>8.2279999999999998</v>
      </c>
      <c r="K297">
        <f t="shared" si="13"/>
        <v>3976</v>
      </c>
      <c r="L297" t="str">
        <f t="shared" si="14"/>
        <v>Low</v>
      </c>
    </row>
    <row r="298" spans="1:12">
      <c r="A298" t="s">
        <v>69</v>
      </c>
      <c r="B298" t="s">
        <v>25</v>
      </c>
      <c r="C298">
        <v>2012</v>
      </c>
      <c r="D298" t="s">
        <v>11</v>
      </c>
      <c r="E298">
        <v>3</v>
      </c>
      <c r="F298">
        <v>916552</v>
      </c>
      <c r="G298">
        <f t="shared" si="12"/>
        <v>3.2731367123742028E-2</v>
      </c>
      <c r="H298">
        <v>0.32700000000000001</v>
      </c>
      <c r="I298">
        <v>6.7000000000000004E-2</v>
      </c>
      <c r="J298">
        <v>0.95699999999999996</v>
      </c>
      <c r="K298">
        <f t="shared" si="13"/>
        <v>121</v>
      </c>
      <c r="L298" t="str">
        <f t="shared" si="14"/>
        <v>Low</v>
      </c>
    </row>
    <row r="299" spans="1:12">
      <c r="A299" t="s">
        <v>60</v>
      </c>
      <c r="B299" t="s">
        <v>16</v>
      </c>
      <c r="C299">
        <v>2013</v>
      </c>
      <c r="D299" t="s">
        <v>11</v>
      </c>
      <c r="E299">
        <v>1</v>
      </c>
      <c r="F299">
        <v>19265658</v>
      </c>
      <c r="G299">
        <f t="shared" si="12"/>
        <v>5.1905831609800192E-4</v>
      </c>
      <c r="H299">
        <v>5.0000000000000001E-3</v>
      </c>
      <c r="I299">
        <v>0</v>
      </c>
      <c r="J299">
        <v>2.9000000000000001E-2</v>
      </c>
      <c r="K299">
        <f t="shared" si="13"/>
        <v>24</v>
      </c>
      <c r="L299" t="str">
        <f t="shared" si="14"/>
        <v>Low</v>
      </c>
    </row>
    <row r="300" spans="1:12">
      <c r="A300" t="s">
        <v>41</v>
      </c>
      <c r="B300" t="s">
        <v>23</v>
      </c>
      <c r="C300">
        <v>2021</v>
      </c>
      <c r="D300" t="s">
        <v>19</v>
      </c>
      <c r="E300">
        <v>5</v>
      </c>
      <c r="F300">
        <v>424289</v>
      </c>
      <c r="G300">
        <f t="shared" si="12"/>
        <v>0.1178442052468954</v>
      </c>
      <c r="H300">
        <v>1.1779999999999999</v>
      </c>
      <c r="I300">
        <v>0.38300000000000001</v>
      </c>
      <c r="J300">
        <v>2.75</v>
      </c>
      <c r="K300">
        <f t="shared" si="13"/>
        <v>448</v>
      </c>
      <c r="L300" t="str">
        <f t="shared" si="14"/>
        <v>Low</v>
      </c>
    </row>
    <row r="301" spans="1:12">
      <c r="A301" t="s">
        <v>70</v>
      </c>
      <c r="B301" t="s">
        <v>40</v>
      </c>
      <c r="C301">
        <v>2006</v>
      </c>
      <c r="D301" t="s">
        <v>11</v>
      </c>
      <c r="E301">
        <v>1</v>
      </c>
      <c r="F301">
        <v>205752</v>
      </c>
      <c r="G301">
        <f t="shared" si="12"/>
        <v>4.8602200707648043E-2</v>
      </c>
      <c r="H301">
        <v>0.48599999999999999</v>
      </c>
      <c r="I301">
        <v>1.2E-2</v>
      </c>
      <c r="J301">
        <v>2.7080000000000002</v>
      </c>
      <c r="K301">
        <f t="shared" si="13"/>
        <v>96</v>
      </c>
      <c r="L301" t="str">
        <f t="shared" si="14"/>
        <v>Low</v>
      </c>
    </row>
    <row r="302" spans="1:12">
      <c r="A302" t="s">
        <v>39</v>
      </c>
      <c r="B302" t="s">
        <v>14</v>
      </c>
      <c r="C302">
        <v>2019</v>
      </c>
      <c r="D302" t="s">
        <v>11</v>
      </c>
      <c r="E302">
        <v>1</v>
      </c>
      <c r="F302">
        <v>1092227</v>
      </c>
      <c r="G302">
        <f t="shared" si="12"/>
        <v>9.1556059317339719E-3</v>
      </c>
      <c r="H302">
        <v>9.1999999999999998E-2</v>
      </c>
      <c r="I302">
        <v>2E-3</v>
      </c>
      <c r="J302">
        <v>0.51</v>
      </c>
      <c r="K302">
        <f t="shared" si="13"/>
        <v>83</v>
      </c>
      <c r="L302" t="str">
        <f t="shared" si="14"/>
        <v>Low</v>
      </c>
    </row>
    <row r="303" spans="1:12">
      <c r="A303" t="s">
        <v>69</v>
      </c>
      <c r="B303" t="s">
        <v>44</v>
      </c>
      <c r="C303">
        <v>2020</v>
      </c>
      <c r="D303" t="s">
        <v>11</v>
      </c>
      <c r="E303">
        <v>2</v>
      </c>
      <c r="F303">
        <v>387653</v>
      </c>
      <c r="G303">
        <f t="shared" si="12"/>
        <v>5.1592532496846408E-2</v>
      </c>
      <c r="H303">
        <v>0.51600000000000001</v>
      </c>
      <c r="I303">
        <v>6.2E-2</v>
      </c>
      <c r="J303">
        <v>1.8640000000000001</v>
      </c>
      <c r="K303">
        <f t="shared" si="13"/>
        <v>121</v>
      </c>
      <c r="L303" t="str">
        <f t="shared" si="14"/>
        <v>Low</v>
      </c>
    </row>
    <row r="304" spans="1:12">
      <c r="A304" t="s">
        <v>9</v>
      </c>
      <c r="B304" t="s">
        <v>18</v>
      </c>
      <c r="C304">
        <v>2006</v>
      </c>
      <c r="D304" t="s">
        <v>11</v>
      </c>
      <c r="E304">
        <v>15</v>
      </c>
      <c r="F304">
        <v>197244</v>
      </c>
      <c r="G304">
        <f t="shared" si="12"/>
        <v>0.76047940621767962</v>
      </c>
      <c r="H304">
        <v>7.6050000000000004</v>
      </c>
      <c r="I304">
        <v>4.2560000000000002</v>
      </c>
      <c r="J304">
        <v>12.542999999999999</v>
      </c>
      <c r="K304">
        <f t="shared" si="13"/>
        <v>11128</v>
      </c>
      <c r="L304" t="str">
        <f t="shared" si="14"/>
        <v>Low</v>
      </c>
    </row>
    <row r="305" spans="1:12">
      <c r="A305" t="s">
        <v>64</v>
      </c>
      <c r="B305" t="s">
        <v>40</v>
      </c>
      <c r="C305">
        <v>2010</v>
      </c>
      <c r="D305" t="s">
        <v>11</v>
      </c>
      <c r="E305">
        <v>1</v>
      </c>
      <c r="F305">
        <v>211109</v>
      </c>
      <c r="G305">
        <f t="shared" si="12"/>
        <v>4.7368894741578994E-2</v>
      </c>
      <c r="H305">
        <v>0.47399999999999998</v>
      </c>
      <c r="I305">
        <v>1.2E-2</v>
      </c>
      <c r="J305">
        <v>2.6389999999999998</v>
      </c>
      <c r="K305">
        <f t="shared" si="13"/>
        <v>35</v>
      </c>
      <c r="L305" t="str">
        <f t="shared" si="14"/>
        <v>Low</v>
      </c>
    </row>
    <row r="306" spans="1:12">
      <c r="A306" t="s">
        <v>27</v>
      </c>
      <c r="B306" t="s">
        <v>14</v>
      </c>
      <c r="C306">
        <v>2004</v>
      </c>
      <c r="D306" t="s">
        <v>11</v>
      </c>
      <c r="E306">
        <v>1</v>
      </c>
      <c r="F306">
        <v>954481</v>
      </c>
      <c r="G306">
        <f t="shared" si="12"/>
        <v>1.0476897916249775E-2</v>
      </c>
      <c r="H306">
        <v>0.105</v>
      </c>
      <c r="I306">
        <v>3.0000000000000001E-3</v>
      </c>
      <c r="J306">
        <v>0.58399999999999996</v>
      </c>
      <c r="K306">
        <f t="shared" si="13"/>
        <v>1189</v>
      </c>
      <c r="L306" t="str">
        <f t="shared" si="14"/>
        <v>Low</v>
      </c>
    </row>
    <row r="307" spans="1:12">
      <c r="A307" t="s">
        <v>46</v>
      </c>
      <c r="B307" t="s">
        <v>16</v>
      </c>
      <c r="C307">
        <v>2012</v>
      </c>
      <c r="D307" t="s">
        <v>11</v>
      </c>
      <c r="E307">
        <v>14</v>
      </c>
      <c r="F307">
        <v>19126408</v>
      </c>
      <c r="G307">
        <f t="shared" si="12"/>
        <v>7.319722553236342E-3</v>
      </c>
      <c r="H307">
        <v>7.2999999999999995E-2</v>
      </c>
      <c r="I307">
        <v>0.04</v>
      </c>
      <c r="J307">
        <v>0.123</v>
      </c>
      <c r="K307">
        <f t="shared" si="13"/>
        <v>77</v>
      </c>
      <c r="L307" t="str">
        <f t="shared" si="14"/>
        <v>Low</v>
      </c>
    </row>
    <row r="308" spans="1:12">
      <c r="A308" t="s">
        <v>69</v>
      </c>
      <c r="B308" t="s">
        <v>71</v>
      </c>
      <c r="C308">
        <v>2019</v>
      </c>
      <c r="D308" t="s">
        <v>11</v>
      </c>
      <c r="E308">
        <v>2</v>
      </c>
      <c r="F308">
        <v>131610</v>
      </c>
      <c r="G308">
        <f t="shared" si="12"/>
        <v>0.15196413646379453</v>
      </c>
      <c r="H308">
        <v>1.52</v>
      </c>
      <c r="I308">
        <v>0.184</v>
      </c>
      <c r="J308">
        <v>5.4889999999999999</v>
      </c>
      <c r="K308">
        <f t="shared" si="13"/>
        <v>121</v>
      </c>
      <c r="L308" t="str">
        <f t="shared" si="14"/>
        <v>Low</v>
      </c>
    </row>
    <row r="309" spans="1:12">
      <c r="A309" t="s">
        <v>9</v>
      </c>
      <c r="B309" t="s">
        <v>25</v>
      </c>
      <c r="C309">
        <v>2007</v>
      </c>
      <c r="D309" t="s">
        <v>19</v>
      </c>
      <c r="E309">
        <v>33</v>
      </c>
      <c r="F309">
        <v>874064</v>
      </c>
      <c r="G309">
        <f t="shared" si="12"/>
        <v>0.37754672426733055</v>
      </c>
      <c r="H309">
        <v>3.7749999999999999</v>
      </c>
      <c r="I309">
        <v>2.5990000000000002</v>
      </c>
      <c r="J309">
        <v>5.3019999999999996</v>
      </c>
      <c r="K309">
        <f t="shared" si="13"/>
        <v>11128</v>
      </c>
      <c r="L309" t="str">
        <f t="shared" si="14"/>
        <v>Low</v>
      </c>
    </row>
    <row r="310" spans="1:12">
      <c r="A310" t="s">
        <v>27</v>
      </c>
      <c r="B310" t="s">
        <v>18</v>
      </c>
      <c r="C310">
        <v>2022</v>
      </c>
      <c r="D310" t="s">
        <v>19</v>
      </c>
      <c r="E310">
        <v>8</v>
      </c>
      <c r="F310">
        <v>230093</v>
      </c>
      <c r="G310">
        <f t="shared" si="12"/>
        <v>0.34768550107999813</v>
      </c>
      <c r="H310">
        <v>3.4769999999999999</v>
      </c>
      <c r="I310">
        <v>1.5009999999999999</v>
      </c>
      <c r="J310">
        <v>6.851</v>
      </c>
      <c r="K310">
        <f t="shared" si="13"/>
        <v>1189</v>
      </c>
      <c r="L310" t="str">
        <f t="shared" si="14"/>
        <v>Low</v>
      </c>
    </row>
    <row r="311" spans="1:12">
      <c r="A311" t="s">
        <v>66</v>
      </c>
      <c r="B311" t="s">
        <v>56</v>
      </c>
      <c r="C311">
        <v>2015</v>
      </c>
      <c r="D311" t="s">
        <v>19</v>
      </c>
      <c r="E311">
        <v>107</v>
      </c>
      <c r="F311">
        <v>266525</v>
      </c>
      <c r="G311">
        <f t="shared" si="12"/>
        <v>4.0146327736610079</v>
      </c>
      <c r="H311">
        <v>40.146000000000001</v>
      </c>
      <c r="I311">
        <v>32.902000000000001</v>
      </c>
      <c r="J311">
        <v>48.511000000000003</v>
      </c>
      <c r="K311">
        <f t="shared" si="13"/>
        <v>25472</v>
      </c>
      <c r="L311" t="str">
        <f t="shared" si="14"/>
        <v>High</v>
      </c>
    </row>
    <row r="312" spans="1:12">
      <c r="A312" t="s">
        <v>27</v>
      </c>
      <c r="B312" t="s">
        <v>10</v>
      </c>
      <c r="C312">
        <v>2021</v>
      </c>
      <c r="D312" t="s">
        <v>11</v>
      </c>
      <c r="E312">
        <v>3</v>
      </c>
      <c r="F312">
        <v>440379</v>
      </c>
      <c r="G312">
        <f t="shared" si="12"/>
        <v>6.8123139386755502E-2</v>
      </c>
      <c r="H312">
        <v>0.68100000000000005</v>
      </c>
      <c r="I312">
        <v>0.14000000000000001</v>
      </c>
      <c r="J312">
        <v>1.9910000000000001</v>
      </c>
      <c r="K312">
        <f t="shared" si="13"/>
        <v>1189</v>
      </c>
      <c r="L312" t="str">
        <f t="shared" si="14"/>
        <v>Low</v>
      </c>
    </row>
    <row r="313" spans="1:12">
      <c r="A313" t="s">
        <v>27</v>
      </c>
      <c r="B313" t="s">
        <v>47</v>
      </c>
      <c r="C313">
        <v>2012</v>
      </c>
      <c r="D313" t="s">
        <v>11</v>
      </c>
      <c r="E313">
        <v>2</v>
      </c>
      <c r="F313">
        <v>792053</v>
      </c>
      <c r="G313">
        <f t="shared" si="12"/>
        <v>2.5250835487019178E-2</v>
      </c>
      <c r="H313">
        <v>0.253</v>
      </c>
      <c r="I313">
        <v>3.1E-2</v>
      </c>
      <c r="J313">
        <v>0.91200000000000003</v>
      </c>
      <c r="K313">
        <f t="shared" si="13"/>
        <v>1189</v>
      </c>
      <c r="L313" t="str">
        <f t="shared" si="14"/>
        <v>Low</v>
      </c>
    </row>
    <row r="314" spans="1:12">
      <c r="A314" t="s">
        <v>32</v>
      </c>
      <c r="B314" t="s">
        <v>71</v>
      </c>
      <c r="C314">
        <v>2015</v>
      </c>
      <c r="D314" t="s">
        <v>11</v>
      </c>
      <c r="E314">
        <v>8</v>
      </c>
      <c r="F314">
        <v>132672</v>
      </c>
      <c r="G314">
        <f t="shared" si="12"/>
        <v>0.60299083453931501</v>
      </c>
      <c r="H314">
        <v>6.03</v>
      </c>
      <c r="I314">
        <v>2.6030000000000002</v>
      </c>
      <c r="J314">
        <v>11.881</v>
      </c>
      <c r="K314">
        <f t="shared" si="13"/>
        <v>813</v>
      </c>
      <c r="L314" t="str">
        <f t="shared" si="14"/>
        <v>Low</v>
      </c>
    </row>
    <row r="315" spans="1:12">
      <c r="A315" t="s">
        <v>20</v>
      </c>
      <c r="B315" t="s">
        <v>25</v>
      </c>
      <c r="C315">
        <v>2013</v>
      </c>
      <c r="D315" t="s">
        <v>11</v>
      </c>
      <c r="E315">
        <v>58</v>
      </c>
      <c r="F315">
        <v>928491</v>
      </c>
      <c r="G315">
        <f t="shared" si="12"/>
        <v>0.62466949060357069</v>
      </c>
      <c r="H315">
        <v>6.2469999999999999</v>
      </c>
      <c r="I315">
        <v>4.7430000000000003</v>
      </c>
      <c r="J315">
        <v>8.0749999999999993</v>
      </c>
      <c r="K315">
        <f t="shared" si="13"/>
        <v>3976</v>
      </c>
      <c r="L315" t="str">
        <f t="shared" si="14"/>
        <v>High</v>
      </c>
    </row>
    <row r="316" spans="1:12">
      <c r="A316" t="s">
        <v>17</v>
      </c>
      <c r="B316" t="s">
        <v>23</v>
      </c>
      <c r="C316">
        <v>2010</v>
      </c>
      <c r="D316" t="s">
        <v>11</v>
      </c>
      <c r="E316">
        <v>68</v>
      </c>
      <c r="F316">
        <v>414349</v>
      </c>
      <c r="G316">
        <f t="shared" si="12"/>
        <v>1.6411286138014087</v>
      </c>
      <c r="H316">
        <v>16.411000000000001</v>
      </c>
      <c r="I316">
        <v>12.744</v>
      </c>
      <c r="J316">
        <v>20.805</v>
      </c>
      <c r="K316">
        <f t="shared" si="13"/>
        <v>7564</v>
      </c>
      <c r="L316" t="str">
        <f t="shared" si="14"/>
        <v>High</v>
      </c>
    </row>
    <row r="317" spans="1:12">
      <c r="A317" t="s">
        <v>68</v>
      </c>
      <c r="B317" t="s">
        <v>49</v>
      </c>
      <c r="C317">
        <v>2014</v>
      </c>
      <c r="D317" t="s">
        <v>11</v>
      </c>
      <c r="E317">
        <v>1</v>
      </c>
      <c r="F317">
        <v>5108887</v>
      </c>
      <c r="G317">
        <f t="shared" si="12"/>
        <v>1.9573734944617095E-3</v>
      </c>
      <c r="H317">
        <v>0.02</v>
      </c>
      <c r="I317">
        <v>0</v>
      </c>
      <c r="J317">
        <v>0.109</v>
      </c>
      <c r="K317">
        <f t="shared" si="13"/>
        <v>69</v>
      </c>
      <c r="L317" t="str">
        <f t="shared" si="14"/>
        <v>Low</v>
      </c>
    </row>
    <row r="318" spans="1:12">
      <c r="A318" t="s">
        <v>41</v>
      </c>
      <c r="B318" t="s">
        <v>49</v>
      </c>
      <c r="C318">
        <v>2005</v>
      </c>
      <c r="D318" t="s">
        <v>19</v>
      </c>
      <c r="E318">
        <v>8</v>
      </c>
      <c r="F318">
        <v>4838464</v>
      </c>
      <c r="G318">
        <f t="shared" si="12"/>
        <v>1.6534172828401739E-2</v>
      </c>
      <c r="H318">
        <v>0.16500000000000001</v>
      </c>
      <c r="I318">
        <v>7.0999999999999994E-2</v>
      </c>
      <c r="J318">
        <v>0.32600000000000001</v>
      </c>
      <c r="K318">
        <f t="shared" si="13"/>
        <v>448</v>
      </c>
      <c r="L318" t="str">
        <f t="shared" si="14"/>
        <v>Low</v>
      </c>
    </row>
    <row r="319" spans="1:12">
      <c r="A319" t="s">
        <v>66</v>
      </c>
      <c r="B319" t="s">
        <v>45</v>
      </c>
      <c r="C319">
        <v>2019</v>
      </c>
      <c r="D319" t="s">
        <v>11</v>
      </c>
      <c r="E319">
        <v>22</v>
      </c>
      <c r="F319">
        <v>134845</v>
      </c>
      <c r="G319">
        <f t="shared" si="12"/>
        <v>1.6315028365901592</v>
      </c>
      <c r="H319">
        <v>16.315000000000001</v>
      </c>
      <c r="I319">
        <v>10.225</v>
      </c>
      <c r="J319">
        <v>24.7</v>
      </c>
      <c r="K319">
        <f t="shared" si="13"/>
        <v>25472</v>
      </c>
      <c r="L319" t="str">
        <f t="shared" si="14"/>
        <v>Low</v>
      </c>
    </row>
    <row r="320" spans="1:12">
      <c r="A320" t="s">
        <v>58</v>
      </c>
      <c r="B320" t="s">
        <v>16</v>
      </c>
      <c r="C320">
        <v>2022</v>
      </c>
      <c r="D320" t="s">
        <v>19</v>
      </c>
      <c r="E320">
        <v>121</v>
      </c>
      <c r="F320">
        <v>20041322</v>
      </c>
      <c r="G320">
        <f t="shared" si="12"/>
        <v>6.0375258678045288E-2</v>
      </c>
      <c r="H320">
        <v>0.60399999999999998</v>
      </c>
      <c r="I320">
        <v>0.501</v>
      </c>
      <c r="J320">
        <v>0.72099999999999997</v>
      </c>
      <c r="K320">
        <f t="shared" si="13"/>
        <v>204</v>
      </c>
      <c r="L320" t="str">
        <f t="shared" si="14"/>
        <v>High</v>
      </c>
    </row>
    <row r="321" spans="1:12">
      <c r="A321" t="s">
        <v>9</v>
      </c>
      <c r="B321" t="s">
        <v>28</v>
      </c>
      <c r="C321">
        <v>2014</v>
      </c>
      <c r="D321" t="s">
        <v>19</v>
      </c>
      <c r="E321">
        <v>3</v>
      </c>
      <c r="F321">
        <v>102500</v>
      </c>
      <c r="G321">
        <f t="shared" si="12"/>
        <v>0.29268292682926828</v>
      </c>
      <c r="H321">
        <v>2.927</v>
      </c>
      <c r="I321">
        <v>0.60399999999999998</v>
      </c>
      <c r="J321">
        <v>8.5530000000000008</v>
      </c>
      <c r="K321">
        <f t="shared" si="13"/>
        <v>11128</v>
      </c>
      <c r="L321" t="str">
        <f t="shared" si="14"/>
        <v>Low</v>
      </c>
    </row>
    <row r="322" spans="1:12">
      <c r="A322" t="s">
        <v>43</v>
      </c>
      <c r="B322" t="s">
        <v>80</v>
      </c>
      <c r="C322">
        <v>2009</v>
      </c>
      <c r="D322" t="s">
        <v>11</v>
      </c>
      <c r="E322">
        <v>1</v>
      </c>
      <c r="F322">
        <v>67950</v>
      </c>
      <c r="G322">
        <f t="shared" ref="G322:G385" si="15">(E322/F322)*10000</f>
        <v>0.14716703458425312</v>
      </c>
      <c r="H322">
        <v>1.472</v>
      </c>
      <c r="I322">
        <v>3.6999999999999998E-2</v>
      </c>
      <c r="J322">
        <v>8.1989999999999998</v>
      </c>
      <c r="K322">
        <f t="shared" ref="K322:K385" si="16">SUMIFS(E:E,A:A,A322)</f>
        <v>4252</v>
      </c>
      <c r="L322" t="str">
        <f t="shared" ref="L322:L385" si="17">IF(E322&gt;50,"High","Low")</f>
        <v>Low</v>
      </c>
    </row>
    <row r="323" spans="1:12">
      <c r="A323" t="s">
        <v>53</v>
      </c>
      <c r="B323" t="s">
        <v>50</v>
      </c>
      <c r="C323">
        <v>2016</v>
      </c>
      <c r="D323" t="s">
        <v>11</v>
      </c>
      <c r="E323">
        <v>1</v>
      </c>
      <c r="F323">
        <v>764123</v>
      </c>
      <c r="G323">
        <f t="shared" si="15"/>
        <v>1.3086898313491415E-2</v>
      </c>
      <c r="H323">
        <v>0.13100000000000001</v>
      </c>
      <c r="I323">
        <v>3.0000000000000001E-3</v>
      </c>
      <c r="J323">
        <v>0.72899999999999998</v>
      </c>
      <c r="K323">
        <f t="shared" si="16"/>
        <v>63</v>
      </c>
      <c r="L323" t="str">
        <f t="shared" si="17"/>
        <v>Low</v>
      </c>
    </row>
    <row r="324" spans="1:12">
      <c r="A324" t="s">
        <v>32</v>
      </c>
      <c r="B324" t="s">
        <v>49</v>
      </c>
      <c r="C324">
        <v>2005</v>
      </c>
      <c r="D324" t="s">
        <v>19</v>
      </c>
      <c r="E324">
        <v>45</v>
      </c>
      <c r="F324">
        <v>4838464</v>
      </c>
      <c r="G324">
        <f t="shared" si="15"/>
        <v>9.3004722159759801E-2</v>
      </c>
      <c r="H324">
        <v>0.93</v>
      </c>
      <c r="I324">
        <v>0.67800000000000005</v>
      </c>
      <c r="J324">
        <v>1.244</v>
      </c>
      <c r="K324">
        <f t="shared" si="16"/>
        <v>813</v>
      </c>
      <c r="L324" t="str">
        <f t="shared" si="17"/>
        <v>Low</v>
      </c>
    </row>
    <row r="325" spans="1:12">
      <c r="A325" t="s">
        <v>9</v>
      </c>
      <c r="B325" t="s">
        <v>21</v>
      </c>
      <c r="C325">
        <v>2018</v>
      </c>
      <c r="D325" t="s">
        <v>11</v>
      </c>
      <c r="E325">
        <v>3</v>
      </c>
      <c r="F325">
        <v>219583</v>
      </c>
      <c r="G325">
        <f t="shared" si="15"/>
        <v>0.13662259828857426</v>
      </c>
      <c r="H325">
        <v>1.3660000000000001</v>
      </c>
      <c r="I325">
        <v>0.28199999999999997</v>
      </c>
      <c r="J325">
        <v>3.9929999999999999</v>
      </c>
      <c r="K325">
        <f t="shared" si="16"/>
        <v>11128</v>
      </c>
      <c r="L325" t="str">
        <f t="shared" si="17"/>
        <v>Low</v>
      </c>
    </row>
    <row r="326" spans="1:12">
      <c r="A326" t="s">
        <v>81</v>
      </c>
      <c r="B326" t="s">
        <v>49</v>
      </c>
      <c r="C326">
        <v>2019</v>
      </c>
      <c r="D326" t="s">
        <v>11</v>
      </c>
      <c r="E326">
        <v>1</v>
      </c>
      <c r="F326">
        <v>5153811</v>
      </c>
      <c r="G326">
        <f t="shared" si="15"/>
        <v>1.9403117421263605E-3</v>
      </c>
      <c r="H326">
        <v>1.9E-2</v>
      </c>
      <c r="I326">
        <v>0</v>
      </c>
      <c r="J326">
        <v>0.108</v>
      </c>
      <c r="K326">
        <f t="shared" si="16"/>
        <v>15</v>
      </c>
      <c r="L326" t="str">
        <f t="shared" si="17"/>
        <v>Low</v>
      </c>
    </row>
    <row r="327" spans="1:12">
      <c r="A327" t="s">
        <v>20</v>
      </c>
      <c r="B327" t="s">
        <v>40</v>
      </c>
      <c r="C327">
        <v>2004</v>
      </c>
      <c r="D327" t="s">
        <v>19</v>
      </c>
      <c r="E327">
        <v>17</v>
      </c>
      <c r="F327">
        <v>206080</v>
      </c>
      <c r="G327">
        <f t="shared" si="15"/>
        <v>0.82492236024844723</v>
      </c>
      <c r="H327">
        <v>8.2490000000000006</v>
      </c>
      <c r="I327">
        <v>4.806</v>
      </c>
      <c r="J327">
        <v>13.207000000000001</v>
      </c>
      <c r="K327">
        <f t="shared" si="16"/>
        <v>3976</v>
      </c>
      <c r="L327" t="str">
        <f t="shared" si="17"/>
        <v>Low</v>
      </c>
    </row>
    <row r="328" spans="1:12">
      <c r="A328" t="s">
        <v>15</v>
      </c>
      <c r="B328" t="s">
        <v>57</v>
      </c>
      <c r="C328">
        <v>2010</v>
      </c>
      <c r="D328" t="s">
        <v>19</v>
      </c>
      <c r="E328">
        <v>1</v>
      </c>
      <c r="F328">
        <v>1488780</v>
      </c>
      <c r="G328">
        <f t="shared" si="15"/>
        <v>6.7169091470868766E-3</v>
      </c>
      <c r="H328">
        <v>6.7000000000000004E-2</v>
      </c>
      <c r="I328">
        <v>2E-3</v>
      </c>
      <c r="J328">
        <v>0.374</v>
      </c>
      <c r="K328">
        <f t="shared" si="16"/>
        <v>92</v>
      </c>
      <c r="L328" t="str">
        <f t="shared" si="17"/>
        <v>Low</v>
      </c>
    </row>
    <row r="329" spans="1:12">
      <c r="A329" t="s">
        <v>68</v>
      </c>
      <c r="B329" t="s">
        <v>52</v>
      </c>
      <c r="C329">
        <v>2015</v>
      </c>
      <c r="D329" t="s">
        <v>19</v>
      </c>
      <c r="E329">
        <v>1</v>
      </c>
      <c r="F329">
        <v>453243</v>
      </c>
      <c r="G329">
        <f t="shared" si="15"/>
        <v>2.2063219950446009E-2</v>
      </c>
      <c r="H329">
        <v>0.221</v>
      </c>
      <c r="I329">
        <v>6.0000000000000001E-3</v>
      </c>
      <c r="J329">
        <v>1.2290000000000001</v>
      </c>
      <c r="K329">
        <f t="shared" si="16"/>
        <v>69</v>
      </c>
      <c r="L329" t="str">
        <f t="shared" si="17"/>
        <v>Low</v>
      </c>
    </row>
    <row r="330" spans="1:12">
      <c r="A330" t="s">
        <v>82</v>
      </c>
      <c r="B330" t="s">
        <v>73</v>
      </c>
      <c r="C330">
        <v>2014</v>
      </c>
      <c r="D330" t="s">
        <v>19</v>
      </c>
      <c r="E330">
        <v>3</v>
      </c>
      <c r="F330">
        <v>485620</v>
      </c>
      <c r="G330">
        <f t="shared" si="15"/>
        <v>6.1776697829578682E-2</v>
      </c>
      <c r="H330">
        <v>0.61799999999999999</v>
      </c>
      <c r="I330">
        <v>0.127</v>
      </c>
      <c r="J330">
        <v>1.8049999999999999</v>
      </c>
      <c r="K330">
        <f t="shared" si="16"/>
        <v>30</v>
      </c>
      <c r="L330" t="str">
        <f t="shared" si="17"/>
        <v>Low</v>
      </c>
    </row>
    <row r="331" spans="1:12">
      <c r="A331" t="s">
        <v>51</v>
      </c>
      <c r="B331" t="s">
        <v>80</v>
      </c>
      <c r="C331">
        <v>2001</v>
      </c>
      <c r="D331" t="s">
        <v>19</v>
      </c>
      <c r="E331">
        <v>3</v>
      </c>
      <c r="F331">
        <v>62979</v>
      </c>
      <c r="G331">
        <f t="shared" si="15"/>
        <v>0.47634925927690186</v>
      </c>
      <c r="H331">
        <v>4.7629999999999999</v>
      </c>
      <c r="I331">
        <v>0.98199999999999998</v>
      </c>
      <c r="J331">
        <v>13.92</v>
      </c>
      <c r="K331">
        <f t="shared" si="16"/>
        <v>275</v>
      </c>
      <c r="L331" t="str">
        <f t="shared" si="17"/>
        <v>Low</v>
      </c>
    </row>
    <row r="332" spans="1:12">
      <c r="A332" t="s">
        <v>20</v>
      </c>
      <c r="B332" t="s">
        <v>44</v>
      </c>
      <c r="C332">
        <v>2010</v>
      </c>
      <c r="D332" t="s">
        <v>11</v>
      </c>
      <c r="E332">
        <v>26</v>
      </c>
      <c r="F332">
        <v>344076</v>
      </c>
      <c r="G332">
        <f t="shared" si="15"/>
        <v>0.75564700821911435</v>
      </c>
      <c r="H332">
        <v>7.556</v>
      </c>
      <c r="I332">
        <v>4.9359999999999999</v>
      </c>
      <c r="J332">
        <v>11.071999999999999</v>
      </c>
      <c r="K332">
        <f t="shared" si="16"/>
        <v>3976</v>
      </c>
      <c r="L332" t="str">
        <f t="shared" si="17"/>
        <v>Low</v>
      </c>
    </row>
    <row r="333" spans="1:12">
      <c r="A333" t="s">
        <v>32</v>
      </c>
      <c r="B333" t="s">
        <v>79</v>
      </c>
      <c r="C333">
        <v>2015</v>
      </c>
      <c r="D333" t="s">
        <v>19</v>
      </c>
      <c r="E333">
        <v>2</v>
      </c>
      <c r="F333">
        <v>548271</v>
      </c>
      <c r="G333">
        <f t="shared" si="15"/>
        <v>3.6478310908291706E-2</v>
      </c>
      <c r="H333">
        <v>0.36499999999999999</v>
      </c>
      <c r="I333">
        <v>4.3999999999999997E-2</v>
      </c>
      <c r="J333">
        <v>1.3180000000000001</v>
      </c>
      <c r="K333">
        <f t="shared" si="16"/>
        <v>813</v>
      </c>
      <c r="L333" t="str">
        <f t="shared" si="17"/>
        <v>Low</v>
      </c>
    </row>
    <row r="334" spans="1:12">
      <c r="A334" t="s">
        <v>32</v>
      </c>
      <c r="B334" t="s">
        <v>18</v>
      </c>
      <c r="C334">
        <v>2018</v>
      </c>
      <c r="D334" t="s">
        <v>11</v>
      </c>
      <c r="E334">
        <v>1</v>
      </c>
      <c r="F334">
        <v>214529</v>
      </c>
      <c r="G334">
        <f t="shared" si="15"/>
        <v>4.6613744528711733E-2</v>
      </c>
      <c r="H334">
        <v>0.46600000000000003</v>
      </c>
      <c r="I334">
        <v>1.2E-2</v>
      </c>
      <c r="J334">
        <v>2.597</v>
      </c>
      <c r="K334">
        <f t="shared" si="16"/>
        <v>813</v>
      </c>
      <c r="L334" t="str">
        <f t="shared" si="17"/>
        <v>Low</v>
      </c>
    </row>
    <row r="335" spans="1:12">
      <c r="A335" t="s">
        <v>32</v>
      </c>
      <c r="B335" t="s">
        <v>74</v>
      </c>
      <c r="C335">
        <v>2004</v>
      </c>
      <c r="D335" t="s">
        <v>11</v>
      </c>
      <c r="E335">
        <v>1</v>
      </c>
      <c r="F335">
        <v>65925</v>
      </c>
      <c r="G335">
        <f t="shared" si="15"/>
        <v>0.15168752370117558</v>
      </c>
      <c r="H335">
        <v>1.5169999999999999</v>
      </c>
      <c r="I335">
        <v>3.7999999999999999E-2</v>
      </c>
      <c r="J335">
        <v>8.4510000000000005</v>
      </c>
      <c r="K335">
        <f t="shared" si="16"/>
        <v>813</v>
      </c>
      <c r="L335" t="str">
        <f t="shared" si="17"/>
        <v>Low</v>
      </c>
    </row>
    <row r="336" spans="1:12">
      <c r="A336" t="s">
        <v>39</v>
      </c>
      <c r="B336" t="s">
        <v>25</v>
      </c>
      <c r="C336">
        <v>2022</v>
      </c>
      <c r="D336" t="s">
        <v>11</v>
      </c>
      <c r="E336">
        <v>4</v>
      </c>
      <c r="F336">
        <v>980740</v>
      </c>
      <c r="G336">
        <f t="shared" si="15"/>
        <v>4.0785529294206417E-2</v>
      </c>
      <c r="H336">
        <v>0.40799999999999997</v>
      </c>
      <c r="I336">
        <v>0.111</v>
      </c>
      <c r="J336">
        <v>1.044</v>
      </c>
      <c r="K336">
        <f t="shared" si="16"/>
        <v>83</v>
      </c>
      <c r="L336" t="str">
        <f t="shared" si="17"/>
        <v>Low</v>
      </c>
    </row>
    <row r="337" spans="1:12">
      <c r="A337" t="s">
        <v>75</v>
      </c>
      <c r="B337" t="s">
        <v>42</v>
      </c>
      <c r="C337">
        <v>2017</v>
      </c>
      <c r="D337" t="s">
        <v>19</v>
      </c>
      <c r="E337">
        <v>1</v>
      </c>
      <c r="F337">
        <v>248159</v>
      </c>
      <c r="G337">
        <f t="shared" si="15"/>
        <v>4.0296745231887622E-2</v>
      </c>
      <c r="H337">
        <v>0.40300000000000002</v>
      </c>
      <c r="I337">
        <v>0.01</v>
      </c>
      <c r="J337">
        <v>2.2450000000000001</v>
      </c>
      <c r="K337">
        <f t="shared" si="16"/>
        <v>3</v>
      </c>
      <c r="L337" t="str">
        <f t="shared" si="17"/>
        <v>Low</v>
      </c>
    </row>
    <row r="338" spans="1:12">
      <c r="A338" t="s">
        <v>27</v>
      </c>
      <c r="B338" t="s">
        <v>47</v>
      </c>
      <c r="C338">
        <v>2019</v>
      </c>
      <c r="D338" t="s">
        <v>19</v>
      </c>
      <c r="E338">
        <v>10</v>
      </c>
      <c r="F338">
        <v>822606</v>
      </c>
      <c r="G338">
        <f t="shared" si="15"/>
        <v>0.12156488039231418</v>
      </c>
      <c r="H338">
        <v>1.216</v>
      </c>
      <c r="I338">
        <v>0.58299999999999996</v>
      </c>
      <c r="J338">
        <v>2.2360000000000002</v>
      </c>
      <c r="K338">
        <f t="shared" si="16"/>
        <v>1189</v>
      </c>
      <c r="L338" t="str">
        <f t="shared" si="17"/>
        <v>Low</v>
      </c>
    </row>
    <row r="339" spans="1:12">
      <c r="A339" t="s">
        <v>32</v>
      </c>
      <c r="B339" t="s">
        <v>10</v>
      </c>
      <c r="C339">
        <v>2012</v>
      </c>
      <c r="D339" t="s">
        <v>19</v>
      </c>
      <c r="E339">
        <v>15</v>
      </c>
      <c r="F339">
        <v>424632</v>
      </c>
      <c r="G339">
        <f t="shared" si="15"/>
        <v>0.35324704685468827</v>
      </c>
      <c r="H339">
        <v>3.532</v>
      </c>
      <c r="I339">
        <v>1.9770000000000001</v>
      </c>
      <c r="J339">
        <v>5.8259999999999996</v>
      </c>
      <c r="K339">
        <f t="shared" si="16"/>
        <v>813</v>
      </c>
      <c r="L339" t="str">
        <f t="shared" si="17"/>
        <v>Low</v>
      </c>
    </row>
    <row r="340" spans="1:12">
      <c r="A340" t="s">
        <v>27</v>
      </c>
      <c r="B340" t="s">
        <v>23</v>
      </c>
      <c r="C340">
        <v>2015</v>
      </c>
      <c r="D340" t="s">
        <v>11</v>
      </c>
      <c r="E340">
        <v>3</v>
      </c>
      <c r="F340">
        <v>425419</v>
      </c>
      <c r="G340">
        <f t="shared" si="15"/>
        <v>7.0518712140266421E-2</v>
      </c>
      <c r="H340">
        <v>0.70499999999999996</v>
      </c>
      <c r="I340">
        <v>0.14499999999999999</v>
      </c>
      <c r="J340">
        <v>2.0609999999999999</v>
      </c>
      <c r="K340">
        <f t="shared" si="16"/>
        <v>1189</v>
      </c>
      <c r="L340" t="str">
        <f t="shared" si="17"/>
        <v>Low</v>
      </c>
    </row>
    <row r="341" spans="1:12">
      <c r="A341" t="s">
        <v>20</v>
      </c>
      <c r="B341" t="s">
        <v>33</v>
      </c>
      <c r="C341">
        <v>2007</v>
      </c>
      <c r="D341" t="s">
        <v>11</v>
      </c>
      <c r="E341">
        <v>4</v>
      </c>
      <c r="F341">
        <v>76189</v>
      </c>
      <c r="G341">
        <f t="shared" si="15"/>
        <v>0.52501017207208389</v>
      </c>
      <c r="H341">
        <v>5.25</v>
      </c>
      <c r="I341">
        <v>1.43</v>
      </c>
      <c r="J341">
        <v>13.442</v>
      </c>
      <c r="K341">
        <f t="shared" si="16"/>
        <v>3976</v>
      </c>
      <c r="L341" t="str">
        <f t="shared" si="17"/>
        <v>Low</v>
      </c>
    </row>
    <row r="342" spans="1:12">
      <c r="A342" t="s">
        <v>66</v>
      </c>
      <c r="B342" t="s">
        <v>21</v>
      </c>
      <c r="C342">
        <v>2011</v>
      </c>
      <c r="D342" t="s">
        <v>11</v>
      </c>
      <c r="E342">
        <v>20</v>
      </c>
      <c r="F342">
        <v>207770</v>
      </c>
      <c r="G342">
        <f t="shared" si="15"/>
        <v>0.9626028781826057</v>
      </c>
      <c r="H342">
        <v>9.6259999999999994</v>
      </c>
      <c r="I342">
        <v>5.88</v>
      </c>
      <c r="J342">
        <v>14.866</v>
      </c>
      <c r="K342">
        <f t="shared" si="16"/>
        <v>25472</v>
      </c>
      <c r="L342" t="str">
        <f t="shared" si="17"/>
        <v>Low</v>
      </c>
    </row>
    <row r="343" spans="1:12">
      <c r="A343" t="s">
        <v>17</v>
      </c>
      <c r="B343" t="s">
        <v>29</v>
      </c>
      <c r="C343">
        <v>2010</v>
      </c>
      <c r="D343" t="s">
        <v>19</v>
      </c>
      <c r="E343">
        <v>241</v>
      </c>
      <c r="F343">
        <v>1553679</v>
      </c>
      <c r="G343">
        <f t="shared" si="15"/>
        <v>1.5511569635684075</v>
      </c>
      <c r="H343">
        <v>15.512</v>
      </c>
      <c r="I343">
        <v>13.615</v>
      </c>
      <c r="J343">
        <v>17.597999999999999</v>
      </c>
      <c r="K343">
        <f t="shared" si="16"/>
        <v>7564</v>
      </c>
      <c r="L343" t="str">
        <f t="shared" si="17"/>
        <v>High</v>
      </c>
    </row>
    <row r="344" spans="1:12">
      <c r="A344" t="s">
        <v>64</v>
      </c>
      <c r="B344" t="s">
        <v>33</v>
      </c>
      <c r="C344">
        <v>2013</v>
      </c>
      <c r="D344" t="s">
        <v>19</v>
      </c>
      <c r="E344">
        <v>1</v>
      </c>
      <c r="F344">
        <v>73676</v>
      </c>
      <c r="G344">
        <f t="shared" si="15"/>
        <v>0.13572940984852599</v>
      </c>
      <c r="H344">
        <v>1.357</v>
      </c>
      <c r="I344">
        <v>3.4000000000000002E-2</v>
      </c>
      <c r="J344">
        <v>7.5620000000000003</v>
      </c>
      <c r="K344">
        <f t="shared" si="16"/>
        <v>35</v>
      </c>
      <c r="L344" t="str">
        <f t="shared" si="17"/>
        <v>Low</v>
      </c>
    </row>
    <row r="345" spans="1:12">
      <c r="A345" t="s">
        <v>55</v>
      </c>
      <c r="B345" t="s">
        <v>49</v>
      </c>
      <c r="C345">
        <v>2013</v>
      </c>
      <c r="D345" t="s">
        <v>11</v>
      </c>
      <c r="E345">
        <v>2</v>
      </c>
      <c r="F345">
        <v>5084965</v>
      </c>
      <c r="G345">
        <f t="shared" si="15"/>
        <v>3.9331637484230474E-3</v>
      </c>
      <c r="H345">
        <v>3.9E-2</v>
      </c>
      <c r="I345">
        <v>5.0000000000000001E-3</v>
      </c>
      <c r="J345">
        <v>0.14199999999999999</v>
      </c>
      <c r="K345">
        <f t="shared" si="16"/>
        <v>84</v>
      </c>
      <c r="L345" t="str">
        <f t="shared" si="17"/>
        <v>Low</v>
      </c>
    </row>
    <row r="346" spans="1:12">
      <c r="A346" t="s">
        <v>66</v>
      </c>
      <c r="B346" t="s">
        <v>12</v>
      </c>
      <c r="C346">
        <v>2021</v>
      </c>
      <c r="D346" t="s">
        <v>19</v>
      </c>
      <c r="E346">
        <v>15</v>
      </c>
      <c r="F346">
        <v>85202</v>
      </c>
      <c r="G346">
        <f t="shared" si="15"/>
        <v>1.7605220534729231</v>
      </c>
      <c r="H346">
        <v>17.605</v>
      </c>
      <c r="I346">
        <v>9.8539999999999992</v>
      </c>
      <c r="J346">
        <v>29.035</v>
      </c>
      <c r="K346">
        <f t="shared" si="16"/>
        <v>25472</v>
      </c>
      <c r="L346" t="str">
        <f t="shared" si="17"/>
        <v>Low</v>
      </c>
    </row>
    <row r="347" spans="1:12">
      <c r="A347" t="s">
        <v>51</v>
      </c>
      <c r="B347" t="s">
        <v>73</v>
      </c>
      <c r="C347">
        <v>2005</v>
      </c>
      <c r="D347" t="s">
        <v>11</v>
      </c>
      <c r="E347">
        <v>5</v>
      </c>
      <c r="F347">
        <v>436052</v>
      </c>
      <c r="G347">
        <f t="shared" si="15"/>
        <v>0.11466522341372129</v>
      </c>
      <c r="H347">
        <v>1.147</v>
      </c>
      <c r="I347">
        <v>0.372</v>
      </c>
      <c r="J347">
        <v>2.6760000000000002</v>
      </c>
      <c r="K347">
        <f t="shared" si="16"/>
        <v>275</v>
      </c>
      <c r="L347" t="str">
        <f t="shared" si="17"/>
        <v>Low</v>
      </c>
    </row>
    <row r="348" spans="1:12">
      <c r="A348" t="s">
        <v>82</v>
      </c>
      <c r="B348" t="s">
        <v>23</v>
      </c>
      <c r="C348">
        <v>2014</v>
      </c>
      <c r="D348" t="s">
        <v>11</v>
      </c>
      <c r="E348">
        <v>1</v>
      </c>
      <c r="F348">
        <v>424159</v>
      </c>
      <c r="G348">
        <f t="shared" si="15"/>
        <v>2.3576064636138806E-2</v>
      </c>
      <c r="H348">
        <v>0.23599999999999999</v>
      </c>
      <c r="I348">
        <v>6.0000000000000001E-3</v>
      </c>
      <c r="J348">
        <v>1.3140000000000001</v>
      </c>
      <c r="K348">
        <f t="shared" si="16"/>
        <v>30</v>
      </c>
      <c r="L348" t="str">
        <f t="shared" si="17"/>
        <v>Low</v>
      </c>
    </row>
    <row r="349" spans="1:12">
      <c r="A349" t="s">
        <v>43</v>
      </c>
      <c r="B349" t="s">
        <v>38</v>
      </c>
      <c r="C349">
        <v>2010</v>
      </c>
      <c r="D349" t="s">
        <v>11</v>
      </c>
      <c r="E349">
        <v>1</v>
      </c>
      <c r="F349">
        <v>220737</v>
      </c>
      <c r="G349">
        <f t="shared" si="15"/>
        <v>4.5302781137734047E-2</v>
      </c>
      <c r="H349">
        <v>0.45300000000000001</v>
      </c>
      <c r="I349">
        <v>1.0999999999999999E-2</v>
      </c>
      <c r="J349">
        <v>2.524</v>
      </c>
      <c r="K349">
        <f t="shared" si="16"/>
        <v>4252</v>
      </c>
      <c r="L349" t="str">
        <f t="shared" si="17"/>
        <v>Low</v>
      </c>
    </row>
    <row r="350" spans="1:12">
      <c r="A350" t="s">
        <v>27</v>
      </c>
      <c r="B350" t="s">
        <v>16</v>
      </c>
      <c r="C350">
        <v>2012</v>
      </c>
      <c r="D350" t="s">
        <v>19</v>
      </c>
      <c r="E350">
        <v>166</v>
      </c>
      <c r="F350">
        <v>18961601</v>
      </c>
      <c r="G350">
        <f t="shared" si="15"/>
        <v>8.754535020539668E-2</v>
      </c>
      <c r="H350">
        <v>0.875</v>
      </c>
      <c r="I350">
        <v>0.747</v>
      </c>
      <c r="J350">
        <v>1.0189999999999999</v>
      </c>
      <c r="K350">
        <f t="shared" si="16"/>
        <v>1189</v>
      </c>
      <c r="L350" t="str">
        <f t="shared" si="17"/>
        <v>High</v>
      </c>
    </row>
    <row r="351" spans="1:12">
      <c r="A351" t="s">
        <v>34</v>
      </c>
      <c r="B351" t="s">
        <v>63</v>
      </c>
      <c r="C351">
        <v>2003</v>
      </c>
      <c r="D351" t="s">
        <v>11</v>
      </c>
      <c r="E351">
        <v>7</v>
      </c>
      <c r="F351">
        <v>127867</v>
      </c>
      <c r="G351">
        <f t="shared" si="15"/>
        <v>0.54744382835289795</v>
      </c>
      <c r="H351">
        <v>5.4740000000000002</v>
      </c>
      <c r="I351">
        <v>2.2010000000000001</v>
      </c>
      <c r="J351">
        <v>11.279</v>
      </c>
      <c r="K351">
        <f t="shared" si="16"/>
        <v>206</v>
      </c>
      <c r="L351" t="str">
        <f t="shared" si="17"/>
        <v>Low</v>
      </c>
    </row>
    <row r="352" spans="1:12">
      <c r="A352" t="s">
        <v>20</v>
      </c>
      <c r="B352" t="s">
        <v>14</v>
      </c>
      <c r="C352">
        <v>2018</v>
      </c>
      <c r="D352" t="s">
        <v>19</v>
      </c>
      <c r="E352">
        <v>29</v>
      </c>
      <c r="F352">
        <v>1076112</v>
      </c>
      <c r="G352">
        <f t="shared" si="15"/>
        <v>0.26948867775844892</v>
      </c>
      <c r="H352">
        <v>2.6949999999999998</v>
      </c>
      <c r="I352">
        <v>1.8049999999999999</v>
      </c>
      <c r="J352">
        <v>3.87</v>
      </c>
      <c r="K352">
        <f t="shared" si="16"/>
        <v>3976</v>
      </c>
      <c r="L352" t="str">
        <f t="shared" si="17"/>
        <v>Low</v>
      </c>
    </row>
    <row r="353" spans="1:12">
      <c r="A353" t="s">
        <v>31</v>
      </c>
      <c r="B353" t="s">
        <v>40</v>
      </c>
      <c r="C353">
        <v>2011</v>
      </c>
      <c r="D353" t="s">
        <v>11</v>
      </c>
      <c r="E353">
        <v>1</v>
      </c>
      <c r="F353">
        <v>211829</v>
      </c>
      <c r="G353">
        <f t="shared" si="15"/>
        <v>4.7207889382473597E-2</v>
      </c>
      <c r="H353">
        <v>0.47199999999999998</v>
      </c>
      <c r="I353">
        <v>1.2E-2</v>
      </c>
      <c r="J353">
        <v>2.63</v>
      </c>
      <c r="K353">
        <f t="shared" si="16"/>
        <v>91</v>
      </c>
      <c r="L353" t="str">
        <f t="shared" si="17"/>
        <v>Low</v>
      </c>
    </row>
    <row r="354" spans="1:12">
      <c r="A354" t="s">
        <v>17</v>
      </c>
      <c r="B354" t="s">
        <v>21</v>
      </c>
      <c r="C354">
        <v>2004</v>
      </c>
      <c r="D354" t="s">
        <v>11</v>
      </c>
      <c r="E354">
        <v>30</v>
      </c>
      <c r="F354">
        <v>205205</v>
      </c>
      <c r="G354">
        <f t="shared" si="15"/>
        <v>1.4619526814648767</v>
      </c>
      <c r="H354">
        <v>14.62</v>
      </c>
      <c r="I354">
        <v>9.8640000000000008</v>
      </c>
      <c r="J354">
        <v>20.87</v>
      </c>
      <c r="K354">
        <f t="shared" si="16"/>
        <v>7564</v>
      </c>
      <c r="L354" t="str">
        <f t="shared" si="17"/>
        <v>Low</v>
      </c>
    </row>
    <row r="355" spans="1:12">
      <c r="A355" t="s">
        <v>20</v>
      </c>
      <c r="B355" t="s">
        <v>50</v>
      </c>
      <c r="C355">
        <v>2022</v>
      </c>
      <c r="D355" t="s">
        <v>19</v>
      </c>
      <c r="E355">
        <v>12</v>
      </c>
      <c r="F355">
        <v>775601</v>
      </c>
      <c r="G355">
        <f t="shared" si="15"/>
        <v>0.15471872779947424</v>
      </c>
      <c r="H355">
        <v>1.5469999999999999</v>
      </c>
      <c r="I355">
        <v>0.79900000000000004</v>
      </c>
      <c r="J355">
        <v>2.7029999999999998</v>
      </c>
      <c r="K355">
        <f t="shared" si="16"/>
        <v>3976</v>
      </c>
      <c r="L355" t="str">
        <f t="shared" si="17"/>
        <v>Low</v>
      </c>
    </row>
    <row r="356" spans="1:12">
      <c r="A356" t="s">
        <v>34</v>
      </c>
      <c r="B356" t="s">
        <v>47</v>
      </c>
      <c r="C356">
        <v>2003</v>
      </c>
      <c r="D356" t="s">
        <v>19</v>
      </c>
      <c r="E356">
        <v>1</v>
      </c>
      <c r="F356">
        <v>719746</v>
      </c>
      <c r="G356">
        <f t="shared" si="15"/>
        <v>1.3893790309359135E-2</v>
      </c>
      <c r="H356">
        <v>0.13900000000000001</v>
      </c>
      <c r="I356">
        <v>4.0000000000000001E-3</v>
      </c>
      <c r="J356">
        <v>0.77400000000000002</v>
      </c>
      <c r="K356">
        <f t="shared" si="16"/>
        <v>206</v>
      </c>
      <c r="L356" t="str">
        <f t="shared" si="17"/>
        <v>Low</v>
      </c>
    </row>
    <row r="357" spans="1:12">
      <c r="A357" t="s">
        <v>55</v>
      </c>
      <c r="B357" t="s">
        <v>42</v>
      </c>
      <c r="C357">
        <v>2019</v>
      </c>
      <c r="D357" t="s">
        <v>11</v>
      </c>
      <c r="E357">
        <v>1</v>
      </c>
      <c r="F357">
        <v>250653</v>
      </c>
      <c r="G357">
        <f t="shared" si="15"/>
        <v>3.9895792190797634E-2</v>
      </c>
      <c r="H357">
        <v>0.39900000000000002</v>
      </c>
      <c r="I357">
        <v>0.01</v>
      </c>
      <c r="J357">
        <v>2.2229999999999999</v>
      </c>
      <c r="K357">
        <f t="shared" si="16"/>
        <v>84</v>
      </c>
      <c r="L357" t="str">
        <f t="shared" si="17"/>
        <v>Low</v>
      </c>
    </row>
    <row r="358" spans="1:12">
      <c r="A358" t="s">
        <v>9</v>
      </c>
      <c r="B358" t="s">
        <v>28</v>
      </c>
      <c r="C358">
        <v>2022</v>
      </c>
      <c r="D358" t="s">
        <v>11</v>
      </c>
      <c r="E358">
        <v>3</v>
      </c>
      <c r="F358">
        <v>116992</v>
      </c>
      <c r="G358">
        <f t="shared" si="15"/>
        <v>0.2564277899343545</v>
      </c>
      <c r="H358">
        <v>2.5640000000000001</v>
      </c>
      <c r="I358">
        <v>0.52900000000000003</v>
      </c>
      <c r="J358">
        <v>7.4939999999999998</v>
      </c>
      <c r="K358">
        <f t="shared" si="16"/>
        <v>11128</v>
      </c>
      <c r="L358" t="str">
        <f t="shared" si="17"/>
        <v>Low</v>
      </c>
    </row>
    <row r="359" spans="1:12">
      <c r="A359" t="s">
        <v>55</v>
      </c>
      <c r="B359" t="s">
        <v>29</v>
      </c>
      <c r="C359">
        <v>2013</v>
      </c>
      <c r="D359" t="s">
        <v>19</v>
      </c>
      <c r="E359">
        <v>1</v>
      </c>
      <c r="F359">
        <v>1615856</v>
      </c>
      <c r="G359">
        <f t="shared" si="15"/>
        <v>6.1886702775494845E-3</v>
      </c>
      <c r="H359">
        <v>6.2E-2</v>
      </c>
      <c r="I359">
        <v>2E-3</v>
      </c>
      <c r="J359">
        <v>0.34499999999999997</v>
      </c>
      <c r="K359">
        <f t="shared" si="16"/>
        <v>84</v>
      </c>
      <c r="L359" t="str">
        <f t="shared" si="17"/>
        <v>Low</v>
      </c>
    </row>
    <row r="360" spans="1:12">
      <c r="A360" t="s">
        <v>9</v>
      </c>
      <c r="B360" t="s">
        <v>72</v>
      </c>
      <c r="C360">
        <v>2020</v>
      </c>
      <c r="D360" t="s">
        <v>11</v>
      </c>
      <c r="E360">
        <v>1</v>
      </c>
      <c r="F360">
        <v>50713</v>
      </c>
      <c r="G360">
        <f t="shared" si="15"/>
        <v>0.19718809772642124</v>
      </c>
      <c r="H360">
        <v>1.972</v>
      </c>
      <c r="I360">
        <v>0.05</v>
      </c>
      <c r="J360">
        <v>10.986000000000001</v>
      </c>
      <c r="K360">
        <f t="shared" si="16"/>
        <v>11128</v>
      </c>
      <c r="L360" t="str">
        <f t="shared" si="17"/>
        <v>Low</v>
      </c>
    </row>
    <row r="361" spans="1:12">
      <c r="A361" t="s">
        <v>87</v>
      </c>
      <c r="B361" t="s">
        <v>23</v>
      </c>
      <c r="C361">
        <v>2018</v>
      </c>
      <c r="D361" t="s">
        <v>19</v>
      </c>
      <c r="E361">
        <v>1</v>
      </c>
      <c r="F361">
        <v>423505</v>
      </c>
      <c r="G361">
        <f t="shared" si="15"/>
        <v>2.3612472107767322E-2</v>
      </c>
      <c r="H361">
        <v>0.23599999999999999</v>
      </c>
      <c r="I361">
        <v>6.0000000000000001E-3</v>
      </c>
      <c r="J361">
        <v>1.3160000000000001</v>
      </c>
      <c r="K361">
        <f t="shared" si="16"/>
        <v>3</v>
      </c>
      <c r="L361" t="str">
        <f t="shared" si="17"/>
        <v>Low</v>
      </c>
    </row>
    <row r="362" spans="1:12">
      <c r="A362" t="s">
        <v>9</v>
      </c>
      <c r="B362" t="s">
        <v>49</v>
      </c>
      <c r="C362">
        <v>2008</v>
      </c>
      <c r="D362" t="s">
        <v>11</v>
      </c>
      <c r="E362">
        <v>99</v>
      </c>
      <c r="F362">
        <v>4965659</v>
      </c>
      <c r="G362">
        <f t="shared" si="15"/>
        <v>0.19936930828315033</v>
      </c>
      <c r="H362">
        <v>1.994</v>
      </c>
      <c r="I362">
        <v>1.62</v>
      </c>
      <c r="J362">
        <v>2.427</v>
      </c>
      <c r="K362">
        <f t="shared" si="16"/>
        <v>11128</v>
      </c>
      <c r="L362" t="str">
        <f t="shared" si="17"/>
        <v>High</v>
      </c>
    </row>
    <row r="363" spans="1:12">
      <c r="A363" t="s">
        <v>43</v>
      </c>
      <c r="B363" t="s">
        <v>49</v>
      </c>
      <c r="C363">
        <v>2022</v>
      </c>
      <c r="D363" t="s">
        <v>11</v>
      </c>
      <c r="E363">
        <v>283</v>
      </c>
      <c r="F363">
        <v>5153156</v>
      </c>
      <c r="G363">
        <f t="shared" si="15"/>
        <v>0.54917801828626966</v>
      </c>
      <c r="H363">
        <v>5.492</v>
      </c>
      <c r="I363">
        <v>4.8710000000000004</v>
      </c>
      <c r="J363">
        <v>6.17</v>
      </c>
      <c r="K363">
        <f t="shared" si="16"/>
        <v>4252</v>
      </c>
      <c r="L363" t="str">
        <f t="shared" si="17"/>
        <v>High</v>
      </c>
    </row>
    <row r="364" spans="1:12">
      <c r="A364" t="s">
        <v>66</v>
      </c>
      <c r="B364" t="s">
        <v>23</v>
      </c>
      <c r="C364">
        <v>2005</v>
      </c>
      <c r="D364" t="s">
        <v>11</v>
      </c>
      <c r="E364">
        <v>47</v>
      </c>
      <c r="F364">
        <v>400152</v>
      </c>
      <c r="G364">
        <f t="shared" si="15"/>
        <v>1.1745536696055499</v>
      </c>
      <c r="H364">
        <v>11.746</v>
      </c>
      <c r="I364">
        <v>8.6300000000000008</v>
      </c>
      <c r="J364">
        <v>15.619</v>
      </c>
      <c r="K364">
        <f t="shared" si="16"/>
        <v>25472</v>
      </c>
      <c r="L364" t="str">
        <f t="shared" si="17"/>
        <v>Low</v>
      </c>
    </row>
    <row r="365" spans="1:12">
      <c r="A365" t="s">
        <v>27</v>
      </c>
      <c r="B365" t="s">
        <v>40</v>
      </c>
      <c r="C365">
        <v>2016</v>
      </c>
      <c r="D365" t="s">
        <v>11</v>
      </c>
      <c r="E365">
        <v>2</v>
      </c>
      <c r="F365">
        <v>220766</v>
      </c>
      <c r="G365">
        <f t="shared" si="15"/>
        <v>9.0593660255655323E-2</v>
      </c>
      <c r="H365">
        <v>0.90600000000000003</v>
      </c>
      <c r="I365">
        <v>0.11</v>
      </c>
      <c r="J365">
        <v>3.2730000000000001</v>
      </c>
      <c r="K365">
        <f t="shared" si="16"/>
        <v>1189</v>
      </c>
      <c r="L365" t="str">
        <f t="shared" si="17"/>
        <v>Low</v>
      </c>
    </row>
    <row r="366" spans="1:12">
      <c r="A366" t="s">
        <v>31</v>
      </c>
      <c r="B366" t="s">
        <v>63</v>
      </c>
      <c r="C366">
        <v>2013</v>
      </c>
      <c r="D366" t="s">
        <v>19</v>
      </c>
      <c r="E366">
        <v>2</v>
      </c>
      <c r="F366">
        <v>135749</v>
      </c>
      <c r="G366">
        <f t="shared" si="15"/>
        <v>0.14733073540136576</v>
      </c>
      <c r="H366">
        <v>1.4730000000000001</v>
      </c>
      <c r="I366">
        <v>0.17799999999999999</v>
      </c>
      <c r="J366">
        <v>5.3220000000000001</v>
      </c>
      <c r="K366">
        <f t="shared" si="16"/>
        <v>91</v>
      </c>
      <c r="L366" t="str">
        <f t="shared" si="17"/>
        <v>Low</v>
      </c>
    </row>
    <row r="367" spans="1:12">
      <c r="A367" t="s">
        <v>51</v>
      </c>
      <c r="B367" t="s">
        <v>56</v>
      </c>
      <c r="C367">
        <v>2011</v>
      </c>
      <c r="D367" t="s">
        <v>11</v>
      </c>
      <c r="E367">
        <v>2</v>
      </c>
      <c r="F367">
        <v>262059</v>
      </c>
      <c r="G367">
        <f t="shared" si="15"/>
        <v>7.6318691592351343E-2</v>
      </c>
      <c r="H367">
        <v>0.76300000000000001</v>
      </c>
      <c r="I367">
        <v>9.1999999999999998E-2</v>
      </c>
      <c r="J367">
        <v>2.7570000000000001</v>
      </c>
      <c r="K367">
        <f t="shared" si="16"/>
        <v>275</v>
      </c>
      <c r="L367" t="str">
        <f t="shared" si="17"/>
        <v>Low</v>
      </c>
    </row>
    <row r="368" spans="1:12">
      <c r="A368" t="s">
        <v>43</v>
      </c>
      <c r="B368" t="s">
        <v>29</v>
      </c>
      <c r="C368">
        <v>2005</v>
      </c>
      <c r="D368" t="s">
        <v>11</v>
      </c>
      <c r="E368">
        <v>12</v>
      </c>
      <c r="F368">
        <v>1478773</v>
      </c>
      <c r="G368">
        <f t="shared" si="15"/>
        <v>8.1148357455809644E-2</v>
      </c>
      <c r="H368">
        <v>0.81100000000000005</v>
      </c>
      <c r="I368">
        <v>0.41899999999999998</v>
      </c>
      <c r="J368">
        <v>1.417</v>
      </c>
      <c r="K368">
        <f t="shared" si="16"/>
        <v>4252</v>
      </c>
      <c r="L368" t="str">
        <f t="shared" si="17"/>
        <v>Low</v>
      </c>
    </row>
    <row r="369" spans="1:12">
      <c r="A369" t="s">
        <v>48</v>
      </c>
      <c r="B369" t="s">
        <v>21</v>
      </c>
      <c r="C369">
        <v>2019</v>
      </c>
      <c r="D369" t="s">
        <v>19</v>
      </c>
      <c r="E369">
        <v>1</v>
      </c>
      <c r="F369">
        <v>219591</v>
      </c>
      <c r="G369">
        <f t="shared" si="15"/>
        <v>4.5539206980249644E-2</v>
      </c>
      <c r="H369">
        <v>0.45500000000000002</v>
      </c>
      <c r="I369">
        <v>1.2E-2</v>
      </c>
      <c r="J369">
        <v>2.5369999999999999</v>
      </c>
      <c r="K369">
        <f t="shared" si="16"/>
        <v>29</v>
      </c>
      <c r="L369" t="str">
        <f t="shared" si="17"/>
        <v>Low</v>
      </c>
    </row>
    <row r="370" spans="1:12">
      <c r="A370" t="s">
        <v>34</v>
      </c>
      <c r="B370" t="s">
        <v>18</v>
      </c>
      <c r="C370">
        <v>2016</v>
      </c>
      <c r="D370" t="s">
        <v>11</v>
      </c>
      <c r="E370">
        <v>1</v>
      </c>
      <c r="F370">
        <v>212842</v>
      </c>
      <c r="G370">
        <f t="shared" si="15"/>
        <v>4.6983208201388821E-2</v>
      </c>
      <c r="H370">
        <v>0.47</v>
      </c>
      <c r="I370">
        <v>1.2E-2</v>
      </c>
      <c r="J370">
        <v>2.6179999999999999</v>
      </c>
      <c r="K370">
        <f t="shared" si="16"/>
        <v>206</v>
      </c>
      <c r="L370" t="str">
        <f t="shared" si="17"/>
        <v>Low</v>
      </c>
    </row>
    <row r="371" spans="1:12">
      <c r="A371" t="s">
        <v>17</v>
      </c>
      <c r="B371" t="s">
        <v>35</v>
      </c>
      <c r="C371">
        <v>2022</v>
      </c>
      <c r="D371" t="s">
        <v>19</v>
      </c>
      <c r="E371">
        <v>43</v>
      </c>
      <c r="F371">
        <v>197703</v>
      </c>
      <c r="G371">
        <f t="shared" si="15"/>
        <v>2.1749796411789402</v>
      </c>
      <c r="H371">
        <v>21.75</v>
      </c>
      <c r="I371">
        <v>15.741</v>
      </c>
      <c r="J371">
        <v>29.295999999999999</v>
      </c>
      <c r="K371">
        <f t="shared" si="16"/>
        <v>7564</v>
      </c>
      <c r="L371" t="str">
        <f t="shared" si="17"/>
        <v>Low</v>
      </c>
    </row>
    <row r="372" spans="1:12">
      <c r="A372" t="s">
        <v>31</v>
      </c>
      <c r="B372" t="s">
        <v>14</v>
      </c>
      <c r="C372">
        <v>2020</v>
      </c>
      <c r="D372" t="s">
        <v>11</v>
      </c>
      <c r="E372">
        <v>2</v>
      </c>
      <c r="F372">
        <v>1096469</v>
      </c>
      <c r="G372">
        <f t="shared" si="15"/>
        <v>1.8240369768775952E-2</v>
      </c>
      <c r="H372">
        <v>0.182</v>
      </c>
      <c r="I372">
        <v>2.1999999999999999E-2</v>
      </c>
      <c r="J372">
        <v>0.65900000000000003</v>
      </c>
      <c r="K372">
        <f t="shared" si="16"/>
        <v>91</v>
      </c>
      <c r="L372" t="str">
        <f t="shared" si="17"/>
        <v>Low</v>
      </c>
    </row>
    <row r="373" spans="1:12">
      <c r="A373" t="s">
        <v>37</v>
      </c>
      <c r="B373" t="s">
        <v>10</v>
      </c>
      <c r="C373">
        <v>2006</v>
      </c>
      <c r="D373" t="s">
        <v>11</v>
      </c>
      <c r="E373">
        <v>21</v>
      </c>
      <c r="F373">
        <v>385444</v>
      </c>
      <c r="G373">
        <f t="shared" si="15"/>
        <v>0.54482622637789146</v>
      </c>
      <c r="H373">
        <v>5.4480000000000004</v>
      </c>
      <c r="I373">
        <v>3.3730000000000002</v>
      </c>
      <c r="J373">
        <v>8.3279999999999994</v>
      </c>
      <c r="K373">
        <f t="shared" si="16"/>
        <v>5497</v>
      </c>
      <c r="L373" t="str">
        <f t="shared" si="17"/>
        <v>Low</v>
      </c>
    </row>
    <row r="374" spans="1:12">
      <c r="A374" t="s">
        <v>69</v>
      </c>
      <c r="B374" t="s">
        <v>10</v>
      </c>
      <c r="C374">
        <v>2013</v>
      </c>
      <c r="D374" t="s">
        <v>19</v>
      </c>
      <c r="E374">
        <v>5</v>
      </c>
      <c r="F374">
        <v>430268</v>
      </c>
      <c r="G374">
        <f t="shared" si="15"/>
        <v>0.11620664330138425</v>
      </c>
      <c r="H374">
        <v>1.1619999999999999</v>
      </c>
      <c r="I374">
        <v>0.377</v>
      </c>
      <c r="J374">
        <v>2.7120000000000002</v>
      </c>
      <c r="K374">
        <f t="shared" si="16"/>
        <v>121</v>
      </c>
      <c r="L374" t="str">
        <f t="shared" si="17"/>
        <v>Low</v>
      </c>
    </row>
    <row r="375" spans="1:12">
      <c r="A375" t="s">
        <v>59</v>
      </c>
      <c r="B375" t="s">
        <v>14</v>
      </c>
      <c r="C375">
        <v>2001</v>
      </c>
      <c r="D375" t="s">
        <v>11</v>
      </c>
      <c r="E375">
        <v>2</v>
      </c>
      <c r="F375">
        <v>885147</v>
      </c>
      <c r="G375">
        <f t="shared" si="15"/>
        <v>2.2595116969271769E-2</v>
      </c>
      <c r="H375">
        <v>0.22600000000000001</v>
      </c>
      <c r="I375">
        <v>2.7E-2</v>
      </c>
      <c r="J375">
        <v>0.81599999999999995</v>
      </c>
      <c r="K375">
        <f t="shared" si="16"/>
        <v>335</v>
      </c>
      <c r="L375" t="str">
        <f t="shared" si="17"/>
        <v>Low</v>
      </c>
    </row>
    <row r="376" spans="1:12">
      <c r="A376" t="s">
        <v>27</v>
      </c>
      <c r="B376" t="s">
        <v>47</v>
      </c>
      <c r="C376">
        <v>2005</v>
      </c>
      <c r="D376" t="s">
        <v>11</v>
      </c>
      <c r="E376">
        <v>1</v>
      </c>
      <c r="F376">
        <v>743878</v>
      </c>
      <c r="G376">
        <f t="shared" si="15"/>
        <v>1.3443064588548123E-2</v>
      </c>
      <c r="H376">
        <v>0.13400000000000001</v>
      </c>
      <c r="I376">
        <v>3.0000000000000001E-3</v>
      </c>
      <c r="J376">
        <v>0.749</v>
      </c>
      <c r="K376">
        <f t="shared" si="16"/>
        <v>1189</v>
      </c>
      <c r="L376" t="str">
        <f t="shared" si="17"/>
        <v>Low</v>
      </c>
    </row>
    <row r="377" spans="1:12">
      <c r="A377" t="s">
        <v>88</v>
      </c>
      <c r="B377" t="s">
        <v>65</v>
      </c>
      <c r="C377">
        <v>2012</v>
      </c>
      <c r="D377" t="s">
        <v>19</v>
      </c>
      <c r="E377">
        <v>2</v>
      </c>
      <c r="F377">
        <v>365777</v>
      </c>
      <c r="G377">
        <f t="shared" si="15"/>
        <v>5.4678123556155797E-2</v>
      </c>
      <c r="H377">
        <v>0.54700000000000004</v>
      </c>
      <c r="I377">
        <v>6.6000000000000003E-2</v>
      </c>
      <c r="J377">
        <v>1.9750000000000001</v>
      </c>
      <c r="K377">
        <f t="shared" si="16"/>
        <v>20</v>
      </c>
      <c r="L377" t="str">
        <f t="shared" si="17"/>
        <v>Low</v>
      </c>
    </row>
    <row r="378" spans="1:12">
      <c r="A378" t="s">
        <v>9</v>
      </c>
      <c r="B378" t="s">
        <v>28</v>
      </c>
      <c r="C378">
        <v>2015</v>
      </c>
      <c r="D378" t="s">
        <v>11</v>
      </c>
      <c r="E378">
        <v>1</v>
      </c>
      <c r="F378">
        <v>108568</v>
      </c>
      <c r="G378">
        <f t="shared" si="15"/>
        <v>9.2108171837005384E-2</v>
      </c>
      <c r="H378">
        <v>0.92100000000000004</v>
      </c>
      <c r="I378">
        <v>2.3E-2</v>
      </c>
      <c r="J378">
        <v>5.1319999999999997</v>
      </c>
      <c r="K378">
        <f t="shared" si="16"/>
        <v>11128</v>
      </c>
      <c r="L378" t="str">
        <f t="shared" si="17"/>
        <v>Low</v>
      </c>
    </row>
    <row r="379" spans="1:12">
      <c r="A379" t="s">
        <v>43</v>
      </c>
      <c r="B379" t="s">
        <v>16</v>
      </c>
      <c r="C379">
        <v>2009</v>
      </c>
      <c r="D379" t="s">
        <v>11</v>
      </c>
      <c r="E379">
        <v>131</v>
      </c>
      <c r="F379">
        <v>18632980</v>
      </c>
      <c r="G379">
        <f t="shared" si="15"/>
        <v>7.0305447652495731E-2</v>
      </c>
      <c r="H379">
        <v>0.70299999999999996</v>
      </c>
      <c r="I379">
        <v>0.58799999999999997</v>
      </c>
      <c r="J379">
        <v>0.83399999999999996</v>
      </c>
      <c r="K379">
        <f t="shared" si="16"/>
        <v>4252</v>
      </c>
      <c r="L379" t="str">
        <f t="shared" si="17"/>
        <v>High</v>
      </c>
    </row>
    <row r="380" spans="1:12">
      <c r="A380" t="s">
        <v>69</v>
      </c>
      <c r="B380" t="s">
        <v>57</v>
      </c>
      <c r="C380">
        <v>2003</v>
      </c>
      <c r="D380" t="s">
        <v>19</v>
      </c>
      <c r="E380">
        <v>1</v>
      </c>
      <c r="F380">
        <v>1457684</v>
      </c>
      <c r="G380">
        <f t="shared" si="15"/>
        <v>6.8601974090406418E-3</v>
      </c>
      <c r="H380">
        <v>6.9000000000000006E-2</v>
      </c>
      <c r="I380">
        <v>2E-3</v>
      </c>
      <c r="J380">
        <v>0.38200000000000001</v>
      </c>
      <c r="K380">
        <f t="shared" si="16"/>
        <v>121</v>
      </c>
      <c r="L380" t="str">
        <f t="shared" si="17"/>
        <v>Low</v>
      </c>
    </row>
    <row r="381" spans="1:12">
      <c r="A381" t="s">
        <v>13</v>
      </c>
      <c r="B381" t="s">
        <v>54</v>
      </c>
      <c r="C381">
        <v>2012</v>
      </c>
      <c r="D381" t="s">
        <v>19</v>
      </c>
      <c r="E381">
        <v>3</v>
      </c>
      <c r="F381">
        <v>1123203</v>
      </c>
      <c r="G381">
        <f t="shared" si="15"/>
        <v>2.6709330370378283E-2</v>
      </c>
      <c r="H381">
        <v>0.26700000000000002</v>
      </c>
      <c r="I381">
        <v>5.5E-2</v>
      </c>
      <c r="J381">
        <v>0.78100000000000003</v>
      </c>
      <c r="K381">
        <f t="shared" si="16"/>
        <v>216</v>
      </c>
      <c r="L381" t="str">
        <f t="shared" si="17"/>
        <v>Low</v>
      </c>
    </row>
    <row r="382" spans="1:12">
      <c r="A382" t="s">
        <v>13</v>
      </c>
      <c r="B382" t="s">
        <v>54</v>
      </c>
      <c r="C382">
        <v>2001</v>
      </c>
      <c r="D382" t="s">
        <v>11</v>
      </c>
      <c r="E382">
        <v>1</v>
      </c>
      <c r="F382">
        <v>814467</v>
      </c>
      <c r="G382">
        <f t="shared" si="15"/>
        <v>1.2277968290919091E-2</v>
      </c>
      <c r="H382">
        <v>0.123</v>
      </c>
      <c r="I382">
        <v>3.0000000000000001E-3</v>
      </c>
      <c r="J382">
        <v>0.68400000000000005</v>
      </c>
      <c r="K382">
        <f t="shared" si="16"/>
        <v>216</v>
      </c>
      <c r="L382" t="str">
        <f t="shared" si="17"/>
        <v>Low</v>
      </c>
    </row>
    <row r="383" spans="1:12">
      <c r="A383" t="s">
        <v>9</v>
      </c>
      <c r="B383" t="s">
        <v>73</v>
      </c>
      <c r="C383">
        <v>2006</v>
      </c>
      <c r="D383" t="s">
        <v>19</v>
      </c>
      <c r="E383">
        <v>626</v>
      </c>
      <c r="F383">
        <v>442973</v>
      </c>
      <c r="G383">
        <f t="shared" si="15"/>
        <v>14.131786813191775</v>
      </c>
      <c r="H383">
        <v>141.32</v>
      </c>
      <c r="I383">
        <v>130.47</v>
      </c>
      <c r="J383">
        <v>152.82599999999999</v>
      </c>
      <c r="K383">
        <f t="shared" si="16"/>
        <v>11128</v>
      </c>
      <c r="L383" t="str">
        <f t="shared" si="17"/>
        <v>High</v>
      </c>
    </row>
    <row r="384" spans="1:12">
      <c r="A384" t="s">
        <v>43</v>
      </c>
      <c r="B384" t="s">
        <v>14</v>
      </c>
      <c r="C384">
        <v>2005</v>
      </c>
      <c r="D384" t="s">
        <v>19</v>
      </c>
      <c r="E384">
        <v>2</v>
      </c>
      <c r="F384">
        <v>966781</v>
      </c>
      <c r="G384">
        <f t="shared" si="15"/>
        <v>2.0687208375009439E-2</v>
      </c>
      <c r="H384">
        <v>0.20699999999999999</v>
      </c>
      <c r="I384">
        <v>2.5000000000000001E-2</v>
      </c>
      <c r="J384">
        <v>0.747</v>
      </c>
      <c r="K384">
        <f t="shared" si="16"/>
        <v>4252</v>
      </c>
      <c r="L384" t="str">
        <f t="shared" si="17"/>
        <v>Low</v>
      </c>
    </row>
    <row r="385" spans="1:12">
      <c r="A385" t="s">
        <v>32</v>
      </c>
      <c r="B385" t="s">
        <v>73</v>
      </c>
      <c r="C385">
        <v>2022</v>
      </c>
      <c r="D385" t="s">
        <v>19</v>
      </c>
      <c r="E385">
        <v>3</v>
      </c>
      <c r="F385">
        <v>516809</v>
      </c>
      <c r="G385">
        <f t="shared" si="15"/>
        <v>5.8048524696744833E-2</v>
      </c>
      <c r="H385">
        <v>0.57999999999999996</v>
      </c>
      <c r="I385">
        <v>0.12</v>
      </c>
      <c r="J385">
        <v>1.696</v>
      </c>
      <c r="K385">
        <f t="shared" si="16"/>
        <v>813</v>
      </c>
      <c r="L385" t="str">
        <f t="shared" si="17"/>
        <v>Low</v>
      </c>
    </row>
    <row r="386" spans="1:12">
      <c r="A386" t="s">
        <v>27</v>
      </c>
      <c r="B386" t="s">
        <v>80</v>
      </c>
      <c r="C386">
        <v>2015</v>
      </c>
      <c r="D386" t="s">
        <v>11</v>
      </c>
      <c r="E386">
        <v>1</v>
      </c>
      <c r="F386">
        <v>70772</v>
      </c>
      <c r="G386">
        <f t="shared" ref="G386:G449" si="18">(E386/F386)*10000</f>
        <v>0.14129881874187533</v>
      </c>
      <c r="H386">
        <v>1.413</v>
      </c>
      <c r="I386">
        <v>3.5999999999999997E-2</v>
      </c>
      <c r="J386">
        <v>7.8719999999999999</v>
      </c>
      <c r="K386">
        <f t="shared" ref="K386:K449" si="19">SUMIFS(E:E,A:A,A386)</f>
        <v>1189</v>
      </c>
      <c r="L386" t="str">
        <f t="shared" ref="L386:L449" si="20">IF(E386&gt;50,"High","Low")</f>
        <v>Low</v>
      </c>
    </row>
    <row r="387" spans="1:12">
      <c r="A387" t="s">
        <v>17</v>
      </c>
      <c r="B387" t="s">
        <v>30</v>
      </c>
      <c r="C387">
        <v>2016</v>
      </c>
      <c r="D387" t="s">
        <v>19</v>
      </c>
      <c r="E387">
        <v>15</v>
      </c>
      <c r="F387">
        <v>87361</v>
      </c>
      <c r="G387">
        <f t="shared" si="18"/>
        <v>1.7170133125765503</v>
      </c>
      <c r="H387">
        <v>17.170000000000002</v>
      </c>
      <c r="I387">
        <v>9.61</v>
      </c>
      <c r="J387">
        <v>28.318000000000001</v>
      </c>
      <c r="K387">
        <f t="shared" si="19"/>
        <v>7564</v>
      </c>
      <c r="L387" t="str">
        <f t="shared" si="20"/>
        <v>Low</v>
      </c>
    </row>
    <row r="388" spans="1:12">
      <c r="A388" t="s">
        <v>41</v>
      </c>
      <c r="B388" t="s">
        <v>10</v>
      </c>
      <c r="C388">
        <v>2004</v>
      </c>
      <c r="D388" t="s">
        <v>11</v>
      </c>
      <c r="E388">
        <v>1</v>
      </c>
      <c r="F388">
        <v>384174</v>
      </c>
      <c r="G388">
        <f t="shared" si="18"/>
        <v>2.6029871880970602E-2</v>
      </c>
      <c r="H388">
        <v>0.26</v>
      </c>
      <c r="I388">
        <v>7.0000000000000001E-3</v>
      </c>
      <c r="J388">
        <v>1.45</v>
      </c>
      <c r="K388">
        <f t="shared" si="19"/>
        <v>448</v>
      </c>
      <c r="L388" t="str">
        <f t="shared" si="20"/>
        <v>Low</v>
      </c>
    </row>
    <row r="389" spans="1:12">
      <c r="A389" t="s">
        <v>59</v>
      </c>
      <c r="B389" t="s">
        <v>65</v>
      </c>
      <c r="C389">
        <v>2016</v>
      </c>
      <c r="D389" t="s">
        <v>11</v>
      </c>
      <c r="E389">
        <v>1</v>
      </c>
      <c r="F389">
        <v>389615</v>
      </c>
      <c r="G389">
        <f t="shared" si="18"/>
        <v>2.5666362948038448E-2</v>
      </c>
      <c r="H389">
        <v>0.25700000000000001</v>
      </c>
      <c r="I389">
        <v>6.0000000000000001E-3</v>
      </c>
      <c r="J389">
        <v>1.43</v>
      </c>
      <c r="K389">
        <f t="shared" si="19"/>
        <v>335</v>
      </c>
      <c r="L389" t="str">
        <f t="shared" si="20"/>
        <v>Low</v>
      </c>
    </row>
    <row r="390" spans="1:12">
      <c r="A390" t="s">
        <v>43</v>
      </c>
      <c r="B390" t="s">
        <v>29</v>
      </c>
      <c r="C390">
        <v>2004</v>
      </c>
      <c r="D390" t="s">
        <v>19</v>
      </c>
      <c r="E390">
        <v>5</v>
      </c>
      <c r="F390">
        <v>1488296</v>
      </c>
      <c r="G390">
        <f t="shared" si="18"/>
        <v>3.3595467568279427E-2</v>
      </c>
      <c r="H390">
        <v>0.33600000000000002</v>
      </c>
      <c r="I390">
        <v>0.109</v>
      </c>
      <c r="J390">
        <v>0.78400000000000003</v>
      </c>
      <c r="K390">
        <f t="shared" si="19"/>
        <v>4252</v>
      </c>
      <c r="L390" t="str">
        <f t="shared" si="20"/>
        <v>Low</v>
      </c>
    </row>
    <row r="391" spans="1:12">
      <c r="A391" t="s">
        <v>59</v>
      </c>
      <c r="B391" t="s">
        <v>50</v>
      </c>
      <c r="C391">
        <v>2011</v>
      </c>
      <c r="D391" t="s">
        <v>19</v>
      </c>
      <c r="E391">
        <v>1</v>
      </c>
      <c r="F391">
        <v>704277</v>
      </c>
      <c r="G391">
        <f t="shared" si="18"/>
        <v>1.4198958648372728E-2</v>
      </c>
      <c r="H391">
        <v>0.14199999999999999</v>
      </c>
      <c r="I391">
        <v>4.0000000000000001E-3</v>
      </c>
      <c r="J391">
        <v>0.79100000000000004</v>
      </c>
      <c r="K391">
        <f t="shared" si="19"/>
        <v>335</v>
      </c>
      <c r="L391" t="str">
        <f t="shared" si="20"/>
        <v>Low</v>
      </c>
    </row>
    <row r="392" spans="1:12">
      <c r="A392" t="s">
        <v>78</v>
      </c>
      <c r="B392" t="s">
        <v>21</v>
      </c>
      <c r="C392">
        <v>2017</v>
      </c>
      <c r="D392" t="s">
        <v>19</v>
      </c>
      <c r="E392">
        <v>1</v>
      </c>
      <c r="F392">
        <v>217878</v>
      </c>
      <c r="G392">
        <f t="shared" si="18"/>
        <v>4.5897245247340249E-2</v>
      </c>
      <c r="H392">
        <v>0.45900000000000002</v>
      </c>
      <c r="I392">
        <v>1.2E-2</v>
      </c>
      <c r="J392">
        <v>2.5569999999999999</v>
      </c>
      <c r="K392">
        <f t="shared" si="19"/>
        <v>3</v>
      </c>
      <c r="L392" t="str">
        <f t="shared" si="20"/>
        <v>Low</v>
      </c>
    </row>
    <row r="393" spans="1:12">
      <c r="A393" t="s">
        <v>46</v>
      </c>
      <c r="B393" t="s">
        <v>35</v>
      </c>
      <c r="C393">
        <v>2018</v>
      </c>
      <c r="D393" t="s">
        <v>11</v>
      </c>
      <c r="E393">
        <v>1</v>
      </c>
      <c r="F393">
        <v>197718</v>
      </c>
      <c r="G393">
        <f t="shared" si="18"/>
        <v>5.0577084534539088E-2</v>
      </c>
      <c r="H393">
        <v>0.50600000000000001</v>
      </c>
      <c r="I393">
        <v>1.2999999999999999E-2</v>
      </c>
      <c r="J393">
        <v>2.8180000000000001</v>
      </c>
      <c r="K393">
        <f t="shared" si="19"/>
        <v>77</v>
      </c>
      <c r="L393" t="str">
        <f t="shared" si="20"/>
        <v>Low</v>
      </c>
    </row>
    <row r="394" spans="1:12">
      <c r="A394" t="s">
        <v>32</v>
      </c>
      <c r="B394" t="s">
        <v>30</v>
      </c>
      <c r="C394">
        <v>2019</v>
      </c>
      <c r="D394" t="s">
        <v>11</v>
      </c>
      <c r="E394">
        <v>2</v>
      </c>
      <c r="F394">
        <v>90338</v>
      </c>
      <c r="G394">
        <f t="shared" si="18"/>
        <v>0.221390776860236</v>
      </c>
      <c r="H394">
        <v>2.214</v>
      </c>
      <c r="I394">
        <v>0.26800000000000002</v>
      </c>
      <c r="J394">
        <v>7.9969999999999999</v>
      </c>
      <c r="K394">
        <f t="shared" si="19"/>
        <v>813</v>
      </c>
      <c r="L394" t="str">
        <f t="shared" si="20"/>
        <v>Low</v>
      </c>
    </row>
    <row r="395" spans="1:12">
      <c r="A395" t="s">
        <v>37</v>
      </c>
      <c r="B395" t="s">
        <v>83</v>
      </c>
      <c r="C395">
        <v>2003</v>
      </c>
      <c r="D395" t="s">
        <v>19</v>
      </c>
      <c r="E395">
        <v>8</v>
      </c>
      <c r="F395">
        <v>78291</v>
      </c>
      <c r="G395">
        <f t="shared" si="18"/>
        <v>1.0218288181272432</v>
      </c>
      <c r="H395">
        <v>10.218</v>
      </c>
      <c r="I395">
        <v>4.4119999999999999</v>
      </c>
      <c r="J395">
        <v>20.132999999999999</v>
      </c>
      <c r="K395">
        <f t="shared" si="19"/>
        <v>5497</v>
      </c>
      <c r="L395" t="str">
        <f t="shared" si="20"/>
        <v>Low</v>
      </c>
    </row>
    <row r="396" spans="1:12">
      <c r="A396" t="s">
        <v>24</v>
      </c>
      <c r="B396" t="s">
        <v>16</v>
      </c>
      <c r="C396">
        <v>2021</v>
      </c>
      <c r="D396" t="s">
        <v>19</v>
      </c>
      <c r="E396">
        <v>5</v>
      </c>
      <c r="F396">
        <v>19938223</v>
      </c>
      <c r="G396">
        <f t="shared" si="18"/>
        <v>2.5077460513908386E-3</v>
      </c>
      <c r="H396">
        <v>2.5000000000000001E-2</v>
      </c>
      <c r="I396">
        <v>8.0000000000000002E-3</v>
      </c>
      <c r="J396">
        <v>5.8999999999999997E-2</v>
      </c>
      <c r="K396">
        <f t="shared" si="19"/>
        <v>51</v>
      </c>
      <c r="L396" t="str">
        <f t="shared" si="20"/>
        <v>Low</v>
      </c>
    </row>
    <row r="397" spans="1:12">
      <c r="A397" t="s">
        <v>34</v>
      </c>
      <c r="B397" t="s">
        <v>42</v>
      </c>
      <c r="C397">
        <v>2003</v>
      </c>
      <c r="D397" t="s">
        <v>11</v>
      </c>
      <c r="E397">
        <v>1</v>
      </c>
      <c r="F397">
        <v>238069</v>
      </c>
      <c r="G397">
        <f t="shared" si="18"/>
        <v>4.2004628910105896E-2</v>
      </c>
      <c r="H397">
        <v>0.42</v>
      </c>
      <c r="I397">
        <v>1.0999999999999999E-2</v>
      </c>
      <c r="J397">
        <v>2.34</v>
      </c>
      <c r="K397">
        <f t="shared" si="19"/>
        <v>206</v>
      </c>
      <c r="L397" t="str">
        <f t="shared" si="20"/>
        <v>Low</v>
      </c>
    </row>
    <row r="398" spans="1:12">
      <c r="A398" t="s">
        <v>37</v>
      </c>
      <c r="B398" t="s">
        <v>35</v>
      </c>
      <c r="C398">
        <v>2004</v>
      </c>
      <c r="D398" t="s">
        <v>19</v>
      </c>
      <c r="E398">
        <v>7</v>
      </c>
      <c r="F398">
        <v>148170</v>
      </c>
      <c r="G398">
        <f t="shared" si="18"/>
        <v>0.47243031652831208</v>
      </c>
      <c r="H398">
        <v>4.7240000000000002</v>
      </c>
      <c r="I398">
        <v>1.899</v>
      </c>
      <c r="J398">
        <v>9.734</v>
      </c>
      <c r="K398">
        <f t="shared" si="19"/>
        <v>5497</v>
      </c>
      <c r="L398" t="str">
        <f t="shared" si="20"/>
        <v>Low</v>
      </c>
    </row>
    <row r="399" spans="1:12">
      <c r="A399" t="s">
        <v>9</v>
      </c>
      <c r="B399" t="s">
        <v>25</v>
      </c>
      <c r="C399">
        <v>2021</v>
      </c>
      <c r="D399" t="s">
        <v>19</v>
      </c>
      <c r="E399">
        <v>45</v>
      </c>
      <c r="F399">
        <v>999782</v>
      </c>
      <c r="G399">
        <f t="shared" si="18"/>
        <v>0.45009812139046312</v>
      </c>
      <c r="H399">
        <v>4.5010000000000003</v>
      </c>
      <c r="I399">
        <v>3.2829999999999999</v>
      </c>
      <c r="J399">
        <v>6.0229999999999997</v>
      </c>
      <c r="K399">
        <f t="shared" si="19"/>
        <v>11128</v>
      </c>
      <c r="L399" t="str">
        <f t="shared" si="20"/>
        <v>Low</v>
      </c>
    </row>
    <row r="400" spans="1:12">
      <c r="A400" t="s">
        <v>48</v>
      </c>
      <c r="B400" t="s">
        <v>50</v>
      </c>
      <c r="C400">
        <v>2007</v>
      </c>
      <c r="D400" t="s">
        <v>19</v>
      </c>
      <c r="E400">
        <v>1</v>
      </c>
      <c r="F400">
        <v>679642</v>
      </c>
      <c r="G400">
        <f t="shared" si="18"/>
        <v>1.4713628645669337E-2</v>
      </c>
      <c r="H400">
        <v>0.14699999999999999</v>
      </c>
      <c r="I400">
        <v>4.0000000000000001E-3</v>
      </c>
      <c r="J400">
        <v>0.82</v>
      </c>
      <c r="K400">
        <f t="shared" si="19"/>
        <v>29</v>
      </c>
      <c r="L400" t="str">
        <f t="shared" si="20"/>
        <v>Low</v>
      </c>
    </row>
    <row r="401" spans="1:12">
      <c r="A401" t="s">
        <v>41</v>
      </c>
      <c r="B401" t="s">
        <v>10</v>
      </c>
      <c r="C401">
        <v>2019</v>
      </c>
      <c r="D401" t="s">
        <v>11</v>
      </c>
      <c r="E401">
        <v>2</v>
      </c>
      <c r="F401">
        <v>442303</v>
      </c>
      <c r="G401">
        <f t="shared" si="18"/>
        <v>4.5217871006979382E-2</v>
      </c>
      <c r="H401">
        <v>0.45200000000000001</v>
      </c>
      <c r="I401">
        <v>5.5E-2</v>
      </c>
      <c r="J401">
        <v>1.633</v>
      </c>
      <c r="K401">
        <f t="shared" si="19"/>
        <v>448</v>
      </c>
      <c r="L401" t="str">
        <f t="shared" si="20"/>
        <v>Low</v>
      </c>
    </row>
    <row r="402" spans="1:12">
      <c r="A402" t="s">
        <v>46</v>
      </c>
      <c r="B402" t="s">
        <v>33</v>
      </c>
      <c r="C402">
        <v>2012</v>
      </c>
      <c r="D402" t="s">
        <v>11</v>
      </c>
      <c r="E402">
        <v>1</v>
      </c>
      <c r="F402">
        <v>76990</v>
      </c>
      <c r="G402">
        <f t="shared" si="18"/>
        <v>0.12988699831146902</v>
      </c>
      <c r="H402">
        <v>1.2989999999999999</v>
      </c>
      <c r="I402">
        <v>3.3000000000000002E-2</v>
      </c>
      <c r="J402">
        <v>7.2370000000000001</v>
      </c>
      <c r="K402">
        <f t="shared" si="19"/>
        <v>77</v>
      </c>
      <c r="L402" t="str">
        <f t="shared" si="20"/>
        <v>Low</v>
      </c>
    </row>
    <row r="403" spans="1:12">
      <c r="A403" t="s">
        <v>91</v>
      </c>
      <c r="B403" t="s">
        <v>10</v>
      </c>
      <c r="C403">
        <v>2021</v>
      </c>
      <c r="D403" t="s">
        <v>11</v>
      </c>
      <c r="E403">
        <v>1</v>
      </c>
      <c r="F403">
        <v>440379</v>
      </c>
      <c r="G403">
        <f t="shared" si="18"/>
        <v>2.2707713128918498E-2</v>
      </c>
      <c r="H403">
        <v>0.22700000000000001</v>
      </c>
      <c r="I403">
        <v>6.0000000000000001E-3</v>
      </c>
      <c r="J403">
        <v>1.2649999999999999</v>
      </c>
      <c r="K403">
        <f t="shared" si="19"/>
        <v>9</v>
      </c>
      <c r="L403" t="str">
        <f t="shared" si="20"/>
        <v>Low</v>
      </c>
    </row>
    <row r="404" spans="1:12">
      <c r="A404" t="s">
        <v>66</v>
      </c>
      <c r="B404" t="s">
        <v>44</v>
      </c>
      <c r="C404">
        <v>2001</v>
      </c>
      <c r="D404" t="s">
        <v>19</v>
      </c>
      <c r="E404">
        <v>69</v>
      </c>
      <c r="F404">
        <v>293540</v>
      </c>
      <c r="G404">
        <f t="shared" si="18"/>
        <v>2.350616611024051</v>
      </c>
      <c r="H404">
        <v>23.506</v>
      </c>
      <c r="I404">
        <v>18.29</v>
      </c>
      <c r="J404">
        <v>29.748000000000001</v>
      </c>
      <c r="K404">
        <f t="shared" si="19"/>
        <v>25472</v>
      </c>
      <c r="L404" t="str">
        <f t="shared" si="20"/>
        <v>High</v>
      </c>
    </row>
    <row r="405" spans="1:12">
      <c r="A405" t="s">
        <v>27</v>
      </c>
      <c r="B405" t="s">
        <v>28</v>
      </c>
      <c r="C405">
        <v>2008</v>
      </c>
      <c r="D405" t="s">
        <v>19</v>
      </c>
      <c r="E405">
        <v>1</v>
      </c>
      <c r="F405">
        <v>96299</v>
      </c>
      <c r="G405">
        <f t="shared" si="18"/>
        <v>0.10384323824754151</v>
      </c>
      <c r="H405">
        <v>1.038</v>
      </c>
      <c r="I405">
        <v>2.5999999999999999E-2</v>
      </c>
      <c r="J405">
        <v>5.7859999999999996</v>
      </c>
      <c r="K405">
        <f t="shared" si="19"/>
        <v>1189</v>
      </c>
      <c r="L405" t="str">
        <f t="shared" si="20"/>
        <v>Low</v>
      </c>
    </row>
    <row r="406" spans="1:12">
      <c r="A406" t="s">
        <v>17</v>
      </c>
      <c r="B406" t="s">
        <v>12</v>
      </c>
      <c r="C406">
        <v>2012</v>
      </c>
      <c r="D406" t="s">
        <v>19</v>
      </c>
      <c r="E406">
        <v>4</v>
      </c>
      <c r="F406">
        <v>83250</v>
      </c>
      <c r="G406">
        <f t="shared" si="18"/>
        <v>0.48048048048048048</v>
      </c>
      <c r="H406">
        <v>4.8049999999999997</v>
      </c>
      <c r="I406">
        <v>1.3089999999999999</v>
      </c>
      <c r="J406">
        <v>12.302</v>
      </c>
      <c r="K406">
        <f t="shared" si="19"/>
        <v>7564</v>
      </c>
      <c r="L406" t="str">
        <f t="shared" si="20"/>
        <v>Low</v>
      </c>
    </row>
    <row r="407" spans="1:12">
      <c r="A407" t="s">
        <v>22</v>
      </c>
      <c r="B407" t="s">
        <v>50</v>
      </c>
      <c r="C407">
        <v>2013</v>
      </c>
      <c r="D407" t="s">
        <v>11</v>
      </c>
      <c r="E407">
        <v>4</v>
      </c>
      <c r="F407">
        <v>741168</v>
      </c>
      <c r="G407">
        <f t="shared" si="18"/>
        <v>5.3968870755348314E-2</v>
      </c>
      <c r="H407">
        <v>0.54</v>
      </c>
      <c r="I407">
        <v>0.14699999999999999</v>
      </c>
      <c r="J407">
        <v>1.3819999999999999</v>
      </c>
      <c r="K407">
        <f t="shared" si="19"/>
        <v>212</v>
      </c>
      <c r="L407" t="str">
        <f t="shared" si="20"/>
        <v>Low</v>
      </c>
    </row>
    <row r="408" spans="1:12">
      <c r="A408" t="s">
        <v>15</v>
      </c>
      <c r="B408" t="s">
        <v>57</v>
      </c>
      <c r="C408">
        <v>2005</v>
      </c>
      <c r="D408" t="s">
        <v>11</v>
      </c>
      <c r="E408">
        <v>1</v>
      </c>
      <c r="F408">
        <v>1491828</v>
      </c>
      <c r="G408">
        <f t="shared" si="18"/>
        <v>6.7031856219349683E-3</v>
      </c>
      <c r="H408">
        <v>6.7000000000000004E-2</v>
      </c>
      <c r="I408">
        <v>2E-3</v>
      </c>
      <c r="J408">
        <v>0.373</v>
      </c>
      <c r="K408">
        <f t="shared" si="19"/>
        <v>92</v>
      </c>
      <c r="L408" t="str">
        <f t="shared" si="20"/>
        <v>Low</v>
      </c>
    </row>
    <row r="409" spans="1:12">
      <c r="A409" t="s">
        <v>13</v>
      </c>
      <c r="B409" t="s">
        <v>83</v>
      </c>
      <c r="C409">
        <v>2021</v>
      </c>
      <c r="D409" t="s">
        <v>19</v>
      </c>
      <c r="E409">
        <v>1</v>
      </c>
      <c r="F409">
        <v>97227</v>
      </c>
      <c r="G409">
        <f t="shared" si="18"/>
        <v>0.10285208841165519</v>
      </c>
      <c r="H409">
        <v>1.0289999999999999</v>
      </c>
      <c r="I409">
        <v>2.5999999999999999E-2</v>
      </c>
      <c r="J409">
        <v>5.73</v>
      </c>
      <c r="K409">
        <f t="shared" si="19"/>
        <v>216</v>
      </c>
      <c r="L409" t="str">
        <f t="shared" si="20"/>
        <v>Low</v>
      </c>
    </row>
    <row r="410" spans="1:12">
      <c r="A410" t="s">
        <v>70</v>
      </c>
      <c r="B410" t="s">
        <v>45</v>
      </c>
      <c r="C410">
        <v>2002</v>
      </c>
      <c r="D410" t="s">
        <v>19</v>
      </c>
      <c r="E410">
        <v>1</v>
      </c>
      <c r="F410">
        <v>130065</v>
      </c>
      <c r="G410">
        <f t="shared" si="18"/>
        <v>7.6884634605774035E-2</v>
      </c>
      <c r="H410">
        <v>0.76900000000000002</v>
      </c>
      <c r="I410">
        <v>1.9E-2</v>
      </c>
      <c r="J410">
        <v>4.2839999999999998</v>
      </c>
      <c r="K410">
        <f t="shared" si="19"/>
        <v>96</v>
      </c>
      <c r="L410" t="str">
        <f t="shared" si="20"/>
        <v>Low</v>
      </c>
    </row>
    <row r="411" spans="1:12">
      <c r="A411" t="s">
        <v>20</v>
      </c>
      <c r="B411" t="s">
        <v>29</v>
      </c>
      <c r="C411">
        <v>2012</v>
      </c>
      <c r="D411" t="s">
        <v>19</v>
      </c>
      <c r="E411">
        <v>140</v>
      </c>
      <c r="F411">
        <v>1598851</v>
      </c>
      <c r="G411">
        <f t="shared" si="18"/>
        <v>0.87562881093985612</v>
      </c>
      <c r="H411">
        <v>8.7560000000000002</v>
      </c>
      <c r="I411">
        <v>7.3659999999999997</v>
      </c>
      <c r="J411">
        <v>10.333</v>
      </c>
      <c r="K411">
        <f t="shared" si="19"/>
        <v>3976</v>
      </c>
      <c r="L411" t="str">
        <f t="shared" si="20"/>
        <v>High</v>
      </c>
    </row>
    <row r="412" spans="1:12">
      <c r="A412" t="s">
        <v>31</v>
      </c>
      <c r="B412" t="s">
        <v>73</v>
      </c>
      <c r="C412">
        <v>2011</v>
      </c>
      <c r="D412" t="s">
        <v>19</v>
      </c>
      <c r="E412">
        <v>1</v>
      </c>
      <c r="F412">
        <v>471700</v>
      </c>
      <c r="G412">
        <f t="shared" si="18"/>
        <v>2.11999152003392E-2</v>
      </c>
      <c r="H412">
        <v>0.21199999999999999</v>
      </c>
      <c r="I412">
        <v>5.0000000000000001E-3</v>
      </c>
      <c r="J412">
        <v>1.181</v>
      </c>
      <c r="K412">
        <f t="shared" si="19"/>
        <v>91</v>
      </c>
      <c r="L412" t="str">
        <f t="shared" si="20"/>
        <v>Low</v>
      </c>
    </row>
    <row r="413" spans="1:12">
      <c r="A413" t="s">
        <v>60</v>
      </c>
      <c r="B413" t="s">
        <v>79</v>
      </c>
      <c r="C413">
        <v>2008</v>
      </c>
      <c r="D413" t="s">
        <v>19</v>
      </c>
      <c r="E413">
        <v>1</v>
      </c>
      <c r="F413">
        <v>504461</v>
      </c>
      <c r="G413">
        <f t="shared" si="18"/>
        <v>1.982313796309328E-2</v>
      </c>
      <c r="H413">
        <v>0.19800000000000001</v>
      </c>
      <c r="I413">
        <v>5.0000000000000001E-3</v>
      </c>
      <c r="J413">
        <v>1.1040000000000001</v>
      </c>
      <c r="K413">
        <f t="shared" si="19"/>
        <v>24</v>
      </c>
      <c r="L413" t="str">
        <f t="shared" si="20"/>
        <v>Low</v>
      </c>
    </row>
    <row r="414" spans="1:12">
      <c r="A414" t="s">
        <v>51</v>
      </c>
      <c r="B414" t="s">
        <v>14</v>
      </c>
      <c r="C414">
        <v>2003</v>
      </c>
      <c r="D414" t="s">
        <v>11</v>
      </c>
      <c r="E414">
        <v>2</v>
      </c>
      <c r="F414">
        <v>929010</v>
      </c>
      <c r="G414">
        <f t="shared" si="18"/>
        <v>2.1528293559810983E-2</v>
      </c>
      <c r="H414">
        <v>0.215</v>
      </c>
      <c r="I414">
        <v>2.5999999999999999E-2</v>
      </c>
      <c r="J414">
        <v>0.77800000000000002</v>
      </c>
      <c r="K414">
        <f t="shared" si="19"/>
        <v>275</v>
      </c>
      <c r="L414" t="str">
        <f t="shared" si="20"/>
        <v>Low</v>
      </c>
    </row>
    <row r="415" spans="1:12">
      <c r="A415" t="s">
        <v>55</v>
      </c>
      <c r="B415" t="s">
        <v>42</v>
      </c>
      <c r="C415">
        <v>2013</v>
      </c>
      <c r="D415" t="s">
        <v>19</v>
      </c>
      <c r="E415">
        <v>2</v>
      </c>
      <c r="F415">
        <v>243984</v>
      </c>
      <c r="G415">
        <f t="shared" si="18"/>
        <v>8.1972588366450258E-2</v>
      </c>
      <c r="H415">
        <v>0.82</v>
      </c>
      <c r="I415">
        <v>9.9000000000000005E-2</v>
      </c>
      <c r="J415">
        <v>2.9609999999999999</v>
      </c>
      <c r="K415">
        <f t="shared" si="19"/>
        <v>84</v>
      </c>
      <c r="L415" t="str">
        <f t="shared" si="20"/>
        <v>Low</v>
      </c>
    </row>
    <row r="416" spans="1:12">
      <c r="A416" t="s">
        <v>9</v>
      </c>
      <c r="B416" t="s">
        <v>74</v>
      </c>
      <c r="C416">
        <v>2021</v>
      </c>
      <c r="D416" t="s">
        <v>11</v>
      </c>
      <c r="E416">
        <v>1</v>
      </c>
      <c r="F416">
        <v>66776</v>
      </c>
      <c r="G416">
        <f t="shared" si="18"/>
        <v>0.14975440277944171</v>
      </c>
      <c r="H416">
        <v>1.498</v>
      </c>
      <c r="I416">
        <v>3.7999999999999999E-2</v>
      </c>
      <c r="J416">
        <v>8.343</v>
      </c>
      <c r="K416">
        <f t="shared" si="19"/>
        <v>11128</v>
      </c>
      <c r="L416" t="str">
        <f t="shared" si="20"/>
        <v>Low</v>
      </c>
    </row>
    <row r="417" spans="1:12">
      <c r="A417" t="s">
        <v>67</v>
      </c>
      <c r="B417" t="s">
        <v>71</v>
      </c>
      <c r="C417">
        <v>2006</v>
      </c>
      <c r="D417" t="s">
        <v>11</v>
      </c>
      <c r="E417">
        <v>1</v>
      </c>
      <c r="F417">
        <v>125234</v>
      </c>
      <c r="G417">
        <f t="shared" si="18"/>
        <v>7.9850519826884084E-2</v>
      </c>
      <c r="H417">
        <v>0.79900000000000004</v>
      </c>
      <c r="I417">
        <v>0.02</v>
      </c>
      <c r="J417">
        <v>4.4489999999999998</v>
      </c>
      <c r="K417">
        <f t="shared" si="19"/>
        <v>7</v>
      </c>
      <c r="L417" t="str">
        <f t="shared" si="20"/>
        <v>Low</v>
      </c>
    </row>
    <row r="418" spans="1:12">
      <c r="A418" t="s">
        <v>66</v>
      </c>
      <c r="B418" t="s">
        <v>65</v>
      </c>
      <c r="C418">
        <v>2001</v>
      </c>
      <c r="D418" t="s">
        <v>19</v>
      </c>
      <c r="E418">
        <v>145</v>
      </c>
      <c r="F418">
        <v>347751</v>
      </c>
      <c r="G418">
        <f t="shared" si="18"/>
        <v>4.1696501232203502</v>
      </c>
      <c r="H418">
        <v>41.697000000000003</v>
      </c>
      <c r="I418">
        <v>35.186999999999998</v>
      </c>
      <c r="J418">
        <v>49.061</v>
      </c>
      <c r="K418">
        <f t="shared" si="19"/>
        <v>25472</v>
      </c>
      <c r="L418" t="str">
        <f t="shared" si="20"/>
        <v>High</v>
      </c>
    </row>
    <row r="419" spans="1:12">
      <c r="A419" t="s">
        <v>64</v>
      </c>
      <c r="B419" t="s">
        <v>80</v>
      </c>
      <c r="C419">
        <v>2006</v>
      </c>
      <c r="D419" t="s">
        <v>19</v>
      </c>
      <c r="E419">
        <v>1</v>
      </c>
      <c r="F419">
        <v>65795</v>
      </c>
      <c r="G419">
        <f t="shared" si="18"/>
        <v>0.1519872330724219</v>
      </c>
      <c r="H419">
        <v>1.52</v>
      </c>
      <c r="I419">
        <v>3.7999999999999999E-2</v>
      </c>
      <c r="J419">
        <v>8.468</v>
      </c>
      <c r="K419">
        <f t="shared" si="19"/>
        <v>35</v>
      </c>
      <c r="L419" t="str">
        <f t="shared" si="20"/>
        <v>Low</v>
      </c>
    </row>
    <row r="420" spans="1:12">
      <c r="A420" t="s">
        <v>20</v>
      </c>
      <c r="B420" t="s">
        <v>18</v>
      </c>
      <c r="C420">
        <v>2018</v>
      </c>
      <c r="D420" t="s">
        <v>19</v>
      </c>
      <c r="E420">
        <v>26</v>
      </c>
      <c r="F420">
        <v>227235</v>
      </c>
      <c r="G420">
        <f t="shared" si="18"/>
        <v>1.1441899355292979</v>
      </c>
      <c r="H420">
        <v>11.442</v>
      </c>
      <c r="I420">
        <v>7.4740000000000002</v>
      </c>
      <c r="J420">
        <v>16.765000000000001</v>
      </c>
      <c r="K420">
        <f t="shared" si="19"/>
        <v>3976</v>
      </c>
      <c r="L420" t="str">
        <f t="shared" si="20"/>
        <v>Low</v>
      </c>
    </row>
    <row r="421" spans="1:12">
      <c r="A421" t="s">
        <v>37</v>
      </c>
      <c r="B421" t="s">
        <v>49</v>
      </c>
      <c r="C421">
        <v>2019</v>
      </c>
      <c r="D421" t="s">
        <v>19</v>
      </c>
      <c r="E421">
        <v>726</v>
      </c>
      <c r="F421">
        <v>5057155</v>
      </c>
      <c r="G421">
        <f t="shared" si="18"/>
        <v>1.4355897733013918</v>
      </c>
      <c r="H421">
        <v>14.356</v>
      </c>
      <c r="I421">
        <v>13.331</v>
      </c>
      <c r="J421">
        <v>15.439</v>
      </c>
      <c r="K421">
        <f t="shared" si="19"/>
        <v>5497</v>
      </c>
      <c r="L421" t="str">
        <f t="shared" si="20"/>
        <v>High</v>
      </c>
    </row>
    <row r="422" spans="1:12">
      <c r="A422" t="s">
        <v>32</v>
      </c>
      <c r="B422" t="s">
        <v>35</v>
      </c>
      <c r="C422">
        <v>2005</v>
      </c>
      <c r="D422" t="s">
        <v>11</v>
      </c>
      <c r="E422">
        <v>3</v>
      </c>
      <c r="F422">
        <v>159647</v>
      </c>
      <c r="G422">
        <f t="shared" si="18"/>
        <v>0.18791458655659049</v>
      </c>
      <c r="H422">
        <v>1.879</v>
      </c>
      <c r="I422">
        <v>0.38800000000000001</v>
      </c>
      <c r="J422">
        <v>5.492</v>
      </c>
      <c r="K422">
        <f t="shared" si="19"/>
        <v>813</v>
      </c>
      <c r="L422" t="str">
        <f t="shared" si="20"/>
        <v>Low</v>
      </c>
    </row>
    <row r="423" spans="1:12">
      <c r="A423" t="s">
        <v>43</v>
      </c>
      <c r="B423" t="s">
        <v>18</v>
      </c>
      <c r="C423">
        <v>2015</v>
      </c>
      <c r="D423" t="s">
        <v>19</v>
      </c>
      <c r="E423">
        <v>11</v>
      </c>
      <c r="F423">
        <v>223646</v>
      </c>
      <c r="G423">
        <f t="shared" si="18"/>
        <v>0.49184872521753126</v>
      </c>
      <c r="H423">
        <v>4.9180000000000001</v>
      </c>
      <c r="I423">
        <v>2.4550000000000001</v>
      </c>
      <c r="J423">
        <v>8.8000000000000007</v>
      </c>
      <c r="K423">
        <f t="shared" si="19"/>
        <v>4252</v>
      </c>
      <c r="L423" t="str">
        <f t="shared" si="20"/>
        <v>Low</v>
      </c>
    </row>
    <row r="424" spans="1:12">
      <c r="A424" t="s">
        <v>59</v>
      </c>
      <c r="B424" t="s">
        <v>56</v>
      </c>
      <c r="C424">
        <v>2022</v>
      </c>
      <c r="D424" t="s">
        <v>11</v>
      </c>
      <c r="E424">
        <v>1</v>
      </c>
      <c r="F424">
        <v>284587</v>
      </c>
      <c r="G424">
        <f t="shared" si="18"/>
        <v>3.5138639502155754E-2</v>
      </c>
      <c r="H424">
        <v>0.35099999999999998</v>
      </c>
      <c r="I424">
        <v>8.9999999999999993E-3</v>
      </c>
      <c r="J424">
        <v>1.958</v>
      </c>
      <c r="K424">
        <f t="shared" si="19"/>
        <v>335</v>
      </c>
      <c r="L424" t="str">
        <f t="shared" si="20"/>
        <v>Low</v>
      </c>
    </row>
    <row r="425" spans="1:12">
      <c r="A425" t="s">
        <v>69</v>
      </c>
      <c r="B425" t="s">
        <v>79</v>
      </c>
      <c r="C425">
        <v>2017</v>
      </c>
      <c r="D425" t="s">
        <v>19</v>
      </c>
      <c r="E425">
        <v>3</v>
      </c>
      <c r="F425">
        <v>557955</v>
      </c>
      <c r="G425">
        <f t="shared" si="18"/>
        <v>5.3767776971261123E-2</v>
      </c>
      <c r="H425">
        <v>0.53800000000000003</v>
      </c>
      <c r="I425">
        <v>0.111</v>
      </c>
      <c r="J425">
        <v>1.571</v>
      </c>
      <c r="K425">
        <f t="shared" si="19"/>
        <v>121</v>
      </c>
      <c r="L425" t="str">
        <f t="shared" si="20"/>
        <v>Low</v>
      </c>
    </row>
    <row r="426" spans="1:12">
      <c r="A426" t="s">
        <v>36</v>
      </c>
      <c r="B426" t="s">
        <v>52</v>
      </c>
      <c r="C426">
        <v>2010</v>
      </c>
      <c r="D426" t="s">
        <v>19</v>
      </c>
      <c r="E426">
        <v>1</v>
      </c>
      <c r="F426">
        <v>433108</v>
      </c>
      <c r="G426">
        <f t="shared" si="18"/>
        <v>2.3088929320169566E-2</v>
      </c>
      <c r="H426">
        <v>0.23100000000000001</v>
      </c>
      <c r="I426">
        <v>6.0000000000000001E-3</v>
      </c>
      <c r="J426">
        <v>1.286</v>
      </c>
      <c r="K426">
        <f t="shared" si="19"/>
        <v>15</v>
      </c>
      <c r="L426" t="str">
        <f t="shared" si="20"/>
        <v>Low</v>
      </c>
    </row>
    <row r="427" spans="1:12">
      <c r="A427" t="s">
        <v>32</v>
      </c>
      <c r="B427" t="s">
        <v>28</v>
      </c>
      <c r="C427">
        <v>2001</v>
      </c>
      <c r="D427" t="s">
        <v>19</v>
      </c>
      <c r="E427">
        <v>1</v>
      </c>
      <c r="F427">
        <v>85447</v>
      </c>
      <c r="G427">
        <f t="shared" si="18"/>
        <v>0.11703161023792527</v>
      </c>
      <c r="H427">
        <v>1.17</v>
      </c>
      <c r="I427">
        <v>0.03</v>
      </c>
      <c r="J427">
        <v>6.52</v>
      </c>
      <c r="K427">
        <f t="shared" si="19"/>
        <v>813</v>
      </c>
      <c r="L427" t="str">
        <f t="shared" si="20"/>
        <v>Low</v>
      </c>
    </row>
    <row r="428" spans="1:12">
      <c r="A428" t="s">
        <v>46</v>
      </c>
      <c r="B428" t="s">
        <v>16</v>
      </c>
      <c r="C428">
        <v>2022</v>
      </c>
      <c r="D428" t="s">
        <v>19</v>
      </c>
      <c r="E428">
        <v>5</v>
      </c>
      <c r="F428">
        <v>20041322</v>
      </c>
      <c r="G428">
        <f t="shared" si="18"/>
        <v>2.4948453999192269E-3</v>
      </c>
      <c r="H428">
        <v>2.5000000000000001E-2</v>
      </c>
      <c r="I428">
        <v>8.0000000000000002E-3</v>
      </c>
      <c r="J428">
        <v>5.8000000000000003E-2</v>
      </c>
      <c r="K428">
        <f t="shared" si="19"/>
        <v>77</v>
      </c>
      <c r="L428" t="str">
        <f t="shared" si="20"/>
        <v>Low</v>
      </c>
    </row>
    <row r="429" spans="1:12">
      <c r="A429" t="s">
        <v>58</v>
      </c>
      <c r="B429" t="s">
        <v>57</v>
      </c>
      <c r="C429">
        <v>2019</v>
      </c>
      <c r="D429" t="s">
        <v>19</v>
      </c>
      <c r="E429">
        <v>11</v>
      </c>
      <c r="F429">
        <v>1591272</v>
      </c>
      <c r="G429">
        <f t="shared" si="18"/>
        <v>6.9127088266493719E-2</v>
      </c>
      <c r="H429">
        <v>0.69099999999999995</v>
      </c>
      <c r="I429">
        <v>0.34499999999999997</v>
      </c>
      <c r="J429">
        <v>1.2370000000000001</v>
      </c>
      <c r="K429">
        <f t="shared" si="19"/>
        <v>204</v>
      </c>
      <c r="L429" t="str">
        <f t="shared" si="20"/>
        <v>Low</v>
      </c>
    </row>
    <row r="430" spans="1:12">
      <c r="A430" t="s">
        <v>9</v>
      </c>
      <c r="B430" t="s">
        <v>38</v>
      </c>
      <c r="C430">
        <v>2002</v>
      </c>
      <c r="D430" t="s">
        <v>19</v>
      </c>
      <c r="E430">
        <v>60</v>
      </c>
      <c r="F430">
        <v>190673</v>
      </c>
      <c r="G430">
        <f t="shared" si="18"/>
        <v>3.1467486219863328</v>
      </c>
      <c r="H430">
        <v>31.468</v>
      </c>
      <c r="I430">
        <v>24.013999999999999</v>
      </c>
      <c r="J430">
        <v>40.503</v>
      </c>
      <c r="K430">
        <f t="shared" si="19"/>
        <v>11128</v>
      </c>
      <c r="L430" t="str">
        <f t="shared" si="20"/>
        <v>High</v>
      </c>
    </row>
    <row r="431" spans="1:12">
      <c r="A431" t="s">
        <v>66</v>
      </c>
      <c r="B431" t="s">
        <v>26</v>
      </c>
      <c r="C431">
        <v>2009</v>
      </c>
      <c r="D431" t="s">
        <v>11</v>
      </c>
      <c r="E431">
        <v>18</v>
      </c>
      <c r="F431">
        <v>110967</v>
      </c>
      <c r="G431">
        <f t="shared" si="18"/>
        <v>1.6221038687177269</v>
      </c>
      <c r="H431">
        <v>16.221</v>
      </c>
      <c r="I431">
        <v>9.6140000000000008</v>
      </c>
      <c r="J431">
        <v>25.635000000000002</v>
      </c>
      <c r="K431">
        <f t="shared" si="19"/>
        <v>25472</v>
      </c>
      <c r="L431" t="str">
        <f t="shared" si="20"/>
        <v>Low</v>
      </c>
    </row>
    <row r="432" spans="1:12">
      <c r="A432" t="s">
        <v>91</v>
      </c>
      <c r="B432" t="s">
        <v>47</v>
      </c>
      <c r="C432">
        <v>2011</v>
      </c>
      <c r="D432" t="s">
        <v>19</v>
      </c>
      <c r="E432">
        <v>1</v>
      </c>
      <c r="F432">
        <v>753317</v>
      </c>
      <c r="G432">
        <f t="shared" si="18"/>
        <v>1.3274624095832166E-2</v>
      </c>
      <c r="H432">
        <v>0.13300000000000001</v>
      </c>
      <c r="I432">
        <v>3.0000000000000001E-3</v>
      </c>
      <c r="J432">
        <v>0.74</v>
      </c>
      <c r="K432">
        <f t="shared" si="19"/>
        <v>9</v>
      </c>
      <c r="L432" t="str">
        <f t="shared" si="20"/>
        <v>Low</v>
      </c>
    </row>
    <row r="433" spans="1:12">
      <c r="A433" t="s">
        <v>37</v>
      </c>
      <c r="B433" t="s">
        <v>49</v>
      </c>
      <c r="C433">
        <v>2011</v>
      </c>
      <c r="D433" t="s">
        <v>19</v>
      </c>
      <c r="E433">
        <v>176</v>
      </c>
      <c r="F433">
        <v>4891029</v>
      </c>
      <c r="G433">
        <f t="shared" si="18"/>
        <v>0.35984247895483751</v>
      </c>
      <c r="H433">
        <v>3.5979999999999999</v>
      </c>
      <c r="I433">
        <v>3.0859999999999999</v>
      </c>
      <c r="J433">
        <v>4.1710000000000003</v>
      </c>
      <c r="K433">
        <f t="shared" si="19"/>
        <v>5497</v>
      </c>
      <c r="L433" t="str">
        <f t="shared" si="20"/>
        <v>High</v>
      </c>
    </row>
    <row r="434" spans="1:12">
      <c r="A434" t="s">
        <v>43</v>
      </c>
      <c r="B434" t="s">
        <v>52</v>
      </c>
      <c r="C434">
        <v>2010</v>
      </c>
      <c r="D434" t="s">
        <v>19</v>
      </c>
      <c r="E434">
        <v>1</v>
      </c>
      <c r="F434">
        <v>433108</v>
      </c>
      <c r="G434">
        <f t="shared" si="18"/>
        <v>2.3088929320169566E-2</v>
      </c>
      <c r="H434">
        <v>0.23100000000000001</v>
      </c>
      <c r="I434">
        <v>6.0000000000000001E-3</v>
      </c>
      <c r="J434">
        <v>1.286</v>
      </c>
      <c r="K434">
        <f t="shared" si="19"/>
        <v>4252</v>
      </c>
      <c r="L434" t="str">
        <f t="shared" si="20"/>
        <v>Low</v>
      </c>
    </row>
    <row r="435" spans="1:12">
      <c r="A435" t="s">
        <v>37</v>
      </c>
      <c r="B435" t="s">
        <v>28</v>
      </c>
      <c r="C435">
        <v>2009</v>
      </c>
      <c r="D435" t="s">
        <v>11</v>
      </c>
      <c r="E435">
        <v>1</v>
      </c>
      <c r="F435">
        <v>102303</v>
      </c>
      <c r="G435">
        <f t="shared" si="18"/>
        <v>9.7748844119918285E-2</v>
      </c>
      <c r="H435">
        <v>0.97699999999999998</v>
      </c>
      <c r="I435">
        <v>2.5000000000000001E-2</v>
      </c>
      <c r="J435">
        <v>5.4459999999999997</v>
      </c>
      <c r="K435">
        <f t="shared" si="19"/>
        <v>5497</v>
      </c>
      <c r="L435" t="str">
        <f t="shared" si="20"/>
        <v>Low</v>
      </c>
    </row>
    <row r="436" spans="1:12">
      <c r="A436" t="s">
        <v>66</v>
      </c>
      <c r="B436" t="s">
        <v>23</v>
      </c>
      <c r="C436">
        <v>2001</v>
      </c>
      <c r="D436" t="s">
        <v>11</v>
      </c>
      <c r="E436">
        <v>38</v>
      </c>
      <c r="F436">
        <v>385918</v>
      </c>
      <c r="G436">
        <f t="shared" si="18"/>
        <v>0.98466513611699902</v>
      </c>
      <c r="H436">
        <v>9.8469999999999995</v>
      </c>
      <c r="I436">
        <v>6.968</v>
      </c>
      <c r="J436">
        <v>13.515000000000001</v>
      </c>
      <c r="K436">
        <f t="shared" si="19"/>
        <v>25472</v>
      </c>
      <c r="L436" t="str">
        <f t="shared" si="20"/>
        <v>Low</v>
      </c>
    </row>
    <row r="437" spans="1:12">
      <c r="A437" t="s">
        <v>27</v>
      </c>
      <c r="B437" t="s">
        <v>49</v>
      </c>
      <c r="C437">
        <v>2010</v>
      </c>
      <c r="D437" t="s">
        <v>11</v>
      </c>
      <c r="E437">
        <v>32</v>
      </c>
      <c r="F437">
        <v>4978950</v>
      </c>
      <c r="G437">
        <f t="shared" si="18"/>
        <v>6.4270579138171705E-2</v>
      </c>
      <c r="H437">
        <v>0.64300000000000002</v>
      </c>
      <c r="I437">
        <v>0.44</v>
      </c>
      <c r="J437">
        <v>0.90700000000000003</v>
      </c>
      <c r="K437">
        <f t="shared" si="19"/>
        <v>1189</v>
      </c>
      <c r="L437" t="str">
        <f t="shared" si="20"/>
        <v>Low</v>
      </c>
    </row>
    <row r="438" spans="1:12">
      <c r="A438" t="s">
        <v>43</v>
      </c>
      <c r="B438" t="s">
        <v>35</v>
      </c>
      <c r="C438">
        <v>2001</v>
      </c>
      <c r="D438" t="s">
        <v>19</v>
      </c>
      <c r="E438">
        <v>2</v>
      </c>
      <c r="F438">
        <v>129717</v>
      </c>
      <c r="G438">
        <f t="shared" si="18"/>
        <v>0.15418179575537516</v>
      </c>
      <c r="H438">
        <v>1.542</v>
      </c>
      <c r="I438">
        <v>0.187</v>
      </c>
      <c r="J438">
        <v>5.569</v>
      </c>
      <c r="K438">
        <f t="shared" si="19"/>
        <v>4252</v>
      </c>
      <c r="L438" t="str">
        <f t="shared" si="20"/>
        <v>Low</v>
      </c>
    </row>
    <row r="439" spans="1:12">
      <c r="A439" t="s">
        <v>27</v>
      </c>
      <c r="B439" t="s">
        <v>26</v>
      </c>
      <c r="C439">
        <v>2015</v>
      </c>
      <c r="D439" t="s">
        <v>11</v>
      </c>
      <c r="E439">
        <v>1</v>
      </c>
      <c r="F439">
        <v>112414</v>
      </c>
      <c r="G439">
        <f t="shared" si="18"/>
        <v>8.8956891490383758E-2</v>
      </c>
      <c r="H439">
        <v>0.89</v>
      </c>
      <c r="I439">
        <v>2.3E-2</v>
      </c>
      <c r="J439">
        <v>4.9560000000000004</v>
      </c>
      <c r="K439">
        <f t="shared" si="19"/>
        <v>1189</v>
      </c>
      <c r="L439" t="str">
        <f t="shared" si="20"/>
        <v>Low</v>
      </c>
    </row>
    <row r="440" spans="1:12">
      <c r="A440" t="s">
        <v>27</v>
      </c>
      <c r="B440" t="s">
        <v>50</v>
      </c>
      <c r="C440">
        <v>2012</v>
      </c>
      <c r="D440" t="s">
        <v>19</v>
      </c>
      <c r="E440">
        <v>7</v>
      </c>
      <c r="F440">
        <v>709929</v>
      </c>
      <c r="G440">
        <f t="shared" si="18"/>
        <v>9.8601409436718329E-2</v>
      </c>
      <c r="H440">
        <v>0.98599999999999999</v>
      </c>
      <c r="I440">
        <v>0.39600000000000002</v>
      </c>
      <c r="J440">
        <v>2.032</v>
      </c>
      <c r="K440">
        <f t="shared" si="19"/>
        <v>1189</v>
      </c>
      <c r="L440" t="str">
        <f t="shared" si="20"/>
        <v>Low</v>
      </c>
    </row>
    <row r="441" spans="1:12">
      <c r="A441" t="s">
        <v>37</v>
      </c>
      <c r="B441" t="s">
        <v>33</v>
      </c>
      <c r="C441">
        <v>2010</v>
      </c>
      <c r="D441" t="s">
        <v>19</v>
      </c>
      <c r="E441">
        <v>1</v>
      </c>
      <c r="F441">
        <v>72682</v>
      </c>
      <c r="G441">
        <f t="shared" si="18"/>
        <v>0.13758564706529813</v>
      </c>
      <c r="H441">
        <v>1.3759999999999999</v>
      </c>
      <c r="I441">
        <v>3.5000000000000003E-2</v>
      </c>
      <c r="J441">
        <v>7.6660000000000004</v>
      </c>
      <c r="K441">
        <f t="shared" si="19"/>
        <v>5497</v>
      </c>
      <c r="L441" t="str">
        <f t="shared" si="20"/>
        <v>Low</v>
      </c>
    </row>
    <row r="442" spans="1:12">
      <c r="A442" t="s">
        <v>82</v>
      </c>
      <c r="B442" t="s">
        <v>56</v>
      </c>
      <c r="C442">
        <v>2022</v>
      </c>
      <c r="D442" t="s">
        <v>11</v>
      </c>
      <c r="E442">
        <v>1</v>
      </c>
      <c r="F442">
        <v>284587</v>
      </c>
      <c r="G442">
        <f t="shared" si="18"/>
        <v>3.5138639502155754E-2</v>
      </c>
      <c r="H442">
        <v>0.35099999999999998</v>
      </c>
      <c r="I442">
        <v>8.9999999999999993E-3</v>
      </c>
      <c r="J442">
        <v>1.958</v>
      </c>
      <c r="K442">
        <f t="shared" si="19"/>
        <v>30</v>
      </c>
      <c r="L442" t="str">
        <f t="shared" si="20"/>
        <v>Low</v>
      </c>
    </row>
    <row r="443" spans="1:12">
      <c r="A443" t="s">
        <v>17</v>
      </c>
      <c r="B443" t="s">
        <v>74</v>
      </c>
      <c r="C443">
        <v>2005</v>
      </c>
      <c r="D443" t="s">
        <v>19</v>
      </c>
      <c r="E443">
        <v>8</v>
      </c>
      <c r="F443">
        <v>65594</v>
      </c>
      <c r="G443">
        <f t="shared" si="18"/>
        <v>1.2196237460743362</v>
      </c>
      <c r="H443">
        <v>12.196</v>
      </c>
      <c r="I443">
        <v>5.266</v>
      </c>
      <c r="J443">
        <v>24.03</v>
      </c>
      <c r="K443">
        <f t="shared" si="19"/>
        <v>7564</v>
      </c>
      <c r="L443" t="str">
        <f t="shared" si="20"/>
        <v>Low</v>
      </c>
    </row>
    <row r="444" spans="1:12">
      <c r="A444" t="s">
        <v>66</v>
      </c>
      <c r="B444" t="s">
        <v>74</v>
      </c>
      <c r="C444">
        <v>2012</v>
      </c>
      <c r="D444" t="s">
        <v>19</v>
      </c>
      <c r="E444">
        <v>23</v>
      </c>
      <c r="F444">
        <v>67777</v>
      </c>
      <c r="G444">
        <f t="shared" si="18"/>
        <v>3.3934815645425438</v>
      </c>
      <c r="H444">
        <v>33.935000000000002</v>
      </c>
      <c r="I444">
        <v>21.513000000000002</v>
      </c>
      <c r="J444">
        <v>50.914999999999999</v>
      </c>
      <c r="K444">
        <f t="shared" si="19"/>
        <v>25472</v>
      </c>
      <c r="L444" t="str">
        <f t="shared" si="20"/>
        <v>Low</v>
      </c>
    </row>
    <row r="445" spans="1:12">
      <c r="A445" t="s">
        <v>41</v>
      </c>
      <c r="B445" t="s">
        <v>14</v>
      </c>
      <c r="C445">
        <v>2015</v>
      </c>
      <c r="D445" t="s">
        <v>19</v>
      </c>
      <c r="E445">
        <v>4</v>
      </c>
      <c r="F445">
        <v>1055180</v>
      </c>
      <c r="G445">
        <f t="shared" si="18"/>
        <v>3.7908224189237859E-2</v>
      </c>
      <c r="H445">
        <v>0.379</v>
      </c>
      <c r="I445">
        <v>0.10299999999999999</v>
      </c>
      <c r="J445">
        <v>0.97099999999999997</v>
      </c>
      <c r="K445">
        <f t="shared" si="19"/>
        <v>448</v>
      </c>
      <c r="L445" t="str">
        <f t="shared" si="20"/>
        <v>Low</v>
      </c>
    </row>
    <row r="446" spans="1:12">
      <c r="A446" t="s">
        <v>48</v>
      </c>
      <c r="B446" t="s">
        <v>50</v>
      </c>
      <c r="C446">
        <v>2009</v>
      </c>
      <c r="D446" t="s">
        <v>11</v>
      </c>
      <c r="E446">
        <v>1</v>
      </c>
      <c r="F446">
        <v>719853</v>
      </c>
      <c r="G446">
        <f t="shared" si="18"/>
        <v>1.3891725116100094E-2</v>
      </c>
      <c r="H446">
        <v>0.13900000000000001</v>
      </c>
      <c r="I446">
        <v>4.0000000000000001E-3</v>
      </c>
      <c r="J446">
        <v>0.77400000000000002</v>
      </c>
      <c r="K446">
        <f t="shared" si="19"/>
        <v>29</v>
      </c>
      <c r="L446" t="str">
        <f t="shared" si="20"/>
        <v>Low</v>
      </c>
    </row>
    <row r="447" spans="1:12">
      <c r="A447" t="s">
        <v>67</v>
      </c>
      <c r="B447" t="s">
        <v>16</v>
      </c>
      <c r="C447">
        <v>2015</v>
      </c>
      <c r="D447" t="s">
        <v>19</v>
      </c>
      <c r="E447">
        <v>1</v>
      </c>
      <c r="F447">
        <v>19450603</v>
      </c>
      <c r="G447">
        <f t="shared" si="18"/>
        <v>5.1412287834983828E-4</v>
      </c>
      <c r="H447">
        <v>5.0000000000000001E-3</v>
      </c>
      <c r="I447">
        <v>0</v>
      </c>
      <c r="J447">
        <v>2.9000000000000001E-2</v>
      </c>
      <c r="K447">
        <f t="shared" si="19"/>
        <v>7</v>
      </c>
      <c r="L447" t="str">
        <f t="shared" si="20"/>
        <v>Low</v>
      </c>
    </row>
    <row r="448" spans="1:12">
      <c r="A448" t="s">
        <v>46</v>
      </c>
      <c r="B448" t="s">
        <v>56</v>
      </c>
      <c r="C448">
        <v>2011</v>
      </c>
      <c r="D448" t="s">
        <v>11</v>
      </c>
      <c r="E448">
        <v>1</v>
      </c>
      <c r="F448">
        <v>262059</v>
      </c>
      <c r="G448">
        <f t="shared" si="18"/>
        <v>3.8159345796175671E-2</v>
      </c>
      <c r="H448">
        <v>0.38200000000000001</v>
      </c>
      <c r="I448">
        <v>0.01</v>
      </c>
      <c r="J448">
        <v>2.1259999999999999</v>
      </c>
      <c r="K448">
        <f t="shared" si="19"/>
        <v>77</v>
      </c>
      <c r="L448" t="str">
        <f t="shared" si="20"/>
        <v>Low</v>
      </c>
    </row>
    <row r="449" spans="1:12">
      <c r="A449" t="s">
        <v>53</v>
      </c>
      <c r="B449" t="s">
        <v>63</v>
      </c>
      <c r="C449">
        <v>2010</v>
      </c>
      <c r="D449" t="s">
        <v>11</v>
      </c>
      <c r="E449">
        <v>1</v>
      </c>
      <c r="F449">
        <v>131469</v>
      </c>
      <c r="G449">
        <f t="shared" si="18"/>
        <v>7.6063558709657794E-2</v>
      </c>
      <c r="H449">
        <v>0.76100000000000001</v>
      </c>
      <c r="I449">
        <v>1.9E-2</v>
      </c>
      <c r="J449">
        <v>4.2380000000000004</v>
      </c>
      <c r="K449">
        <f t="shared" si="19"/>
        <v>63</v>
      </c>
      <c r="L449" t="str">
        <f t="shared" si="20"/>
        <v>Low</v>
      </c>
    </row>
    <row r="450" spans="1:12">
      <c r="A450" t="s">
        <v>41</v>
      </c>
      <c r="B450" t="s">
        <v>29</v>
      </c>
      <c r="C450">
        <v>2011</v>
      </c>
      <c r="D450" t="s">
        <v>11</v>
      </c>
      <c r="E450">
        <v>5</v>
      </c>
      <c r="F450">
        <v>1562894</v>
      </c>
      <c r="G450">
        <f t="shared" ref="G450:G513" si="21">(E450/F450)*10000</f>
        <v>3.1991932914196358E-2</v>
      </c>
      <c r="H450">
        <v>0.32</v>
      </c>
      <c r="I450">
        <v>0.104</v>
      </c>
      <c r="J450">
        <v>0.747</v>
      </c>
      <c r="K450">
        <f t="shared" ref="K450:K513" si="22">SUMIFS(E:E,A:A,A450)</f>
        <v>448</v>
      </c>
      <c r="L450" t="str">
        <f t="shared" ref="L450:L513" si="23">IF(E450&gt;50,"High","Low")</f>
        <v>Low</v>
      </c>
    </row>
    <row r="451" spans="1:12">
      <c r="A451" t="s">
        <v>41</v>
      </c>
      <c r="B451" t="s">
        <v>56</v>
      </c>
      <c r="C451">
        <v>2014</v>
      </c>
      <c r="D451" t="s">
        <v>19</v>
      </c>
      <c r="E451">
        <v>1</v>
      </c>
      <c r="F451">
        <v>263590</v>
      </c>
      <c r="G451">
        <f t="shared" si="21"/>
        <v>3.7937706286277934E-2</v>
      </c>
      <c r="H451">
        <v>0.379</v>
      </c>
      <c r="I451">
        <v>0.01</v>
      </c>
      <c r="J451">
        <v>2.1139999999999999</v>
      </c>
      <c r="K451">
        <f t="shared" si="22"/>
        <v>448</v>
      </c>
      <c r="L451" t="str">
        <f t="shared" si="23"/>
        <v>Low</v>
      </c>
    </row>
    <row r="452" spans="1:12">
      <c r="A452" t="s">
        <v>59</v>
      </c>
      <c r="B452" t="s">
        <v>30</v>
      </c>
      <c r="C452">
        <v>2020</v>
      </c>
      <c r="D452" t="s">
        <v>19</v>
      </c>
      <c r="E452">
        <v>1</v>
      </c>
      <c r="F452">
        <v>87314</v>
      </c>
      <c r="G452">
        <f t="shared" si="21"/>
        <v>0.11452917057974667</v>
      </c>
      <c r="H452">
        <v>1.145</v>
      </c>
      <c r="I452">
        <v>2.9000000000000001E-2</v>
      </c>
      <c r="J452">
        <v>6.3810000000000002</v>
      </c>
      <c r="K452">
        <f t="shared" si="22"/>
        <v>335</v>
      </c>
      <c r="L452" t="str">
        <f t="shared" si="23"/>
        <v>Low</v>
      </c>
    </row>
    <row r="453" spans="1:12">
      <c r="A453" t="s">
        <v>68</v>
      </c>
      <c r="B453" t="s">
        <v>38</v>
      </c>
      <c r="C453">
        <v>2016</v>
      </c>
      <c r="D453" t="s">
        <v>19</v>
      </c>
      <c r="E453">
        <v>1</v>
      </c>
      <c r="F453">
        <v>234272</v>
      </c>
      <c r="G453">
        <f t="shared" si="21"/>
        <v>4.2685425488321264E-2</v>
      </c>
      <c r="H453">
        <v>0.42699999999999999</v>
      </c>
      <c r="I453">
        <v>1.0999999999999999E-2</v>
      </c>
      <c r="J453">
        <v>2.3780000000000001</v>
      </c>
      <c r="K453">
        <f t="shared" si="22"/>
        <v>69</v>
      </c>
      <c r="L453" t="str">
        <f t="shared" si="23"/>
        <v>Low</v>
      </c>
    </row>
    <row r="454" spans="1:12">
      <c r="A454" t="s">
        <v>32</v>
      </c>
      <c r="B454" t="s">
        <v>65</v>
      </c>
      <c r="C454">
        <v>2016</v>
      </c>
      <c r="D454" t="s">
        <v>19</v>
      </c>
      <c r="E454">
        <v>12</v>
      </c>
      <c r="F454">
        <v>380107</v>
      </c>
      <c r="G454">
        <f t="shared" si="21"/>
        <v>0.31570057904747872</v>
      </c>
      <c r="H454">
        <v>3.157</v>
      </c>
      <c r="I454">
        <v>1.631</v>
      </c>
      <c r="J454">
        <v>5.5149999999999997</v>
      </c>
      <c r="K454">
        <f t="shared" si="22"/>
        <v>813</v>
      </c>
      <c r="L454" t="str">
        <f t="shared" si="23"/>
        <v>Low</v>
      </c>
    </row>
    <row r="455" spans="1:12">
      <c r="A455" t="s">
        <v>66</v>
      </c>
      <c r="B455" t="s">
        <v>57</v>
      </c>
      <c r="C455">
        <v>2020</v>
      </c>
      <c r="D455" t="s">
        <v>19</v>
      </c>
      <c r="E455">
        <v>172</v>
      </c>
      <c r="F455">
        <v>1588936</v>
      </c>
      <c r="G455">
        <f t="shared" si="21"/>
        <v>1.082485386447283</v>
      </c>
      <c r="H455">
        <v>10.824999999999999</v>
      </c>
      <c r="I455">
        <v>9.2680000000000007</v>
      </c>
      <c r="J455">
        <v>12.569000000000001</v>
      </c>
      <c r="K455">
        <f t="shared" si="22"/>
        <v>25472</v>
      </c>
      <c r="L455" t="str">
        <f t="shared" si="23"/>
        <v>High</v>
      </c>
    </row>
    <row r="456" spans="1:12">
      <c r="A456" t="s">
        <v>84</v>
      </c>
      <c r="B456" t="s">
        <v>16</v>
      </c>
      <c r="C456">
        <v>2020</v>
      </c>
      <c r="D456" t="s">
        <v>11</v>
      </c>
      <c r="E456">
        <v>1</v>
      </c>
      <c r="F456">
        <v>19930863</v>
      </c>
      <c r="G456">
        <f t="shared" si="21"/>
        <v>5.0173442063196154E-4</v>
      </c>
      <c r="H456">
        <v>5.0000000000000001E-3</v>
      </c>
      <c r="I456">
        <v>0</v>
      </c>
      <c r="J456">
        <v>2.8000000000000001E-2</v>
      </c>
      <c r="K456">
        <f t="shared" si="22"/>
        <v>6</v>
      </c>
      <c r="L456" t="str">
        <f t="shared" si="23"/>
        <v>Low</v>
      </c>
    </row>
    <row r="457" spans="1:12">
      <c r="A457" t="s">
        <v>41</v>
      </c>
      <c r="B457" t="s">
        <v>25</v>
      </c>
      <c r="C457">
        <v>2019</v>
      </c>
      <c r="D457" t="s">
        <v>19</v>
      </c>
      <c r="E457">
        <v>12</v>
      </c>
      <c r="F457">
        <v>992468</v>
      </c>
      <c r="G457">
        <f t="shared" si="21"/>
        <v>0.12091069938778883</v>
      </c>
      <c r="H457">
        <v>1.2090000000000001</v>
      </c>
      <c r="I457">
        <v>0.625</v>
      </c>
      <c r="J457">
        <v>2.1120000000000001</v>
      </c>
      <c r="K457">
        <f t="shared" si="22"/>
        <v>448</v>
      </c>
      <c r="L457" t="str">
        <f t="shared" si="23"/>
        <v>Low</v>
      </c>
    </row>
    <row r="458" spans="1:12">
      <c r="A458" t="s">
        <v>9</v>
      </c>
      <c r="B458" t="s">
        <v>45</v>
      </c>
      <c r="C458">
        <v>2006</v>
      </c>
      <c r="D458" t="s">
        <v>11</v>
      </c>
      <c r="E458">
        <v>57</v>
      </c>
      <c r="F458">
        <v>127659</v>
      </c>
      <c r="G458">
        <f t="shared" si="21"/>
        <v>4.4650200925904162</v>
      </c>
      <c r="H458">
        <v>44.65</v>
      </c>
      <c r="I458">
        <v>33.819000000000003</v>
      </c>
      <c r="J458">
        <v>57.845999999999997</v>
      </c>
      <c r="K458">
        <f t="shared" si="22"/>
        <v>11128</v>
      </c>
      <c r="L458" t="str">
        <f t="shared" si="23"/>
        <v>High</v>
      </c>
    </row>
    <row r="459" spans="1:12">
      <c r="A459" t="s">
        <v>9</v>
      </c>
      <c r="B459" t="s">
        <v>57</v>
      </c>
      <c r="C459">
        <v>2005</v>
      </c>
      <c r="D459" t="s">
        <v>11</v>
      </c>
      <c r="E459">
        <v>10</v>
      </c>
      <c r="F459">
        <v>1491828</v>
      </c>
      <c r="G459">
        <f t="shared" si="21"/>
        <v>6.7031856219349678E-2</v>
      </c>
      <c r="H459">
        <v>0.67</v>
      </c>
      <c r="I459">
        <v>0.32100000000000001</v>
      </c>
      <c r="J459">
        <v>1.2330000000000001</v>
      </c>
      <c r="K459">
        <f t="shared" si="22"/>
        <v>11128</v>
      </c>
      <c r="L459" t="str">
        <f t="shared" si="23"/>
        <v>Low</v>
      </c>
    </row>
    <row r="460" spans="1:12">
      <c r="A460" t="s">
        <v>34</v>
      </c>
      <c r="B460" t="s">
        <v>26</v>
      </c>
      <c r="C460">
        <v>2003</v>
      </c>
      <c r="D460" t="s">
        <v>19</v>
      </c>
      <c r="E460">
        <v>1</v>
      </c>
      <c r="F460">
        <v>103625</v>
      </c>
      <c r="G460">
        <f t="shared" si="21"/>
        <v>9.6501809408926428E-2</v>
      </c>
      <c r="H460">
        <v>0.96499999999999997</v>
      </c>
      <c r="I460">
        <v>2.4E-2</v>
      </c>
      <c r="J460">
        <v>5.3769999999999998</v>
      </c>
      <c r="K460">
        <f t="shared" si="22"/>
        <v>206</v>
      </c>
      <c r="L460" t="str">
        <f t="shared" si="23"/>
        <v>Low</v>
      </c>
    </row>
    <row r="461" spans="1:12">
      <c r="A461" t="s">
        <v>17</v>
      </c>
      <c r="B461" t="s">
        <v>10</v>
      </c>
      <c r="C461">
        <v>2008</v>
      </c>
      <c r="D461" t="s">
        <v>19</v>
      </c>
      <c r="E461">
        <v>66</v>
      </c>
      <c r="F461">
        <v>405253</v>
      </c>
      <c r="G461">
        <f t="shared" si="21"/>
        <v>1.6286122496317115</v>
      </c>
      <c r="H461">
        <v>16.286000000000001</v>
      </c>
      <c r="I461">
        <v>12.596</v>
      </c>
      <c r="J461">
        <v>20.719000000000001</v>
      </c>
      <c r="K461">
        <f t="shared" si="22"/>
        <v>7564</v>
      </c>
      <c r="L461" t="str">
        <f t="shared" si="23"/>
        <v>High</v>
      </c>
    </row>
    <row r="462" spans="1:12">
      <c r="A462" t="s">
        <v>51</v>
      </c>
      <c r="B462" t="s">
        <v>52</v>
      </c>
      <c r="C462">
        <v>2018</v>
      </c>
      <c r="D462" t="s">
        <v>19</v>
      </c>
      <c r="E462">
        <v>1</v>
      </c>
      <c r="F462">
        <v>462590</v>
      </c>
      <c r="G462">
        <f t="shared" si="21"/>
        <v>2.1617414989515554E-2</v>
      </c>
      <c r="H462">
        <v>0.216</v>
      </c>
      <c r="I462">
        <v>5.0000000000000001E-3</v>
      </c>
      <c r="J462">
        <v>1.204</v>
      </c>
      <c r="K462">
        <f t="shared" si="22"/>
        <v>275</v>
      </c>
      <c r="L462" t="str">
        <f t="shared" si="23"/>
        <v>Low</v>
      </c>
    </row>
    <row r="463" spans="1:12">
      <c r="A463" t="s">
        <v>53</v>
      </c>
      <c r="B463" t="s">
        <v>44</v>
      </c>
      <c r="C463">
        <v>2012</v>
      </c>
      <c r="D463" t="s">
        <v>11</v>
      </c>
      <c r="E463">
        <v>2</v>
      </c>
      <c r="F463">
        <v>351540</v>
      </c>
      <c r="G463">
        <f t="shared" si="21"/>
        <v>5.6892530010809579E-2</v>
      </c>
      <c r="H463">
        <v>0.56899999999999995</v>
      </c>
      <c r="I463">
        <v>6.9000000000000006E-2</v>
      </c>
      <c r="J463">
        <v>2.0550000000000002</v>
      </c>
      <c r="K463">
        <f t="shared" si="22"/>
        <v>63</v>
      </c>
      <c r="L463" t="str">
        <f t="shared" si="23"/>
        <v>Low</v>
      </c>
    </row>
    <row r="464" spans="1:12">
      <c r="A464" t="s">
        <v>34</v>
      </c>
      <c r="B464" t="s">
        <v>38</v>
      </c>
      <c r="C464">
        <v>2007</v>
      </c>
      <c r="D464" t="s">
        <v>11</v>
      </c>
      <c r="E464">
        <v>1</v>
      </c>
      <c r="F464">
        <v>211625</v>
      </c>
      <c r="G464">
        <f t="shared" si="21"/>
        <v>4.7253396337861783E-2</v>
      </c>
      <c r="H464">
        <v>0.47299999999999998</v>
      </c>
      <c r="I464">
        <v>1.2E-2</v>
      </c>
      <c r="J464">
        <v>2.633</v>
      </c>
      <c r="K464">
        <f t="shared" si="22"/>
        <v>206</v>
      </c>
      <c r="L464" t="str">
        <f t="shared" si="23"/>
        <v>Low</v>
      </c>
    </row>
    <row r="465" spans="1:12">
      <c r="A465" t="s">
        <v>37</v>
      </c>
      <c r="B465" t="s">
        <v>40</v>
      </c>
      <c r="C465">
        <v>2014</v>
      </c>
      <c r="D465" t="s">
        <v>11</v>
      </c>
      <c r="E465">
        <v>12</v>
      </c>
      <c r="F465">
        <v>217744</v>
      </c>
      <c r="G465">
        <f t="shared" si="21"/>
        <v>0.5511058858108604</v>
      </c>
      <c r="H465">
        <v>5.5110000000000001</v>
      </c>
      <c r="I465">
        <v>2.8479999999999999</v>
      </c>
      <c r="J465">
        <v>9.6270000000000007</v>
      </c>
      <c r="K465">
        <f t="shared" si="22"/>
        <v>5497</v>
      </c>
      <c r="L465" t="str">
        <f t="shared" si="23"/>
        <v>Low</v>
      </c>
    </row>
    <row r="466" spans="1:12">
      <c r="A466" t="s">
        <v>59</v>
      </c>
      <c r="B466" t="s">
        <v>79</v>
      </c>
      <c r="C466">
        <v>2004</v>
      </c>
      <c r="D466" t="s">
        <v>19</v>
      </c>
      <c r="E466">
        <v>4</v>
      </c>
      <c r="F466">
        <v>486962</v>
      </c>
      <c r="G466">
        <f t="shared" si="21"/>
        <v>8.214193304611038E-2</v>
      </c>
      <c r="H466">
        <v>0.82099999999999995</v>
      </c>
      <c r="I466">
        <v>0.224</v>
      </c>
      <c r="J466">
        <v>2.1030000000000002</v>
      </c>
      <c r="K466">
        <f t="shared" si="22"/>
        <v>335</v>
      </c>
      <c r="L466" t="str">
        <f t="shared" si="23"/>
        <v>Low</v>
      </c>
    </row>
    <row r="467" spans="1:12">
      <c r="A467" t="s">
        <v>88</v>
      </c>
      <c r="B467" t="s">
        <v>29</v>
      </c>
      <c r="C467">
        <v>2014</v>
      </c>
      <c r="D467" t="s">
        <v>19</v>
      </c>
      <c r="E467">
        <v>2</v>
      </c>
      <c r="F467">
        <v>1635615</v>
      </c>
      <c r="G467">
        <f t="shared" si="21"/>
        <v>1.2227816448247296E-2</v>
      </c>
      <c r="H467">
        <v>0.122</v>
      </c>
      <c r="I467">
        <v>1.4999999999999999E-2</v>
      </c>
      <c r="J467">
        <v>0.442</v>
      </c>
      <c r="K467">
        <f t="shared" si="22"/>
        <v>20</v>
      </c>
      <c r="L467" t="str">
        <f t="shared" si="23"/>
        <v>Low</v>
      </c>
    </row>
    <row r="468" spans="1:12">
      <c r="A468" t="s">
        <v>43</v>
      </c>
      <c r="B468" t="s">
        <v>79</v>
      </c>
      <c r="C468">
        <v>2008</v>
      </c>
      <c r="D468" t="s">
        <v>19</v>
      </c>
      <c r="E468">
        <v>3</v>
      </c>
      <c r="F468">
        <v>504461</v>
      </c>
      <c r="G468">
        <f t="shared" si="21"/>
        <v>5.9469413889279843E-2</v>
      </c>
      <c r="H468">
        <v>0.59499999999999997</v>
      </c>
      <c r="I468">
        <v>0.123</v>
      </c>
      <c r="J468">
        <v>1.738</v>
      </c>
      <c r="K468">
        <f t="shared" si="22"/>
        <v>4252</v>
      </c>
      <c r="L468" t="str">
        <f t="shared" si="23"/>
        <v>Low</v>
      </c>
    </row>
    <row r="469" spans="1:12">
      <c r="A469" t="s">
        <v>43</v>
      </c>
      <c r="B469" t="s">
        <v>54</v>
      </c>
      <c r="C469">
        <v>2014</v>
      </c>
      <c r="D469" t="s">
        <v>11</v>
      </c>
      <c r="E469">
        <v>4</v>
      </c>
      <c r="F469">
        <v>1155094</v>
      </c>
      <c r="G469">
        <f t="shared" si="21"/>
        <v>3.4629216323519993E-2</v>
      </c>
      <c r="H469">
        <v>0.34599999999999997</v>
      </c>
      <c r="I469">
        <v>9.4E-2</v>
      </c>
      <c r="J469">
        <v>0.88700000000000001</v>
      </c>
      <c r="K469">
        <f t="shared" si="22"/>
        <v>4252</v>
      </c>
      <c r="L469" t="str">
        <f t="shared" si="23"/>
        <v>Low</v>
      </c>
    </row>
    <row r="470" spans="1:12">
      <c r="A470" t="s">
        <v>17</v>
      </c>
      <c r="B470" t="s">
        <v>12</v>
      </c>
      <c r="C470">
        <v>2015</v>
      </c>
      <c r="D470" t="s">
        <v>11</v>
      </c>
      <c r="E470">
        <v>5</v>
      </c>
      <c r="F470">
        <v>67484</v>
      </c>
      <c r="G470">
        <f t="shared" si="21"/>
        <v>0.74091636536067806</v>
      </c>
      <c r="H470">
        <v>7.4089999999999998</v>
      </c>
      <c r="I470">
        <v>2.4060000000000001</v>
      </c>
      <c r="J470">
        <v>17.29</v>
      </c>
      <c r="K470">
        <f t="shared" si="22"/>
        <v>7564</v>
      </c>
      <c r="L470" t="str">
        <f t="shared" si="23"/>
        <v>Low</v>
      </c>
    </row>
    <row r="471" spans="1:12">
      <c r="A471" t="s">
        <v>53</v>
      </c>
      <c r="B471" t="s">
        <v>54</v>
      </c>
      <c r="C471">
        <v>2008</v>
      </c>
      <c r="D471" t="s">
        <v>19</v>
      </c>
      <c r="E471">
        <v>1</v>
      </c>
      <c r="F471">
        <v>1055790</v>
      </c>
      <c r="G471">
        <f t="shared" si="21"/>
        <v>9.4715805226418138E-3</v>
      </c>
      <c r="H471">
        <v>9.5000000000000001E-2</v>
      </c>
      <c r="I471">
        <v>2E-3</v>
      </c>
      <c r="J471">
        <v>0.52800000000000002</v>
      </c>
      <c r="K471">
        <f t="shared" si="22"/>
        <v>63</v>
      </c>
      <c r="L471" t="str">
        <f t="shared" si="23"/>
        <v>Low</v>
      </c>
    </row>
    <row r="472" spans="1:12">
      <c r="A472" t="s">
        <v>51</v>
      </c>
      <c r="B472" t="s">
        <v>50</v>
      </c>
      <c r="C472">
        <v>2018</v>
      </c>
      <c r="D472" t="s">
        <v>11</v>
      </c>
      <c r="E472">
        <v>1</v>
      </c>
      <c r="F472">
        <v>778461</v>
      </c>
      <c r="G472">
        <f t="shared" si="21"/>
        <v>1.2845858687846918E-2</v>
      </c>
      <c r="H472">
        <v>0.128</v>
      </c>
      <c r="I472">
        <v>3.0000000000000001E-3</v>
      </c>
      <c r="J472">
        <v>0.71599999999999997</v>
      </c>
      <c r="K472">
        <f t="shared" si="22"/>
        <v>275</v>
      </c>
      <c r="L472" t="str">
        <f t="shared" si="23"/>
        <v>Low</v>
      </c>
    </row>
    <row r="473" spans="1:12">
      <c r="A473" t="s">
        <v>31</v>
      </c>
      <c r="B473" t="s">
        <v>25</v>
      </c>
      <c r="C473">
        <v>2001</v>
      </c>
      <c r="D473" t="s">
        <v>19</v>
      </c>
      <c r="E473">
        <v>1</v>
      </c>
      <c r="F473">
        <v>856439</v>
      </c>
      <c r="G473">
        <f t="shared" si="21"/>
        <v>1.1676254817914644E-2</v>
      </c>
      <c r="H473">
        <v>0.11700000000000001</v>
      </c>
      <c r="I473">
        <v>3.0000000000000001E-3</v>
      </c>
      <c r="J473">
        <v>0.65100000000000002</v>
      </c>
      <c r="K473">
        <f t="shared" si="22"/>
        <v>91</v>
      </c>
      <c r="L473" t="str">
        <f t="shared" si="23"/>
        <v>Low</v>
      </c>
    </row>
    <row r="474" spans="1:12">
      <c r="A474" t="s">
        <v>20</v>
      </c>
      <c r="B474" t="s">
        <v>45</v>
      </c>
      <c r="C474">
        <v>2014</v>
      </c>
      <c r="D474" t="s">
        <v>19</v>
      </c>
      <c r="E474">
        <v>6</v>
      </c>
      <c r="F474">
        <v>141486</v>
      </c>
      <c r="G474">
        <f t="shared" si="21"/>
        <v>0.42407022602943045</v>
      </c>
      <c r="H474">
        <v>4.2409999999999997</v>
      </c>
      <c r="I474">
        <v>1.556</v>
      </c>
      <c r="J474">
        <v>9.23</v>
      </c>
      <c r="K474">
        <f t="shared" si="22"/>
        <v>3976</v>
      </c>
      <c r="L474" t="str">
        <f t="shared" si="23"/>
        <v>Low</v>
      </c>
    </row>
    <row r="475" spans="1:12">
      <c r="A475" t="s">
        <v>17</v>
      </c>
      <c r="B475" t="s">
        <v>47</v>
      </c>
      <c r="C475">
        <v>2007</v>
      </c>
      <c r="D475" t="s">
        <v>11</v>
      </c>
      <c r="E475">
        <v>103</v>
      </c>
      <c r="F475">
        <v>752302</v>
      </c>
      <c r="G475">
        <f t="shared" si="21"/>
        <v>1.369131013874747</v>
      </c>
      <c r="H475">
        <v>13.691000000000001</v>
      </c>
      <c r="I475">
        <v>11.175000000000001</v>
      </c>
      <c r="J475">
        <v>16.603999999999999</v>
      </c>
      <c r="K475">
        <f t="shared" si="22"/>
        <v>7564</v>
      </c>
      <c r="L475" t="str">
        <f t="shared" si="23"/>
        <v>High</v>
      </c>
    </row>
    <row r="476" spans="1:12">
      <c r="A476" t="s">
        <v>37</v>
      </c>
      <c r="B476" t="s">
        <v>80</v>
      </c>
      <c r="C476">
        <v>2017</v>
      </c>
      <c r="D476" t="s">
        <v>19</v>
      </c>
      <c r="E476">
        <v>6</v>
      </c>
      <c r="F476">
        <v>70438</v>
      </c>
      <c r="G476">
        <f t="shared" si="21"/>
        <v>0.85181294187796364</v>
      </c>
      <c r="H476">
        <v>8.5180000000000007</v>
      </c>
      <c r="I476">
        <v>3.1259999999999999</v>
      </c>
      <c r="J476">
        <v>18.539000000000001</v>
      </c>
      <c r="K476">
        <f t="shared" si="22"/>
        <v>5497</v>
      </c>
      <c r="L476" t="str">
        <f t="shared" si="23"/>
        <v>Low</v>
      </c>
    </row>
    <row r="477" spans="1:12">
      <c r="A477" t="s">
        <v>75</v>
      </c>
      <c r="B477" t="s">
        <v>52</v>
      </c>
      <c r="C477">
        <v>2010</v>
      </c>
      <c r="D477" t="s">
        <v>11</v>
      </c>
      <c r="E477">
        <v>1</v>
      </c>
      <c r="F477">
        <v>406523</v>
      </c>
      <c r="G477">
        <f t="shared" si="21"/>
        <v>2.4598854185372047E-2</v>
      </c>
      <c r="H477">
        <v>0.246</v>
      </c>
      <c r="I477">
        <v>6.0000000000000001E-3</v>
      </c>
      <c r="J477">
        <v>1.371</v>
      </c>
      <c r="K477">
        <f t="shared" si="22"/>
        <v>3</v>
      </c>
      <c r="L477" t="str">
        <f t="shared" si="23"/>
        <v>Low</v>
      </c>
    </row>
    <row r="478" spans="1:12">
      <c r="A478" t="s">
        <v>9</v>
      </c>
      <c r="B478" t="s">
        <v>26</v>
      </c>
      <c r="C478">
        <v>2022</v>
      </c>
      <c r="D478" t="s">
        <v>19</v>
      </c>
      <c r="E478">
        <v>1</v>
      </c>
      <c r="F478">
        <v>114199</v>
      </c>
      <c r="G478">
        <f t="shared" si="21"/>
        <v>8.7566441037136927E-2</v>
      </c>
      <c r="H478">
        <v>0.876</v>
      </c>
      <c r="I478">
        <v>2.1999999999999999E-2</v>
      </c>
      <c r="J478">
        <v>4.8789999999999996</v>
      </c>
      <c r="K478">
        <f t="shared" si="22"/>
        <v>11128</v>
      </c>
      <c r="L478" t="str">
        <f t="shared" si="23"/>
        <v>Low</v>
      </c>
    </row>
    <row r="479" spans="1:12">
      <c r="A479" t="s">
        <v>32</v>
      </c>
      <c r="B479" t="s">
        <v>29</v>
      </c>
      <c r="C479">
        <v>2020</v>
      </c>
      <c r="D479" t="s">
        <v>11</v>
      </c>
      <c r="E479">
        <v>8</v>
      </c>
      <c r="F479">
        <v>1662166</v>
      </c>
      <c r="G479">
        <f t="shared" si="21"/>
        <v>4.8129970171450986E-2</v>
      </c>
      <c r="H479">
        <v>0.48099999999999998</v>
      </c>
      <c r="I479">
        <v>0.20799999999999999</v>
      </c>
      <c r="J479">
        <v>0.94799999999999995</v>
      </c>
      <c r="K479">
        <f t="shared" si="22"/>
        <v>813</v>
      </c>
      <c r="L479" t="str">
        <f t="shared" si="23"/>
        <v>Low</v>
      </c>
    </row>
    <row r="480" spans="1:12">
      <c r="A480" t="s">
        <v>43</v>
      </c>
      <c r="B480" t="s">
        <v>49</v>
      </c>
      <c r="C480">
        <v>2015</v>
      </c>
      <c r="D480" t="s">
        <v>11</v>
      </c>
      <c r="E480">
        <v>49</v>
      </c>
      <c r="F480">
        <v>5130375</v>
      </c>
      <c r="G480">
        <f t="shared" si="21"/>
        <v>9.5509587505786614E-2</v>
      </c>
      <c r="H480">
        <v>0.95499999999999996</v>
      </c>
      <c r="I480">
        <v>0.70699999999999996</v>
      </c>
      <c r="J480">
        <v>1.2629999999999999</v>
      </c>
      <c r="K480">
        <f t="shared" si="22"/>
        <v>4252</v>
      </c>
      <c r="L480" t="str">
        <f t="shared" si="23"/>
        <v>Low</v>
      </c>
    </row>
    <row r="481" spans="1:12">
      <c r="A481" t="s">
        <v>27</v>
      </c>
      <c r="B481" t="s">
        <v>50</v>
      </c>
      <c r="C481">
        <v>2002</v>
      </c>
      <c r="D481" t="s">
        <v>11</v>
      </c>
      <c r="E481">
        <v>1</v>
      </c>
      <c r="F481">
        <v>660747</v>
      </c>
      <c r="G481">
        <f t="shared" si="21"/>
        <v>1.513438577852037E-2</v>
      </c>
      <c r="H481">
        <v>0.151</v>
      </c>
      <c r="I481">
        <v>4.0000000000000001E-3</v>
      </c>
      <c r="J481">
        <v>0.84299999999999997</v>
      </c>
      <c r="K481">
        <f t="shared" si="22"/>
        <v>1189</v>
      </c>
      <c r="L481" t="str">
        <f t="shared" si="23"/>
        <v>Low</v>
      </c>
    </row>
    <row r="482" spans="1:12">
      <c r="A482" t="s">
        <v>37</v>
      </c>
      <c r="B482" t="s">
        <v>57</v>
      </c>
      <c r="C482">
        <v>2021</v>
      </c>
      <c r="D482" t="s">
        <v>19</v>
      </c>
      <c r="E482">
        <v>93</v>
      </c>
      <c r="F482">
        <v>1598436</v>
      </c>
      <c r="G482">
        <f t="shared" si="21"/>
        <v>0.58181872780643074</v>
      </c>
      <c r="H482">
        <v>5.8179999999999996</v>
      </c>
      <c r="I482">
        <v>4.6959999999999997</v>
      </c>
      <c r="J482">
        <v>7.1280000000000001</v>
      </c>
      <c r="K482">
        <f t="shared" si="22"/>
        <v>5497</v>
      </c>
      <c r="L482" t="str">
        <f t="shared" si="23"/>
        <v>High</v>
      </c>
    </row>
    <row r="483" spans="1:12">
      <c r="A483" t="s">
        <v>17</v>
      </c>
      <c r="B483" t="s">
        <v>23</v>
      </c>
      <c r="C483">
        <v>2017</v>
      </c>
      <c r="D483" t="s">
        <v>11</v>
      </c>
      <c r="E483">
        <v>67</v>
      </c>
      <c r="F483">
        <v>425160</v>
      </c>
      <c r="G483">
        <f t="shared" si="21"/>
        <v>1.5758773167748612</v>
      </c>
      <c r="H483">
        <v>15.759</v>
      </c>
      <c r="I483">
        <v>12.212999999999999</v>
      </c>
      <c r="J483">
        <v>20.013000000000002</v>
      </c>
      <c r="K483">
        <f t="shared" si="22"/>
        <v>7564</v>
      </c>
      <c r="L483" t="str">
        <f t="shared" si="23"/>
        <v>High</v>
      </c>
    </row>
    <row r="484" spans="1:12">
      <c r="A484" t="s">
        <v>31</v>
      </c>
      <c r="B484" t="s">
        <v>57</v>
      </c>
      <c r="C484">
        <v>2007</v>
      </c>
      <c r="D484" t="s">
        <v>11</v>
      </c>
      <c r="E484">
        <v>1</v>
      </c>
      <c r="F484">
        <v>1496600</v>
      </c>
      <c r="G484">
        <f t="shared" si="21"/>
        <v>6.681812107443539E-3</v>
      </c>
      <c r="H484">
        <v>6.7000000000000004E-2</v>
      </c>
      <c r="I484">
        <v>2E-3</v>
      </c>
      <c r="J484">
        <v>0.372</v>
      </c>
      <c r="K484">
        <f t="shared" si="22"/>
        <v>91</v>
      </c>
      <c r="L484" t="str">
        <f t="shared" si="23"/>
        <v>Low</v>
      </c>
    </row>
    <row r="485" spans="1:12">
      <c r="A485" t="s">
        <v>34</v>
      </c>
      <c r="B485" t="s">
        <v>18</v>
      </c>
      <c r="C485">
        <v>2022</v>
      </c>
      <c r="D485" t="s">
        <v>19</v>
      </c>
      <c r="E485">
        <v>1</v>
      </c>
      <c r="F485">
        <v>230093</v>
      </c>
      <c r="G485">
        <f t="shared" si="21"/>
        <v>4.3460687634999766E-2</v>
      </c>
      <c r="H485">
        <v>0.435</v>
      </c>
      <c r="I485">
        <v>1.0999999999999999E-2</v>
      </c>
      <c r="J485">
        <v>2.4209999999999998</v>
      </c>
      <c r="K485">
        <f t="shared" si="22"/>
        <v>206</v>
      </c>
      <c r="L485" t="str">
        <f t="shared" si="23"/>
        <v>Low</v>
      </c>
    </row>
    <row r="486" spans="1:12">
      <c r="A486" t="s">
        <v>41</v>
      </c>
      <c r="B486" t="s">
        <v>42</v>
      </c>
      <c r="C486">
        <v>2004</v>
      </c>
      <c r="D486" t="s">
        <v>11</v>
      </c>
      <c r="E486">
        <v>2</v>
      </c>
      <c r="F486">
        <v>238891</v>
      </c>
      <c r="G486">
        <f t="shared" si="21"/>
        <v>8.3720190379712914E-2</v>
      </c>
      <c r="H486">
        <v>0.83699999999999997</v>
      </c>
      <c r="I486">
        <v>0.10100000000000001</v>
      </c>
      <c r="J486">
        <v>3.024</v>
      </c>
      <c r="K486">
        <f t="shared" si="22"/>
        <v>448</v>
      </c>
      <c r="L486" t="str">
        <f t="shared" si="23"/>
        <v>Low</v>
      </c>
    </row>
    <row r="487" spans="1:12">
      <c r="A487" t="s">
        <v>32</v>
      </c>
      <c r="B487" t="s">
        <v>65</v>
      </c>
      <c r="C487">
        <v>2006</v>
      </c>
      <c r="D487" t="s">
        <v>19</v>
      </c>
      <c r="E487">
        <v>9</v>
      </c>
      <c r="F487">
        <v>343868</v>
      </c>
      <c r="G487">
        <f t="shared" si="21"/>
        <v>0.26172833761792319</v>
      </c>
      <c r="H487">
        <v>2.617</v>
      </c>
      <c r="I487">
        <v>1.1970000000000001</v>
      </c>
      <c r="J487">
        <v>4.968</v>
      </c>
      <c r="K487">
        <f t="shared" si="22"/>
        <v>813</v>
      </c>
      <c r="L487" t="str">
        <f t="shared" si="23"/>
        <v>Low</v>
      </c>
    </row>
    <row r="488" spans="1:12">
      <c r="A488" t="s">
        <v>48</v>
      </c>
      <c r="B488" t="s">
        <v>18</v>
      </c>
      <c r="C488">
        <v>2019</v>
      </c>
      <c r="D488" t="s">
        <v>19</v>
      </c>
      <c r="E488">
        <v>1</v>
      </c>
      <c r="F488">
        <v>228034</v>
      </c>
      <c r="G488">
        <f t="shared" si="21"/>
        <v>4.385310962400344E-2</v>
      </c>
      <c r="H488">
        <v>0.439</v>
      </c>
      <c r="I488">
        <v>1.0999999999999999E-2</v>
      </c>
      <c r="J488">
        <v>2.4430000000000001</v>
      </c>
      <c r="K488">
        <f t="shared" si="22"/>
        <v>29</v>
      </c>
      <c r="L488" t="str">
        <f t="shared" si="23"/>
        <v>Low</v>
      </c>
    </row>
    <row r="489" spans="1:12">
      <c r="A489" t="s">
        <v>59</v>
      </c>
      <c r="B489" t="s">
        <v>83</v>
      </c>
      <c r="C489">
        <v>2019</v>
      </c>
      <c r="D489" t="s">
        <v>19</v>
      </c>
      <c r="E489">
        <v>2</v>
      </c>
      <c r="F489">
        <v>95961</v>
      </c>
      <c r="G489">
        <f t="shared" si="21"/>
        <v>0.20841800314711187</v>
      </c>
      <c r="H489">
        <v>2.0840000000000001</v>
      </c>
      <c r="I489">
        <v>0.252</v>
      </c>
      <c r="J489">
        <v>7.5289999999999999</v>
      </c>
      <c r="K489">
        <f t="shared" si="22"/>
        <v>335</v>
      </c>
      <c r="L489" t="str">
        <f t="shared" si="23"/>
        <v>Low</v>
      </c>
    </row>
    <row r="490" spans="1:12">
      <c r="A490" t="s">
        <v>13</v>
      </c>
      <c r="B490" t="s">
        <v>54</v>
      </c>
      <c r="C490">
        <v>2012</v>
      </c>
      <c r="D490" t="s">
        <v>11</v>
      </c>
      <c r="E490">
        <v>1</v>
      </c>
      <c r="F490">
        <v>1131774</v>
      </c>
      <c r="G490">
        <f t="shared" si="21"/>
        <v>8.8356862765887889E-3</v>
      </c>
      <c r="H490">
        <v>8.7999999999999995E-2</v>
      </c>
      <c r="I490">
        <v>2E-3</v>
      </c>
      <c r="J490">
        <v>0.49199999999999999</v>
      </c>
      <c r="K490">
        <f t="shared" si="22"/>
        <v>216</v>
      </c>
      <c r="L490" t="str">
        <f t="shared" si="23"/>
        <v>Low</v>
      </c>
    </row>
    <row r="491" spans="1:12">
      <c r="A491" t="s">
        <v>64</v>
      </c>
      <c r="B491" t="s">
        <v>52</v>
      </c>
      <c r="C491">
        <v>2018</v>
      </c>
      <c r="D491" t="s">
        <v>11</v>
      </c>
      <c r="E491">
        <v>1</v>
      </c>
      <c r="F491">
        <v>438813</v>
      </c>
      <c r="G491">
        <f t="shared" si="21"/>
        <v>2.2788750561172983E-2</v>
      </c>
      <c r="H491">
        <v>0.22800000000000001</v>
      </c>
      <c r="I491">
        <v>6.0000000000000001E-3</v>
      </c>
      <c r="J491">
        <v>1.27</v>
      </c>
      <c r="K491">
        <f t="shared" si="22"/>
        <v>35</v>
      </c>
      <c r="L491" t="str">
        <f t="shared" si="23"/>
        <v>Low</v>
      </c>
    </row>
    <row r="492" spans="1:12">
      <c r="A492" t="s">
        <v>64</v>
      </c>
      <c r="B492" t="s">
        <v>79</v>
      </c>
      <c r="C492">
        <v>2002</v>
      </c>
      <c r="D492" t="s">
        <v>11</v>
      </c>
      <c r="E492">
        <v>2</v>
      </c>
      <c r="F492">
        <v>501572</v>
      </c>
      <c r="G492">
        <f t="shared" si="21"/>
        <v>3.9874634150231673E-2</v>
      </c>
      <c r="H492">
        <v>0.39900000000000002</v>
      </c>
      <c r="I492">
        <v>4.8000000000000001E-2</v>
      </c>
      <c r="J492">
        <v>1.44</v>
      </c>
      <c r="K492">
        <f t="shared" si="22"/>
        <v>35</v>
      </c>
      <c r="L492" t="str">
        <f t="shared" si="23"/>
        <v>Low</v>
      </c>
    </row>
    <row r="493" spans="1:12">
      <c r="A493" t="s">
        <v>20</v>
      </c>
      <c r="B493" t="s">
        <v>65</v>
      </c>
      <c r="C493">
        <v>2017</v>
      </c>
      <c r="D493" t="s">
        <v>11</v>
      </c>
      <c r="E493">
        <v>25</v>
      </c>
      <c r="F493">
        <v>390870</v>
      </c>
      <c r="G493">
        <f t="shared" si="21"/>
        <v>0.63959884360529073</v>
      </c>
      <c r="H493">
        <v>6.3959999999999999</v>
      </c>
      <c r="I493">
        <v>4.1390000000000002</v>
      </c>
      <c r="J493">
        <v>9.4420000000000002</v>
      </c>
      <c r="K493">
        <f t="shared" si="22"/>
        <v>3976</v>
      </c>
      <c r="L493" t="str">
        <f t="shared" si="23"/>
        <v>Low</v>
      </c>
    </row>
    <row r="494" spans="1:12">
      <c r="A494" t="s">
        <v>48</v>
      </c>
      <c r="B494" t="s">
        <v>42</v>
      </c>
      <c r="C494">
        <v>2008</v>
      </c>
      <c r="D494" t="s">
        <v>19</v>
      </c>
      <c r="E494">
        <v>1</v>
      </c>
      <c r="F494">
        <v>234491</v>
      </c>
      <c r="G494">
        <f t="shared" si="21"/>
        <v>4.2645559957525017E-2</v>
      </c>
      <c r="H494">
        <v>0.42599999999999999</v>
      </c>
      <c r="I494">
        <v>1.0999999999999999E-2</v>
      </c>
      <c r="J494">
        <v>2.3759999999999999</v>
      </c>
      <c r="K494">
        <f t="shared" si="22"/>
        <v>29</v>
      </c>
      <c r="L494" t="str">
        <f t="shared" si="23"/>
        <v>Low</v>
      </c>
    </row>
    <row r="495" spans="1:12">
      <c r="A495" t="s">
        <v>59</v>
      </c>
      <c r="B495" t="s">
        <v>10</v>
      </c>
      <c r="C495">
        <v>2018</v>
      </c>
      <c r="D495" t="s">
        <v>19</v>
      </c>
      <c r="E495">
        <v>3</v>
      </c>
      <c r="F495">
        <v>453388</v>
      </c>
      <c r="G495">
        <f t="shared" si="21"/>
        <v>6.6168491446619682E-2</v>
      </c>
      <c r="H495">
        <v>0.66200000000000003</v>
      </c>
      <c r="I495">
        <v>0.13600000000000001</v>
      </c>
      <c r="J495">
        <v>1.9339999999999999</v>
      </c>
      <c r="K495">
        <f t="shared" si="22"/>
        <v>335</v>
      </c>
      <c r="L495" t="str">
        <f t="shared" si="23"/>
        <v>Low</v>
      </c>
    </row>
    <row r="496" spans="1:12">
      <c r="A496" t="s">
        <v>46</v>
      </c>
      <c r="B496" t="s">
        <v>25</v>
      </c>
      <c r="C496">
        <v>2010</v>
      </c>
      <c r="D496" t="s">
        <v>11</v>
      </c>
      <c r="E496">
        <v>1</v>
      </c>
      <c r="F496">
        <v>887792</v>
      </c>
      <c r="G496">
        <f t="shared" si="21"/>
        <v>1.1263899652170778E-2</v>
      </c>
      <c r="H496">
        <v>0.113</v>
      </c>
      <c r="I496">
        <v>3.0000000000000001E-3</v>
      </c>
      <c r="J496">
        <v>0.628</v>
      </c>
      <c r="K496">
        <f t="shared" si="22"/>
        <v>77</v>
      </c>
      <c r="L496" t="str">
        <f t="shared" si="23"/>
        <v>Low</v>
      </c>
    </row>
    <row r="497" spans="1:12">
      <c r="A497" t="s">
        <v>22</v>
      </c>
      <c r="B497" t="s">
        <v>10</v>
      </c>
      <c r="C497">
        <v>2017</v>
      </c>
      <c r="D497" t="s">
        <v>11</v>
      </c>
      <c r="E497">
        <v>1</v>
      </c>
      <c r="F497">
        <v>437018</v>
      </c>
      <c r="G497">
        <f t="shared" si="21"/>
        <v>2.288235267197232E-2</v>
      </c>
      <c r="H497">
        <v>0.22900000000000001</v>
      </c>
      <c r="I497">
        <v>6.0000000000000001E-3</v>
      </c>
      <c r="J497">
        <v>1.2749999999999999</v>
      </c>
      <c r="K497">
        <f t="shared" si="22"/>
        <v>212</v>
      </c>
      <c r="L497" t="str">
        <f t="shared" si="23"/>
        <v>Low</v>
      </c>
    </row>
    <row r="498" spans="1:12">
      <c r="A498" t="s">
        <v>66</v>
      </c>
      <c r="B498" t="s">
        <v>21</v>
      </c>
      <c r="C498">
        <v>2013</v>
      </c>
      <c r="D498" t="s">
        <v>19</v>
      </c>
      <c r="E498">
        <v>39</v>
      </c>
      <c r="F498">
        <v>209974</v>
      </c>
      <c r="G498">
        <f t="shared" si="21"/>
        <v>1.8573728175869393</v>
      </c>
      <c r="H498">
        <v>18.574000000000002</v>
      </c>
      <c r="I498">
        <v>13.208</v>
      </c>
      <c r="J498">
        <v>25.39</v>
      </c>
      <c r="K498">
        <f t="shared" si="22"/>
        <v>25472</v>
      </c>
      <c r="L498" t="str">
        <f t="shared" si="23"/>
        <v>Low</v>
      </c>
    </row>
    <row r="499" spans="1:12">
      <c r="A499" t="s">
        <v>34</v>
      </c>
      <c r="B499" t="s">
        <v>25</v>
      </c>
      <c r="C499">
        <v>2005</v>
      </c>
      <c r="D499" t="s">
        <v>11</v>
      </c>
      <c r="E499">
        <v>2</v>
      </c>
      <c r="F499">
        <v>842466</v>
      </c>
      <c r="G499">
        <f t="shared" si="21"/>
        <v>2.3739830450130926E-2</v>
      </c>
      <c r="H499">
        <v>0.23699999999999999</v>
      </c>
      <c r="I499">
        <v>2.9000000000000001E-2</v>
      </c>
      <c r="J499">
        <v>0.85799999999999998</v>
      </c>
      <c r="K499">
        <f t="shared" si="22"/>
        <v>206</v>
      </c>
      <c r="L499" t="str">
        <f t="shared" si="23"/>
        <v>Low</v>
      </c>
    </row>
    <row r="500" spans="1:12">
      <c r="A500" t="s">
        <v>43</v>
      </c>
      <c r="B500" t="s">
        <v>73</v>
      </c>
      <c r="C500">
        <v>2010</v>
      </c>
      <c r="D500" t="s">
        <v>11</v>
      </c>
      <c r="E500">
        <v>9</v>
      </c>
      <c r="F500">
        <v>465639</v>
      </c>
      <c r="G500">
        <f t="shared" si="21"/>
        <v>0.19328277914865377</v>
      </c>
      <c r="H500">
        <v>1.9330000000000001</v>
      </c>
      <c r="I500">
        <v>0.88400000000000001</v>
      </c>
      <c r="J500">
        <v>3.669</v>
      </c>
      <c r="K500">
        <f t="shared" si="22"/>
        <v>4252</v>
      </c>
      <c r="L500" t="str">
        <f t="shared" si="23"/>
        <v>Low</v>
      </c>
    </row>
    <row r="501" spans="1:12">
      <c r="A501" t="s">
        <v>69</v>
      </c>
      <c r="B501" t="s">
        <v>25</v>
      </c>
      <c r="C501">
        <v>2013</v>
      </c>
      <c r="D501" t="s">
        <v>11</v>
      </c>
      <c r="E501">
        <v>3</v>
      </c>
      <c r="F501">
        <v>928491</v>
      </c>
      <c r="G501">
        <f t="shared" si="21"/>
        <v>3.2310490893288142E-2</v>
      </c>
      <c r="H501">
        <v>0.32300000000000001</v>
      </c>
      <c r="I501">
        <v>6.7000000000000004E-2</v>
      </c>
      <c r="J501">
        <v>0.94399999999999995</v>
      </c>
      <c r="K501">
        <f t="shared" si="22"/>
        <v>121</v>
      </c>
      <c r="L501" t="str">
        <f t="shared" si="23"/>
        <v>Low</v>
      </c>
    </row>
    <row r="502" spans="1:12">
      <c r="A502" t="s">
        <v>51</v>
      </c>
      <c r="B502" t="s">
        <v>61</v>
      </c>
      <c r="C502">
        <v>2017</v>
      </c>
      <c r="D502" t="s">
        <v>11</v>
      </c>
      <c r="E502">
        <v>2</v>
      </c>
      <c r="F502">
        <v>91797</v>
      </c>
      <c r="G502">
        <f t="shared" si="21"/>
        <v>0.21787204374870636</v>
      </c>
      <c r="H502">
        <v>2.1789999999999998</v>
      </c>
      <c r="I502">
        <v>0.26400000000000001</v>
      </c>
      <c r="J502">
        <v>7.87</v>
      </c>
      <c r="K502">
        <f t="shared" si="22"/>
        <v>275</v>
      </c>
      <c r="L502" t="str">
        <f t="shared" si="23"/>
        <v>Low</v>
      </c>
    </row>
    <row r="503" spans="1:12">
      <c r="A503" t="s">
        <v>20</v>
      </c>
      <c r="B503" t="s">
        <v>21</v>
      </c>
      <c r="C503">
        <v>2018</v>
      </c>
      <c r="D503" t="s">
        <v>19</v>
      </c>
      <c r="E503">
        <v>21</v>
      </c>
      <c r="F503">
        <v>218952</v>
      </c>
      <c r="G503">
        <f t="shared" si="21"/>
        <v>0.95911432642771011</v>
      </c>
      <c r="H503">
        <v>9.5909999999999993</v>
      </c>
      <c r="I503">
        <v>5.9370000000000003</v>
      </c>
      <c r="J503">
        <v>14.661</v>
      </c>
      <c r="K503">
        <f t="shared" si="22"/>
        <v>3976</v>
      </c>
      <c r="L503" t="str">
        <f t="shared" si="23"/>
        <v>Low</v>
      </c>
    </row>
    <row r="504" spans="1:12">
      <c r="A504" t="s">
        <v>9</v>
      </c>
      <c r="B504" t="s">
        <v>54</v>
      </c>
      <c r="C504">
        <v>2007</v>
      </c>
      <c r="D504" t="s">
        <v>19</v>
      </c>
      <c r="E504">
        <v>36</v>
      </c>
      <c r="F504">
        <v>1035889</v>
      </c>
      <c r="G504">
        <f t="shared" si="21"/>
        <v>0.34752758258848193</v>
      </c>
      <c r="H504">
        <v>3.4750000000000001</v>
      </c>
      <c r="I504">
        <v>2.4340000000000002</v>
      </c>
      <c r="J504">
        <v>4.8109999999999999</v>
      </c>
      <c r="K504">
        <f t="shared" si="22"/>
        <v>11128</v>
      </c>
      <c r="L504" t="str">
        <f t="shared" si="23"/>
        <v>Low</v>
      </c>
    </row>
    <row r="505" spans="1:12">
      <c r="A505" t="s">
        <v>22</v>
      </c>
      <c r="B505" t="s">
        <v>16</v>
      </c>
      <c r="C505">
        <v>2011</v>
      </c>
      <c r="D505" t="s">
        <v>11</v>
      </c>
      <c r="E505">
        <v>28</v>
      </c>
      <c r="F505">
        <v>18947379</v>
      </c>
      <c r="G505">
        <f t="shared" si="21"/>
        <v>1.4777769526856459E-2</v>
      </c>
      <c r="H505">
        <v>0.14799999999999999</v>
      </c>
      <c r="I505">
        <v>9.8000000000000004E-2</v>
      </c>
      <c r="J505">
        <v>0.214</v>
      </c>
      <c r="K505">
        <f t="shared" si="22"/>
        <v>212</v>
      </c>
      <c r="L505" t="str">
        <f t="shared" si="23"/>
        <v>Low</v>
      </c>
    </row>
    <row r="506" spans="1:12">
      <c r="A506" t="s">
        <v>20</v>
      </c>
      <c r="B506" t="s">
        <v>83</v>
      </c>
      <c r="C506">
        <v>2006</v>
      </c>
      <c r="D506" t="s">
        <v>11</v>
      </c>
      <c r="E506">
        <v>2</v>
      </c>
      <c r="F506">
        <v>78596</v>
      </c>
      <c r="G506">
        <f t="shared" si="21"/>
        <v>0.25446587612601146</v>
      </c>
      <c r="H506">
        <v>2.5449999999999999</v>
      </c>
      <c r="I506">
        <v>0.308</v>
      </c>
      <c r="J506">
        <v>9.1920000000000002</v>
      </c>
      <c r="K506">
        <f t="shared" si="22"/>
        <v>3976</v>
      </c>
      <c r="L506" t="str">
        <f t="shared" si="23"/>
        <v>Low</v>
      </c>
    </row>
    <row r="507" spans="1:12">
      <c r="A507" t="s">
        <v>9</v>
      </c>
      <c r="B507" t="s">
        <v>44</v>
      </c>
      <c r="C507">
        <v>2021</v>
      </c>
      <c r="D507" t="s">
        <v>11</v>
      </c>
      <c r="E507">
        <v>46</v>
      </c>
      <c r="F507">
        <v>387204</v>
      </c>
      <c r="G507">
        <f t="shared" si="21"/>
        <v>1.1880042561543787</v>
      </c>
      <c r="H507">
        <v>11.88</v>
      </c>
      <c r="I507">
        <v>8.6980000000000004</v>
      </c>
      <c r="J507">
        <v>15.846</v>
      </c>
      <c r="K507">
        <f t="shared" si="22"/>
        <v>11128</v>
      </c>
      <c r="L507" t="str">
        <f t="shared" si="23"/>
        <v>Low</v>
      </c>
    </row>
    <row r="508" spans="1:12">
      <c r="A508" t="s">
        <v>43</v>
      </c>
      <c r="B508" t="s">
        <v>52</v>
      </c>
      <c r="C508">
        <v>2004</v>
      </c>
      <c r="D508" t="s">
        <v>19</v>
      </c>
      <c r="E508">
        <v>1</v>
      </c>
      <c r="F508">
        <v>381193</v>
      </c>
      <c r="G508">
        <f t="shared" si="21"/>
        <v>2.6233430309580714E-2</v>
      </c>
      <c r="H508">
        <v>0.26200000000000001</v>
      </c>
      <c r="I508">
        <v>7.0000000000000001E-3</v>
      </c>
      <c r="J508">
        <v>1.462</v>
      </c>
      <c r="K508">
        <f t="shared" si="22"/>
        <v>4252</v>
      </c>
      <c r="L508" t="str">
        <f t="shared" si="23"/>
        <v>Low</v>
      </c>
    </row>
    <row r="509" spans="1:12">
      <c r="A509" t="s">
        <v>9</v>
      </c>
      <c r="B509" t="s">
        <v>80</v>
      </c>
      <c r="C509">
        <v>2012</v>
      </c>
      <c r="D509" t="s">
        <v>19</v>
      </c>
      <c r="E509">
        <v>1</v>
      </c>
      <c r="F509">
        <v>69488</v>
      </c>
      <c r="G509">
        <f t="shared" si="21"/>
        <v>0.1439097398111904</v>
      </c>
      <c r="H509">
        <v>1.4390000000000001</v>
      </c>
      <c r="I509">
        <v>3.5999999999999997E-2</v>
      </c>
      <c r="J509">
        <v>8.0180000000000007</v>
      </c>
      <c r="K509">
        <f t="shared" si="22"/>
        <v>11128</v>
      </c>
      <c r="L509" t="str">
        <f t="shared" si="23"/>
        <v>Low</v>
      </c>
    </row>
    <row r="510" spans="1:12">
      <c r="A510" t="s">
        <v>15</v>
      </c>
      <c r="B510" t="s">
        <v>79</v>
      </c>
      <c r="C510">
        <v>2003</v>
      </c>
      <c r="D510" t="s">
        <v>19</v>
      </c>
      <c r="E510">
        <v>1</v>
      </c>
      <c r="F510">
        <v>482677</v>
      </c>
      <c r="G510">
        <f t="shared" si="21"/>
        <v>2.0717788500384315E-2</v>
      </c>
      <c r="H510">
        <v>0.20699999999999999</v>
      </c>
      <c r="I510">
        <v>5.0000000000000001E-3</v>
      </c>
      <c r="J510">
        <v>1.1539999999999999</v>
      </c>
      <c r="K510">
        <f t="shared" si="22"/>
        <v>92</v>
      </c>
      <c r="L510" t="str">
        <f t="shared" si="23"/>
        <v>Low</v>
      </c>
    </row>
    <row r="511" spans="1:12">
      <c r="A511" t="s">
        <v>43</v>
      </c>
      <c r="B511" t="s">
        <v>18</v>
      </c>
      <c r="C511">
        <v>2014</v>
      </c>
      <c r="D511" t="s">
        <v>19</v>
      </c>
      <c r="E511">
        <v>13</v>
      </c>
      <c r="F511">
        <v>220654</v>
      </c>
      <c r="G511">
        <f t="shared" si="21"/>
        <v>0.58915768578861027</v>
      </c>
      <c r="H511">
        <v>5.8920000000000003</v>
      </c>
      <c r="I511">
        <v>3.137</v>
      </c>
      <c r="J511">
        <v>10.074999999999999</v>
      </c>
      <c r="K511">
        <f t="shared" si="22"/>
        <v>4252</v>
      </c>
      <c r="L511" t="str">
        <f t="shared" si="23"/>
        <v>Low</v>
      </c>
    </row>
    <row r="512" spans="1:12">
      <c r="A512" t="s">
        <v>48</v>
      </c>
      <c r="B512" t="s">
        <v>16</v>
      </c>
      <c r="C512">
        <v>2006</v>
      </c>
      <c r="D512" t="s">
        <v>19</v>
      </c>
      <c r="E512">
        <v>11</v>
      </c>
      <c r="F512">
        <v>18027444</v>
      </c>
      <c r="G512">
        <f t="shared" si="21"/>
        <v>6.1018078880178466E-3</v>
      </c>
      <c r="H512">
        <v>6.0999999999999999E-2</v>
      </c>
      <c r="I512">
        <v>0.03</v>
      </c>
      <c r="J512">
        <v>0.109</v>
      </c>
      <c r="K512">
        <f t="shared" si="22"/>
        <v>29</v>
      </c>
      <c r="L512" t="str">
        <f t="shared" si="23"/>
        <v>Low</v>
      </c>
    </row>
    <row r="513" spans="1:12">
      <c r="A513" t="s">
        <v>51</v>
      </c>
      <c r="B513" t="s">
        <v>18</v>
      </c>
      <c r="C513">
        <v>2011</v>
      </c>
      <c r="D513" t="s">
        <v>11</v>
      </c>
      <c r="E513">
        <v>2</v>
      </c>
      <c r="F513">
        <v>203920</v>
      </c>
      <c r="G513">
        <f t="shared" si="21"/>
        <v>9.8077677520596318E-2</v>
      </c>
      <c r="H513">
        <v>0.98099999999999998</v>
      </c>
      <c r="I513">
        <v>0.11899999999999999</v>
      </c>
      <c r="J513">
        <v>3.5430000000000001</v>
      </c>
      <c r="K513">
        <f t="shared" si="22"/>
        <v>275</v>
      </c>
      <c r="L513" t="str">
        <f t="shared" si="23"/>
        <v>Low</v>
      </c>
    </row>
    <row r="514" spans="1:12">
      <c r="A514" t="s">
        <v>59</v>
      </c>
      <c r="B514" t="s">
        <v>56</v>
      </c>
      <c r="C514">
        <v>2012</v>
      </c>
      <c r="D514" t="s">
        <v>11</v>
      </c>
      <c r="E514">
        <v>1</v>
      </c>
      <c r="F514">
        <v>264311</v>
      </c>
      <c r="G514">
        <f t="shared" ref="G514:G577" si="24">(E514/F514)*10000</f>
        <v>3.7834218023464782E-2</v>
      </c>
      <c r="H514">
        <v>0.378</v>
      </c>
      <c r="I514">
        <v>0.01</v>
      </c>
      <c r="J514">
        <v>2.1080000000000001</v>
      </c>
      <c r="K514">
        <f t="shared" ref="K514:K577" si="25">SUMIFS(E:E,A:A,A514)</f>
        <v>335</v>
      </c>
      <c r="L514" t="str">
        <f t="shared" ref="L514:L577" si="26">IF(E514&gt;50,"High","Low")</f>
        <v>Low</v>
      </c>
    </row>
    <row r="515" spans="1:12">
      <c r="A515" t="s">
        <v>34</v>
      </c>
      <c r="B515" t="s">
        <v>18</v>
      </c>
      <c r="C515">
        <v>2001</v>
      </c>
      <c r="D515" t="s">
        <v>11</v>
      </c>
      <c r="E515">
        <v>1</v>
      </c>
      <c r="F515">
        <v>196311</v>
      </c>
      <c r="G515">
        <f t="shared" si="24"/>
        <v>5.0939580563493639E-2</v>
      </c>
      <c r="H515">
        <v>0.50900000000000001</v>
      </c>
      <c r="I515">
        <v>1.2999999999999999E-2</v>
      </c>
      <c r="J515">
        <v>2.8380000000000001</v>
      </c>
      <c r="K515">
        <f t="shared" si="25"/>
        <v>206</v>
      </c>
      <c r="L515" t="str">
        <f t="shared" si="26"/>
        <v>Low</v>
      </c>
    </row>
    <row r="516" spans="1:12">
      <c r="A516" t="s">
        <v>41</v>
      </c>
      <c r="B516" t="s">
        <v>65</v>
      </c>
      <c r="C516">
        <v>2012</v>
      </c>
      <c r="D516" t="s">
        <v>19</v>
      </c>
      <c r="E516">
        <v>4</v>
      </c>
      <c r="F516">
        <v>365777</v>
      </c>
      <c r="G516">
        <f t="shared" si="24"/>
        <v>0.10935624711231159</v>
      </c>
      <c r="H516">
        <v>1.0940000000000001</v>
      </c>
      <c r="I516">
        <v>0.29799999999999999</v>
      </c>
      <c r="J516">
        <v>2.8</v>
      </c>
      <c r="K516">
        <f t="shared" si="25"/>
        <v>448</v>
      </c>
      <c r="L516" t="str">
        <f t="shared" si="26"/>
        <v>Low</v>
      </c>
    </row>
    <row r="517" spans="1:12">
      <c r="A517" t="s">
        <v>66</v>
      </c>
      <c r="B517" t="s">
        <v>26</v>
      </c>
      <c r="C517">
        <v>2008</v>
      </c>
      <c r="D517" t="s">
        <v>11</v>
      </c>
      <c r="E517">
        <v>8</v>
      </c>
      <c r="F517">
        <v>110685</v>
      </c>
      <c r="G517">
        <f t="shared" si="24"/>
        <v>0.72277182996792699</v>
      </c>
      <c r="H517">
        <v>7.2279999999999998</v>
      </c>
      <c r="I517">
        <v>3.12</v>
      </c>
      <c r="J517">
        <v>14.241</v>
      </c>
      <c r="K517">
        <f t="shared" si="25"/>
        <v>25472</v>
      </c>
      <c r="L517" t="str">
        <f t="shared" si="26"/>
        <v>Low</v>
      </c>
    </row>
    <row r="518" spans="1:12">
      <c r="A518" t="s">
        <v>41</v>
      </c>
      <c r="B518" t="s">
        <v>18</v>
      </c>
      <c r="C518">
        <v>2016</v>
      </c>
      <c r="D518" t="s">
        <v>11</v>
      </c>
      <c r="E518">
        <v>1</v>
      </c>
      <c r="F518">
        <v>212842</v>
      </c>
      <c r="G518">
        <f t="shared" si="24"/>
        <v>4.6983208201388821E-2</v>
      </c>
      <c r="H518">
        <v>0.47</v>
      </c>
      <c r="I518">
        <v>1.2E-2</v>
      </c>
      <c r="J518">
        <v>2.6179999999999999</v>
      </c>
      <c r="K518">
        <f t="shared" si="25"/>
        <v>448</v>
      </c>
      <c r="L518" t="str">
        <f t="shared" si="26"/>
        <v>Low</v>
      </c>
    </row>
    <row r="519" spans="1:12">
      <c r="A519" t="s">
        <v>41</v>
      </c>
      <c r="B519" t="s">
        <v>50</v>
      </c>
      <c r="C519">
        <v>2019</v>
      </c>
      <c r="D519" t="s">
        <v>11</v>
      </c>
      <c r="E519">
        <v>2</v>
      </c>
      <c r="F519">
        <v>785318</v>
      </c>
      <c r="G519">
        <f t="shared" si="24"/>
        <v>2.5467390280115826E-2</v>
      </c>
      <c r="H519">
        <v>0.255</v>
      </c>
      <c r="I519">
        <v>3.1E-2</v>
      </c>
      <c r="J519">
        <v>0.92</v>
      </c>
      <c r="K519">
        <f t="shared" si="25"/>
        <v>448</v>
      </c>
      <c r="L519" t="str">
        <f t="shared" si="26"/>
        <v>Low</v>
      </c>
    </row>
    <row r="520" spans="1:12">
      <c r="A520" t="s">
        <v>31</v>
      </c>
      <c r="B520" t="s">
        <v>42</v>
      </c>
      <c r="C520">
        <v>2001</v>
      </c>
      <c r="D520" t="s">
        <v>19</v>
      </c>
      <c r="E520">
        <v>1</v>
      </c>
      <c r="F520">
        <v>228786</v>
      </c>
      <c r="G520">
        <f t="shared" si="24"/>
        <v>4.370896820609653E-2</v>
      </c>
      <c r="H520">
        <v>0.437</v>
      </c>
      <c r="I520">
        <v>1.0999999999999999E-2</v>
      </c>
      <c r="J520">
        <v>2.4350000000000001</v>
      </c>
      <c r="K520">
        <f t="shared" si="25"/>
        <v>91</v>
      </c>
      <c r="L520" t="str">
        <f t="shared" si="26"/>
        <v>Low</v>
      </c>
    </row>
    <row r="521" spans="1:12">
      <c r="A521" t="s">
        <v>43</v>
      </c>
      <c r="B521" t="s">
        <v>83</v>
      </c>
      <c r="C521">
        <v>2019</v>
      </c>
      <c r="D521" t="s">
        <v>11</v>
      </c>
      <c r="E521">
        <v>18</v>
      </c>
      <c r="F521">
        <v>93001</v>
      </c>
      <c r="G521">
        <f t="shared" si="24"/>
        <v>1.9354630595369942</v>
      </c>
      <c r="H521">
        <v>19.355</v>
      </c>
      <c r="I521">
        <v>11.471</v>
      </c>
      <c r="J521">
        <v>30.587</v>
      </c>
      <c r="K521">
        <f t="shared" si="25"/>
        <v>4252</v>
      </c>
      <c r="L521" t="str">
        <f t="shared" si="26"/>
        <v>Low</v>
      </c>
    </row>
    <row r="522" spans="1:12">
      <c r="A522" t="s">
        <v>66</v>
      </c>
      <c r="B522" t="s">
        <v>61</v>
      </c>
      <c r="C522">
        <v>2021</v>
      </c>
      <c r="D522" t="s">
        <v>19</v>
      </c>
      <c r="E522">
        <v>16</v>
      </c>
      <c r="F522">
        <v>95604</v>
      </c>
      <c r="G522">
        <f t="shared" si="24"/>
        <v>1.6735701435086399</v>
      </c>
      <c r="H522">
        <v>16.736000000000001</v>
      </c>
      <c r="I522">
        <v>9.5660000000000007</v>
      </c>
      <c r="J522">
        <v>27.175999999999998</v>
      </c>
      <c r="K522">
        <f t="shared" si="25"/>
        <v>25472</v>
      </c>
      <c r="L522" t="str">
        <f t="shared" si="26"/>
        <v>Low</v>
      </c>
    </row>
    <row r="523" spans="1:12">
      <c r="A523" t="s">
        <v>32</v>
      </c>
      <c r="B523" t="s">
        <v>10</v>
      </c>
      <c r="C523">
        <v>2013</v>
      </c>
      <c r="D523" t="s">
        <v>19</v>
      </c>
      <c r="E523">
        <v>1</v>
      </c>
      <c r="F523">
        <v>430268</v>
      </c>
      <c r="G523">
        <f t="shared" si="24"/>
        <v>2.3241328660276853E-2</v>
      </c>
      <c r="H523">
        <v>0.23200000000000001</v>
      </c>
      <c r="I523">
        <v>6.0000000000000001E-3</v>
      </c>
      <c r="J523">
        <v>1.2949999999999999</v>
      </c>
      <c r="K523">
        <f t="shared" si="25"/>
        <v>813</v>
      </c>
      <c r="L523" t="str">
        <f t="shared" si="26"/>
        <v>Low</v>
      </c>
    </row>
    <row r="524" spans="1:12">
      <c r="A524" t="s">
        <v>85</v>
      </c>
      <c r="B524" t="s">
        <v>16</v>
      </c>
      <c r="C524">
        <v>2014</v>
      </c>
      <c r="D524" t="s">
        <v>19</v>
      </c>
      <c r="E524">
        <v>1</v>
      </c>
      <c r="F524">
        <v>19291634</v>
      </c>
      <c r="G524">
        <f t="shared" si="24"/>
        <v>5.183594090578331E-4</v>
      </c>
      <c r="H524">
        <v>5.0000000000000001E-3</v>
      </c>
      <c r="I524">
        <v>0</v>
      </c>
      <c r="J524">
        <v>2.9000000000000001E-2</v>
      </c>
      <c r="K524">
        <f t="shared" si="25"/>
        <v>9</v>
      </c>
      <c r="L524" t="str">
        <f t="shared" si="26"/>
        <v>Low</v>
      </c>
    </row>
    <row r="525" spans="1:12">
      <c r="A525" t="s">
        <v>43</v>
      </c>
      <c r="B525" t="s">
        <v>40</v>
      </c>
      <c r="C525">
        <v>2013</v>
      </c>
      <c r="D525" t="s">
        <v>19</v>
      </c>
      <c r="E525">
        <v>7</v>
      </c>
      <c r="F525">
        <v>219399</v>
      </c>
      <c r="G525">
        <f t="shared" si="24"/>
        <v>0.31905341409942617</v>
      </c>
      <c r="H525">
        <v>3.1909999999999998</v>
      </c>
      <c r="I525">
        <v>1.2829999999999999</v>
      </c>
      <c r="J525">
        <v>6.5739999999999998</v>
      </c>
      <c r="K525">
        <f t="shared" si="25"/>
        <v>4252</v>
      </c>
      <c r="L525" t="str">
        <f t="shared" si="26"/>
        <v>Low</v>
      </c>
    </row>
    <row r="526" spans="1:12">
      <c r="A526" t="s">
        <v>43</v>
      </c>
      <c r="B526" t="s">
        <v>79</v>
      </c>
      <c r="C526">
        <v>2006</v>
      </c>
      <c r="D526" t="s">
        <v>19</v>
      </c>
      <c r="E526">
        <v>8</v>
      </c>
      <c r="F526">
        <v>492997</v>
      </c>
      <c r="G526">
        <f t="shared" si="24"/>
        <v>0.16227279273504708</v>
      </c>
      <c r="H526">
        <v>1.623</v>
      </c>
      <c r="I526">
        <v>0.70099999999999996</v>
      </c>
      <c r="J526">
        <v>3.1970000000000001</v>
      </c>
      <c r="K526">
        <f t="shared" si="25"/>
        <v>4252</v>
      </c>
      <c r="L526" t="str">
        <f t="shared" si="26"/>
        <v>Low</v>
      </c>
    </row>
    <row r="527" spans="1:12">
      <c r="A527" t="s">
        <v>43</v>
      </c>
      <c r="B527" t="s">
        <v>38</v>
      </c>
      <c r="C527">
        <v>2002</v>
      </c>
      <c r="D527" t="s">
        <v>11</v>
      </c>
      <c r="E527">
        <v>6</v>
      </c>
      <c r="F527">
        <v>190521</v>
      </c>
      <c r="G527">
        <f t="shared" si="24"/>
        <v>0.31492591367880707</v>
      </c>
      <c r="H527">
        <v>3.149</v>
      </c>
      <c r="I527">
        <v>1.1559999999999999</v>
      </c>
      <c r="J527">
        <v>6.8540000000000001</v>
      </c>
      <c r="K527">
        <f t="shared" si="25"/>
        <v>4252</v>
      </c>
      <c r="L527" t="str">
        <f t="shared" si="26"/>
        <v>Low</v>
      </c>
    </row>
    <row r="528" spans="1:12">
      <c r="A528" t="s">
        <v>66</v>
      </c>
      <c r="B528" t="s">
        <v>74</v>
      </c>
      <c r="C528">
        <v>2009</v>
      </c>
      <c r="D528" t="s">
        <v>19</v>
      </c>
      <c r="E528">
        <v>9</v>
      </c>
      <c r="F528">
        <v>66903</v>
      </c>
      <c r="G528">
        <f t="shared" si="24"/>
        <v>1.3452311555535628</v>
      </c>
      <c r="H528">
        <v>13.452</v>
      </c>
      <c r="I528">
        <v>6.1509999999999998</v>
      </c>
      <c r="J528">
        <v>25.535</v>
      </c>
      <c r="K528">
        <f t="shared" si="25"/>
        <v>25472</v>
      </c>
      <c r="L528" t="str">
        <f t="shared" si="26"/>
        <v>Low</v>
      </c>
    </row>
    <row r="529" spans="1:12">
      <c r="A529" t="s">
        <v>70</v>
      </c>
      <c r="B529" t="s">
        <v>49</v>
      </c>
      <c r="C529">
        <v>2010</v>
      </c>
      <c r="D529" t="s">
        <v>19</v>
      </c>
      <c r="E529">
        <v>5</v>
      </c>
      <c r="F529">
        <v>4839653</v>
      </c>
      <c r="G529">
        <f t="shared" si="24"/>
        <v>1.0331319208215962E-2</v>
      </c>
      <c r="H529">
        <v>0.10299999999999999</v>
      </c>
      <c r="I529">
        <v>3.4000000000000002E-2</v>
      </c>
      <c r="J529">
        <v>0.24099999999999999</v>
      </c>
      <c r="K529">
        <f t="shared" si="25"/>
        <v>96</v>
      </c>
      <c r="L529" t="str">
        <f t="shared" si="26"/>
        <v>Low</v>
      </c>
    </row>
    <row r="530" spans="1:12">
      <c r="A530" t="s">
        <v>17</v>
      </c>
      <c r="B530" t="s">
        <v>52</v>
      </c>
      <c r="C530">
        <v>2021</v>
      </c>
      <c r="D530" t="s">
        <v>11</v>
      </c>
      <c r="E530">
        <v>35</v>
      </c>
      <c r="F530">
        <v>448523</v>
      </c>
      <c r="G530">
        <f t="shared" si="24"/>
        <v>0.78033902386276732</v>
      </c>
      <c r="H530">
        <v>7.8029999999999999</v>
      </c>
      <c r="I530">
        <v>5.4349999999999996</v>
      </c>
      <c r="J530">
        <v>10.852</v>
      </c>
      <c r="K530">
        <f t="shared" si="25"/>
        <v>7564</v>
      </c>
      <c r="L530" t="str">
        <f t="shared" si="26"/>
        <v>Low</v>
      </c>
    </row>
    <row r="531" spans="1:12">
      <c r="A531" t="s">
        <v>59</v>
      </c>
      <c r="B531" t="s">
        <v>54</v>
      </c>
      <c r="C531">
        <v>2015</v>
      </c>
      <c r="D531" t="s">
        <v>11</v>
      </c>
      <c r="E531">
        <v>4</v>
      </c>
      <c r="F531">
        <v>1167090</v>
      </c>
      <c r="G531">
        <f t="shared" si="24"/>
        <v>3.427327798198939E-2</v>
      </c>
      <c r="H531">
        <v>0.34300000000000003</v>
      </c>
      <c r="I531">
        <v>9.2999999999999999E-2</v>
      </c>
      <c r="J531">
        <v>0.878</v>
      </c>
      <c r="K531">
        <f t="shared" si="25"/>
        <v>335</v>
      </c>
      <c r="L531" t="str">
        <f t="shared" si="26"/>
        <v>Low</v>
      </c>
    </row>
    <row r="532" spans="1:12">
      <c r="A532" t="s">
        <v>31</v>
      </c>
      <c r="B532" t="s">
        <v>40</v>
      </c>
      <c r="C532">
        <v>2013</v>
      </c>
      <c r="D532" t="s">
        <v>19</v>
      </c>
      <c r="E532">
        <v>1</v>
      </c>
      <c r="F532">
        <v>219399</v>
      </c>
      <c r="G532">
        <f t="shared" si="24"/>
        <v>4.5579059157060876E-2</v>
      </c>
      <c r="H532">
        <v>0.45600000000000002</v>
      </c>
      <c r="I532">
        <v>1.2E-2</v>
      </c>
      <c r="J532">
        <v>2.5390000000000001</v>
      </c>
      <c r="K532">
        <f t="shared" si="25"/>
        <v>91</v>
      </c>
      <c r="L532" t="str">
        <f t="shared" si="26"/>
        <v>Low</v>
      </c>
    </row>
    <row r="533" spans="1:12">
      <c r="A533" t="s">
        <v>64</v>
      </c>
      <c r="B533" t="s">
        <v>10</v>
      </c>
      <c r="C533">
        <v>2015</v>
      </c>
      <c r="D533" t="s">
        <v>19</v>
      </c>
      <c r="E533">
        <v>1</v>
      </c>
      <c r="F533">
        <v>441245</v>
      </c>
      <c r="G533">
        <f t="shared" si="24"/>
        <v>2.2663146324604245E-2</v>
      </c>
      <c r="H533">
        <v>0.22700000000000001</v>
      </c>
      <c r="I533">
        <v>6.0000000000000001E-3</v>
      </c>
      <c r="J533">
        <v>1.2629999999999999</v>
      </c>
      <c r="K533">
        <f t="shared" si="25"/>
        <v>35</v>
      </c>
      <c r="L533" t="str">
        <f t="shared" si="26"/>
        <v>Low</v>
      </c>
    </row>
    <row r="534" spans="1:12">
      <c r="A534" t="s">
        <v>20</v>
      </c>
      <c r="B534" t="s">
        <v>54</v>
      </c>
      <c r="C534">
        <v>2016</v>
      </c>
      <c r="D534" t="s">
        <v>19</v>
      </c>
      <c r="E534">
        <v>49</v>
      </c>
      <c r="F534">
        <v>1173934</v>
      </c>
      <c r="G534">
        <f t="shared" si="24"/>
        <v>0.41739995604522911</v>
      </c>
      <c r="H534">
        <v>4.1740000000000004</v>
      </c>
      <c r="I534">
        <v>3.0880000000000001</v>
      </c>
      <c r="J534">
        <v>5.5179999999999998</v>
      </c>
      <c r="K534">
        <f t="shared" si="25"/>
        <v>3976</v>
      </c>
      <c r="L534" t="str">
        <f t="shared" si="26"/>
        <v>Low</v>
      </c>
    </row>
    <row r="535" spans="1:12">
      <c r="A535" t="s">
        <v>20</v>
      </c>
      <c r="B535" t="s">
        <v>14</v>
      </c>
      <c r="C535">
        <v>2006</v>
      </c>
      <c r="D535" t="s">
        <v>11</v>
      </c>
      <c r="E535">
        <v>31</v>
      </c>
      <c r="F535">
        <v>993098</v>
      </c>
      <c r="G535">
        <f t="shared" si="24"/>
        <v>0.31215449029199538</v>
      </c>
      <c r="H535">
        <v>3.1219999999999999</v>
      </c>
      <c r="I535">
        <v>2.121</v>
      </c>
      <c r="J535">
        <v>4.431</v>
      </c>
      <c r="K535">
        <f t="shared" si="25"/>
        <v>3976</v>
      </c>
      <c r="L535" t="str">
        <f t="shared" si="26"/>
        <v>Low</v>
      </c>
    </row>
    <row r="536" spans="1:12">
      <c r="A536" t="s">
        <v>9</v>
      </c>
      <c r="B536" t="s">
        <v>45</v>
      </c>
      <c r="C536">
        <v>2008</v>
      </c>
      <c r="D536" t="s">
        <v>11</v>
      </c>
      <c r="E536">
        <v>25</v>
      </c>
      <c r="F536">
        <v>130093</v>
      </c>
      <c r="G536">
        <f t="shared" si="24"/>
        <v>1.9217021669113634</v>
      </c>
      <c r="H536">
        <v>19.216999999999999</v>
      </c>
      <c r="I536">
        <v>12.436999999999999</v>
      </c>
      <c r="J536">
        <v>28.367000000000001</v>
      </c>
      <c r="K536">
        <f t="shared" si="25"/>
        <v>11128</v>
      </c>
      <c r="L536" t="str">
        <f t="shared" si="26"/>
        <v>Low</v>
      </c>
    </row>
    <row r="537" spans="1:12">
      <c r="A537" t="s">
        <v>85</v>
      </c>
      <c r="B537" t="s">
        <v>16</v>
      </c>
      <c r="C537">
        <v>2018</v>
      </c>
      <c r="D537" t="s">
        <v>11</v>
      </c>
      <c r="E537">
        <v>2</v>
      </c>
      <c r="F537">
        <v>19870897</v>
      </c>
      <c r="G537">
        <f t="shared" si="24"/>
        <v>1.0064970896885028E-3</v>
      </c>
      <c r="H537">
        <v>0.01</v>
      </c>
      <c r="I537">
        <v>1E-3</v>
      </c>
      <c r="J537">
        <v>3.5999999999999997E-2</v>
      </c>
      <c r="K537">
        <f t="shared" si="25"/>
        <v>9</v>
      </c>
      <c r="L537" t="str">
        <f t="shared" si="26"/>
        <v>Low</v>
      </c>
    </row>
    <row r="538" spans="1:12">
      <c r="A538" t="s">
        <v>13</v>
      </c>
      <c r="B538" t="s">
        <v>56</v>
      </c>
      <c r="C538">
        <v>2008</v>
      </c>
      <c r="D538" t="s">
        <v>11</v>
      </c>
      <c r="E538">
        <v>2</v>
      </c>
      <c r="F538">
        <v>258191</v>
      </c>
      <c r="G538">
        <f t="shared" si="24"/>
        <v>7.7462033920624659E-2</v>
      </c>
      <c r="H538">
        <v>0.77500000000000002</v>
      </c>
      <c r="I538">
        <v>9.4E-2</v>
      </c>
      <c r="J538">
        <v>2.798</v>
      </c>
      <c r="K538">
        <f t="shared" si="25"/>
        <v>216</v>
      </c>
      <c r="L538" t="str">
        <f t="shared" si="26"/>
        <v>Low</v>
      </c>
    </row>
    <row r="539" spans="1:12">
      <c r="A539" t="s">
        <v>9</v>
      </c>
      <c r="B539" t="s">
        <v>28</v>
      </c>
      <c r="C539">
        <v>2017</v>
      </c>
      <c r="D539" t="s">
        <v>11</v>
      </c>
      <c r="E539">
        <v>1</v>
      </c>
      <c r="F539">
        <v>111759</v>
      </c>
      <c r="G539">
        <f t="shared" si="24"/>
        <v>8.9478252310775871E-2</v>
      </c>
      <c r="H539">
        <v>0.89500000000000002</v>
      </c>
      <c r="I539">
        <v>2.3E-2</v>
      </c>
      <c r="J539">
        <v>4.9850000000000003</v>
      </c>
      <c r="K539">
        <f t="shared" si="25"/>
        <v>11128</v>
      </c>
      <c r="L539" t="str">
        <f t="shared" si="26"/>
        <v>Low</v>
      </c>
    </row>
    <row r="540" spans="1:12">
      <c r="A540" t="s">
        <v>41</v>
      </c>
      <c r="B540" t="s">
        <v>63</v>
      </c>
      <c r="C540">
        <v>2017</v>
      </c>
      <c r="D540" t="s">
        <v>19</v>
      </c>
      <c r="E540">
        <v>2</v>
      </c>
      <c r="F540">
        <v>137943</v>
      </c>
      <c r="G540">
        <f t="shared" si="24"/>
        <v>0.14498742234111192</v>
      </c>
      <c r="H540">
        <v>1.45</v>
      </c>
      <c r="I540">
        <v>0.17599999999999999</v>
      </c>
      <c r="J540">
        <v>5.2370000000000001</v>
      </c>
      <c r="K540">
        <f t="shared" si="25"/>
        <v>448</v>
      </c>
      <c r="L540" t="str">
        <f t="shared" si="26"/>
        <v>Low</v>
      </c>
    </row>
    <row r="541" spans="1:12">
      <c r="A541" t="s">
        <v>70</v>
      </c>
      <c r="B541" t="s">
        <v>16</v>
      </c>
      <c r="C541">
        <v>2016</v>
      </c>
      <c r="D541" t="s">
        <v>19</v>
      </c>
      <c r="E541">
        <v>19</v>
      </c>
      <c r="F541">
        <v>19580429</v>
      </c>
      <c r="G541">
        <f t="shared" si="24"/>
        <v>9.7035667604627052E-3</v>
      </c>
      <c r="H541">
        <v>9.7000000000000003E-2</v>
      </c>
      <c r="I541">
        <v>5.8000000000000003E-2</v>
      </c>
      <c r="J541">
        <v>0.152</v>
      </c>
      <c r="K541">
        <f t="shared" si="25"/>
        <v>96</v>
      </c>
      <c r="L541" t="str">
        <f t="shared" si="26"/>
        <v>Low</v>
      </c>
    </row>
    <row r="542" spans="1:12">
      <c r="A542" t="s">
        <v>15</v>
      </c>
      <c r="B542" t="s">
        <v>63</v>
      </c>
      <c r="C542">
        <v>2001</v>
      </c>
      <c r="D542" t="s">
        <v>11</v>
      </c>
      <c r="E542">
        <v>2</v>
      </c>
      <c r="F542">
        <v>128410</v>
      </c>
      <c r="G542">
        <f t="shared" si="24"/>
        <v>0.15575110972665682</v>
      </c>
      <c r="H542">
        <v>1.5580000000000001</v>
      </c>
      <c r="I542">
        <v>0.189</v>
      </c>
      <c r="J542">
        <v>5.6260000000000003</v>
      </c>
      <c r="K542">
        <f t="shared" si="25"/>
        <v>92</v>
      </c>
      <c r="L542" t="str">
        <f t="shared" si="26"/>
        <v>Low</v>
      </c>
    </row>
    <row r="543" spans="1:12">
      <c r="A543" t="s">
        <v>17</v>
      </c>
      <c r="B543" t="s">
        <v>28</v>
      </c>
      <c r="C543">
        <v>2020</v>
      </c>
      <c r="D543" t="s">
        <v>11</v>
      </c>
      <c r="E543">
        <v>13</v>
      </c>
      <c r="F543">
        <v>113446</v>
      </c>
      <c r="G543">
        <f t="shared" si="24"/>
        <v>1.1459196445886148</v>
      </c>
      <c r="H543">
        <v>11.459</v>
      </c>
      <c r="I543">
        <v>6.1020000000000003</v>
      </c>
      <c r="J543">
        <v>19.594999999999999</v>
      </c>
      <c r="K543">
        <f t="shared" si="25"/>
        <v>7564</v>
      </c>
      <c r="L543" t="str">
        <f t="shared" si="26"/>
        <v>Low</v>
      </c>
    </row>
    <row r="544" spans="1:12">
      <c r="A544" t="s">
        <v>37</v>
      </c>
      <c r="B544" t="s">
        <v>10</v>
      </c>
      <c r="C544">
        <v>2002</v>
      </c>
      <c r="D544" t="s">
        <v>11</v>
      </c>
      <c r="E544">
        <v>41</v>
      </c>
      <c r="F544">
        <v>385350</v>
      </c>
      <c r="G544">
        <f t="shared" si="24"/>
        <v>1.0639678214610095</v>
      </c>
      <c r="H544">
        <v>10.64</v>
      </c>
      <c r="I544">
        <v>7.6349999999999998</v>
      </c>
      <c r="J544">
        <v>14.433999999999999</v>
      </c>
      <c r="K544">
        <f t="shared" si="25"/>
        <v>5497</v>
      </c>
      <c r="L544" t="str">
        <f t="shared" si="26"/>
        <v>Low</v>
      </c>
    </row>
    <row r="545" spans="1:12">
      <c r="A545" t="s">
        <v>66</v>
      </c>
      <c r="B545" t="s">
        <v>54</v>
      </c>
      <c r="C545">
        <v>2013</v>
      </c>
      <c r="D545" t="s">
        <v>11</v>
      </c>
      <c r="E545">
        <v>114</v>
      </c>
      <c r="F545">
        <v>1141974</v>
      </c>
      <c r="G545">
        <f t="shared" si="24"/>
        <v>0.99827141423535037</v>
      </c>
      <c r="H545">
        <v>9.9830000000000005</v>
      </c>
      <c r="I545">
        <v>8.2349999999999994</v>
      </c>
      <c r="J545">
        <v>11.992000000000001</v>
      </c>
      <c r="K545">
        <f t="shared" si="25"/>
        <v>25472</v>
      </c>
      <c r="L545" t="str">
        <f t="shared" si="26"/>
        <v>High</v>
      </c>
    </row>
    <row r="546" spans="1:12">
      <c r="A546" t="s">
        <v>20</v>
      </c>
      <c r="B546" t="s">
        <v>65</v>
      </c>
      <c r="C546">
        <v>2008</v>
      </c>
      <c r="D546" t="s">
        <v>19</v>
      </c>
      <c r="E546">
        <v>33</v>
      </c>
      <c r="F546">
        <v>349781</v>
      </c>
      <c r="G546">
        <f t="shared" si="24"/>
        <v>0.94344747141783003</v>
      </c>
      <c r="H546">
        <v>9.4339999999999993</v>
      </c>
      <c r="I546">
        <v>6.4939999999999998</v>
      </c>
      <c r="J546">
        <v>13.249000000000001</v>
      </c>
      <c r="K546">
        <f t="shared" si="25"/>
        <v>3976</v>
      </c>
      <c r="L546" t="str">
        <f t="shared" si="26"/>
        <v>Low</v>
      </c>
    </row>
    <row r="547" spans="1:12">
      <c r="A547" t="s">
        <v>70</v>
      </c>
      <c r="B547" t="s">
        <v>30</v>
      </c>
      <c r="C547">
        <v>2010</v>
      </c>
      <c r="D547" t="s">
        <v>19</v>
      </c>
      <c r="E547">
        <v>1</v>
      </c>
      <c r="F547">
        <v>87130</v>
      </c>
      <c r="G547">
        <f t="shared" si="24"/>
        <v>0.1147710317915758</v>
      </c>
      <c r="H547">
        <v>1.1479999999999999</v>
      </c>
      <c r="I547">
        <v>2.9000000000000001E-2</v>
      </c>
      <c r="J547">
        <v>6.3940000000000001</v>
      </c>
      <c r="K547">
        <f t="shared" si="25"/>
        <v>96</v>
      </c>
      <c r="L547" t="str">
        <f t="shared" si="26"/>
        <v>Low</v>
      </c>
    </row>
    <row r="548" spans="1:12">
      <c r="A548" t="s">
        <v>20</v>
      </c>
      <c r="B548" t="s">
        <v>29</v>
      </c>
      <c r="C548">
        <v>2016</v>
      </c>
      <c r="D548" t="s">
        <v>11</v>
      </c>
      <c r="E548">
        <v>164</v>
      </c>
      <c r="F548">
        <v>1635290</v>
      </c>
      <c r="G548">
        <f t="shared" si="24"/>
        <v>1.0028802230796985</v>
      </c>
      <c r="H548">
        <v>10.029</v>
      </c>
      <c r="I548">
        <v>8.5530000000000008</v>
      </c>
      <c r="J548">
        <v>11.686</v>
      </c>
      <c r="K548">
        <f t="shared" si="25"/>
        <v>3976</v>
      </c>
      <c r="L548" t="str">
        <f t="shared" si="26"/>
        <v>High</v>
      </c>
    </row>
    <row r="549" spans="1:12">
      <c r="A549" t="s">
        <v>37</v>
      </c>
      <c r="B549" t="s">
        <v>29</v>
      </c>
      <c r="C549">
        <v>2009</v>
      </c>
      <c r="D549" t="s">
        <v>11</v>
      </c>
      <c r="E549">
        <v>62</v>
      </c>
      <c r="F549">
        <v>1531512</v>
      </c>
      <c r="G549">
        <f t="shared" si="24"/>
        <v>0.40482869216826245</v>
      </c>
      <c r="H549">
        <v>4.048</v>
      </c>
      <c r="I549">
        <v>3.1040000000000001</v>
      </c>
      <c r="J549">
        <v>5.19</v>
      </c>
      <c r="K549">
        <f t="shared" si="25"/>
        <v>5497</v>
      </c>
      <c r="L549" t="str">
        <f t="shared" si="26"/>
        <v>High</v>
      </c>
    </row>
    <row r="550" spans="1:12">
      <c r="A550" t="s">
        <v>27</v>
      </c>
      <c r="B550" t="s">
        <v>63</v>
      </c>
      <c r="C550">
        <v>2021</v>
      </c>
      <c r="D550" t="s">
        <v>11</v>
      </c>
      <c r="E550">
        <v>1</v>
      </c>
      <c r="F550">
        <v>137102</v>
      </c>
      <c r="G550">
        <f t="shared" si="24"/>
        <v>7.2938396230543684E-2</v>
      </c>
      <c r="H550">
        <v>0.72899999999999998</v>
      </c>
      <c r="I550">
        <v>1.7999999999999999E-2</v>
      </c>
      <c r="J550">
        <v>4.0640000000000001</v>
      </c>
      <c r="K550">
        <f t="shared" si="25"/>
        <v>1189</v>
      </c>
      <c r="L550" t="str">
        <f t="shared" si="26"/>
        <v>Low</v>
      </c>
    </row>
    <row r="551" spans="1:12">
      <c r="A551" t="s">
        <v>59</v>
      </c>
      <c r="B551" t="s">
        <v>73</v>
      </c>
      <c r="C551">
        <v>2018</v>
      </c>
      <c r="D551" t="s">
        <v>11</v>
      </c>
      <c r="E551">
        <v>4</v>
      </c>
      <c r="F551">
        <v>502960</v>
      </c>
      <c r="G551">
        <f t="shared" si="24"/>
        <v>7.9529187211706695E-2</v>
      </c>
      <c r="H551">
        <v>0.79500000000000004</v>
      </c>
      <c r="I551">
        <v>0.217</v>
      </c>
      <c r="J551">
        <v>2.036</v>
      </c>
      <c r="K551">
        <f t="shared" si="25"/>
        <v>335</v>
      </c>
      <c r="L551" t="str">
        <f t="shared" si="26"/>
        <v>Low</v>
      </c>
    </row>
    <row r="552" spans="1:12">
      <c r="A552" t="s">
        <v>9</v>
      </c>
      <c r="B552" t="s">
        <v>56</v>
      </c>
      <c r="C552">
        <v>2019</v>
      </c>
      <c r="D552" t="s">
        <v>11</v>
      </c>
      <c r="E552">
        <v>28</v>
      </c>
      <c r="F552">
        <v>278493</v>
      </c>
      <c r="G552">
        <f t="shared" si="24"/>
        <v>1.0054112670695494</v>
      </c>
      <c r="H552">
        <v>10.054</v>
      </c>
      <c r="I552">
        <v>6.681</v>
      </c>
      <c r="J552">
        <v>14.531000000000001</v>
      </c>
      <c r="K552">
        <f t="shared" si="25"/>
        <v>11128</v>
      </c>
      <c r="L552" t="str">
        <f t="shared" si="26"/>
        <v>Low</v>
      </c>
    </row>
    <row r="553" spans="1:12">
      <c r="A553" t="s">
        <v>15</v>
      </c>
      <c r="B553" t="s">
        <v>71</v>
      </c>
      <c r="C553">
        <v>2013</v>
      </c>
      <c r="D553" t="s">
        <v>11</v>
      </c>
      <c r="E553">
        <v>1</v>
      </c>
      <c r="F553">
        <v>131410</v>
      </c>
      <c r="G553">
        <f t="shared" si="24"/>
        <v>7.6097709458945284E-2</v>
      </c>
      <c r="H553">
        <v>0.76100000000000001</v>
      </c>
      <c r="I553">
        <v>1.9E-2</v>
      </c>
      <c r="J553">
        <v>4.24</v>
      </c>
      <c r="K553">
        <f t="shared" si="25"/>
        <v>92</v>
      </c>
      <c r="L553" t="str">
        <f t="shared" si="26"/>
        <v>Low</v>
      </c>
    </row>
    <row r="554" spans="1:12">
      <c r="A554" t="s">
        <v>20</v>
      </c>
      <c r="B554" t="s">
        <v>23</v>
      </c>
      <c r="C554">
        <v>2008</v>
      </c>
      <c r="D554" t="s">
        <v>11</v>
      </c>
      <c r="E554">
        <v>10</v>
      </c>
      <c r="F554">
        <v>408229</v>
      </c>
      <c r="G554">
        <f t="shared" si="24"/>
        <v>0.24496054910356688</v>
      </c>
      <c r="H554">
        <v>2.4500000000000002</v>
      </c>
      <c r="I554">
        <v>1.175</v>
      </c>
      <c r="J554">
        <v>4.5049999999999999</v>
      </c>
      <c r="K554">
        <f t="shared" si="25"/>
        <v>3976</v>
      </c>
      <c r="L554" t="str">
        <f t="shared" si="26"/>
        <v>Low</v>
      </c>
    </row>
    <row r="555" spans="1:12">
      <c r="A555" t="s">
        <v>37</v>
      </c>
      <c r="B555" t="s">
        <v>42</v>
      </c>
      <c r="C555">
        <v>2002</v>
      </c>
      <c r="D555" t="s">
        <v>19</v>
      </c>
      <c r="E555">
        <v>7</v>
      </c>
      <c r="F555">
        <v>229080</v>
      </c>
      <c r="G555">
        <f t="shared" si="24"/>
        <v>0.30557010651300859</v>
      </c>
      <c r="H555">
        <v>3.056</v>
      </c>
      <c r="I555">
        <v>1.2290000000000001</v>
      </c>
      <c r="J555">
        <v>6.2960000000000003</v>
      </c>
      <c r="K555">
        <f t="shared" si="25"/>
        <v>5497</v>
      </c>
      <c r="L555" t="str">
        <f t="shared" si="26"/>
        <v>Low</v>
      </c>
    </row>
    <row r="556" spans="1:12">
      <c r="A556" t="s">
        <v>64</v>
      </c>
      <c r="B556" t="s">
        <v>44</v>
      </c>
      <c r="C556">
        <v>2010</v>
      </c>
      <c r="D556" t="s">
        <v>11</v>
      </c>
      <c r="E556">
        <v>1</v>
      </c>
      <c r="F556">
        <v>344076</v>
      </c>
      <c r="G556">
        <f t="shared" si="24"/>
        <v>2.9063346469965938E-2</v>
      </c>
      <c r="H556">
        <v>0.29099999999999998</v>
      </c>
      <c r="I556">
        <v>7.0000000000000001E-3</v>
      </c>
      <c r="J556">
        <v>1.619</v>
      </c>
      <c r="K556">
        <f t="shared" si="25"/>
        <v>35</v>
      </c>
      <c r="L556" t="str">
        <f t="shared" si="26"/>
        <v>Low</v>
      </c>
    </row>
    <row r="557" spans="1:12">
      <c r="A557" t="s">
        <v>9</v>
      </c>
      <c r="B557" t="s">
        <v>14</v>
      </c>
      <c r="C557">
        <v>2019</v>
      </c>
      <c r="D557" t="s">
        <v>11</v>
      </c>
      <c r="E557">
        <v>77</v>
      </c>
      <c r="F557">
        <v>1092227</v>
      </c>
      <c r="G557">
        <f t="shared" si="24"/>
        <v>0.70498165674351576</v>
      </c>
      <c r="H557">
        <v>7.05</v>
      </c>
      <c r="I557">
        <v>5.5640000000000001</v>
      </c>
      <c r="J557">
        <v>8.8109999999999999</v>
      </c>
      <c r="K557">
        <f t="shared" si="25"/>
        <v>11128</v>
      </c>
      <c r="L557" t="str">
        <f t="shared" si="26"/>
        <v>High</v>
      </c>
    </row>
    <row r="558" spans="1:12">
      <c r="A558" t="s">
        <v>64</v>
      </c>
      <c r="B558" t="s">
        <v>74</v>
      </c>
      <c r="C558">
        <v>2019</v>
      </c>
      <c r="D558" t="s">
        <v>19</v>
      </c>
      <c r="E558">
        <v>1</v>
      </c>
      <c r="F558">
        <v>67302</v>
      </c>
      <c r="G558">
        <f t="shared" si="24"/>
        <v>0.14858399453210899</v>
      </c>
      <c r="H558">
        <v>1.486</v>
      </c>
      <c r="I558">
        <v>3.7999999999999999E-2</v>
      </c>
      <c r="J558">
        <v>8.2780000000000005</v>
      </c>
      <c r="K558">
        <f t="shared" si="25"/>
        <v>35</v>
      </c>
      <c r="L558" t="str">
        <f t="shared" si="26"/>
        <v>Low</v>
      </c>
    </row>
    <row r="559" spans="1:12">
      <c r="A559" t="s">
        <v>24</v>
      </c>
      <c r="B559" t="s">
        <v>16</v>
      </c>
      <c r="C559">
        <v>2019</v>
      </c>
      <c r="D559" t="s">
        <v>19</v>
      </c>
      <c r="E559">
        <v>17</v>
      </c>
      <c r="F559">
        <v>19846424</v>
      </c>
      <c r="G559">
        <f t="shared" si="24"/>
        <v>8.5657748720877874E-3</v>
      </c>
      <c r="H559">
        <v>8.5999999999999993E-2</v>
      </c>
      <c r="I559">
        <v>0.05</v>
      </c>
      <c r="J559">
        <v>0.13700000000000001</v>
      </c>
      <c r="K559">
        <f t="shared" si="25"/>
        <v>51</v>
      </c>
      <c r="L559" t="str">
        <f t="shared" si="26"/>
        <v>Low</v>
      </c>
    </row>
    <row r="560" spans="1:12">
      <c r="A560" t="s">
        <v>66</v>
      </c>
      <c r="B560" t="s">
        <v>21</v>
      </c>
      <c r="C560">
        <v>2004</v>
      </c>
      <c r="D560" t="s">
        <v>11</v>
      </c>
      <c r="E560">
        <v>36</v>
      </c>
      <c r="F560">
        <v>205205</v>
      </c>
      <c r="G560">
        <f t="shared" si="24"/>
        <v>1.754343217757852</v>
      </c>
      <c r="H560">
        <v>17.542999999999999</v>
      </c>
      <c r="I560">
        <v>12.287000000000001</v>
      </c>
      <c r="J560">
        <v>24.286999999999999</v>
      </c>
      <c r="K560">
        <f t="shared" si="25"/>
        <v>25472</v>
      </c>
      <c r="L560" t="str">
        <f t="shared" si="26"/>
        <v>Low</v>
      </c>
    </row>
    <row r="561" spans="1:12">
      <c r="A561" t="s">
        <v>46</v>
      </c>
      <c r="B561" t="s">
        <v>65</v>
      </c>
      <c r="C561">
        <v>2017</v>
      </c>
      <c r="D561" t="s">
        <v>11</v>
      </c>
      <c r="E561">
        <v>1</v>
      </c>
      <c r="F561">
        <v>390870</v>
      </c>
      <c r="G561">
        <f t="shared" si="24"/>
        <v>2.5583953744211629E-2</v>
      </c>
      <c r="H561">
        <v>0.25600000000000001</v>
      </c>
      <c r="I561">
        <v>6.0000000000000001E-3</v>
      </c>
      <c r="J561">
        <v>1.425</v>
      </c>
      <c r="K561">
        <f t="shared" si="25"/>
        <v>77</v>
      </c>
      <c r="L561" t="str">
        <f t="shared" si="26"/>
        <v>Low</v>
      </c>
    </row>
    <row r="562" spans="1:12">
      <c r="A562" t="s">
        <v>20</v>
      </c>
      <c r="B562" t="s">
        <v>76</v>
      </c>
      <c r="C562">
        <v>2019</v>
      </c>
      <c r="D562" t="s">
        <v>11</v>
      </c>
      <c r="E562">
        <v>2</v>
      </c>
      <c r="F562">
        <v>139187</v>
      </c>
      <c r="G562">
        <f t="shared" si="24"/>
        <v>0.14369158039184693</v>
      </c>
      <c r="H562">
        <v>1.4370000000000001</v>
      </c>
      <c r="I562">
        <v>0.17399999999999999</v>
      </c>
      <c r="J562">
        <v>5.1909999999999998</v>
      </c>
      <c r="K562">
        <f t="shared" si="25"/>
        <v>3976</v>
      </c>
      <c r="L562" t="str">
        <f t="shared" si="26"/>
        <v>Low</v>
      </c>
    </row>
    <row r="563" spans="1:12">
      <c r="A563" t="s">
        <v>43</v>
      </c>
      <c r="B563" t="s">
        <v>83</v>
      </c>
      <c r="C563">
        <v>2011</v>
      </c>
      <c r="D563" t="s">
        <v>19</v>
      </c>
      <c r="E563">
        <v>1</v>
      </c>
      <c r="F563">
        <v>91237</v>
      </c>
      <c r="G563">
        <f t="shared" si="24"/>
        <v>0.10960465600578713</v>
      </c>
      <c r="H563">
        <v>1.0960000000000001</v>
      </c>
      <c r="I563">
        <v>2.8000000000000001E-2</v>
      </c>
      <c r="J563">
        <v>6.1070000000000002</v>
      </c>
      <c r="K563">
        <f t="shared" si="25"/>
        <v>4252</v>
      </c>
      <c r="L563" t="str">
        <f t="shared" si="26"/>
        <v>Low</v>
      </c>
    </row>
    <row r="564" spans="1:12">
      <c r="A564" t="s">
        <v>37</v>
      </c>
      <c r="B564" t="s">
        <v>52</v>
      </c>
      <c r="C564">
        <v>2010</v>
      </c>
      <c r="D564" t="s">
        <v>19</v>
      </c>
      <c r="E564">
        <v>8</v>
      </c>
      <c r="F564">
        <v>433108</v>
      </c>
      <c r="G564">
        <f t="shared" si="24"/>
        <v>0.18471143456135652</v>
      </c>
      <c r="H564">
        <v>1.847</v>
      </c>
      <c r="I564">
        <v>0.79700000000000004</v>
      </c>
      <c r="J564">
        <v>3.64</v>
      </c>
      <c r="K564">
        <f t="shared" si="25"/>
        <v>5497</v>
      </c>
      <c r="L564" t="str">
        <f t="shared" si="26"/>
        <v>Low</v>
      </c>
    </row>
    <row r="565" spans="1:12">
      <c r="A565" t="s">
        <v>70</v>
      </c>
      <c r="B565" t="s">
        <v>49</v>
      </c>
      <c r="C565">
        <v>2014</v>
      </c>
      <c r="D565" t="s">
        <v>11</v>
      </c>
      <c r="E565">
        <v>2</v>
      </c>
      <c r="F565">
        <v>5108887</v>
      </c>
      <c r="G565">
        <f t="shared" si="24"/>
        <v>3.914746988923419E-3</v>
      </c>
      <c r="H565">
        <v>3.9E-2</v>
      </c>
      <c r="I565">
        <v>5.0000000000000001E-3</v>
      </c>
      <c r="J565">
        <v>0.14099999999999999</v>
      </c>
      <c r="K565">
        <f t="shared" si="25"/>
        <v>96</v>
      </c>
      <c r="L565" t="str">
        <f t="shared" si="26"/>
        <v>Low</v>
      </c>
    </row>
    <row r="566" spans="1:12">
      <c r="A566" t="s">
        <v>64</v>
      </c>
      <c r="B566" t="s">
        <v>49</v>
      </c>
      <c r="C566">
        <v>2013</v>
      </c>
      <c r="D566" t="s">
        <v>19</v>
      </c>
      <c r="E566">
        <v>2</v>
      </c>
      <c r="F566">
        <v>4969954</v>
      </c>
      <c r="G566">
        <f t="shared" si="24"/>
        <v>4.0241821151664582E-3</v>
      </c>
      <c r="H566">
        <v>0.04</v>
      </c>
      <c r="I566">
        <v>5.0000000000000001E-3</v>
      </c>
      <c r="J566">
        <v>0.14499999999999999</v>
      </c>
      <c r="K566">
        <f t="shared" si="25"/>
        <v>35</v>
      </c>
      <c r="L566" t="str">
        <f t="shared" si="26"/>
        <v>Low</v>
      </c>
    </row>
    <row r="567" spans="1:12">
      <c r="A567" t="s">
        <v>66</v>
      </c>
      <c r="B567" t="s">
        <v>79</v>
      </c>
      <c r="C567">
        <v>2008</v>
      </c>
      <c r="D567" t="s">
        <v>11</v>
      </c>
      <c r="E567">
        <v>78</v>
      </c>
      <c r="F567">
        <v>528831</v>
      </c>
      <c r="G567">
        <f t="shared" si="24"/>
        <v>1.4749513549697351</v>
      </c>
      <c r="H567">
        <v>14.749000000000001</v>
      </c>
      <c r="I567">
        <v>11.659000000000001</v>
      </c>
      <c r="J567">
        <v>18.408000000000001</v>
      </c>
      <c r="K567">
        <f t="shared" si="25"/>
        <v>25472</v>
      </c>
      <c r="L567" t="str">
        <f t="shared" si="26"/>
        <v>High</v>
      </c>
    </row>
    <row r="568" spans="1:12">
      <c r="A568" t="s">
        <v>34</v>
      </c>
      <c r="B568" t="s">
        <v>47</v>
      </c>
      <c r="C568">
        <v>2008</v>
      </c>
      <c r="D568" t="s">
        <v>11</v>
      </c>
      <c r="E568">
        <v>4</v>
      </c>
      <c r="F568">
        <v>760122</v>
      </c>
      <c r="G568">
        <f t="shared" si="24"/>
        <v>5.2623131549935406E-2</v>
      </c>
      <c r="H568">
        <v>0.52600000000000002</v>
      </c>
      <c r="I568">
        <v>0.14299999999999999</v>
      </c>
      <c r="J568">
        <v>1.347</v>
      </c>
      <c r="K568">
        <f t="shared" si="25"/>
        <v>206</v>
      </c>
      <c r="L568" t="str">
        <f t="shared" si="26"/>
        <v>Low</v>
      </c>
    </row>
    <row r="569" spans="1:12">
      <c r="A569" t="s">
        <v>37</v>
      </c>
      <c r="B569" t="s">
        <v>35</v>
      </c>
      <c r="C569">
        <v>2021</v>
      </c>
      <c r="D569" t="s">
        <v>19</v>
      </c>
      <c r="E569">
        <v>4</v>
      </c>
      <c r="F569">
        <v>195368</v>
      </c>
      <c r="G569">
        <f t="shared" si="24"/>
        <v>0.20474182056426846</v>
      </c>
      <c r="H569">
        <v>2.0470000000000002</v>
      </c>
      <c r="I569">
        <v>0.55800000000000005</v>
      </c>
      <c r="J569">
        <v>5.242</v>
      </c>
      <c r="K569">
        <f t="shared" si="25"/>
        <v>5497</v>
      </c>
      <c r="L569" t="str">
        <f t="shared" si="26"/>
        <v>Low</v>
      </c>
    </row>
    <row r="570" spans="1:12">
      <c r="A570" t="s">
        <v>41</v>
      </c>
      <c r="B570" t="s">
        <v>23</v>
      </c>
      <c r="C570">
        <v>2021</v>
      </c>
      <c r="D570" t="s">
        <v>11</v>
      </c>
      <c r="E570">
        <v>2</v>
      </c>
      <c r="F570">
        <v>425765</v>
      </c>
      <c r="G570">
        <f t="shared" si="24"/>
        <v>4.6974269843693121E-2</v>
      </c>
      <c r="H570">
        <v>0.47</v>
      </c>
      <c r="I570">
        <v>5.7000000000000002E-2</v>
      </c>
      <c r="J570">
        <v>1.6970000000000001</v>
      </c>
      <c r="K570">
        <f t="shared" si="25"/>
        <v>448</v>
      </c>
      <c r="L570" t="str">
        <f t="shared" si="26"/>
        <v>Low</v>
      </c>
    </row>
    <row r="571" spans="1:12">
      <c r="A571" t="s">
        <v>15</v>
      </c>
      <c r="B571" t="s">
        <v>25</v>
      </c>
      <c r="C571">
        <v>2009</v>
      </c>
      <c r="D571" t="s">
        <v>11</v>
      </c>
      <c r="E571">
        <v>3</v>
      </c>
      <c r="F571">
        <v>882602</v>
      </c>
      <c r="G571">
        <f t="shared" si="24"/>
        <v>3.399040564150093E-2</v>
      </c>
      <c r="H571">
        <v>0.34</v>
      </c>
      <c r="I571">
        <v>7.0000000000000007E-2</v>
      </c>
      <c r="J571">
        <v>0.99299999999999999</v>
      </c>
      <c r="K571">
        <f t="shared" si="25"/>
        <v>92</v>
      </c>
      <c r="L571" t="str">
        <f t="shared" si="26"/>
        <v>Low</v>
      </c>
    </row>
    <row r="572" spans="1:12">
      <c r="A572" t="s">
        <v>82</v>
      </c>
      <c r="B572" t="s">
        <v>14</v>
      </c>
      <c r="C572">
        <v>2012</v>
      </c>
      <c r="D572" t="s">
        <v>19</v>
      </c>
      <c r="E572">
        <v>1</v>
      </c>
      <c r="F572">
        <v>1032981</v>
      </c>
      <c r="G572">
        <f t="shared" si="24"/>
        <v>9.6807201681347477E-3</v>
      </c>
      <c r="H572">
        <v>9.7000000000000003E-2</v>
      </c>
      <c r="I572">
        <v>2E-3</v>
      </c>
      <c r="J572">
        <v>0.53900000000000003</v>
      </c>
      <c r="K572">
        <f t="shared" si="25"/>
        <v>30</v>
      </c>
      <c r="L572" t="str">
        <f t="shared" si="26"/>
        <v>Low</v>
      </c>
    </row>
    <row r="573" spans="1:12">
      <c r="A573" t="s">
        <v>27</v>
      </c>
      <c r="B573" t="s">
        <v>52</v>
      </c>
      <c r="C573">
        <v>2017</v>
      </c>
      <c r="D573" t="s">
        <v>11</v>
      </c>
      <c r="E573">
        <v>3</v>
      </c>
      <c r="F573">
        <v>433762</v>
      </c>
      <c r="G573">
        <f t="shared" si="24"/>
        <v>6.916235170439089E-2</v>
      </c>
      <c r="H573">
        <v>0.69199999999999995</v>
      </c>
      <c r="I573">
        <v>0.14299999999999999</v>
      </c>
      <c r="J573">
        <v>2.0209999999999999</v>
      </c>
      <c r="K573">
        <f t="shared" si="25"/>
        <v>1189</v>
      </c>
      <c r="L573" t="str">
        <f t="shared" si="26"/>
        <v>Low</v>
      </c>
    </row>
    <row r="574" spans="1:12">
      <c r="A574" t="s">
        <v>32</v>
      </c>
      <c r="B574" t="s">
        <v>29</v>
      </c>
      <c r="C574">
        <v>2022</v>
      </c>
      <c r="D574" t="s">
        <v>11</v>
      </c>
      <c r="E574">
        <v>39</v>
      </c>
      <c r="F574">
        <v>1663797</v>
      </c>
      <c r="G574">
        <f t="shared" si="24"/>
        <v>0.2344035961117853</v>
      </c>
      <c r="H574">
        <v>2.3439999999999999</v>
      </c>
      <c r="I574">
        <v>1.667</v>
      </c>
      <c r="J574">
        <v>3.2040000000000002</v>
      </c>
      <c r="K574">
        <f t="shared" si="25"/>
        <v>813</v>
      </c>
      <c r="L574" t="str">
        <f t="shared" si="26"/>
        <v>Low</v>
      </c>
    </row>
    <row r="575" spans="1:12">
      <c r="A575" t="s">
        <v>20</v>
      </c>
      <c r="B575" t="s">
        <v>80</v>
      </c>
      <c r="C575">
        <v>2004</v>
      </c>
      <c r="D575" t="s">
        <v>11</v>
      </c>
      <c r="E575">
        <v>6</v>
      </c>
      <c r="F575">
        <v>65235</v>
      </c>
      <c r="G575">
        <f t="shared" si="24"/>
        <v>0.91975166704989653</v>
      </c>
      <c r="H575">
        <v>9.1969999999999992</v>
      </c>
      <c r="I575">
        <v>3.375</v>
      </c>
      <c r="J575">
        <v>20.018000000000001</v>
      </c>
      <c r="K575">
        <f t="shared" si="25"/>
        <v>3976</v>
      </c>
      <c r="L575" t="str">
        <f t="shared" si="26"/>
        <v>Low</v>
      </c>
    </row>
    <row r="576" spans="1:12">
      <c r="A576" t="s">
        <v>22</v>
      </c>
      <c r="B576" t="s">
        <v>57</v>
      </c>
      <c r="C576">
        <v>2002</v>
      </c>
      <c r="D576" t="s">
        <v>11</v>
      </c>
      <c r="E576">
        <v>3</v>
      </c>
      <c r="F576">
        <v>1469089</v>
      </c>
      <c r="G576">
        <f t="shared" si="24"/>
        <v>2.0420818616162805E-2</v>
      </c>
      <c r="H576">
        <v>0.20399999999999999</v>
      </c>
      <c r="I576">
        <v>4.2000000000000003E-2</v>
      </c>
      <c r="J576">
        <v>0.59699999999999998</v>
      </c>
      <c r="K576">
        <f t="shared" si="25"/>
        <v>212</v>
      </c>
      <c r="L576" t="str">
        <f t="shared" si="26"/>
        <v>Low</v>
      </c>
    </row>
    <row r="577" spans="1:12">
      <c r="A577" t="s">
        <v>85</v>
      </c>
      <c r="B577" t="s">
        <v>16</v>
      </c>
      <c r="C577">
        <v>2013</v>
      </c>
      <c r="D577" t="s">
        <v>19</v>
      </c>
      <c r="E577">
        <v>2</v>
      </c>
      <c r="F577">
        <v>19123516</v>
      </c>
      <c r="G577">
        <f t="shared" si="24"/>
        <v>1.0458327851426486E-3</v>
      </c>
      <c r="H577">
        <v>0.01</v>
      </c>
      <c r="I577">
        <v>1E-3</v>
      </c>
      <c r="J577">
        <v>3.7999999999999999E-2</v>
      </c>
      <c r="K577">
        <f t="shared" si="25"/>
        <v>9</v>
      </c>
      <c r="L577" t="str">
        <f t="shared" si="26"/>
        <v>Low</v>
      </c>
    </row>
    <row r="578" spans="1:12">
      <c r="A578" t="s">
        <v>31</v>
      </c>
      <c r="B578" t="s">
        <v>14</v>
      </c>
      <c r="C578">
        <v>2014</v>
      </c>
      <c r="D578" t="s">
        <v>19</v>
      </c>
      <c r="E578">
        <v>1</v>
      </c>
      <c r="F578">
        <v>1047311</v>
      </c>
      <c r="G578">
        <f t="shared" ref="G578:G641" si="27">(E578/F578)*10000</f>
        <v>9.5482621685440139E-3</v>
      </c>
      <c r="H578">
        <v>9.5000000000000001E-2</v>
      </c>
      <c r="I578">
        <v>2E-3</v>
      </c>
      <c r="J578">
        <v>0.53200000000000003</v>
      </c>
      <c r="K578">
        <f t="shared" ref="K578:K641" si="28">SUMIFS(E:E,A:A,A578)</f>
        <v>91</v>
      </c>
      <c r="L578" t="str">
        <f t="shared" ref="L578:L641" si="29">IF(E578&gt;50,"High","Low")</f>
        <v>Low</v>
      </c>
    </row>
    <row r="579" spans="1:12">
      <c r="A579" t="s">
        <v>43</v>
      </c>
      <c r="B579" t="s">
        <v>49</v>
      </c>
      <c r="C579">
        <v>2011</v>
      </c>
      <c r="D579" t="s">
        <v>11</v>
      </c>
      <c r="E579">
        <v>36</v>
      </c>
      <c r="F579">
        <v>5019131</v>
      </c>
      <c r="G579">
        <f t="shared" si="27"/>
        <v>7.1725563648368615E-2</v>
      </c>
      <c r="H579">
        <v>0.71699999999999997</v>
      </c>
      <c r="I579">
        <v>0.502</v>
      </c>
      <c r="J579">
        <v>0.99299999999999999</v>
      </c>
      <c r="K579">
        <f t="shared" si="28"/>
        <v>4252</v>
      </c>
      <c r="L579" t="str">
        <f t="shared" si="29"/>
        <v>Low</v>
      </c>
    </row>
    <row r="580" spans="1:12">
      <c r="A580" t="s">
        <v>51</v>
      </c>
      <c r="B580" t="s">
        <v>25</v>
      </c>
      <c r="C580">
        <v>2005</v>
      </c>
      <c r="D580" t="s">
        <v>19</v>
      </c>
      <c r="E580">
        <v>5</v>
      </c>
      <c r="F580">
        <v>857055</v>
      </c>
      <c r="G580">
        <f t="shared" si="27"/>
        <v>5.8339313112927407E-2</v>
      </c>
      <c r="H580">
        <v>0.58299999999999996</v>
      </c>
      <c r="I580">
        <v>0.189</v>
      </c>
      <c r="J580">
        <v>1.361</v>
      </c>
      <c r="K580">
        <f t="shared" si="28"/>
        <v>275</v>
      </c>
      <c r="L580" t="str">
        <f t="shared" si="29"/>
        <v>Low</v>
      </c>
    </row>
    <row r="581" spans="1:12">
      <c r="A581" t="s">
        <v>13</v>
      </c>
      <c r="B581" t="s">
        <v>49</v>
      </c>
      <c r="C581">
        <v>2016</v>
      </c>
      <c r="D581" t="s">
        <v>19</v>
      </c>
      <c r="E581">
        <v>17</v>
      </c>
      <c r="F581">
        <v>5044207</v>
      </c>
      <c r="G581">
        <f t="shared" si="27"/>
        <v>3.3702026899371892E-2</v>
      </c>
      <c r="H581">
        <v>0.33700000000000002</v>
      </c>
      <c r="I581">
        <v>0.19600000000000001</v>
      </c>
      <c r="J581">
        <v>0.54</v>
      </c>
      <c r="K581">
        <f t="shared" si="28"/>
        <v>216</v>
      </c>
      <c r="L581" t="str">
        <f t="shared" si="29"/>
        <v>Low</v>
      </c>
    </row>
    <row r="582" spans="1:12">
      <c r="A582" t="s">
        <v>37</v>
      </c>
      <c r="B582" t="s">
        <v>33</v>
      </c>
      <c r="C582">
        <v>2007</v>
      </c>
      <c r="D582" t="s">
        <v>11</v>
      </c>
      <c r="E582">
        <v>4</v>
      </c>
      <c r="F582">
        <v>76189</v>
      </c>
      <c r="G582">
        <f t="shared" si="27"/>
        <v>0.52501017207208389</v>
      </c>
      <c r="H582">
        <v>5.25</v>
      </c>
      <c r="I582">
        <v>1.43</v>
      </c>
      <c r="J582">
        <v>13.442</v>
      </c>
      <c r="K582">
        <f t="shared" si="28"/>
        <v>5497</v>
      </c>
      <c r="L582" t="str">
        <f t="shared" si="29"/>
        <v>Low</v>
      </c>
    </row>
    <row r="583" spans="1:12">
      <c r="A583" t="s">
        <v>66</v>
      </c>
      <c r="B583" t="s">
        <v>52</v>
      </c>
      <c r="C583">
        <v>2021</v>
      </c>
      <c r="D583" t="s">
        <v>11</v>
      </c>
      <c r="E583">
        <v>112</v>
      </c>
      <c r="F583">
        <v>448523</v>
      </c>
      <c r="G583">
        <f t="shared" si="27"/>
        <v>2.4970848763608555</v>
      </c>
      <c r="H583">
        <v>24.971</v>
      </c>
      <c r="I583">
        <v>20.561</v>
      </c>
      <c r="J583">
        <v>30.045999999999999</v>
      </c>
      <c r="K583">
        <f t="shared" si="28"/>
        <v>25472</v>
      </c>
      <c r="L583" t="str">
        <f t="shared" si="29"/>
        <v>High</v>
      </c>
    </row>
    <row r="584" spans="1:12">
      <c r="A584" t="s">
        <v>9</v>
      </c>
      <c r="B584" t="s">
        <v>73</v>
      </c>
      <c r="C584">
        <v>2008</v>
      </c>
      <c r="D584" t="s">
        <v>19</v>
      </c>
      <c r="E584">
        <v>277</v>
      </c>
      <c r="F584">
        <v>456484</v>
      </c>
      <c r="G584">
        <f t="shared" si="27"/>
        <v>6.0681206789285058</v>
      </c>
      <c r="H584">
        <v>60.680999999999997</v>
      </c>
      <c r="I584">
        <v>53.747</v>
      </c>
      <c r="J584">
        <v>68.262</v>
      </c>
      <c r="K584">
        <f t="shared" si="28"/>
        <v>11128</v>
      </c>
      <c r="L584" t="str">
        <f t="shared" si="29"/>
        <v>High</v>
      </c>
    </row>
    <row r="585" spans="1:12">
      <c r="A585" t="s">
        <v>17</v>
      </c>
      <c r="B585" t="s">
        <v>56</v>
      </c>
      <c r="C585">
        <v>2022</v>
      </c>
      <c r="D585" t="s">
        <v>11</v>
      </c>
      <c r="E585">
        <v>29</v>
      </c>
      <c r="F585">
        <v>284587</v>
      </c>
      <c r="G585">
        <f t="shared" si="27"/>
        <v>1.019020545562517</v>
      </c>
      <c r="H585">
        <v>10.19</v>
      </c>
      <c r="I585">
        <v>6.8250000000000002</v>
      </c>
      <c r="J585">
        <v>14.635</v>
      </c>
      <c r="K585">
        <f t="shared" si="28"/>
        <v>7564</v>
      </c>
      <c r="L585" t="str">
        <f t="shared" si="29"/>
        <v>Low</v>
      </c>
    </row>
    <row r="586" spans="1:12">
      <c r="A586" t="s">
        <v>34</v>
      </c>
      <c r="B586" t="s">
        <v>23</v>
      </c>
      <c r="C586">
        <v>2010</v>
      </c>
      <c r="D586" t="s">
        <v>19</v>
      </c>
      <c r="E586">
        <v>1</v>
      </c>
      <c r="F586">
        <v>408969</v>
      </c>
      <c r="G586">
        <f t="shared" si="27"/>
        <v>2.4451731060300411E-2</v>
      </c>
      <c r="H586">
        <v>0.245</v>
      </c>
      <c r="I586">
        <v>6.0000000000000001E-3</v>
      </c>
      <c r="J586">
        <v>1.3620000000000001</v>
      </c>
      <c r="K586">
        <f t="shared" si="28"/>
        <v>206</v>
      </c>
      <c r="L586" t="str">
        <f t="shared" si="29"/>
        <v>Low</v>
      </c>
    </row>
    <row r="587" spans="1:12">
      <c r="A587" t="s">
        <v>53</v>
      </c>
      <c r="B587" t="s">
        <v>57</v>
      </c>
      <c r="C587">
        <v>2014</v>
      </c>
      <c r="D587" t="s">
        <v>19</v>
      </c>
      <c r="E587">
        <v>2</v>
      </c>
      <c r="F587">
        <v>1556292</v>
      </c>
      <c r="G587">
        <f t="shared" si="27"/>
        <v>1.2851058798734428E-2</v>
      </c>
      <c r="H587">
        <v>0.129</v>
      </c>
      <c r="I587">
        <v>1.6E-2</v>
      </c>
      <c r="J587">
        <v>0.46400000000000002</v>
      </c>
      <c r="K587">
        <f t="shared" si="28"/>
        <v>63</v>
      </c>
      <c r="L587" t="str">
        <f t="shared" si="29"/>
        <v>Low</v>
      </c>
    </row>
    <row r="588" spans="1:12">
      <c r="A588" t="s">
        <v>34</v>
      </c>
      <c r="B588" t="s">
        <v>80</v>
      </c>
      <c r="C588">
        <v>2011</v>
      </c>
      <c r="D588" t="s">
        <v>19</v>
      </c>
      <c r="E588">
        <v>1</v>
      </c>
      <c r="F588">
        <v>68715</v>
      </c>
      <c r="G588">
        <f t="shared" si="27"/>
        <v>0.14552863275849523</v>
      </c>
      <c r="H588">
        <v>1.4550000000000001</v>
      </c>
      <c r="I588">
        <v>3.6999999999999998E-2</v>
      </c>
      <c r="J588">
        <v>8.1080000000000005</v>
      </c>
      <c r="K588">
        <f t="shared" si="28"/>
        <v>206</v>
      </c>
      <c r="L588" t="str">
        <f t="shared" si="29"/>
        <v>Low</v>
      </c>
    </row>
    <row r="589" spans="1:12">
      <c r="A589" t="s">
        <v>17</v>
      </c>
      <c r="B589" t="s">
        <v>76</v>
      </c>
      <c r="C589">
        <v>2009</v>
      </c>
      <c r="D589" t="s">
        <v>19</v>
      </c>
      <c r="E589">
        <v>15</v>
      </c>
      <c r="F589">
        <v>127705</v>
      </c>
      <c r="G589">
        <f t="shared" si="27"/>
        <v>1.1745820445558122</v>
      </c>
      <c r="H589">
        <v>11.746</v>
      </c>
      <c r="I589">
        <v>6.5739999999999998</v>
      </c>
      <c r="J589">
        <v>19.372</v>
      </c>
      <c r="K589">
        <f t="shared" si="28"/>
        <v>7564</v>
      </c>
      <c r="L589" t="str">
        <f t="shared" si="29"/>
        <v>Low</v>
      </c>
    </row>
    <row r="590" spans="1:12">
      <c r="A590" t="s">
        <v>31</v>
      </c>
      <c r="B590" t="s">
        <v>65</v>
      </c>
      <c r="C590">
        <v>2013</v>
      </c>
      <c r="D590" t="s">
        <v>11</v>
      </c>
      <c r="E590">
        <v>3</v>
      </c>
      <c r="F590">
        <v>380552</v>
      </c>
      <c r="G590">
        <f t="shared" si="27"/>
        <v>7.8832853328848609E-2</v>
      </c>
      <c r="H590">
        <v>0.78800000000000003</v>
      </c>
      <c r="I590">
        <v>0.16300000000000001</v>
      </c>
      <c r="J590">
        <v>2.3039999999999998</v>
      </c>
      <c r="K590">
        <f t="shared" si="28"/>
        <v>91</v>
      </c>
      <c r="L590" t="str">
        <f t="shared" si="29"/>
        <v>Low</v>
      </c>
    </row>
    <row r="591" spans="1:12">
      <c r="A591" t="s">
        <v>32</v>
      </c>
      <c r="B591" t="s">
        <v>65</v>
      </c>
      <c r="C591">
        <v>2007</v>
      </c>
      <c r="D591" t="s">
        <v>11</v>
      </c>
      <c r="E591">
        <v>5</v>
      </c>
      <c r="F591">
        <v>357982</v>
      </c>
      <c r="G591">
        <f t="shared" si="27"/>
        <v>0.13967182707510434</v>
      </c>
      <c r="H591">
        <v>1.397</v>
      </c>
      <c r="I591">
        <v>0.45400000000000001</v>
      </c>
      <c r="J591">
        <v>3.2589999999999999</v>
      </c>
      <c r="K591">
        <f t="shared" si="28"/>
        <v>813</v>
      </c>
      <c r="L591" t="str">
        <f t="shared" si="29"/>
        <v>Low</v>
      </c>
    </row>
    <row r="592" spans="1:12">
      <c r="A592" t="s">
        <v>17</v>
      </c>
      <c r="B592" t="s">
        <v>40</v>
      </c>
      <c r="C592">
        <v>2003</v>
      </c>
      <c r="D592" t="s">
        <v>11</v>
      </c>
      <c r="E592">
        <v>27</v>
      </c>
      <c r="F592">
        <v>204367</v>
      </c>
      <c r="G592">
        <f t="shared" si="27"/>
        <v>1.3211526322742908</v>
      </c>
      <c r="H592">
        <v>13.212</v>
      </c>
      <c r="I592">
        <v>8.7070000000000007</v>
      </c>
      <c r="J592">
        <v>19.221</v>
      </c>
      <c r="K592">
        <f t="shared" si="28"/>
        <v>7564</v>
      </c>
      <c r="L592" t="str">
        <f t="shared" si="29"/>
        <v>Low</v>
      </c>
    </row>
    <row r="593" spans="1:12">
      <c r="A593" t="s">
        <v>32</v>
      </c>
      <c r="B593" t="s">
        <v>63</v>
      </c>
      <c r="C593">
        <v>2010</v>
      </c>
      <c r="D593" t="s">
        <v>19</v>
      </c>
      <c r="E593">
        <v>4</v>
      </c>
      <c r="F593">
        <v>130913</v>
      </c>
      <c r="G593">
        <f t="shared" si="27"/>
        <v>0.30554643159961192</v>
      </c>
      <c r="H593">
        <v>3.0550000000000002</v>
      </c>
      <c r="I593">
        <v>0.83299999999999996</v>
      </c>
      <c r="J593">
        <v>7.8230000000000004</v>
      </c>
      <c r="K593">
        <f t="shared" si="28"/>
        <v>813</v>
      </c>
      <c r="L593" t="str">
        <f t="shared" si="29"/>
        <v>Low</v>
      </c>
    </row>
    <row r="594" spans="1:12">
      <c r="A594" t="s">
        <v>32</v>
      </c>
      <c r="B594" t="s">
        <v>56</v>
      </c>
      <c r="C594">
        <v>2012</v>
      </c>
      <c r="D594" t="s">
        <v>11</v>
      </c>
      <c r="E594">
        <v>3</v>
      </c>
      <c r="F594">
        <v>264311</v>
      </c>
      <c r="G594">
        <f t="shared" si="27"/>
        <v>0.11350265407039434</v>
      </c>
      <c r="H594">
        <v>1.135</v>
      </c>
      <c r="I594">
        <v>0.23400000000000001</v>
      </c>
      <c r="J594">
        <v>3.3170000000000002</v>
      </c>
      <c r="K594">
        <f t="shared" si="28"/>
        <v>813</v>
      </c>
      <c r="L594" t="str">
        <f t="shared" si="29"/>
        <v>Low</v>
      </c>
    </row>
    <row r="595" spans="1:12">
      <c r="A595" t="s">
        <v>51</v>
      </c>
      <c r="B595" t="s">
        <v>54</v>
      </c>
      <c r="C595">
        <v>2011</v>
      </c>
      <c r="D595" t="s">
        <v>11</v>
      </c>
      <c r="E595">
        <v>3</v>
      </c>
      <c r="F595">
        <v>1119856</v>
      </c>
      <c r="G595">
        <f t="shared" si="27"/>
        <v>2.6789158606106499E-2</v>
      </c>
      <c r="H595">
        <v>0.26800000000000002</v>
      </c>
      <c r="I595">
        <v>5.5E-2</v>
      </c>
      <c r="J595">
        <v>0.78300000000000003</v>
      </c>
      <c r="K595">
        <f t="shared" si="28"/>
        <v>275</v>
      </c>
      <c r="L595" t="str">
        <f t="shared" si="29"/>
        <v>Low</v>
      </c>
    </row>
    <row r="596" spans="1:12">
      <c r="A596" t="s">
        <v>53</v>
      </c>
      <c r="B596" t="s">
        <v>10</v>
      </c>
      <c r="C596">
        <v>2018</v>
      </c>
      <c r="D596" t="s">
        <v>11</v>
      </c>
      <c r="E596">
        <v>3</v>
      </c>
      <c r="F596">
        <v>440345</v>
      </c>
      <c r="G596">
        <f t="shared" si="27"/>
        <v>6.8128399323257899E-2</v>
      </c>
      <c r="H596">
        <v>0.68100000000000005</v>
      </c>
      <c r="I596">
        <v>0.14000000000000001</v>
      </c>
      <c r="J596">
        <v>1.9910000000000001</v>
      </c>
      <c r="K596">
        <f t="shared" si="28"/>
        <v>63</v>
      </c>
      <c r="L596" t="str">
        <f t="shared" si="29"/>
        <v>Low</v>
      </c>
    </row>
    <row r="597" spans="1:12">
      <c r="A597" t="s">
        <v>43</v>
      </c>
      <c r="B597" t="s">
        <v>74</v>
      </c>
      <c r="C597">
        <v>2022</v>
      </c>
      <c r="D597" t="s">
        <v>19</v>
      </c>
      <c r="E597">
        <v>2</v>
      </c>
      <c r="F597">
        <v>67337</v>
      </c>
      <c r="G597">
        <f t="shared" si="27"/>
        <v>0.29701352896624439</v>
      </c>
      <c r="H597">
        <v>2.97</v>
      </c>
      <c r="I597">
        <v>0.36</v>
      </c>
      <c r="J597">
        <v>10.728999999999999</v>
      </c>
      <c r="K597">
        <f t="shared" si="28"/>
        <v>4252</v>
      </c>
      <c r="L597" t="str">
        <f t="shared" si="29"/>
        <v>Low</v>
      </c>
    </row>
    <row r="598" spans="1:12">
      <c r="A598" t="s">
        <v>9</v>
      </c>
      <c r="B598" t="s">
        <v>57</v>
      </c>
      <c r="C598">
        <v>2004</v>
      </c>
      <c r="D598" t="s">
        <v>11</v>
      </c>
      <c r="E598">
        <v>9</v>
      </c>
      <c r="F598">
        <v>1490898</v>
      </c>
      <c r="G598">
        <f t="shared" si="27"/>
        <v>6.03663027249349E-2</v>
      </c>
      <c r="H598">
        <v>0.60399999999999998</v>
      </c>
      <c r="I598">
        <v>0.27600000000000002</v>
      </c>
      <c r="J598">
        <v>1.1459999999999999</v>
      </c>
      <c r="K598">
        <f t="shared" si="28"/>
        <v>11128</v>
      </c>
      <c r="L598" t="str">
        <f t="shared" si="29"/>
        <v>Low</v>
      </c>
    </row>
    <row r="599" spans="1:12">
      <c r="A599" t="s">
        <v>66</v>
      </c>
      <c r="B599" t="s">
        <v>47</v>
      </c>
      <c r="C599">
        <v>2009</v>
      </c>
      <c r="D599" t="s">
        <v>19</v>
      </c>
      <c r="E599">
        <v>198</v>
      </c>
      <c r="F599">
        <v>738082</v>
      </c>
      <c r="G599">
        <f t="shared" si="27"/>
        <v>2.6826287594061364</v>
      </c>
      <c r="H599">
        <v>26.826000000000001</v>
      </c>
      <c r="I599">
        <v>23.22</v>
      </c>
      <c r="J599">
        <v>30.834</v>
      </c>
      <c r="K599">
        <f t="shared" si="28"/>
        <v>25472</v>
      </c>
      <c r="L599" t="str">
        <f t="shared" si="29"/>
        <v>High</v>
      </c>
    </row>
    <row r="600" spans="1:12">
      <c r="A600" t="s">
        <v>27</v>
      </c>
      <c r="B600" t="s">
        <v>47</v>
      </c>
      <c r="C600">
        <v>2017</v>
      </c>
      <c r="D600" t="s">
        <v>11</v>
      </c>
      <c r="E600">
        <v>10</v>
      </c>
      <c r="F600">
        <v>837364</v>
      </c>
      <c r="G600">
        <f t="shared" si="27"/>
        <v>0.1194223778428497</v>
      </c>
      <c r="H600">
        <v>1.194</v>
      </c>
      <c r="I600">
        <v>0.57299999999999995</v>
      </c>
      <c r="J600">
        <v>2.1960000000000002</v>
      </c>
      <c r="K600">
        <f t="shared" si="28"/>
        <v>1189</v>
      </c>
      <c r="L600" t="str">
        <f t="shared" si="29"/>
        <v>Low</v>
      </c>
    </row>
    <row r="601" spans="1:12">
      <c r="A601" t="s">
        <v>34</v>
      </c>
      <c r="B601" t="s">
        <v>61</v>
      </c>
      <c r="C601">
        <v>2016</v>
      </c>
      <c r="D601" t="s">
        <v>11</v>
      </c>
      <c r="E601">
        <v>1</v>
      </c>
      <c r="F601">
        <v>90942</v>
      </c>
      <c r="G601">
        <f t="shared" si="27"/>
        <v>0.10996019440962372</v>
      </c>
      <c r="H601">
        <v>1.1000000000000001</v>
      </c>
      <c r="I601">
        <v>2.8000000000000001E-2</v>
      </c>
      <c r="J601">
        <v>6.1260000000000003</v>
      </c>
      <c r="K601">
        <f t="shared" si="28"/>
        <v>206</v>
      </c>
      <c r="L601" t="str">
        <f t="shared" si="29"/>
        <v>Low</v>
      </c>
    </row>
    <row r="602" spans="1:12">
      <c r="A602" t="s">
        <v>66</v>
      </c>
      <c r="B602" t="s">
        <v>38</v>
      </c>
      <c r="C602">
        <v>2021</v>
      </c>
      <c r="D602" t="s">
        <v>19</v>
      </c>
      <c r="E602">
        <v>68</v>
      </c>
      <c r="F602">
        <v>241559</v>
      </c>
      <c r="G602">
        <f t="shared" si="27"/>
        <v>2.8150472555359145</v>
      </c>
      <c r="H602">
        <v>28.15</v>
      </c>
      <c r="I602">
        <v>21.861000000000001</v>
      </c>
      <c r="J602">
        <v>35.686</v>
      </c>
      <c r="K602">
        <f t="shared" si="28"/>
        <v>25472</v>
      </c>
      <c r="L602" t="str">
        <f t="shared" si="29"/>
        <v>High</v>
      </c>
    </row>
    <row r="603" spans="1:12">
      <c r="A603" t="s">
        <v>27</v>
      </c>
      <c r="B603" t="s">
        <v>49</v>
      </c>
      <c r="C603">
        <v>2003</v>
      </c>
      <c r="D603" t="s">
        <v>11</v>
      </c>
      <c r="E603">
        <v>9</v>
      </c>
      <c r="F603">
        <v>4959624</v>
      </c>
      <c r="G603">
        <f t="shared" si="27"/>
        <v>1.8146536914895161E-2</v>
      </c>
      <c r="H603">
        <v>0.18099999999999999</v>
      </c>
      <c r="I603">
        <v>8.3000000000000004E-2</v>
      </c>
      <c r="J603">
        <v>0.34399999999999997</v>
      </c>
      <c r="K603">
        <f t="shared" si="28"/>
        <v>1189</v>
      </c>
      <c r="L603" t="str">
        <f t="shared" si="29"/>
        <v>Low</v>
      </c>
    </row>
    <row r="604" spans="1:12">
      <c r="A604" t="s">
        <v>20</v>
      </c>
      <c r="B604" t="s">
        <v>63</v>
      </c>
      <c r="C604">
        <v>2020</v>
      </c>
      <c r="D604" t="s">
        <v>19</v>
      </c>
      <c r="E604">
        <v>9</v>
      </c>
      <c r="F604">
        <v>135522</v>
      </c>
      <c r="G604">
        <f t="shared" si="27"/>
        <v>0.66409881790410419</v>
      </c>
      <c r="H604">
        <v>6.641</v>
      </c>
      <c r="I604">
        <v>3.0369999999999999</v>
      </c>
      <c r="J604">
        <v>12.606</v>
      </c>
      <c r="K604">
        <f t="shared" si="28"/>
        <v>3976</v>
      </c>
      <c r="L604" t="str">
        <f t="shared" si="29"/>
        <v>Low</v>
      </c>
    </row>
    <row r="605" spans="1:12">
      <c r="A605" t="s">
        <v>82</v>
      </c>
      <c r="B605" t="s">
        <v>21</v>
      </c>
      <c r="C605">
        <v>2011</v>
      </c>
      <c r="D605" t="s">
        <v>11</v>
      </c>
      <c r="E605">
        <v>1</v>
      </c>
      <c r="F605">
        <v>207770</v>
      </c>
      <c r="G605">
        <f t="shared" si="27"/>
        <v>4.8130143909130292E-2</v>
      </c>
      <c r="H605">
        <v>0.48099999999999998</v>
      </c>
      <c r="I605">
        <v>1.2E-2</v>
      </c>
      <c r="J605">
        <v>2.6819999999999999</v>
      </c>
      <c r="K605">
        <f t="shared" si="28"/>
        <v>30</v>
      </c>
      <c r="L605" t="str">
        <f t="shared" si="29"/>
        <v>Low</v>
      </c>
    </row>
    <row r="606" spans="1:12">
      <c r="A606" t="s">
        <v>43</v>
      </c>
      <c r="B606" t="s">
        <v>30</v>
      </c>
      <c r="C606">
        <v>2019</v>
      </c>
      <c r="D606" t="s">
        <v>11</v>
      </c>
      <c r="E606">
        <v>2</v>
      </c>
      <c r="F606">
        <v>90338</v>
      </c>
      <c r="G606">
        <f t="shared" si="27"/>
        <v>0.221390776860236</v>
      </c>
      <c r="H606">
        <v>2.214</v>
      </c>
      <c r="I606">
        <v>0.26800000000000002</v>
      </c>
      <c r="J606">
        <v>7.9969999999999999</v>
      </c>
      <c r="K606">
        <f t="shared" si="28"/>
        <v>4252</v>
      </c>
      <c r="L606" t="str">
        <f t="shared" si="29"/>
        <v>Low</v>
      </c>
    </row>
    <row r="607" spans="1:12">
      <c r="A607" t="s">
        <v>15</v>
      </c>
      <c r="B607" t="s">
        <v>57</v>
      </c>
      <c r="C607">
        <v>2005</v>
      </c>
      <c r="D607" t="s">
        <v>19</v>
      </c>
      <c r="E607">
        <v>2</v>
      </c>
      <c r="F607">
        <v>1465323</v>
      </c>
      <c r="G607">
        <f t="shared" si="27"/>
        <v>1.364886786053314E-2</v>
      </c>
      <c r="H607">
        <v>0.13600000000000001</v>
      </c>
      <c r="I607">
        <v>1.7000000000000001E-2</v>
      </c>
      <c r="J607">
        <v>0.49299999999999999</v>
      </c>
      <c r="K607">
        <f t="shared" si="28"/>
        <v>92</v>
      </c>
      <c r="L607" t="str">
        <f t="shared" si="29"/>
        <v>Low</v>
      </c>
    </row>
    <row r="608" spans="1:12">
      <c r="A608" t="s">
        <v>9</v>
      </c>
      <c r="B608" t="s">
        <v>38</v>
      </c>
      <c r="C608">
        <v>2014</v>
      </c>
      <c r="D608" t="s">
        <v>11</v>
      </c>
      <c r="E608">
        <v>37</v>
      </c>
      <c r="F608">
        <v>228872</v>
      </c>
      <c r="G608">
        <f t="shared" si="27"/>
        <v>1.6166241392568772</v>
      </c>
      <c r="H608">
        <v>16.166</v>
      </c>
      <c r="I608">
        <v>11.382999999999999</v>
      </c>
      <c r="J608">
        <v>22.282</v>
      </c>
      <c r="K608">
        <f t="shared" si="28"/>
        <v>11128</v>
      </c>
      <c r="L608" t="str">
        <f t="shared" si="29"/>
        <v>Low</v>
      </c>
    </row>
    <row r="609" spans="1:12">
      <c r="A609" t="s">
        <v>70</v>
      </c>
      <c r="B609" t="s">
        <v>40</v>
      </c>
      <c r="C609">
        <v>2013</v>
      </c>
      <c r="D609" t="s">
        <v>19</v>
      </c>
      <c r="E609">
        <v>1</v>
      </c>
      <c r="F609">
        <v>219399</v>
      </c>
      <c r="G609">
        <f t="shared" si="27"/>
        <v>4.5579059157060876E-2</v>
      </c>
      <c r="H609">
        <v>0.45600000000000002</v>
      </c>
      <c r="I609">
        <v>1.2E-2</v>
      </c>
      <c r="J609">
        <v>2.5390000000000001</v>
      </c>
      <c r="K609">
        <f t="shared" si="28"/>
        <v>96</v>
      </c>
      <c r="L609" t="str">
        <f t="shared" si="29"/>
        <v>Low</v>
      </c>
    </row>
    <row r="610" spans="1:12">
      <c r="A610" t="s">
        <v>69</v>
      </c>
      <c r="B610" t="s">
        <v>52</v>
      </c>
      <c r="C610">
        <v>2009</v>
      </c>
      <c r="D610" t="s">
        <v>11</v>
      </c>
      <c r="E610">
        <v>2</v>
      </c>
      <c r="F610">
        <v>402699</v>
      </c>
      <c r="G610">
        <f t="shared" si="27"/>
        <v>4.9664886180497095E-2</v>
      </c>
      <c r="H610">
        <v>0.497</v>
      </c>
      <c r="I610">
        <v>0.06</v>
      </c>
      <c r="J610">
        <v>1.794</v>
      </c>
      <c r="K610">
        <f t="shared" si="28"/>
        <v>121</v>
      </c>
      <c r="L610" t="str">
        <f t="shared" si="29"/>
        <v>Low</v>
      </c>
    </row>
    <row r="611" spans="1:12">
      <c r="A611" t="s">
        <v>32</v>
      </c>
      <c r="B611" t="s">
        <v>35</v>
      </c>
      <c r="C611">
        <v>2008</v>
      </c>
      <c r="D611" t="s">
        <v>19</v>
      </c>
      <c r="E611">
        <v>3</v>
      </c>
      <c r="F611">
        <v>165146</v>
      </c>
      <c r="G611">
        <f t="shared" si="27"/>
        <v>0.18165744250541946</v>
      </c>
      <c r="H611">
        <v>1.8169999999999999</v>
      </c>
      <c r="I611">
        <v>0.375</v>
      </c>
      <c r="J611">
        <v>5.3090000000000002</v>
      </c>
      <c r="K611">
        <f t="shared" si="28"/>
        <v>813</v>
      </c>
      <c r="L611" t="str">
        <f t="shared" si="29"/>
        <v>Low</v>
      </c>
    </row>
    <row r="612" spans="1:12">
      <c r="A612" t="s">
        <v>55</v>
      </c>
      <c r="B612" t="s">
        <v>52</v>
      </c>
      <c r="C612">
        <v>2016</v>
      </c>
      <c r="D612" t="s">
        <v>11</v>
      </c>
      <c r="E612">
        <v>1</v>
      </c>
      <c r="F612">
        <v>430098</v>
      </c>
      <c r="G612">
        <f t="shared" si="27"/>
        <v>2.3250514998907224E-2</v>
      </c>
      <c r="H612">
        <v>0.23300000000000001</v>
      </c>
      <c r="I612">
        <v>6.0000000000000001E-3</v>
      </c>
      <c r="J612">
        <v>1.2949999999999999</v>
      </c>
      <c r="K612">
        <f t="shared" si="28"/>
        <v>84</v>
      </c>
      <c r="L612" t="str">
        <f t="shared" si="29"/>
        <v>Low</v>
      </c>
    </row>
    <row r="613" spans="1:12">
      <c r="A613" t="s">
        <v>31</v>
      </c>
      <c r="B613" t="s">
        <v>54</v>
      </c>
      <c r="C613">
        <v>2022</v>
      </c>
      <c r="D613" t="s">
        <v>11</v>
      </c>
      <c r="E613">
        <v>1</v>
      </c>
      <c r="F613">
        <v>1257598</v>
      </c>
      <c r="G613">
        <f t="shared" si="27"/>
        <v>7.9516665898005569E-3</v>
      </c>
      <c r="H613">
        <v>0.08</v>
      </c>
      <c r="I613">
        <v>2E-3</v>
      </c>
      <c r="J613">
        <v>0.443</v>
      </c>
      <c r="K613">
        <f t="shared" si="28"/>
        <v>91</v>
      </c>
      <c r="L613" t="str">
        <f t="shared" si="29"/>
        <v>Low</v>
      </c>
    </row>
    <row r="614" spans="1:12">
      <c r="A614" t="s">
        <v>20</v>
      </c>
      <c r="B614" t="s">
        <v>30</v>
      </c>
      <c r="C614">
        <v>2006</v>
      </c>
      <c r="D614" t="s">
        <v>19</v>
      </c>
      <c r="E614">
        <v>5</v>
      </c>
      <c r="F614">
        <v>85947</v>
      </c>
      <c r="G614">
        <f t="shared" si="27"/>
        <v>0.5817538715720153</v>
      </c>
      <c r="H614">
        <v>5.8179999999999996</v>
      </c>
      <c r="I614">
        <v>1.889</v>
      </c>
      <c r="J614">
        <v>13.576000000000001</v>
      </c>
      <c r="K614">
        <f t="shared" si="28"/>
        <v>3976</v>
      </c>
      <c r="L614" t="str">
        <f t="shared" si="29"/>
        <v>Low</v>
      </c>
    </row>
    <row r="615" spans="1:12">
      <c r="A615" t="s">
        <v>15</v>
      </c>
      <c r="B615" t="s">
        <v>57</v>
      </c>
      <c r="C615">
        <v>2007</v>
      </c>
      <c r="D615" t="s">
        <v>19</v>
      </c>
      <c r="E615">
        <v>4</v>
      </c>
      <c r="F615">
        <v>1469223</v>
      </c>
      <c r="G615">
        <f t="shared" si="27"/>
        <v>2.7225274856165469E-2</v>
      </c>
      <c r="H615">
        <v>0.27200000000000002</v>
      </c>
      <c r="I615">
        <v>7.3999999999999996E-2</v>
      </c>
      <c r="J615">
        <v>0.69699999999999995</v>
      </c>
      <c r="K615">
        <f t="shared" si="28"/>
        <v>92</v>
      </c>
      <c r="L615" t="str">
        <f t="shared" si="29"/>
        <v>Low</v>
      </c>
    </row>
    <row r="616" spans="1:12">
      <c r="A616" t="s">
        <v>69</v>
      </c>
      <c r="B616" t="s">
        <v>47</v>
      </c>
      <c r="C616">
        <v>2015</v>
      </c>
      <c r="D616" t="s">
        <v>19</v>
      </c>
      <c r="E616">
        <v>2</v>
      </c>
      <c r="F616">
        <v>798573</v>
      </c>
      <c r="G616">
        <f t="shared" si="27"/>
        <v>2.5044673436241897E-2</v>
      </c>
      <c r="H616">
        <v>0.25</v>
      </c>
      <c r="I616">
        <v>0.03</v>
      </c>
      <c r="J616">
        <v>0.90500000000000003</v>
      </c>
      <c r="K616">
        <f t="shared" si="28"/>
        <v>121</v>
      </c>
      <c r="L616" t="str">
        <f t="shared" si="29"/>
        <v>Low</v>
      </c>
    </row>
    <row r="617" spans="1:12">
      <c r="A617" t="s">
        <v>9</v>
      </c>
      <c r="B617" t="s">
        <v>63</v>
      </c>
      <c r="C617">
        <v>2021</v>
      </c>
      <c r="D617" t="s">
        <v>11</v>
      </c>
      <c r="E617">
        <v>11</v>
      </c>
      <c r="F617">
        <v>137102</v>
      </c>
      <c r="G617">
        <f t="shared" si="27"/>
        <v>0.80232235853598044</v>
      </c>
      <c r="H617">
        <v>8.0229999999999997</v>
      </c>
      <c r="I617">
        <v>4.0049999999999999</v>
      </c>
      <c r="J617">
        <v>14.355</v>
      </c>
      <c r="K617">
        <f t="shared" si="28"/>
        <v>11128</v>
      </c>
      <c r="L617" t="str">
        <f t="shared" si="29"/>
        <v>Low</v>
      </c>
    </row>
    <row r="618" spans="1:12">
      <c r="A618" t="s">
        <v>20</v>
      </c>
      <c r="B618" t="s">
        <v>35</v>
      </c>
      <c r="C618">
        <v>2014</v>
      </c>
      <c r="D618" t="s">
        <v>19</v>
      </c>
      <c r="E618">
        <v>6</v>
      </c>
      <c r="F618">
        <v>180837</v>
      </c>
      <c r="G618">
        <f t="shared" si="27"/>
        <v>0.33179050747358119</v>
      </c>
      <c r="H618">
        <v>3.3180000000000001</v>
      </c>
      <c r="I618">
        <v>1.218</v>
      </c>
      <c r="J618">
        <v>7.2220000000000004</v>
      </c>
      <c r="K618">
        <f t="shared" si="28"/>
        <v>3976</v>
      </c>
      <c r="L618" t="str">
        <f t="shared" si="29"/>
        <v>Low</v>
      </c>
    </row>
    <row r="619" spans="1:12">
      <c r="A619" t="s">
        <v>17</v>
      </c>
      <c r="B619" t="s">
        <v>57</v>
      </c>
      <c r="C619">
        <v>2016</v>
      </c>
      <c r="D619" t="s">
        <v>19</v>
      </c>
      <c r="E619">
        <v>168</v>
      </c>
      <c r="F619">
        <v>1577149</v>
      </c>
      <c r="G619">
        <f t="shared" si="27"/>
        <v>1.0652132423759582</v>
      </c>
      <c r="H619">
        <v>10.651999999999999</v>
      </c>
      <c r="I619">
        <v>9.1020000000000003</v>
      </c>
      <c r="J619">
        <v>12.39</v>
      </c>
      <c r="K619">
        <f t="shared" si="28"/>
        <v>7564</v>
      </c>
      <c r="L619" t="str">
        <f t="shared" si="29"/>
        <v>High</v>
      </c>
    </row>
    <row r="620" spans="1:12">
      <c r="A620" t="s">
        <v>20</v>
      </c>
      <c r="B620" t="s">
        <v>40</v>
      </c>
      <c r="C620">
        <v>2015</v>
      </c>
      <c r="D620" t="s">
        <v>11</v>
      </c>
      <c r="E620">
        <v>4</v>
      </c>
      <c r="F620">
        <v>219728</v>
      </c>
      <c r="G620">
        <f t="shared" si="27"/>
        <v>0.18204325347702613</v>
      </c>
      <c r="H620">
        <v>1.82</v>
      </c>
      <c r="I620">
        <v>0.496</v>
      </c>
      <c r="J620">
        <v>4.6609999999999996</v>
      </c>
      <c r="K620">
        <f t="shared" si="28"/>
        <v>3976</v>
      </c>
      <c r="L620" t="str">
        <f t="shared" si="29"/>
        <v>Low</v>
      </c>
    </row>
    <row r="621" spans="1:12">
      <c r="A621" t="s">
        <v>66</v>
      </c>
      <c r="B621" t="s">
        <v>35</v>
      </c>
      <c r="C621">
        <v>2013</v>
      </c>
      <c r="D621" t="s">
        <v>19</v>
      </c>
      <c r="E621">
        <v>26</v>
      </c>
      <c r="F621">
        <v>178982</v>
      </c>
      <c r="G621">
        <f t="shared" si="27"/>
        <v>1.4526600440267738</v>
      </c>
      <c r="H621">
        <v>14.526999999999999</v>
      </c>
      <c r="I621">
        <v>9.4890000000000008</v>
      </c>
      <c r="J621">
        <v>21.283999999999999</v>
      </c>
      <c r="K621">
        <f t="shared" si="28"/>
        <v>25472</v>
      </c>
      <c r="L621" t="str">
        <f t="shared" si="29"/>
        <v>Low</v>
      </c>
    </row>
    <row r="622" spans="1:12">
      <c r="A622" t="s">
        <v>39</v>
      </c>
      <c r="B622" t="s">
        <v>49</v>
      </c>
      <c r="C622">
        <v>2018</v>
      </c>
      <c r="D622" t="s">
        <v>11</v>
      </c>
      <c r="E622">
        <v>17</v>
      </c>
      <c r="F622">
        <v>5161871</v>
      </c>
      <c r="G622">
        <f t="shared" si="27"/>
        <v>3.293379474225528E-2</v>
      </c>
      <c r="H622">
        <v>0.32900000000000001</v>
      </c>
      <c r="I622">
        <v>0.192</v>
      </c>
      <c r="J622">
        <v>0.52700000000000002</v>
      </c>
      <c r="K622">
        <f t="shared" si="28"/>
        <v>83</v>
      </c>
      <c r="L622" t="str">
        <f t="shared" si="29"/>
        <v>Low</v>
      </c>
    </row>
    <row r="623" spans="1:12">
      <c r="A623" t="s">
        <v>59</v>
      </c>
      <c r="B623" t="s">
        <v>10</v>
      </c>
      <c r="C623">
        <v>2016</v>
      </c>
      <c r="D623" t="s">
        <v>19</v>
      </c>
      <c r="E623">
        <v>2</v>
      </c>
      <c r="F623">
        <v>446263</v>
      </c>
      <c r="G623">
        <f t="shared" si="27"/>
        <v>4.4816621588614783E-2</v>
      </c>
      <c r="H623">
        <v>0.44800000000000001</v>
      </c>
      <c r="I623">
        <v>5.3999999999999999E-2</v>
      </c>
      <c r="J623">
        <v>1.619</v>
      </c>
      <c r="K623">
        <f t="shared" si="28"/>
        <v>335</v>
      </c>
      <c r="L623" t="str">
        <f t="shared" si="29"/>
        <v>Low</v>
      </c>
    </row>
    <row r="624" spans="1:12">
      <c r="A624" t="s">
        <v>53</v>
      </c>
      <c r="B624" t="s">
        <v>26</v>
      </c>
      <c r="C624">
        <v>2021</v>
      </c>
      <c r="D624" t="s">
        <v>11</v>
      </c>
      <c r="E624">
        <v>1</v>
      </c>
      <c r="F624">
        <v>113312</v>
      </c>
      <c r="G624">
        <f t="shared" si="27"/>
        <v>8.8251906241174821E-2</v>
      </c>
      <c r="H624">
        <v>0.88300000000000001</v>
      </c>
      <c r="I624">
        <v>2.1999999999999999E-2</v>
      </c>
      <c r="J624">
        <v>4.9169999999999998</v>
      </c>
      <c r="K624">
        <f t="shared" si="28"/>
        <v>63</v>
      </c>
      <c r="L624" t="str">
        <f t="shared" si="29"/>
        <v>Low</v>
      </c>
    </row>
    <row r="625" spans="1:12">
      <c r="A625" t="s">
        <v>59</v>
      </c>
      <c r="B625" t="s">
        <v>44</v>
      </c>
      <c r="C625">
        <v>2014</v>
      </c>
      <c r="D625" t="s">
        <v>11</v>
      </c>
      <c r="E625">
        <v>1</v>
      </c>
      <c r="F625">
        <v>358516</v>
      </c>
      <c r="G625">
        <f t="shared" si="27"/>
        <v>2.7892757924332528E-2</v>
      </c>
      <c r="H625">
        <v>0.27900000000000003</v>
      </c>
      <c r="I625">
        <v>7.0000000000000001E-3</v>
      </c>
      <c r="J625">
        <v>1.554</v>
      </c>
      <c r="K625">
        <f t="shared" si="28"/>
        <v>335</v>
      </c>
      <c r="L625" t="str">
        <f t="shared" si="29"/>
        <v>Low</v>
      </c>
    </row>
    <row r="626" spans="1:12">
      <c r="A626" t="s">
        <v>17</v>
      </c>
      <c r="B626" t="s">
        <v>38</v>
      </c>
      <c r="C626">
        <v>2007</v>
      </c>
      <c r="D626" t="s">
        <v>19</v>
      </c>
      <c r="E626">
        <v>45</v>
      </c>
      <c r="F626">
        <v>211983</v>
      </c>
      <c r="G626">
        <f t="shared" si="27"/>
        <v>2.1228117349032707</v>
      </c>
      <c r="H626">
        <v>21.228000000000002</v>
      </c>
      <c r="I626">
        <v>15.484</v>
      </c>
      <c r="J626">
        <v>28.404</v>
      </c>
      <c r="K626">
        <f t="shared" si="28"/>
        <v>7564</v>
      </c>
      <c r="L626" t="str">
        <f t="shared" si="29"/>
        <v>Low</v>
      </c>
    </row>
    <row r="627" spans="1:12">
      <c r="A627" t="s">
        <v>68</v>
      </c>
      <c r="B627" t="s">
        <v>79</v>
      </c>
      <c r="C627">
        <v>2005</v>
      </c>
      <c r="D627" t="s">
        <v>19</v>
      </c>
      <c r="E627">
        <v>1</v>
      </c>
      <c r="F627">
        <v>490062</v>
      </c>
      <c r="G627">
        <f t="shared" si="27"/>
        <v>2.040558133460664E-2</v>
      </c>
      <c r="H627">
        <v>0.20399999999999999</v>
      </c>
      <c r="I627">
        <v>5.0000000000000001E-3</v>
      </c>
      <c r="J627">
        <v>1.137</v>
      </c>
      <c r="K627">
        <f t="shared" si="28"/>
        <v>69</v>
      </c>
      <c r="L627" t="str">
        <f t="shared" si="29"/>
        <v>Low</v>
      </c>
    </row>
    <row r="628" spans="1:12">
      <c r="A628" t="s">
        <v>13</v>
      </c>
      <c r="B628" t="s">
        <v>16</v>
      </c>
      <c r="C628">
        <v>2012</v>
      </c>
      <c r="D628" t="s">
        <v>19</v>
      </c>
      <c r="E628">
        <v>66</v>
      </c>
      <c r="F628">
        <v>18961601</v>
      </c>
      <c r="G628">
        <f t="shared" si="27"/>
        <v>3.4807187431061329E-2</v>
      </c>
      <c r="H628">
        <v>0.34799999999999998</v>
      </c>
      <c r="I628">
        <v>0.26900000000000002</v>
      </c>
      <c r="J628">
        <v>0.443</v>
      </c>
      <c r="K628">
        <f t="shared" si="28"/>
        <v>216</v>
      </c>
      <c r="L628" t="str">
        <f t="shared" si="29"/>
        <v>High</v>
      </c>
    </row>
    <row r="629" spans="1:12">
      <c r="A629" t="s">
        <v>64</v>
      </c>
      <c r="B629" t="s">
        <v>79</v>
      </c>
      <c r="C629">
        <v>2015</v>
      </c>
      <c r="D629" t="s">
        <v>11</v>
      </c>
      <c r="E629">
        <v>1</v>
      </c>
      <c r="F629">
        <v>570391</v>
      </c>
      <c r="G629">
        <f t="shared" si="27"/>
        <v>1.7531833426544248E-2</v>
      </c>
      <c r="H629">
        <v>0.17499999999999999</v>
      </c>
      <c r="I629">
        <v>4.0000000000000001E-3</v>
      </c>
      <c r="J629">
        <v>0.97699999999999998</v>
      </c>
      <c r="K629">
        <f t="shared" si="28"/>
        <v>35</v>
      </c>
      <c r="L629" t="str">
        <f t="shared" si="29"/>
        <v>Low</v>
      </c>
    </row>
    <row r="630" spans="1:12">
      <c r="A630" t="s">
        <v>43</v>
      </c>
      <c r="B630" t="s">
        <v>73</v>
      </c>
      <c r="C630">
        <v>2002</v>
      </c>
      <c r="D630" t="s">
        <v>19</v>
      </c>
      <c r="E630">
        <v>4</v>
      </c>
      <c r="F630">
        <v>414430</v>
      </c>
      <c r="G630">
        <f t="shared" si="27"/>
        <v>9.6518109210240566E-2</v>
      </c>
      <c r="H630">
        <v>0.96499999999999997</v>
      </c>
      <c r="I630">
        <v>0.26300000000000001</v>
      </c>
      <c r="J630">
        <v>2.4710000000000001</v>
      </c>
      <c r="K630">
        <f t="shared" si="28"/>
        <v>4252</v>
      </c>
      <c r="L630" t="str">
        <f t="shared" si="29"/>
        <v>Low</v>
      </c>
    </row>
    <row r="631" spans="1:12">
      <c r="A631" t="s">
        <v>64</v>
      </c>
      <c r="B631" t="s">
        <v>44</v>
      </c>
      <c r="C631">
        <v>2005</v>
      </c>
      <c r="D631" t="s">
        <v>11</v>
      </c>
      <c r="E631">
        <v>1</v>
      </c>
      <c r="F631">
        <v>326957</v>
      </c>
      <c r="G631">
        <f t="shared" si="27"/>
        <v>3.0585061644191745E-2</v>
      </c>
      <c r="H631">
        <v>0.30599999999999999</v>
      </c>
      <c r="I631">
        <v>8.0000000000000002E-3</v>
      </c>
      <c r="J631">
        <v>1.704</v>
      </c>
      <c r="K631">
        <f t="shared" si="28"/>
        <v>35</v>
      </c>
      <c r="L631" t="str">
        <f t="shared" si="29"/>
        <v>Low</v>
      </c>
    </row>
    <row r="632" spans="1:12">
      <c r="A632" t="s">
        <v>37</v>
      </c>
      <c r="B632" t="s">
        <v>45</v>
      </c>
      <c r="C632">
        <v>2003</v>
      </c>
      <c r="D632" t="s">
        <v>11</v>
      </c>
      <c r="E632">
        <v>2</v>
      </c>
      <c r="F632">
        <v>124474</v>
      </c>
      <c r="G632">
        <f t="shared" si="27"/>
        <v>0.16067612513456625</v>
      </c>
      <c r="H632">
        <v>1.607</v>
      </c>
      <c r="I632">
        <v>0.19500000000000001</v>
      </c>
      <c r="J632">
        <v>5.8040000000000003</v>
      </c>
      <c r="K632">
        <f t="shared" si="28"/>
        <v>5497</v>
      </c>
      <c r="L632" t="str">
        <f t="shared" si="29"/>
        <v>Low</v>
      </c>
    </row>
    <row r="633" spans="1:12">
      <c r="A633" t="s">
        <v>24</v>
      </c>
      <c r="B633" t="s">
        <v>50</v>
      </c>
      <c r="C633">
        <v>2019</v>
      </c>
      <c r="D633" t="s">
        <v>11</v>
      </c>
      <c r="E633">
        <v>1</v>
      </c>
      <c r="F633">
        <v>785318</v>
      </c>
      <c r="G633">
        <f t="shared" si="27"/>
        <v>1.2733695140057913E-2</v>
      </c>
      <c r="H633">
        <v>0.127</v>
      </c>
      <c r="I633">
        <v>3.0000000000000001E-3</v>
      </c>
      <c r="J633">
        <v>0.70899999999999996</v>
      </c>
      <c r="K633">
        <f t="shared" si="28"/>
        <v>51</v>
      </c>
      <c r="L633" t="str">
        <f t="shared" si="29"/>
        <v>Low</v>
      </c>
    </row>
    <row r="634" spans="1:12">
      <c r="A634" t="s">
        <v>9</v>
      </c>
      <c r="B634" t="s">
        <v>54</v>
      </c>
      <c r="C634">
        <v>2002</v>
      </c>
      <c r="D634" t="s">
        <v>11</v>
      </c>
      <c r="E634">
        <v>11</v>
      </c>
      <c r="F634">
        <v>847762</v>
      </c>
      <c r="G634">
        <f t="shared" si="27"/>
        <v>0.12975339776965705</v>
      </c>
      <c r="H634">
        <v>1.298</v>
      </c>
      <c r="I634">
        <v>0.64800000000000002</v>
      </c>
      <c r="J634">
        <v>2.3220000000000001</v>
      </c>
      <c r="K634">
        <f t="shared" si="28"/>
        <v>11128</v>
      </c>
      <c r="L634" t="str">
        <f t="shared" si="29"/>
        <v>Low</v>
      </c>
    </row>
    <row r="635" spans="1:12">
      <c r="A635" t="s">
        <v>41</v>
      </c>
      <c r="B635" t="s">
        <v>56</v>
      </c>
      <c r="C635">
        <v>2022</v>
      </c>
      <c r="D635" t="s">
        <v>19</v>
      </c>
      <c r="E635">
        <v>2</v>
      </c>
      <c r="F635">
        <v>281778</v>
      </c>
      <c r="G635">
        <f t="shared" si="27"/>
        <v>7.0977862004840686E-2</v>
      </c>
      <c r="H635">
        <v>0.71</v>
      </c>
      <c r="I635">
        <v>8.5999999999999993E-2</v>
      </c>
      <c r="J635">
        <v>2.5640000000000001</v>
      </c>
      <c r="K635">
        <f t="shared" si="28"/>
        <v>448</v>
      </c>
      <c r="L635" t="str">
        <f t="shared" si="29"/>
        <v>Low</v>
      </c>
    </row>
    <row r="636" spans="1:12">
      <c r="A636" t="s">
        <v>9</v>
      </c>
      <c r="B636" t="s">
        <v>18</v>
      </c>
      <c r="C636">
        <v>2015</v>
      </c>
      <c r="D636" t="s">
        <v>19</v>
      </c>
      <c r="E636">
        <v>27</v>
      </c>
      <c r="F636">
        <v>223646</v>
      </c>
      <c r="G636">
        <f t="shared" si="27"/>
        <v>1.2072650528066677</v>
      </c>
      <c r="H636">
        <v>12.073</v>
      </c>
      <c r="I636">
        <v>7.9560000000000004</v>
      </c>
      <c r="J636">
        <v>17.565000000000001</v>
      </c>
      <c r="K636">
        <f t="shared" si="28"/>
        <v>11128</v>
      </c>
      <c r="L636" t="str">
        <f t="shared" si="29"/>
        <v>Low</v>
      </c>
    </row>
    <row r="637" spans="1:12">
      <c r="A637" t="s">
        <v>69</v>
      </c>
      <c r="B637" t="s">
        <v>49</v>
      </c>
      <c r="C637">
        <v>2018</v>
      </c>
      <c r="D637" t="s">
        <v>11</v>
      </c>
      <c r="E637">
        <v>7</v>
      </c>
      <c r="F637">
        <v>5161871</v>
      </c>
      <c r="G637">
        <f t="shared" si="27"/>
        <v>1.3560974305634526E-2</v>
      </c>
      <c r="H637">
        <v>0.13600000000000001</v>
      </c>
      <c r="I637">
        <v>5.5E-2</v>
      </c>
      <c r="J637">
        <v>0.27900000000000003</v>
      </c>
      <c r="K637">
        <f t="shared" si="28"/>
        <v>121</v>
      </c>
      <c r="L637" t="str">
        <f t="shared" si="29"/>
        <v>Low</v>
      </c>
    </row>
    <row r="638" spans="1:12">
      <c r="A638" t="s">
        <v>59</v>
      </c>
      <c r="B638" t="s">
        <v>47</v>
      </c>
      <c r="C638">
        <v>2008</v>
      </c>
      <c r="D638" t="s">
        <v>11</v>
      </c>
      <c r="E638">
        <v>1</v>
      </c>
      <c r="F638">
        <v>760122</v>
      </c>
      <c r="G638">
        <f t="shared" si="27"/>
        <v>1.3155782887483852E-2</v>
      </c>
      <c r="H638">
        <v>0.13200000000000001</v>
      </c>
      <c r="I638">
        <v>3.0000000000000001E-3</v>
      </c>
      <c r="J638">
        <v>0.73299999999999998</v>
      </c>
      <c r="K638">
        <f t="shared" si="28"/>
        <v>335</v>
      </c>
      <c r="L638" t="str">
        <f t="shared" si="29"/>
        <v>Low</v>
      </c>
    </row>
    <row r="639" spans="1:12">
      <c r="A639" t="s">
        <v>37</v>
      </c>
      <c r="B639" t="s">
        <v>33</v>
      </c>
      <c r="C639">
        <v>2004</v>
      </c>
      <c r="D639" t="s">
        <v>19</v>
      </c>
      <c r="E639">
        <v>3</v>
      </c>
      <c r="F639">
        <v>65595</v>
      </c>
      <c r="G639">
        <f t="shared" si="27"/>
        <v>0.45735193231191407</v>
      </c>
      <c r="H639">
        <v>4.5739999999999998</v>
      </c>
      <c r="I639">
        <v>0.94299999999999995</v>
      </c>
      <c r="J639">
        <v>13.365</v>
      </c>
      <c r="K639">
        <f t="shared" si="28"/>
        <v>5497</v>
      </c>
      <c r="L639" t="str">
        <f t="shared" si="29"/>
        <v>Low</v>
      </c>
    </row>
    <row r="640" spans="1:12">
      <c r="A640" t="s">
        <v>17</v>
      </c>
      <c r="B640" t="s">
        <v>56</v>
      </c>
      <c r="C640">
        <v>2001</v>
      </c>
      <c r="D640" t="s">
        <v>19</v>
      </c>
      <c r="E640">
        <v>40</v>
      </c>
      <c r="F640">
        <v>228067</v>
      </c>
      <c r="G640">
        <f t="shared" si="27"/>
        <v>1.7538705731210567</v>
      </c>
      <c r="H640">
        <v>17.539000000000001</v>
      </c>
      <c r="I640">
        <v>12.53</v>
      </c>
      <c r="J640">
        <v>23.882000000000001</v>
      </c>
      <c r="K640">
        <f t="shared" si="28"/>
        <v>7564</v>
      </c>
      <c r="L640" t="str">
        <f t="shared" si="29"/>
        <v>Low</v>
      </c>
    </row>
    <row r="641" spans="1:12">
      <c r="A641" t="s">
        <v>59</v>
      </c>
      <c r="B641" t="s">
        <v>26</v>
      </c>
      <c r="C641">
        <v>2003</v>
      </c>
      <c r="D641" t="s">
        <v>19</v>
      </c>
      <c r="E641">
        <v>1</v>
      </c>
      <c r="F641">
        <v>103625</v>
      </c>
      <c r="G641">
        <f t="shared" si="27"/>
        <v>9.6501809408926428E-2</v>
      </c>
      <c r="H641">
        <v>0.96499999999999997</v>
      </c>
      <c r="I641">
        <v>2.4E-2</v>
      </c>
      <c r="J641">
        <v>5.3769999999999998</v>
      </c>
      <c r="K641">
        <f t="shared" si="28"/>
        <v>335</v>
      </c>
      <c r="L641" t="str">
        <f t="shared" si="29"/>
        <v>Low</v>
      </c>
    </row>
    <row r="642" spans="1:12">
      <c r="A642" t="s">
        <v>20</v>
      </c>
      <c r="B642" t="s">
        <v>28</v>
      </c>
      <c r="C642">
        <v>2014</v>
      </c>
      <c r="D642" t="s">
        <v>11</v>
      </c>
      <c r="E642">
        <v>5</v>
      </c>
      <c r="F642">
        <v>107143</v>
      </c>
      <c r="G642">
        <f t="shared" ref="G642:G705" si="30">(E642/F642)*10000</f>
        <v>0.46666604444527404</v>
      </c>
      <c r="H642">
        <v>4.6669999999999998</v>
      </c>
      <c r="I642">
        <v>1.5149999999999999</v>
      </c>
      <c r="J642">
        <v>10.89</v>
      </c>
      <c r="K642">
        <f t="shared" ref="K642:K705" si="31">SUMIFS(E:E,A:A,A642)</f>
        <v>3976</v>
      </c>
      <c r="L642" t="str">
        <f t="shared" ref="L642:L705" si="32">IF(E642&gt;50,"High","Low")</f>
        <v>Low</v>
      </c>
    </row>
    <row r="643" spans="1:12">
      <c r="A643" t="s">
        <v>27</v>
      </c>
      <c r="B643" t="s">
        <v>50</v>
      </c>
      <c r="C643">
        <v>2008</v>
      </c>
      <c r="D643" t="s">
        <v>19</v>
      </c>
      <c r="E643">
        <v>3</v>
      </c>
      <c r="F643">
        <v>686026</v>
      </c>
      <c r="G643">
        <f t="shared" si="30"/>
        <v>4.3730121015821556E-2</v>
      </c>
      <c r="H643">
        <v>0.437</v>
      </c>
      <c r="I643">
        <v>0.09</v>
      </c>
      <c r="J643">
        <v>1.278</v>
      </c>
      <c r="K643">
        <f t="shared" si="31"/>
        <v>1189</v>
      </c>
      <c r="L643" t="str">
        <f t="shared" si="32"/>
        <v>Low</v>
      </c>
    </row>
    <row r="644" spans="1:12">
      <c r="A644" t="s">
        <v>92</v>
      </c>
      <c r="B644" t="s">
        <v>49</v>
      </c>
      <c r="C644">
        <v>2006</v>
      </c>
      <c r="D644" t="s">
        <v>11</v>
      </c>
      <c r="E644">
        <v>1</v>
      </c>
      <c r="F644">
        <v>4960400</v>
      </c>
      <c r="G644">
        <f t="shared" si="30"/>
        <v>2.0159664543181999E-3</v>
      </c>
      <c r="H644">
        <v>0.02</v>
      </c>
      <c r="I644">
        <v>1E-3</v>
      </c>
      <c r="J644">
        <v>0.112</v>
      </c>
      <c r="K644">
        <f t="shared" si="31"/>
        <v>1</v>
      </c>
      <c r="L644" t="str">
        <f t="shared" si="32"/>
        <v>Low</v>
      </c>
    </row>
    <row r="645" spans="1:12">
      <c r="A645" t="s">
        <v>17</v>
      </c>
      <c r="B645" t="s">
        <v>71</v>
      </c>
      <c r="C645">
        <v>2018</v>
      </c>
      <c r="D645" t="s">
        <v>11</v>
      </c>
      <c r="E645">
        <v>24</v>
      </c>
      <c r="F645">
        <v>132296</v>
      </c>
      <c r="G645">
        <f t="shared" si="30"/>
        <v>1.8141138054060593</v>
      </c>
      <c r="H645">
        <v>18.140999999999998</v>
      </c>
      <c r="I645">
        <v>11.624000000000001</v>
      </c>
      <c r="J645">
        <v>26.991</v>
      </c>
      <c r="K645">
        <f t="shared" si="31"/>
        <v>7564</v>
      </c>
      <c r="L645" t="str">
        <f t="shared" si="32"/>
        <v>Low</v>
      </c>
    </row>
    <row r="646" spans="1:12">
      <c r="A646" t="s">
        <v>13</v>
      </c>
      <c r="B646" t="s">
        <v>45</v>
      </c>
      <c r="C646">
        <v>2010</v>
      </c>
      <c r="D646" t="s">
        <v>11</v>
      </c>
      <c r="E646">
        <v>2</v>
      </c>
      <c r="F646">
        <v>131638</v>
      </c>
      <c r="G646">
        <f t="shared" si="30"/>
        <v>0.15193181300232456</v>
      </c>
      <c r="H646">
        <v>1.5189999999999999</v>
      </c>
      <c r="I646">
        <v>0.184</v>
      </c>
      <c r="J646">
        <v>5.4880000000000004</v>
      </c>
      <c r="K646">
        <f t="shared" si="31"/>
        <v>216</v>
      </c>
      <c r="L646" t="str">
        <f t="shared" si="32"/>
        <v>Low</v>
      </c>
    </row>
    <row r="647" spans="1:12">
      <c r="A647" t="s">
        <v>64</v>
      </c>
      <c r="B647" t="s">
        <v>61</v>
      </c>
      <c r="C647">
        <v>2001</v>
      </c>
      <c r="D647" t="s">
        <v>19</v>
      </c>
      <c r="E647">
        <v>1</v>
      </c>
      <c r="F647">
        <v>80892</v>
      </c>
      <c r="G647">
        <f t="shared" si="30"/>
        <v>0.12362161894872176</v>
      </c>
      <c r="H647">
        <v>1.236</v>
      </c>
      <c r="I647">
        <v>3.1E-2</v>
      </c>
      <c r="J647">
        <v>6.8879999999999999</v>
      </c>
      <c r="K647">
        <f t="shared" si="31"/>
        <v>35</v>
      </c>
      <c r="L647" t="str">
        <f t="shared" si="32"/>
        <v>Low</v>
      </c>
    </row>
    <row r="648" spans="1:12">
      <c r="A648" t="s">
        <v>82</v>
      </c>
      <c r="B648" t="s">
        <v>54</v>
      </c>
      <c r="C648">
        <v>2015</v>
      </c>
      <c r="D648" t="s">
        <v>19</v>
      </c>
      <c r="E648">
        <v>8</v>
      </c>
      <c r="F648">
        <v>1160022</v>
      </c>
      <c r="G648">
        <f t="shared" si="30"/>
        <v>6.8964209299478801E-2</v>
      </c>
      <c r="H648">
        <v>0.69</v>
      </c>
      <c r="I648">
        <v>0.29799999999999999</v>
      </c>
      <c r="J648">
        <v>1.359</v>
      </c>
      <c r="K648">
        <f t="shared" si="31"/>
        <v>30</v>
      </c>
      <c r="L648" t="str">
        <f t="shared" si="32"/>
        <v>Low</v>
      </c>
    </row>
    <row r="649" spans="1:12">
      <c r="A649" t="s">
        <v>43</v>
      </c>
      <c r="B649" t="s">
        <v>21</v>
      </c>
      <c r="C649">
        <v>2007</v>
      </c>
      <c r="D649" t="s">
        <v>19</v>
      </c>
      <c r="E649">
        <v>1</v>
      </c>
      <c r="F649">
        <v>206527</v>
      </c>
      <c r="G649">
        <f t="shared" si="30"/>
        <v>4.8419819200395106E-2</v>
      </c>
      <c r="H649">
        <v>0.48399999999999999</v>
      </c>
      <c r="I649">
        <v>1.2E-2</v>
      </c>
      <c r="J649">
        <v>2.698</v>
      </c>
      <c r="K649">
        <f t="shared" si="31"/>
        <v>4252</v>
      </c>
      <c r="L649" t="str">
        <f t="shared" si="32"/>
        <v>Low</v>
      </c>
    </row>
    <row r="650" spans="1:12">
      <c r="A650" t="s">
        <v>37</v>
      </c>
      <c r="B650" t="s">
        <v>79</v>
      </c>
      <c r="C650">
        <v>2012</v>
      </c>
      <c r="D650" t="s">
        <v>11</v>
      </c>
      <c r="E650">
        <v>13</v>
      </c>
      <c r="F650">
        <v>551189</v>
      </c>
      <c r="G650">
        <f t="shared" si="30"/>
        <v>0.23585376340964714</v>
      </c>
      <c r="H650">
        <v>2.359</v>
      </c>
      <c r="I650">
        <v>1.256</v>
      </c>
      <c r="J650">
        <v>4.0330000000000004</v>
      </c>
      <c r="K650">
        <f t="shared" si="31"/>
        <v>5497</v>
      </c>
      <c r="L650" t="str">
        <f t="shared" si="32"/>
        <v>Low</v>
      </c>
    </row>
    <row r="651" spans="1:12">
      <c r="A651" t="s">
        <v>84</v>
      </c>
      <c r="B651" t="s">
        <v>16</v>
      </c>
      <c r="C651">
        <v>2013</v>
      </c>
      <c r="D651" t="s">
        <v>19</v>
      </c>
      <c r="E651">
        <v>1</v>
      </c>
      <c r="F651">
        <v>19123516</v>
      </c>
      <c r="G651">
        <f t="shared" si="30"/>
        <v>5.229163925713243E-4</v>
      </c>
      <c r="H651">
        <v>5.0000000000000001E-3</v>
      </c>
      <c r="I651">
        <v>0</v>
      </c>
      <c r="J651">
        <v>2.9000000000000001E-2</v>
      </c>
      <c r="K651">
        <f t="shared" si="31"/>
        <v>6</v>
      </c>
      <c r="L651" t="str">
        <f t="shared" si="32"/>
        <v>Low</v>
      </c>
    </row>
    <row r="652" spans="1:12">
      <c r="A652" t="s">
        <v>48</v>
      </c>
      <c r="B652" t="s">
        <v>16</v>
      </c>
      <c r="C652">
        <v>2006</v>
      </c>
      <c r="D652" t="s">
        <v>11</v>
      </c>
      <c r="E652">
        <v>5</v>
      </c>
      <c r="F652">
        <v>18219378</v>
      </c>
      <c r="G652">
        <f t="shared" si="30"/>
        <v>2.744330788899599E-3</v>
      </c>
      <c r="H652">
        <v>2.7E-2</v>
      </c>
      <c r="I652">
        <v>8.9999999999999993E-3</v>
      </c>
      <c r="J652">
        <v>6.4000000000000001E-2</v>
      </c>
      <c r="K652">
        <f t="shared" si="31"/>
        <v>29</v>
      </c>
      <c r="L652" t="str">
        <f t="shared" si="32"/>
        <v>Low</v>
      </c>
    </row>
    <row r="653" spans="1:12">
      <c r="A653" t="s">
        <v>66</v>
      </c>
      <c r="B653" t="s">
        <v>83</v>
      </c>
      <c r="C653">
        <v>2010</v>
      </c>
      <c r="D653" t="s">
        <v>19</v>
      </c>
      <c r="E653">
        <v>18</v>
      </c>
      <c r="F653">
        <v>89646</v>
      </c>
      <c r="G653">
        <f t="shared" si="30"/>
        <v>2.0078977310755639</v>
      </c>
      <c r="H653">
        <v>20.079000000000001</v>
      </c>
      <c r="I653">
        <v>11.901</v>
      </c>
      <c r="J653">
        <v>31.731999999999999</v>
      </c>
      <c r="K653">
        <f t="shared" si="31"/>
        <v>25472</v>
      </c>
      <c r="L653" t="str">
        <f t="shared" si="32"/>
        <v>Low</v>
      </c>
    </row>
    <row r="654" spans="1:12">
      <c r="A654" t="s">
        <v>32</v>
      </c>
      <c r="B654" t="s">
        <v>38</v>
      </c>
      <c r="C654">
        <v>2009</v>
      </c>
      <c r="D654" t="s">
        <v>11</v>
      </c>
      <c r="E654">
        <v>1</v>
      </c>
      <c r="F654">
        <v>218918</v>
      </c>
      <c r="G654">
        <f t="shared" si="30"/>
        <v>4.5679204085548014E-2</v>
      </c>
      <c r="H654">
        <v>0.45700000000000002</v>
      </c>
      <c r="I654">
        <v>1.2E-2</v>
      </c>
      <c r="J654">
        <v>2.5449999999999999</v>
      </c>
      <c r="K654">
        <f t="shared" si="31"/>
        <v>813</v>
      </c>
      <c r="L654" t="str">
        <f t="shared" si="32"/>
        <v>Low</v>
      </c>
    </row>
    <row r="655" spans="1:12">
      <c r="A655" t="s">
        <v>22</v>
      </c>
      <c r="B655" t="s">
        <v>35</v>
      </c>
      <c r="C655">
        <v>2021</v>
      </c>
      <c r="D655" t="s">
        <v>19</v>
      </c>
      <c r="E655">
        <v>2</v>
      </c>
      <c r="F655">
        <v>195368</v>
      </c>
      <c r="G655">
        <f t="shared" si="30"/>
        <v>0.10237091028213423</v>
      </c>
      <c r="H655">
        <v>1.024</v>
      </c>
      <c r="I655">
        <v>0.124</v>
      </c>
      <c r="J655">
        <v>3.698</v>
      </c>
      <c r="K655">
        <f t="shared" si="31"/>
        <v>212</v>
      </c>
      <c r="L655" t="str">
        <f t="shared" si="32"/>
        <v>Low</v>
      </c>
    </row>
    <row r="656" spans="1:12">
      <c r="A656" t="s">
        <v>51</v>
      </c>
      <c r="B656" t="s">
        <v>44</v>
      </c>
      <c r="C656">
        <v>2014</v>
      </c>
      <c r="D656" t="s">
        <v>11</v>
      </c>
      <c r="E656">
        <v>1</v>
      </c>
      <c r="F656">
        <v>358516</v>
      </c>
      <c r="G656">
        <f t="shared" si="30"/>
        <v>2.7892757924332528E-2</v>
      </c>
      <c r="H656">
        <v>0.27900000000000003</v>
      </c>
      <c r="I656">
        <v>7.0000000000000001E-3</v>
      </c>
      <c r="J656">
        <v>1.554</v>
      </c>
      <c r="K656">
        <f t="shared" si="31"/>
        <v>275</v>
      </c>
      <c r="L656" t="str">
        <f t="shared" si="32"/>
        <v>Low</v>
      </c>
    </row>
    <row r="657" spans="1:12">
      <c r="A657" t="s">
        <v>9</v>
      </c>
      <c r="B657" t="s">
        <v>56</v>
      </c>
      <c r="C657">
        <v>2006</v>
      </c>
      <c r="D657" t="s">
        <v>11</v>
      </c>
      <c r="E657">
        <v>4</v>
      </c>
      <c r="F657">
        <v>254877</v>
      </c>
      <c r="G657">
        <f t="shared" si="30"/>
        <v>0.15693844481848107</v>
      </c>
      <c r="H657">
        <v>1.569</v>
      </c>
      <c r="I657">
        <v>0.42799999999999999</v>
      </c>
      <c r="J657">
        <v>4.0179999999999998</v>
      </c>
      <c r="K657">
        <f t="shared" si="31"/>
        <v>11128</v>
      </c>
      <c r="L657" t="str">
        <f t="shared" si="32"/>
        <v>Low</v>
      </c>
    </row>
    <row r="658" spans="1:12">
      <c r="A658" t="s">
        <v>51</v>
      </c>
      <c r="B658" t="s">
        <v>14</v>
      </c>
      <c r="C658">
        <v>2013</v>
      </c>
      <c r="D658" t="s">
        <v>11</v>
      </c>
      <c r="E658">
        <v>1</v>
      </c>
      <c r="F658">
        <v>1048295</v>
      </c>
      <c r="G658">
        <f t="shared" si="30"/>
        <v>9.5392995292355679E-3</v>
      </c>
      <c r="H658">
        <v>9.5000000000000001E-2</v>
      </c>
      <c r="I658">
        <v>2E-3</v>
      </c>
      <c r="J658">
        <v>0.53100000000000003</v>
      </c>
      <c r="K658">
        <f t="shared" si="31"/>
        <v>275</v>
      </c>
      <c r="L658" t="str">
        <f t="shared" si="32"/>
        <v>Low</v>
      </c>
    </row>
    <row r="659" spans="1:12">
      <c r="A659" t="s">
        <v>46</v>
      </c>
      <c r="B659" t="s">
        <v>50</v>
      </c>
      <c r="C659">
        <v>2016</v>
      </c>
      <c r="D659" t="s">
        <v>19</v>
      </c>
      <c r="E659">
        <v>1</v>
      </c>
      <c r="F659">
        <v>740231</v>
      </c>
      <c r="G659">
        <f t="shared" si="30"/>
        <v>1.3509296422333027E-2</v>
      </c>
      <c r="H659">
        <v>0.13500000000000001</v>
      </c>
      <c r="I659">
        <v>3.0000000000000001E-3</v>
      </c>
      <c r="J659">
        <v>0.753</v>
      </c>
      <c r="K659">
        <f t="shared" si="31"/>
        <v>77</v>
      </c>
      <c r="L659" t="str">
        <f t="shared" si="32"/>
        <v>Low</v>
      </c>
    </row>
    <row r="660" spans="1:12">
      <c r="A660" t="s">
        <v>82</v>
      </c>
      <c r="B660" t="s">
        <v>54</v>
      </c>
      <c r="C660">
        <v>2013</v>
      </c>
      <c r="D660" t="s">
        <v>19</v>
      </c>
      <c r="E660">
        <v>1</v>
      </c>
      <c r="F660">
        <v>1134562</v>
      </c>
      <c r="G660">
        <f t="shared" si="30"/>
        <v>8.8139740269813378E-3</v>
      </c>
      <c r="H660">
        <v>8.7999999999999995E-2</v>
      </c>
      <c r="I660">
        <v>2E-3</v>
      </c>
      <c r="J660">
        <v>0.49099999999999999</v>
      </c>
      <c r="K660">
        <f t="shared" si="31"/>
        <v>30</v>
      </c>
      <c r="L660" t="str">
        <f t="shared" si="32"/>
        <v>Low</v>
      </c>
    </row>
    <row r="661" spans="1:12">
      <c r="A661" t="s">
        <v>32</v>
      </c>
      <c r="B661" t="s">
        <v>61</v>
      </c>
      <c r="C661">
        <v>2013</v>
      </c>
      <c r="D661" t="s">
        <v>11</v>
      </c>
      <c r="E661">
        <v>1</v>
      </c>
      <c r="F661">
        <v>90700</v>
      </c>
      <c r="G661">
        <f t="shared" si="30"/>
        <v>0.11025358324145534</v>
      </c>
      <c r="H661">
        <v>1.103</v>
      </c>
      <c r="I661">
        <v>2.8000000000000001E-2</v>
      </c>
      <c r="J661">
        <v>6.1429999999999998</v>
      </c>
      <c r="K661">
        <f t="shared" si="31"/>
        <v>813</v>
      </c>
      <c r="L661" t="str">
        <f t="shared" si="32"/>
        <v>Low</v>
      </c>
    </row>
    <row r="662" spans="1:12">
      <c r="A662" t="s">
        <v>27</v>
      </c>
      <c r="B662" t="s">
        <v>54</v>
      </c>
      <c r="C662">
        <v>2007</v>
      </c>
      <c r="D662" t="s">
        <v>11</v>
      </c>
      <c r="E662">
        <v>4</v>
      </c>
      <c r="F662">
        <v>1046767</v>
      </c>
      <c r="G662">
        <f t="shared" si="30"/>
        <v>3.8212897426074761E-2</v>
      </c>
      <c r="H662">
        <v>0.38200000000000001</v>
      </c>
      <c r="I662">
        <v>0.104</v>
      </c>
      <c r="J662">
        <v>0.97799999999999998</v>
      </c>
      <c r="K662">
        <f t="shared" si="31"/>
        <v>1189</v>
      </c>
      <c r="L662" t="str">
        <f t="shared" si="32"/>
        <v>Low</v>
      </c>
    </row>
    <row r="663" spans="1:12">
      <c r="A663" t="s">
        <v>43</v>
      </c>
      <c r="B663" t="s">
        <v>50</v>
      </c>
      <c r="C663">
        <v>2004</v>
      </c>
      <c r="D663" t="s">
        <v>11</v>
      </c>
      <c r="E663">
        <v>13</v>
      </c>
      <c r="F663">
        <v>685863</v>
      </c>
      <c r="G663">
        <f t="shared" si="30"/>
        <v>0.18954222636299087</v>
      </c>
      <c r="H663">
        <v>1.895</v>
      </c>
      <c r="I663">
        <v>1.0089999999999999</v>
      </c>
      <c r="J663">
        <v>3.2410000000000001</v>
      </c>
      <c r="K663">
        <f t="shared" si="31"/>
        <v>4252</v>
      </c>
      <c r="L663" t="str">
        <f t="shared" si="32"/>
        <v>Low</v>
      </c>
    </row>
    <row r="664" spans="1:12">
      <c r="A664" t="s">
        <v>66</v>
      </c>
      <c r="B664" t="s">
        <v>33</v>
      </c>
      <c r="C664">
        <v>2007</v>
      </c>
      <c r="D664" t="s">
        <v>19</v>
      </c>
      <c r="E664">
        <v>26</v>
      </c>
      <c r="F664">
        <v>70617</v>
      </c>
      <c r="G664">
        <f t="shared" si="30"/>
        <v>3.6818329863913788</v>
      </c>
      <c r="H664">
        <v>36.817999999999998</v>
      </c>
      <c r="I664">
        <v>24.052</v>
      </c>
      <c r="J664">
        <v>53.942999999999998</v>
      </c>
      <c r="K664">
        <f t="shared" si="31"/>
        <v>25472</v>
      </c>
      <c r="L664" t="str">
        <f t="shared" si="32"/>
        <v>Low</v>
      </c>
    </row>
    <row r="665" spans="1:12">
      <c r="A665" t="s">
        <v>66</v>
      </c>
      <c r="B665" t="s">
        <v>89</v>
      </c>
      <c r="C665">
        <v>2014</v>
      </c>
      <c r="D665" t="s">
        <v>11</v>
      </c>
      <c r="E665">
        <v>12</v>
      </c>
      <c r="F665">
        <v>36507</v>
      </c>
      <c r="G665">
        <f t="shared" si="30"/>
        <v>3.2870408414824555</v>
      </c>
      <c r="H665">
        <v>32.869999999999997</v>
      </c>
      <c r="I665">
        <v>16.986000000000001</v>
      </c>
      <c r="J665">
        <v>57.411000000000001</v>
      </c>
      <c r="K665">
        <f t="shared" si="31"/>
        <v>25472</v>
      </c>
      <c r="L665" t="str">
        <f t="shared" si="32"/>
        <v>Low</v>
      </c>
    </row>
    <row r="666" spans="1:12">
      <c r="A666" t="s">
        <v>48</v>
      </c>
      <c r="B666" t="s">
        <v>25</v>
      </c>
      <c r="C666">
        <v>2012</v>
      </c>
      <c r="D666" t="s">
        <v>11</v>
      </c>
      <c r="E666">
        <v>1</v>
      </c>
      <c r="F666">
        <v>916552</v>
      </c>
      <c r="G666">
        <f t="shared" si="30"/>
        <v>1.0910455707914008E-2</v>
      </c>
      <c r="H666">
        <v>0.109</v>
      </c>
      <c r="I666">
        <v>3.0000000000000001E-3</v>
      </c>
      <c r="J666">
        <v>0.60799999999999998</v>
      </c>
      <c r="K666">
        <f t="shared" si="31"/>
        <v>29</v>
      </c>
      <c r="L666" t="str">
        <f t="shared" si="32"/>
        <v>Low</v>
      </c>
    </row>
    <row r="667" spans="1:12">
      <c r="A667" t="s">
        <v>13</v>
      </c>
      <c r="B667" t="s">
        <v>29</v>
      </c>
      <c r="C667">
        <v>2010</v>
      </c>
      <c r="D667" t="s">
        <v>19</v>
      </c>
      <c r="E667">
        <v>4</v>
      </c>
      <c r="F667">
        <v>1553679</v>
      </c>
      <c r="G667">
        <f t="shared" si="30"/>
        <v>2.5745343793666518E-2</v>
      </c>
      <c r="H667">
        <v>0.25700000000000001</v>
      </c>
      <c r="I667">
        <v>7.0000000000000007E-2</v>
      </c>
      <c r="J667">
        <v>0.65900000000000003</v>
      </c>
      <c r="K667">
        <f t="shared" si="31"/>
        <v>216</v>
      </c>
      <c r="L667" t="str">
        <f t="shared" si="32"/>
        <v>Low</v>
      </c>
    </row>
    <row r="668" spans="1:12">
      <c r="A668" t="s">
        <v>62</v>
      </c>
      <c r="B668" t="s">
        <v>49</v>
      </c>
      <c r="C668">
        <v>2017</v>
      </c>
      <c r="D668" t="s">
        <v>19</v>
      </c>
      <c r="E668">
        <v>4</v>
      </c>
      <c r="F668">
        <v>5061479</v>
      </c>
      <c r="G668">
        <f t="shared" si="30"/>
        <v>7.9028284025281937E-3</v>
      </c>
      <c r="H668">
        <v>7.9000000000000001E-2</v>
      </c>
      <c r="I668">
        <v>2.1999999999999999E-2</v>
      </c>
      <c r="J668">
        <v>0.20200000000000001</v>
      </c>
      <c r="K668">
        <f t="shared" si="31"/>
        <v>59</v>
      </c>
      <c r="L668" t="str">
        <f t="shared" si="32"/>
        <v>Low</v>
      </c>
    </row>
    <row r="669" spans="1:12">
      <c r="A669" t="s">
        <v>67</v>
      </c>
      <c r="B669" t="s">
        <v>65</v>
      </c>
      <c r="C669">
        <v>2011</v>
      </c>
      <c r="D669" t="s">
        <v>19</v>
      </c>
      <c r="E669">
        <v>1</v>
      </c>
      <c r="F669">
        <v>359580</v>
      </c>
      <c r="G669">
        <f t="shared" si="30"/>
        <v>2.7810223037988763E-2</v>
      </c>
      <c r="H669">
        <v>0.27800000000000002</v>
      </c>
      <c r="I669">
        <v>7.0000000000000001E-3</v>
      </c>
      <c r="J669">
        <v>1.5489999999999999</v>
      </c>
      <c r="K669">
        <f t="shared" si="31"/>
        <v>7</v>
      </c>
      <c r="L669" t="str">
        <f t="shared" si="32"/>
        <v>Low</v>
      </c>
    </row>
    <row r="670" spans="1:12">
      <c r="A670" t="s">
        <v>9</v>
      </c>
      <c r="B670" t="s">
        <v>52</v>
      </c>
      <c r="C670">
        <v>2001</v>
      </c>
      <c r="D670" t="s">
        <v>19</v>
      </c>
      <c r="E670">
        <v>559</v>
      </c>
      <c r="F670">
        <v>349424</v>
      </c>
      <c r="G670">
        <f t="shared" si="30"/>
        <v>15.997756307523238</v>
      </c>
      <c r="H670">
        <v>159.97999999999999</v>
      </c>
      <c r="I670">
        <v>146.99799999999999</v>
      </c>
      <c r="J670">
        <v>173.79400000000001</v>
      </c>
      <c r="K670">
        <f t="shared" si="31"/>
        <v>11128</v>
      </c>
      <c r="L670" t="str">
        <f t="shared" si="32"/>
        <v>High</v>
      </c>
    </row>
    <row r="671" spans="1:12">
      <c r="A671" t="s">
        <v>17</v>
      </c>
      <c r="B671" t="s">
        <v>74</v>
      </c>
      <c r="C671">
        <v>2012</v>
      </c>
      <c r="D671" t="s">
        <v>11</v>
      </c>
      <c r="E671">
        <v>10</v>
      </c>
      <c r="F671">
        <v>66953</v>
      </c>
      <c r="G671">
        <f t="shared" si="30"/>
        <v>1.4935850522007976</v>
      </c>
      <c r="H671">
        <v>14.936</v>
      </c>
      <c r="I671">
        <v>7.1630000000000003</v>
      </c>
      <c r="J671">
        <v>27.466000000000001</v>
      </c>
      <c r="K671">
        <f t="shared" si="31"/>
        <v>7564</v>
      </c>
      <c r="L671" t="str">
        <f t="shared" si="32"/>
        <v>Low</v>
      </c>
    </row>
    <row r="672" spans="1:12">
      <c r="A672" t="s">
        <v>51</v>
      </c>
      <c r="B672" t="s">
        <v>65</v>
      </c>
      <c r="C672">
        <v>2016</v>
      </c>
      <c r="D672" t="s">
        <v>19</v>
      </c>
      <c r="E672">
        <v>4</v>
      </c>
      <c r="F672">
        <v>380107</v>
      </c>
      <c r="G672">
        <f t="shared" si="30"/>
        <v>0.10523352634915958</v>
      </c>
      <c r="H672">
        <v>1.052</v>
      </c>
      <c r="I672">
        <v>0.28699999999999998</v>
      </c>
      <c r="J672">
        <v>2.694</v>
      </c>
      <c r="K672">
        <f t="shared" si="31"/>
        <v>275</v>
      </c>
      <c r="L672" t="str">
        <f t="shared" si="32"/>
        <v>Low</v>
      </c>
    </row>
    <row r="673" spans="1:12">
      <c r="A673" t="s">
        <v>82</v>
      </c>
      <c r="B673" t="s">
        <v>57</v>
      </c>
      <c r="C673">
        <v>2012</v>
      </c>
      <c r="D673" t="s">
        <v>11</v>
      </c>
      <c r="E673">
        <v>1</v>
      </c>
      <c r="F673">
        <v>1555811</v>
      </c>
      <c r="G673">
        <f t="shared" si="30"/>
        <v>6.427515938632649E-3</v>
      </c>
      <c r="H673">
        <v>6.4000000000000001E-2</v>
      </c>
      <c r="I673">
        <v>2E-3</v>
      </c>
      <c r="J673">
        <v>0.35799999999999998</v>
      </c>
      <c r="K673">
        <f t="shared" si="31"/>
        <v>30</v>
      </c>
      <c r="L673" t="str">
        <f t="shared" si="32"/>
        <v>Low</v>
      </c>
    </row>
    <row r="674" spans="1:12">
      <c r="A674" t="s">
        <v>43</v>
      </c>
      <c r="B674" t="s">
        <v>74</v>
      </c>
      <c r="C674">
        <v>2003</v>
      </c>
      <c r="D674" t="s">
        <v>19</v>
      </c>
      <c r="E674">
        <v>2</v>
      </c>
      <c r="F674">
        <v>64742</v>
      </c>
      <c r="G674">
        <f t="shared" si="30"/>
        <v>0.30891847641407433</v>
      </c>
      <c r="H674">
        <v>3.089</v>
      </c>
      <c r="I674">
        <v>0.374</v>
      </c>
      <c r="J674">
        <v>11.159000000000001</v>
      </c>
      <c r="K674">
        <f t="shared" si="31"/>
        <v>4252</v>
      </c>
      <c r="L674" t="str">
        <f t="shared" si="32"/>
        <v>Low</v>
      </c>
    </row>
    <row r="675" spans="1:12">
      <c r="A675" t="s">
        <v>9</v>
      </c>
      <c r="B675" t="s">
        <v>33</v>
      </c>
      <c r="C675">
        <v>2010</v>
      </c>
      <c r="D675" t="s">
        <v>11</v>
      </c>
      <c r="E675">
        <v>9</v>
      </c>
      <c r="F675">
        <v>78183</v>
      </c>
      <c r="G675">
        <f t="shared" si="30"/>
        <v>1.1511453896627144</v>
      </c>
      <c r="H675">
        <v>11.510999999999999</v>
      </c>
      <c r="I675">
        <v>5.2640000000000002</v>
      </c>
      <c r="J675">
        <v>21.850999999999999</v>
      </c>
      <c r="K675">
        <f t="shared" si="31"/>
        <v>11128</v>
      </c>
      <c r="L675" t="str">
        <f t="shared" si="32"/>
        <v>Low</v>
      </c>
    </row>
    <row r="676" spans="1:12">
      <c r="A676" t="s">
        <v>34</v>
      </c>
      <c r="B676" t="s">
        <v>71</v>
      </c>
      <c r="C676">
        <v>2019</v>
      </c>
      <c r="D676" t="s">
        <v>11</v>
      </c>
      <c r="E676">
        <v>4</v>
      </c>
      <c r="F676">
        <v>131610</v>
      </c>
      <c r="G676">
        <f t="shared" si="30"/>
        <v>0.30392827292758906</v>
      </c>
      <c r="H676">
        <v>3.0390000000000001</v>
      </c>
      <c r="I676">
        <v>0.82799999999999996</v>
      </c>
      <c r="J676">
        <v>7.782</v>
      </c>
      <c r="K676">
        <f t="shared" si="31"/>
        <v>206</v>
      </c>
      <c r="L676" t="str">
        <f t="shared" si="32"/>
        <v>Low</v>
      </c>
    </row>
    <row r="677" spans="1:12">
      <c r="A677" t="s">
        <v>9</v>
      </c>
      <c r="B677" t="s">
        <v>38</v>
      </c>
      <c r="C677">
        <v>2020</v>
      </c>
      <c r="D677" t="s">
        <v>19</v>
      </c>
      <c r="E677">
        <v>192</v>
      </c>
      <c r="F677">
        <v>241089</v>
      </c>
      <c r="G677">
        <f t="shared" si="30"/>
        <v>7.9638639672486091</v>
      </c>
      <c r="H677">
        <v>79.638999999999996</v>
      </c>
      <c r="I677">
        <v>68.775000000000006</v>
      </c>
      <c r="J677">
        <v>91.73</v>
      </c>
      <c r="K677">
        <f t="shared" si="31"/>
        <v>11128</v>
      </c>
      <c r="L677" t="str">
        <f t="shared" si="32"/>
        <v>High</v>
      </c>
    </row>
    <row r="678" spans="1:12">
      <c r="A678" t="s">
        <v>66</v>
      </c>
      <c r="B678" t="s">
        <v>33</v>
      </c>
      <c r="C678">
        <v>2007</v>
      </c>
      <c r="D678" t="s">
        <v>11</v>
      </c>
      <c r="E678">
        <v>25</v>
      </c>
      <c r="F678">
        <v>76189</v>
      </c>
      <c r="G678">
        <f t="shared" si="30"/>
        <v>3.2813135754505245</v>
      </c>
      <c r="H678">
        <v>32.813000000000002</v>
      </c>
      <c r="I678">
        <v>21.236000000000001</v>
      </c>
      <c r="J678">
        <v>48.435000000000002</v>
      </c>
      <c r="K678">
        <f t="shared" si="31"/>
        <v>25472</v>
      </c>
      <c r="L678" t="str">
        <f t="shared" si="32"/>
        <v>Low</v>
      </c>
    </row>
    <row r="679" spans="1:12">
      <c r="A679" t="s">
        <v>69</v>
      </c>
      <c r="B679" t="s">
        <v>49</v>
      </c>
      <c r="C679">
        <v>2022</v>
      </c>
      <c r="D679" t="s">
        <v>11</v>
      </c>
      <c r="E679">
        <v>6</v>
      </c>
      <c r="F679">
        <v>5153156</v>
      </c>
      <c r="G679">
        <f t="shared" si="30"/>
        <v>1.1643350211016317E-2</v>
      </c>
      <c r="H679">
        <v>0.11600000000000001</v>
      </c>
      <c r="I679">
        <v>4.2999999999999997E-2</v>
      </c>
      <c r="J679">
        <v>0.253</v>
      </c>
      <c r="K679">
        <f t="shared" si="31"/>
        <v>121</v>
      </c>
      <c r="L679" t="str">
        <f t="shared" si="32"/>
        <v>Low</v>
      </c>
    </row>
    <row r="680" spans="1:12">
      <c r="A680" t="s">
        <v>9</v>
      </c>
      <c r="B680" t="s">
        <v>52</v>
      </c>
      <c r="C680">
        <v>2022</v>
      </c>
      <c r="D680" t="s">
        <v>19</v>
      </c>
      <c r="E680">
        <v>1212</v>
      </c>
      <c r="F680">
        <v>477024</v>
      </c>
      <c r="G680">
        <f t="shared" si="30"/>
        <v>25.407526665325012</v>
      </c>
      <c r="H680">
        <v>254.08</v>
      </c>
      <c r="I680">
        <v>239.98699999999999</v>
      </c>
      <c r="J680">
        <v>268.77300000000002</v>
      </c>
      <c r="K680">
        <f t="shared" si="31"/>
        <v>11128</v>
      </c>
      <c r="L680" t="str">
        <f t="shared" si="32"/>
        <v>High</v>
      </c>
    </row>
    <row r="681" spans="1:12">
      <c r="A681" t="s">
        <v>59</v>
      </c>
      <c r="B681" t="s">
        <v>16</v>
      </c>
      <c r="C681">
        <v>2012</v>
      </c>
      <c r="D681" t="s">
        <v>11</v>
      </c>
      <c r="E681">
        <v>36</v>
      </c>
      <c r="F681">
        <v>19126408</v>
      </c>
      <c r="G681">
        <f t="shared" si="30"/>
        <v>1.8822143708322022E-2</v>
      </c>
      <c r="H681">
        <v>0.188</v>
      </c>
      <c r="I681">
        <v>0.13200000000000001</v>
      </c>
      <c r="J681">
        <v>0.26100000000000001</v>
      </c>
      <c r="K681">
        <f t="shared" si="31"/>
        <v>335</v>
      </c>
      <c r="L681" t="str">
        <f t="shared" si="32"/>
        <v>Low</v>
      </c>
    </row>
    <row r="682" spans="1:12">
      <c r="A682" t="s">
        <v>64</v>
      </c>
      <c r="B682" t="s">
        <v>50</v>
      </c>
      <c r="C682">
        <v>2014</v>
      </c>
      <c r="D682" t="s">
        <v>11</v>
      </c>
      <c r="E682">
        <v>3</v>
      </c>
      <c r="F682">
        <v>749180</v>
      </c>
      <c r="G682">
        <f t="shared" si="30"/>
        <v>4.0043781200779519E-2</v>
      </c>
      <c r="H682">
        <v>0.4</v>
      </c>
      <c r="I682">
        <v>8.3000000000000004E-2</v>
      </c>
      <c r="J682">
        <v>1.17</v>
      </c>
      <c r="K682">
        <f t="shared" si="31"/>
        <v>35</v>
      </c>
      <c r="L682" t="str">
        <f t="shared" si="32"/>
        <v>Low</v>
      </c>
    </row>
    <row r="683" spans="1:12">
      <c r="A683" t="s">
        <v>9</v>
      </c>
      <c r="B683" t="s">
        <v>25</v>
      </c>
      <c r="C683">
        <v>2005</v>
      </c>
      <c r="D683" t="s">
        <v>11</v>
      </c>
      <c r="E683">
        <v>3</v>
      </c>
      <c r="F683">
        <v>842466</v>
      </c>
      <c r="G683">
        <f t="shared" si="30"/>
        <v>3.560974567519639E-2</v>
      </c>
      <c r="H683">
        <v>0.35599999999999998</v>
      </c>
      <c r="I683">
        <v>7.2999999999999995E-2</v>
      </c>
      <c r="J683">
        <v>1.0409999999999999</v>
      </c>
      <c r="K683">
        <f t="shared" si="31"/>
        <v>11128</v>
      </c>
      <c r="L683" t="str">
        <f t="shared" si="32"/>
        <v>Low</v>
      </c>
    </row>
    <row r="684" spans="1:12">
      <c r="A684" t="s">
        <v>15</v>
      </c>
      <c r="B684" t="s">
        <v>65</v>
      </c>
      <c r="C684">
        <v>2002</v>
      </c>
      <c r="D684" t="s">
        <v>11</v>
      </c>
      <c r="E684">
        <v>1</v>
      </c>
      <c r="F684">
        <v>358384</v>
      </c>
      <c r="G684">
        <f t="shared" si="30"/>
        <v>2.79030313853297E-2</v>
      </c>
      <c r="H684">
        <v>0.27900000000000003</v>
      </c>
      <c r="I684">
        <v>7.0000000000000001E-3</v>
      </c>
      <c r="J684">
        <v>1.5549999999999999</v>
      </c>
      <c r="K684">
        <f t="shared" si="31"/>
        <v>92</v>
      </c>
      <c r="L684" t="str">
        <f t="shared" si="32"/>
        <v>Low</v>
      </c>
    </row>
    <row r="685" spans="1:12">
      <c r="A685" t="s">
        <v>53</v>
      </c>
      <c r="B685" t="s">
        <v>49</v>
      </c>
      <c r="C685">
        <v>2009</v>
      </c>
      <c r="D685" t="s">
        <v>19</v>
      </c>
      <c r="E685">
        <v>3</v>
      </c>
      <c r="F685">
        <v>4836101</v>
      </c>
      <c r="G685">
        <f t="shared" si="30"/>
        <v>6.2033443883822946E-3</v>
      </c>
      <c r="H685">
        <v>6.2E-2</v>
      </c>
      <c r="I685">
        <v>1.2999999999999999E-2</v>
      </c>
      <c r="J685">
        <v>0.18099999999999999</v>
      </c>
      <c r="K685">
        <f t="shared" si="31"/>
        <v>63</v>
      </c>
      <c r="L685" t="str">
        <f t="shared" si="32"/>
        <v>Low</v>
      </c>
    </row>
    <row r="686" spans="1:12">
      <c r="A686" t="s">
        <v>69</v>
      </c>
      <c r="B686" t="s">
        <v>12</v>
      </c>
      <c r="C686">
        <v>2011</v>
      </c>
      <c r="D686" t="s">
        <v>19</v>
      </c>
      <c r="E686">
        <v>1</v>
      </c>
      <c r="F686">
        <v>84956</v>
      </c>
      <c r="G686">
        <f t="shared" si="30"/>
        <v>0.11770799001836245</v>
      </c>
      <c r="H686">
        <v>1.177</v>
      </c>
      <c r="I686">
        <v>0.03</v>
      </c>
      <c r="J686">
        <v>6.5579999999999998</v>
      </c>
      <c r="K686">
        <f t="shared" si="31"/>
        <v>121</v>
      </c>
      <c r="L686" t="str">
        <f t="shared" si="32"/>
        <v>Low</v>
      </c>
    </row>
    <row r="687" spans="1:12">
      <c r="A687" t="s">
        <v>20</v>
      </c>
      <c r="B687" t="s">
        <v>35</v>
      </c>
      <c r="C687">
        <v>2002</v>
      </c>
      <c r="D687" t="s">
        <v>19</v>
      </c>
      <c r="E687">
        <v>18</v>
      </c>
      <c r="F687">
        <v>135549</v>
      </c>
      <c r="G687">
        <f t="shared" si="30"/>
        <v>1.3279330721731626</v>
      </c>
      <c r="H687">
        <v>13.279</v>
      </c>
      <c r="I687">
        <v>7.87</v>
      </c>
      <c r="J687">
        <v>20.986000000000001</v>
      </c>
      <c r="K687">
        <f t="shared" si="31"/>
        <v>3976</v>
      </c>
      <c r="L687" t="str">
        <f t="shared" si="32"/>
        <v>Low</v>
      </c>
    </row>
    <row r="688" spans="1:12">
      <c r="A688" t="s">
        <v>66</v>
      </c>
      <c r="B688" t="s">
        <v>80</v>
      </c>
      <c r="C688">
        <v>2004</v>
      </c>
      <c r="D688" t="s">
        <v>19</v>
      </c>
      <c r="E688">
        <v>17</v>
      </c>
      <c r="F688">
        <v>64969</v>
      </c>
      <c r="G688">
        <f t="shared" si="30"/>
        <v>2.6166325478305037</v>
      </c>
      <c r="H688">
        <v>26.166</v>
      </c>
      <c r="I688">
        <v>15.244</v>
      </c>
      <c r="J688">
        <v>41.892000000000003</v>
      </c>
      <c r="K688">
        <f t="shared" si="31"/>
        <v>25472</v>
      </c>
      <c r="L688" t="str">
        <f t="shared" si="32"/>
        <v>Low</v>
      </c>
    </row>
    <row r="689" spans="1:12">
      <c r="A689" t="s">
        <v>17</v>
      </c>
      <c r="B689" t="s">
        <v>45</v>
      </c>
      <c r="C689">
        <v>2014</v>
      </c>
      <c r="D689" t="s">
        <v>19</v>
      </c>
      <c r="E689">
        <v>17</v>
      </c>
      <c r="F689">
        <v>141486</v>
      </c>
      <c r="G689">
        <f t="shared" si="30"/>
        <v>1.2015323070833863</v>
      </c>
      <c r="H689">
        <v>12.015000000000001</v>
      </c>
      <c r="I689">
        <v>7</v>
      </c>
      <c r="J689">
        <v>19.236999999999998</v>
      </c>
      <c r="K689">
        <f t="shared" si="31"/>
        <v>7564</v>
      </c>
      <c r="L689" t="str">
        <f t="shared" si="32"/>
        <v>Low</v>
      </c>
    </row>
    <row r="690" spans="1:12">
      <c r="A690" t="s">
        <v>9</v>
      </c>
      <c r="B690" t="s">
        <v>61</v>
      </c>
      <c r="C690">
        <v>2006</v>
      </c>
      <c r="D690" t="s">
        <v>19</v>
      </c>
      <c r="E690">
        <v>1</v>
      </c>
      <c r="F690">
        <v>87604</v>
      </c>
      <c r="G690">
        <f t="shared" si="30"/>
        <v>0.11415003881101321</v>
      </c>
      <c r="H690">
        <v>1.1419999999999999</v>
      </c>
      <c r="I690">
        <v>2.9000000000000001E-2</v>
      </c>
      <c r="J690">
        <v>6.36</v>
      </c>
      <c r="K690">
        <f t="shared" si="31"/>
        <v>11128</v>
      </c>
      <c r="L690" t="str">
        <f t="shared" si="32"/>
        <v>Low</v>
      </c>
    </row>
    <row r="691" spans="1:12">
      <c r="A691" t="s">
        <v>46</v>
      </c>
      <c r="B691" t="s">
        <v>16</v>
      </c>
      <c r="C691">
        <v>2011</v>
      </c>
      <c r="D691" t="s">
        <v>11</v>
      </c>
      <c r="E691">
        <v>12</v>
      </c>
      <c r="F691">
        <v>18947379</v>
      </c>
      <c r="G691">
        <f t="shared" si="30"/>
        <v>6.3333297972241959E-3</v>
      </c>
      <c r="H691">
        <v>6.3E-2</v>
      </c>
      <c r="I691">
        <v>3.3000000000000002E-2</v>
      </c>
      <c r="J691">
        <v>0.111</v>
      </c>
      <c r="K691">
        <f t="shared" si="31"/>
        <v>77</v>
      </c>
      <c r="L691" t="str">
        <f t="shared" si="32"/>
        <v>Low</v>
      </c>
    </row>
    <row r="692" spans="1:12">
      <c r="A692" t="s">
        <v>39</v>
      </c>
      <c r="B692" t="s">
        <v>16</v>
      </c>
      <c r="C692">
        <v>2020</v>
      </c>
      <c r="D692" t="s">
        <v>19</v>
      </c>
      <c r="E692">
        <v>10</v>
      </c>
      <c r="F692">
        <v>19851556</v>
      </c>
      <c r="G692">
        <f t="shared" si="30"/>
        <v>5.037388504961526E-3</v>
      </c>
      <c r="H692">
        <v>0.05</v>
      </c>
      <c r="I692">
        <v>2.4E-2</v>
      </c>
      <c r="J692">
        <v>9.2999999999999999E-2</v>
      </c>
      <c r="K692">
        <f t="shared" si="31"/>
        <v>83</v>
      </c>
      <c r="L692" t="str">
        <f t="shared" si="32"/>
        <v>Low</v>
      </c>
    </row>
    <row r="693" spans="1:12">
      <c r="A693" t="s">
        <v>17</v>
      </c>
      <c r="B693" t="s">
        <v>33</v>
      </c>
      <c r="C693">
        <v>2020</v>
      </c>
      <c r="D693" t="s">
        <v>19</v>
      </c>
      <c r="E693">
        <v>12</v>
      </c>
      <c r="F693">
        <v>77229</v>
      </c>
      <c r="G693">
        <f t="shared" si="30"/>
        <v>1.553820456046304</v>
      </c>
      <c r="H693">
        <v>15.538</v>
      </c>
      <c r="I693">
        <v>8.0289999999999999</v>
      </c>
      <c r="J693">
        <v>27.140999999999998</v>
      </c>
      <c r="K693">
        <f t="shared" si="31"/>
        <v>7564</v>
      </c>
      <c r="L693" t="str">
        <f t="shared" si="32"/>
        <v>Low</v>
      </c>
    </row>
    <row r="694" spans="1:12">
      <c r="A694" t="s">
        <v>17</v>
      </c>
      <c r="B694" t="s">
        <v>65</v>
      </c>
      <c r="C694">
        <v>2022</v>
      </c>
      <c r="D694" t="s">
        <v>11</v>
      </c>
      <c r="E694">
        <v>48</v>
      </c>
      <c r="F694">
        <v>393261</v>
      </c>
      <c r="G694">
        <f t="shared" si="30"/>
        <v>1.2205634425991898</v>
      </c>
      <c r="H694">
        <v>12.206</v>
      </c>
      <c r="I694">
        <v>9</v>
      </c>
      <c r="J694">
        <v>16.183</v>
      </c>
      <c r="K694">
        <f t="shared" si="31"/>
        <v>7564</v>
      </c>
      <c r="L694" t="str">
        <f t="shared" si="32"/>
        <v>Low</v>
      </c>
    </row>
    <row r="695" spans="1:12">
      <c r="A695" t="s">
        <v>32</v>
      </c>
      <c r="B695" t="s">
        <v>47</v>
      </c>
      <c r="C695">
        <v>2013</v>
      </c>
      <c r="D695" t="s">
        <v>19</v>
      </c>
      <c r="E695">
        <v>7</v>
      </c>
      <c r="F695">
        <v>776188</v>
      </c>
      <c r="G695">
        <f t="shared" si="30"/>
        <v>9.0184336784387281E-2</v>
      </c>
      <c r="H695">
        <v>0.90200000000000002</v>
      </c>
      <c r="I695">
        <v>0.36299999999999999</v>
      </c>
      <c r="J695">
        <v>1.8580000000000001</v>
      </c>
      <c r="K695">
        <f t="shared" si="31"/>
        <v>813</v>
      </c>
      <c r="L695" t="str">
        <f t="shared" si="32"/>
        <v>Low</v>
      </c>
    </row>
    <row r="696" spans="1:12">
      <c r="A696" t="s">
        <v>20</v>
      </c>
      <c r="B696" t="s">
        <v>23</v>
      </c>
      <c r="C696">
        <v>2013</v>
      </c>
      <c r="D696" t="s">
        <v>11</v>
      </c>
      <c r="E696">
        <v>12</v>
      </c>
      <c r="F696">
        <v>422429</v>
      </c>
      <c r="G696">
        <f t="shared" si="30"/>
        <v>0.28407140608244225</v>
      </c>
      <c r="H696">
        <v>2.8410000000000002</v>
      </c>
      <c r="I696">
        <v>1.468</v>
      </c>
      <c r="J696">
        <v>4.9619999999999997</v>
      </c>
      <c r="K696">
        <f t="shared" si="31"/>
        <v>3976</v>
      </c>
      <c r="L696" t="str">
        <f t="shared" si="32"/>
        <v>Low</v>
      </c>
    </row>
    <row r="697" spans="1:12">
      <c r="A697" t="s">
        <v>20</v>
      </c>
      <c r="B697" t="s">
        <v>73</v>
      </c>
      <c r="C697">
        <v>2011</v>
      </c>
      <c r="D697" t="s">
        <v>11</v>
      </c>
      <c r="E697">
        <v>7</v>
      </c>
      <c r="F697">
        <v>472107</v>
      </c>
      <c r="G697">
        <f t="shared" si="30"/>
        <v>0.14827147235690213</v>
      </c>
      <c r="H697">
        <v>1.4830000000000001</v>
      </c>
      <c r="I697">
        <v>0.59599999999999997</v>
      </c>
      <c r="J697">
        <v>3.0550000000000002</v>
      </c>
      <c r="K697">
        <f t="shared" si="31"/>
        <v>3976</v>
      </c>
      <c r="L697" t="str">
        <f t="shared" si="32"/>
        <v>Low</v>
      </c>
    </row>
    <row r="698" spans="1:12">
      <c r="A698" t="s">
        <v>20</v>
      </c>
      <c r="B698" t="s">
        <v>71</v>
      </c>
      <c r="C698">
        <v>2021</v>
      </c>
      <c r="D698" t="s">
        <v>11</v>
      </c>
      <c r="E698">
        <v>9</v>
      </c>
      <c r="F698">
        <v>130156</v>
      </c>
      <c r="G698">
        <f t="shared" si="30"/>
        <v>0.6914779188051261</v>
      </c>
      <c r="H698">
        <v>6.915</v>
      </c>
      <c r="I698">
        <v>3.1619999999999999</v>
      </c>
      <c r="J698">
        <v>13.125999999999999</v>
      </c>
      <c r="K698">
        <f t="shared" si="31"/>
        <v>3976</v>
      </c>
      <c r="L698" t="str">
        <f t="shared" si="32"/>
        <v>Low</v>
      </c>
    </row>
    <row r="699" spans="1:12">
      <c r="A699" t="s">
        <v>13</v>
      </c>
      <c r="B699" t="s">
        <v>47</v>
      </c>
      <c r="C699">
        <v>2021</v>
      </c>
      <c r="D699" t="s">
        <v>19</v>
      </c>
      <c r="E699">
        <v>11</v>
      </c>
      <c r="F699">
        <v>827044</v>
      </c>
      <c r="G699">
        <f t="shared" si="30"/>
        <v>0.13300380632711198</v>
      </c>
      <c r="H699">
        <v>1.33</v>
      </c>
      <c r="I699">
        <v>0.66400000000000003</v>
      </c>
      <c r="J699">
        <v>2.38</v>
      </c>
      <c r="K699">
        <f t="shared" si="31"/>
        <v>216</v>
      </c>
      <c r="L699" t="str">
        <f t="shared" si="32"/>
        <v>Low</v>
      </c>
    </row>
    <row r="700" spans="1:12">
      <c r="A700" t="s">
        <v>22</v>
      </c>
      <c r="B700" t="s">
        <v>57</v>
      </c>
      <c r="C700">
        <v>2009</v>
      </c>
      <c r="D700" t="s">
        <v>19</v>
      </c>
      <c r="E700">
        <v>3</v>
      </c>
      <c r="F700">
        <v>1486067</v>
      </c>
      <c r="G700">
        <f t="shared" si="30"/>
        <v>2.0187515098579002E-2</v>
      </c>
      <c r="H700">
        <v>0.20200000000000001</v>
      </c>
      <c r="I700">
        <v>4.2000000000000003E-2</v>
      </c>
      <c r="J700">
        <v>0.59</v>
      </c>
      <c r="K700">
        <f t="shared" si="31"/>
        <v>212</v>
      </c>
      <c r="L700" t="str">
        <f t="shared" si="32"/>
        <v>Low</v>
      </c>
    </row>
    <row r="701" spans="1:12">
      <c r="A701" t="s">
        <v>17</v>
      </c>
      <c r="B701" t="s">
        <v>33</v>
      </c>
      <c r="C701">
        <v>2005</v>
      </c>
      <c r="D701" t="s">
        <v>19</v>
      </c>
      <c r="E701">
        <v>9</v>
      </c>
      <c r="F701">
        <v>67240</v>
      </c>
      <c r="G701">
        <f t="shared" si="30"/>
        <v>1.3384889946460441</v>
      </c>
      <c r="H701">
        <v>13.385</v>
      </c>
      <c r="I701">
        <v>6.1210000000000004</v>
      </c>
      <c r="J701">
        <v>25.407</v>
      </c>
      <c r="K701">
        <f t="shared" si="31"/>
        <v>7564</v>
      </c>
      <c r="L701" t="str">
        <f t="shared" si="32"/>
        <v>Low</v>
      </c>
    </row>
    <row r="702" spans="1:12">
      <c r="A702" t="s">
        <v>51</v>
      </c>
      <c r="B702" t="s">
        <v>65</v>
      </c>
      <c r="C702">
        <v>2003</v>
      </c>
      <c r="D702" t="s">
        <v>19</v>
      </c>
      <c r="E702">
        <v>1</v>
      </c>
      <c r="F702">
        <v>345665</v>
      </c>
      <c r="G702">
        <f t="shared" si="30"/>
        <v>2.8929744116413289E-2</v>
      </c>
      <c r="H702">
        <v>0.28899999999999998</v>
      </c>
      <c r="I702">
        <v>7.0000000000000001E-3</v>
      </c>
      <c r="J702">
        <v>1.6120000000000001</v>
      </c>
      <c r="K702">
        <f t="shared" si="31"/>
        <v>275</v>
      </c>
      <c r="L702" t="str">
        <f t="shared" si="32"/>
        <v>Low</v>
      </c>
    </row>
    <row r="703" spans="1:12">
      <c r="A703" t="s">
        <v>68</v>
      </c>
      <c r="B703" t="s">
        <v>45</v>
      </c>
      <c r="C703">
        <v>2021</v>
      </c>
      <c r="D703" t="s">
        <v>11</v>
      </c>
      <c r="E703">
        <v>1</v>
      </c>
      <c r="F703">
        <v>135522</v>
      </c>
      <c r="G703">
        <f t="shared" si="30"/>
        <v>7.3788757544900455E-2</v>
      </c>
      <c r="H703">
        <v>0.73799999999999999</v>
      </c>
      <c r="I703">
        <v>1.9E-2</v>
      </c>
      <c r="J703">
        <v>4.1109999999999998</v>
      </c>
      <c r="K703">
        <f t="shared" si="31"/>
        <v>69</v>
      </c>
      <c r="L703" t="str">
        <f t="shared" si="32"/>
        <v>Low</v>
      </c>
    </row>
    <row r="704" spans="1:12">
      <c r="A704" t="s">
        <v>20</v>
      </c>
      <c r="B704" t="s">
        <v>12</v>
      </c>
      <c r="C704">
        <v>2007</v>
      </c>
      <c r="D704" t="s">
        <v>19</v>
      </c>
      <c r="E704">
        <v>3</v>
      </c>
      <c r="F704">
        <v>86106</v>
      </c>
      <c r="G704">
        <f t="shared" si="30"/>
        <v>0.34840777646157062</v>
      </c>
      <c r="H704">
        <v>3.484</v>
      </c>
      <c r="I704">
        <v>0.71899999999999997</v>
      </c>
      <c r="J704">
        <v>10.182</v>
      </c>
      <c r="K704">
        <f t="shared" si="31"/>
        <v>3976</v>
      </c>
      <c r="L704" t="str">
        <f t="shared" si="32"/>
        <v>Low</v>
      </c>
    </row>
    <row r="705" spans="1:12">
      <c r="A705" t="s">
        <v>20</v>
      </c>
      <c r="B705" t="s">
        <v>18</v>
      </c>
      <c r="C705">
        <v>2007</v>
      </c>
      <c r="D705" t="s">
        <v>19</v>
      </c>
      <c r="E705">
        <v>27</v>
      </c>
      <c r="F705">
        <v>209704</v>
      </c>
      <c r="G705">
        <f t="shared" si="30"/>
        <v>1.2875290886201505</v>
      </c>
      <c r="H705">
        <v>12.875</v>
      </c>
      <c r="I705">
        <v>8.4849999999999994</v>
      </c>
      <c r="J705">
        <v>18.731999999999999</v>
      </c>
      <c r="K705">
        <f t="shared" si="31"/>
        <v>3976</v>
      </c>
      <c r="L705" t="str">
        <f t="shared" si="32"/>
        <v>Low</v>
      </c>
    </row>
    <row r="706" spans="1:12">
      <c r="A706" t="s">
        <v>36</v>
      </c>
      <c r="B706" t="s">
        <v>47</v>
      </c>
      <c r="C706">
        <v>2017</v>
      </c>
      <c r="D706" t="s">
        <v>19</v>
      </c>
      <c r="E706">
        <v>3</v>
      </c>
      <c r="F706">
        <v>813388</v>
      </c>
      <c r="G706">
        <f t="shared" ref="G706:G769" si="33">(E706/F706)*10000</f>
        <v>3.6882766895995511E-2</v>
      </c>
      <c r="H706">
        <v>0.36899999999999999</v>
      </c>
      <c r="I706">
        <v>7.5999999999999998E-2</v>
      </c>
      <c r="J706">
        <v>1.0780000000000001</v>
      </c>
      <c r="K706">
        <f t="shared" ref="K706:K769" si="34">SUMIFS(E:E,A:A,A706)</f>
        <v>15</v>
      </c>
      <c r="L706" t="str">
        <f t="shared" ref="L706:L769" si="35">IF(E706&gt;50,"High","Low")</f>
        <v>Low</v>
      </c>
    </row>
    <row r="707" spans="1:12">
      <c r="A707" t="s">
        <v>82</v>
      </c>
      <c r="B707" t="s">
        <v>50</v>
      </c>
      <c r="C707">
        <v>2017</v>
      </c>
      <c r="D707" t="s">
        <v>19</v>
      </c>
      <c r="E707">
        <v>1</v>
      </c>
      <c r="F707">
        <v>747572</v>
      </c>
      <c r="G707">
        <f t="shared" si="33"/>
        <v>1.3376637969319344E-2</v>
      </c>
      <c r="H707">
        <v>0.13400000000000001</v>
      </c>
      <c r="I707">
        <v>3.0000000000000001E-3</v>
      </c>
      <c r="J707">
        <v>0.745</v>
      </c>
      <c r="K707">
        <f t="shared" si="34"/>
        <v>30</v>
      </c>
      <c r="L707" t="str">
        <f t="shared" si="35"/>
        <v>Low</v>
      </c>
    </row>
    <row r="708" spans="1:12">
      <c r="A708" t="s">
        <v>51</v>
      </c>
      <c r="B708" t="s">
        <v>42</v>
      </c>
      <c r="C708">
        <v>2004</v>
      </c>
      <c r="D708" t="s">
        <v>11</v>
      </c>
      <c r="E708">
        <v>2</v>
      </c>
      <c r="F708">
        <v>238891</v>
      </c>
      <c r="G708">
        <f t="shared" si="33"/>
        <v>8.3720190379712914E-2</v>
      </c>
      <c r="H708">
        <v>0.83699999999999997</v>
      </c>
      <c r="I708">
        <v>0.10100000000000001</v>
      </c>
      <c r="J708">
        <v>3.024</v>
      </c>
      <c r="K708">
        <f t="shared" si="34"/>
        <v>275</v>
      </c>
      <c r="L708" t="str">
        <f t="shared" si="35"/>
        <v>Low</v>
      </c>
    </row>
    <row r="709" spans="1:12">
      <c r="A709" t="s">
        <v>34</v>
      </c>
      <c r="B709" t="s">
        <v>28</v>
      </c>
      <c r="C709">
        <v>2017</v>
      </c>
      <c r="D709" t="s">
        <v>19</v>
      </c>
      <c r="E709">
        <v>3</v>
      </c>
      <c r="F709">
        <v>106858</v>
      </c>
      <c r="G709">
        <f t="shared" si="33"/>
        <v>0.28074641112504445</v>
      </c>
      <c r="H709">
        <v>2.8069999999999999</v>
      </c>
      <c r="I709">
        <v>0.57899999999999996</v>
      </c>
      <c r="J709">
        <v>8.2040000000000006</v>
      </c>
      <c r="K709">
        <f t="shared" si="34"/>
        <v>206</v>
      </c>
      <c r="L709" t="str">
        <f t="shared" si="35"/>
        <v>Low</v>
      </c>
    </row>
    <row r="710" spans="1:12">
      <c r="A710" t="s">
        <v>69</v>
      </c>
      <c r="B710" t="s">
        <v>30</v>
      </c>
      <c r="C710">
        <v>2018</v>
      </c>
      <c r="D710" t="s">
        <v>11</v>
      </c>
      <c r="E710">
        <v>1</v>
      </c>
      <c r="F710">
        <v>90479</v>
      </c>
      <c r="G710">
        <f t="shared" si="33"/>
        <v>0.11052288376308315</v>
      </c>
      <c r="H710">
        <v>1.105</v>
      </c>
      <c r="I710">
        <v>2.8000000000000001E-2</v>
      </c>
      <c r="J710">
        <v>6.1580000000000004</v>
      </c>
      <c r="K710">
        <f t="shared" si="34"/>
        <v>121</v>
      </c>
      <c r="L710" t="str">
        <f t="shared" si="35"/>
        <v>Low</v>
      </c>
    </row>
    <row r="711" spans="1:12">
      <c r="A711" t="s">
        <v>66</v>
      </c>
      <c r="B711" t="s">
        <v>35</v>
      </c>
      <c r="C711">
        <v>2019</v>
      </c>
      <c r="D711" t="s">
        <v>19</v>
      </c>
      <c r="E711">
        <v>55</v>
      </c>
      <c r="F711">
        <v>194333</v>
      </c>
      <c r="G711">
        <f t="shared" si="33"/>
        <v>2.8301935337796462</v>
      </c>
      <c r="H711">
        <v>28.302</v>
      </c>
      <c r="I711">
        <v>21.321999999999999</v>
      </c>
      <c r="J711">
        <v>36.837000000000003</v>
      </c>
      <c r="K711">
        <f t="shared" si="34"/>
        <v>25472</v>
      </c>
      <c r="L711" t="str">
        <f t="shared" si="35"/>
        <v>High</v>
      </c>
    </row>
    <row r="712" spans="1:12">
      <c r="A712" t="s">
        <v>69</v>
      </c>
      <c r="B712" t="s">
        <v>73</v>
      </c>
      <c r="C712">
        <v>2012</v>
      </c>
      <c r="D712" t="s">
        <v>11</v>
      </c>
      <c r="E712">
        <v>1</v>
      </c>
      <c r="F712">
        <v>476435</v>
      </c>
      <c r="G712">
        <f t="shared" si="33"/>
        <v>2.0989222034485291E-2</v>
      </c>
      <c r="H712">
        <v>0.21</v>
      </c>
      <c r="I712">
        <v>5.0000000000000001E-3</v>
      </c>
      <c r="J712">
        <v>1.169</v>
      </c>
      <c r="K712">
        <f t="shared" si="34"/>
        <v>121</v>
      </c>
      <c r="L712" t="str">
        <f t="shared" si="35"/>
        <v>Low</v>
      </c>
    </row>
    <row r="713" spans="1:12">
      <c r="A713" t="s">
        <v>27</v>
      </c>
      <c r="B713" t="s">
        <v>44</v>
      </c>
      <c r="C713">
        <v>2012</v>
      </c>
      <c r="D713" t="s">
        <v>11</v>
      </c>
      <c r="E713">
        <v>1</v>
      </c>
      <c r="F713">
        <v>351540</v>
      </c>
      <c r="G713">
        <f t="shared" si="33"/>
        <v>2.844626500540479E-2</v>
      </c>
      <c r="H713">
        <v>0.28399999999999997</v>
      </c>
      <c r="I713">
        <v>7.0000000000000001E-3</v>
      </c>
      <c r="J713">
        <v>1.585</v>
      </c>
      <c r="K713">
        <f t="shared" si="34"/>
        <v>1189</v>
      </c>
      <c r="L713" t="str">
        <f t="shared" si="35"/>
        <v>Low</v>
      </c>
    </row>
    <row r="714" spans="1:12">
      <c r="A714" t="s">
        <v>51</v>
      </c>
      <c r="B714" t="s">
        <v>14</v>
      </c>
      <c r="C714">
        <v>2014</v>
      </c>
      <c r="D714" t="s">
        <v>11</v>
      </c>
      <c r="E714">
        <v>1</v>
      </c>
      <c r="F714">
        <v>1055850</v>
      </c>
      <c r="G714">
        <f t="shared" si="33"/>
        <v>9.4710422882038174E-3</v>
      </c>
      <c r="H714">
        <v>9.5000000000000001E-2</v>
      </c>
      <c r="I714">
        <v>2E-3</v>
      </c>
      <c r="J714">
        <v>0.52800000000000002</v>
      </c>
      <c r="K714">
        <f t="shared" si="34"/>
        <v>275</v>
      </c>
      <c r="L714" t="str">
        <f t="shared" si="35"/>
        <v>Low</v>
      </c>
    </row>
    <row r="715" spans="1:12">
      <c r="A715" t="s">
        <v>51</v>
      </c>
      <c r="B715" t="s">
        <v>25</v>
      </c>
      <c r="C715">
        <v>2009</v>
      </c>
      <c r="D715" t="s">
        <v>11</v>
      </c>
      <c r="E715">
        <v>3</v>
      </c>
      <c r="F715">
        <v>882602</v>
      </c>
      <c r="G715">
        <f t="shared" si="33"/>
        <v>3.399040564150093E-2</v>
      </c>
      <c r="H715">
        <v>0.34</v>
      </c>
      <c r="I715">
        <v>7.0000000000000007E-2</v>
      </c>
      <c r="J715">
        <v>0.99299999999999999</v>
      </c>
      <c r="K715">
        <f t="shared" si="34"/>
        <v>275</v>
      </c>
      <c r="L715" t="str">
        <f t="shared" si="35"/>
        <v>Low</v>
      </c>
    </row>
    <row r="716" spans="1:12">
      <c r="A716" t="s">
        <v>17</v>
      </c>
      <c r="B716" t="s">
        <v>42</v>
      </c>
      <c r="C716">
        <v>2001</v>
      </c>
      <c r="D716" t="s">
        <v>19</v>
      </c>
      <c r="E716">
        <v>23</v>
      </c>
      <c r="F716">
        <v>228786</v>
      </c>
      <c r="G716">
        <f t="shared" si="33"/>
        <v>1.0053062687402201</v>
      </c>
      <c r="H716">
        <v>10.053000000000001</v>
      </c>
      <c r="I716">
        <v>6.3730000000000002</v>
      </c>
      <c r="J716">
        <v>15.084</v>
      </c>
      <c r="K716">
        <f t="shared" si="34"/>
        <v>7564</v>
      </c>
      <c r="L716" t="str">
        <f t="shared" si="35"/>
        <v>Low</v>
      </c>
    </row>
    <row r="717" spans="1:12">
      <c r="A717" t="s">
        <v>69</v>
      </c>
      <c r="B717" t="s">
        <v>47</v>
      </c>
      <c r="C717">
        <v>2001</v>
      </c>
      <c r="D717" t="s">
        <v>11</v>
      </c>
      <c r="E717">
        <v>1</v>
      </c>
      <c r="F717">
        <v>746596</v>
      </c>
      <c r="G717">
        <f t="shared" si="33"/>
        <v>1.3394124801097246E-2</v>
      </c>
      <c r="H717">
        <v>0.13400000000000001</v>
      </c>
      <c r="I717">
        <v>3.0000000000000001E-3</v>
      </c>
      <c r="J717">
        <v>0.746</v>
      </c>
      <c r="K717">
        <f t="shared" si="34"/>
        <v>121</v>
      </c>
      <c r="L717" t="str">
        <f t="shared" si="35"/>
        <v>Low</v>
      </c>
    </row>
    <row r="718" spans="1:12">
      <c r="A718" t="s">
        <v>41</v>
      </c>
      <c r="B718" t="s">
        <v>73</v>
      </c>
      <c r="C718">
        <v>2018</v>
      </c>
      <c r="D718" t="s">
        <v>11</v>
      </c>
      <c r="E718">
        <v>1</v>
      </c>
      <c r="F718">
        <v>502960</v>
      </c>
      <c r="G718">
        <f t="shared" si="33"/>
        <v>1.9882296802926674E-2</v>
      </c>
      <c r="H718">
        <v>0.19900000000000001</v>
      </c>
      <c r="I718">
        <v>5.0000000000000001E-3</v>
      </c>
      <c r="J718">
        <v>1.1080000000000001</v>
      </c>
      <c r="K718">
        <f t="shared" si="34"/>
        <v>448</v>
      </c>
      <c r="L718" t="str">
        <f t="shared" si="35"/>
        <v>Low</v>
      </c>
    </row>
    <row r="719" spans="1:12">
      <c r="A719" t="s">
        <v>36</v>
      </c>
      <c r="B719" t="s">
        <v>83</v>
      </c>
      <c r="C719">
        <v>2014</v>
      </c>
      <c r="D719" t="s">
        <v>11</v>
      </c>
      <c r="E719">
        <v>2</v>
      </c>
      <c r="F719">
        <v>89946</v>
      </c>
      <c r="G719">
        <f t="shared" si="33"/>
        <v>0.22235563560358437</v>
      </c>
      <c r="H719">
        <v>2.2240000000000002</v>
      </c>
      <c r="I719">
        <v>0.26900000000000002</v>
      </c>
      <c r="J719">
        <v>8.032</v>
      </c>
      <c r="K719">
        <f t="shared" si="34"/>
        <v>15</v>
      </c>
      <c r="L719" t="str">
        <f t="shared" si="35"/>
        <v>Low</v>
      </c>
    </row>
    <row r="720" spans="1:12">
      <c r="A720" t="s">
        <v>41</v>
      </c>
      <c r="B720" t="s">
        <v>56</v>
      </c>
      <c r="C720">
        <v>2018</v>
      </c>
      <c r="D720" t="s">
        <v>11</v>
      </c>
      <c r="E720">
        <v>1</v>
      </c>
      <c r="F720">
        <v>277420</v>
      </c>
      <c r="G720">
        <f t="shared" si="33"/>
        <v>3.6046427799005118E-2</v>
      </c>
      <c r="H720">
        <v>0.36</v>
      </c>
      <c r="I720">
        <v>8.9999999999999993E-3</v>
      </c>
      <c r="J720">
        <v>2.008</v>
      </c>
      <c r="K720">
        <f t="shared" si="34"/>
        <v>448</v>
      </c>
      <c r="L720" t="str">
        <f t="shared" si="35"/>
        <v>Low</v>
      </c>
    </row>
    <row r="721" spans="1:12">
      <c r="A721" t="s">
        <v>59</v>
      </c>
      <c r="B721" t="s">
        <v>50</v>
      </c>
      <c r="C721">
        <v>2016</v>
      </c>
      <c r="D721" t="s">
        <v>11</v>
      </c>
      <c r="E721">
        <v>4</v>
      </c>
      <c r="F721">
        <v>764123</v>
      </c>
      <c r="G721">
        <f t="shared" si="33"/>
        <v>5.2347593253965659E-2</v>
      </c>
      <c r="H721">
        <v>0.52300000000000002</v>
      </c>
      <c r="I721">
        <v>0.14299999999999999</v>
      </c>
      <c r="J721">
        <v>1.34</v>
      </c>
      <c r="K721">
        <f t="shared" si="34"/>
        <v>335</v>
      </c>
      <c r="L721" t="str">
        <f t="shared" si="35"/>
        <v>Low</v>
      </c>
    </row>
    <row r="722" spans="1:12">
      <c r="A722" t="s">
        <v>17</v>
      </c>
      <c r="B722" t="s">
        <v>14</v>
      </c>
      <c r="C722">
        <v>2006</v>
      </c>
      <c r="D722" t="s">
        <v>19</v>
      </c>
      <c r="E722">
        <v>99</v>
      </c>
      <c r="F722">
        <v>983669</v>
      </c>
      <c r="G722">
        <f t="shared" si="33"/>
        <v>1.006436108081072</v>
      </c>
      <c r="H722">
        <v>10.064</v>
      </c>
      <c r="I722">
        <v>8.18</v>
      </c>
      <c r="J722">
        <v>12.253</v>
      </c>
      <c r="K722">
        <f t="shared" si="34"/>
        <v>7564</v>
      </c>
      <c r="L722" t="str">
        <f t="shared" si="35"/>
        <v>High</v>
      </c>
    </row>
    <row r="723" spans="1:12">
      <c r="A723" t="s">
        <v>17</v>
      </c>
      <c r="B723" t="s">
        <v>26</v>
      </c>
      <c r="C723">
        <v>2005</v>
      </c>
      <c r="D723" t="s">
        <v>11</v>
      </c>
      <c r="E723">
        <v>22</v>
      </c>
      <c r="F723">
        <v>108417</v>
      </c>
      <c r="G723">
        <f t="shared" si="33"/>
        <v>2.0292020624071871</v>
      </c>
      <c r="H723">
        <v>20.292000000000002</v>
      </c>
      <c r="I723">
        <v>12.717000000000001</v>
      </c>
      <c r="J723">
        <v>30.721</v>
      </c>
      <c r="K723">
        <f t="shared" si="34"/>
        <v>7564</v>
      </c>
      <c r="L723" t="str">
        <f t="shared" si="35"/>
        <v>Low</v>
      </c>
    </row>
    <row r="724" spans="1:12">
      <c r="A724" t="s">
        <v>48</v>
      </c>
      <c r="B724" t="s">
        <v>63</v>
      </c>
      <c r="C724">
        <v>2001</v>
      </c>
      <c r="D724" t="s">
        <v>11</v>
      </c>
      <c r="E724">
        <v>1</v>
      </c>
      <c r="F724">
        <v>128410</v>
      </c>
      <c r="G724">
        <f t="shared" si="33"/>
        <v>7.7875554863328408E-2</v>
      </c>
      <c r="H724">
        <v>0.77900000000000003</v>
      </c>
      <c r="I724">
        <v>0.02</v>
      </c>
      <c r="J724">
        <v>4.3390000000000004</v>
      </c>
      <c r="K724">
        <f t="shared" si="34"/>
        <v>29</v>
      </c>
      <c r="L724" t="str">
        <f t="shared" si="35"/>
        <v>Low</v>
      </c>
    </row>
    <row r="725" spans="1:12">
      <c r="A725" t="s">
        <v>13</v>
      </c>
      <c r="B725" t="s">
        <v>71</v>
      </c>
      <c r="C725">
        <v>2011</v>
      </c>
      <c r="D725" t="s">
        <v>19</v>
      </c>
      <c r="E725">
        <v>1</v>
      </c>
      <c r="F725">
        <v>125540</v>
      </c>
      <c r="G725">
        <f t="shared" si="33"/>
        <v>7.9655886570017514E-2</v>
      </c>
      <c r="H725">
        <v>0.79700000000000004</v>
      </c>
      <c r="I725">
        <v>0.02</v>
      </c>
      <c r="J725">
        <v>4.4379999999999997</v>
      </c>
      <c r="K725">
        <f t="shared" si="34"/>
        <v>216</v>
      </c>
      <c r="L725" t="str">
        <f t="shared" si="35"/>
        <v>Low</v>
      </c>
    </row>
    <row r="726" spans="1:12">
      <c r="A726" t="s">
        <v>37</v>
      </c>
      <c r="B726" t="s">
        <v>80</v>
      </c>
      <c r="C726">
        <v>2022</v>
      </c>
      <c r="D726" t="s">
        <v>19</v>
      </c>
      <c r="E726">
        <v>6</v>
      </c>
      <c r="F726">
        <v>69694</v>
      </c>
      <c r="G726">
        <f t="shared" si="33"/>
        <v>0.86090624730966803</v>
      </c>
      <c r="H726">
        <v>8.609</v>
      </c>
      <c r="I726">
        <v>3.1589999999999998</v>
      </c>
      <c r="J726">
        <v>18.736999999999998</v>
      </c>
      <c r="K726">
        <f t="shared" si="34"/>
        <v>5497</v>
      </c>
      <c r="L726" t="str">
        <f t="shared" si="35"/>
        <v>Low</v>
      </c>
    </row>
    <row r="727" spans="1:12">
      <c r="A727" t="s">
        <v>41</v>
      </c>
      <c r="B727" t="s">
        <v>83</v>
      </c>
      <c r="C727">
        <v>2011</v>
      </c>
      <c r="D727" t="s">
        <v>11</v>
      </c>
      <c r="E727">
        <v>2</v>
      </c>
      <c r="F727">
        <v>86694</v>
      </c>
      <c r="G727">
        <f t="shared" si="33"/>
        <v>0.23069647265093315</v>
      </c>
      <c r="H727">
        <v>2.3069999999999999</v>
      </c>
      <c r="I727">
        <v>0.27900000000000003</v>
      </c>
      <c r="J727">
        <v>8.3330000000000002</v>
      </c>
      <c r="K727">
        <f t="shared" si="34"/>
        <v>448</v>
      </c>
      <c r="L727" t="str">
        <f t="shared" si="35"/>
        <v>Low</v>
      </c>
    </row>
    <row r="728" spans="1:12">
      <c r="A728" t="s">
        <v>9</v>
      </c>
      <c r="B728" t="s">
        <v>10</v>
      </c>
      <c r="C728">
        <v>2019</v>
      </c>
      <c r="D728" t="s">
        <v>11</v>
      </c>
      <c r="E728">
        <v>8</v>
      </c>
      <c r="F728">
        <v>442303</v>
      </c>
      <c r="G728">
        <f t="shared" si="33"/>
        <v>0.18087148402791753</v>
      </c>
      <c r="H728">
        <v>1.8089999999999999</v>
      </c>
      <c r="I728">
        <v>0.78100000000000003</v>
      </c>
      <c r="J728">
        <v>3.5640000000000001</v>
      </c>
      <c r="K728">
        <f t="shared" si="34"/>
        <v>11128</v>
      </c>
      <c r="L728" t="str">
        <f t="shared" si="35"/>
        <v>Low</v>
      </c>
    </row>
    <row r="729" spans="1:12">
      <c r="A729" t="s">
        <v>37</v>
      </c>
      <c r="B729" t="s">
        <v>28</v>
      </c>
      <c r="C729">
        <v>2022</v>
      </c>
      <c r="D729" t="s">
        <v>11</v>
      </c>
      <c r="E729">
        <v>4</v>
      </c>
      <c r="F729">
        <v>116992</v>
      </c>
      <c r="G729">
        <f t="shared" si="33"/>
        <v>0.34190371991247265</v>
      </c>
      <c r="H729">
        <v>3.419</v>
      </c>
      <c r="I729">
        <v>0.93200000000000005</v>
      </c>
      <c r="J729">
        <v>8.7539999999999996</v>
      </c>
      <c r="K729">
        <f t="shared" si="34"/>
        <v>5497</v>
      </c>
      <c r="L729" t="str">
        <f t="shared" si="35"/>
        <v>Low</v>
      </c>
    </row>
    <row r="730" spans="1:12">
      <c r="A730" t="s">
        <v>17</v>
      </c>
      <c r="B730" t="s">
        <v>29</v>
      </c>
      <c r="C730">
        <v>2015</v>
      </c>
      <c r="D730" t="s">
        <v>11</v>
      </c>
      <c r="E730">
        <v>302</v>
      </c>
      <c r="F730">
        <v>1625288</v>
      </c>
      <c r="G730">
        <f t="shared" si="33"/>
        <v>1.8581322202588095</v>
      </c>
      <c r="H730">
        <v>18.581</v>
      </c>
      <c r="I730">
        <v>16.545000000000002</v>
      </c>
      <c r="J730">
        <v>20.798999999999999</v>
      </c>
      <c r="K730">
        <f t="shared" si="34"/>
        <v>7564</v>
      </c>
      <c r="L730" t="str">
        <f t="shared" si="35"/>
        <v>High</v>
      </c>
    </row>
    <row r="731" spans="1:12">
      <c r="A731" t="s">
        <v>9</v>
      </c>
      <c r="B731" t="s">
        <v>56</v>
      </c>
      <c r="C731">
        <v>2018</v>
      </c>
      <c r="D731" t="s">
        <v>11</v>
      </c>
      <c r="E731">
        <v>23</v>
      </c>
      <c r="F731">
        <v>277420</v>
      </c>
      <c r="G731">
        <f t="shared" si="33"/>
        <v>0.82906783937711781</v>
      </c>
      <c r="H731">
        <v>8.2910000000000004</v>
      </c>
      <c r="I731">
        <v>5.2560000000000002</v>
      </c>
      <c r="J731">
        <v>12.44</v>
      </c>
      <c r="K731">
        <f t="shared" si="34"/>
        <v>11128</v>
      </c>
      <c r="L731" t="str">
        <f t="shared" si="35"/>
        <v>Low</v>
      </c>
    </row>
    <row r="732" spans="1:12">
      <c r="A732" t="s">
        <v>88</v>
      </c>
      <c r="B732" t="s">
        <v>25</v>
      </c>
      <c r="C732">
        <v>2012</v>
      </c>
      <c r="D732" t="s">
        <v>11</v>
      </c>
      <c r="E732">
        <v>8</v>
      </c>
      <c r="F732">
        <v>916552</v>
      </c>
      <c r="G732">
        <f t="shared" si="33"/>
        <v>8.7283645663312065E-2</v>
      </c>
      <c r="H732">
        <v>0.873</v>
      </c>
      <c r="I732">
        <v>0.377</v>
      </c>
      <c r="J732">
        <v>1.72</v>
      </c>
      <c r="K732">
        <f t="shared" si="34"/>
        <v>20</v>
      </c>
      <c r="L732" t="str">
        <f t="shared" si="35"/>
        <v>Low</v>
      </c>
    </row>
    <row r="733" spans="1:12">
      <c r="A733" t="s">
        <v>43</v>
      </c>
      <c r="B733" t="s">
        <v>73</v>
      </c>
      <c r="C733">
        <v>2014</v>
      </c>
      <c r="D733" t="s">
        <v>19</v>
      </c>
      <c r="E733">
        <v>9</v>
      </c>
      <c r="F733">
        <v>485620</v>
      </c>
      <c r="G733">
        <f t="shared" si="33"/>
        <v>0.18533009348873605</v>
      </c>
      <c r="H733">
        <v>1.853</v>
      </c>
      <c r="I733">
        <v>0.84699999999999998</v>
      </c>
      <c r="J733">
        <v>3.5179999999999998</v>
      </c>
      <c r="K733">
        <f t="shared" si="34"/>
        <v>4252</v>
      </c>
      <c r="L733" t="str">
        <f t="shared" si="35"/>
        <v>Low</v>
      </c>
    </row>
    <row r="734" spans="1:12">
      <c r="A734" t="s">
        <v>27</v>
      </c>
      <c r="B734" t="s">
        <v>28</v>
      </c>
      <c r="C734">
        <v>2020</v>
      </c>
      <c r="D734" t="s">
        <v>11</v>
      </c>
      <c r="E734">
        <v>1</v>
      </c>
      <c r="F734">
        <v>113446</v>
      </c>
      <c r="G734">
        <f t="shared" si="33"/>
        <v>8.8147664968354994E-2</v>
      </c>
      <c r="H734">
        <v>0.88100000000000001</v>
      </c>
      <c r="I734">
        <v>2.1999999999999999E-2</v>
      </c>
      <c r="J734">
        <v>4.9109999999999996</v>
      </c>
      <c r="K734">
        <f t="shared" si="34"/>
        <v>1189</v>
      </c>
      <c r="L734" t="str">
        <f t="shared" si="35"/>
        <v>Low</v>
      </c>
    </row>
    <row r="735" spans="1:12">
      <c r="A735" t="s">
        <v>43</v>
      </c>
      <c r="B735" t="s">
        <v>52</v>
      </c>
      <c r="C735">
        <v>2008</v>
      </c>
      <c r="D735" t="s">
        <v>19</v>
      </c>
      <c r="E735">
        <v>1</v>
      </c>
      <c r="F735">
        <v>422667</v>
      </c>
      <c r="G735">
        <f t="shared" si="33"/>
        <v>2.3659287334946898E-2</v>
      </c>
      <c r="H735">
        <v>0.23699999999999999</v>
      </c>
      <c r="I735">
        <v>6.0000000000000001E-3</v>
      </c>
      <c r="J735">
        <v>1.3180000000000001</v>
      </c>
      <c r="K735">
        <f t="shared" si="34"/>
        <v>4252</v>
      </c>
      <c r="L735" t="str">
        <f t="shared" si="35"/>
        <v>Low</v>
      </c>
    </row>
    <row r="736" spans="1:12">
      <c r="A736" t="s">
        <v>27</v>
      </c>
      <c r="B736" t="s">
        <v>18</v>
      </c>
      <c r="C736">
        <v>2021</v>
      </c>
      <c r="D736" t="s">
        <v>19</v>
      </c>
      <c r="E736">
        <v>2</v>
      </c>
      <c r="F736">
        <v>228941</v>
      </c>
      <c r="G736">
        <f t="shared" si="33"/>
        <v>8.7358751818154029E-2</v>
      </c>
      <c r="H736">
        <v>0.874</v>
      </c>
      <c r="I736">
        <v>0.106</v>
      </c>
      <c r="J736">
        <v>3.1560000000000001</v>
      </c>
      <c r="K736">
        <f t="shared" si="34"/>
        <v>1189</v>
      </c>
      <c r="L736" t="str">
        <f t="shared" si="35"/>
        <v>Low</v>
      </c>
    </row>
    <row r="737" spans="1:12">
      <c r="A737" t="s">
        <v>27</v>
      </c>
      <c r="B737" t="s">
        <v>14</v>
      </c>
      <c r="C737">
        <v>2011</v>
      </c>
      <c r="D737" t="s">
        <v>19</v>
      </c>
      <c r="E737">
        <v>6</v>
      </c>
      <c r="F737">
        <v>1028129</v>
      </c>
      <c r="G737">
        <f t="shared" si="33"/>
        <v>5.835843556596497E-2</v>
      </c>
      <c r="H737">
        <v>0.58399999999999996</v>
      </c>
      <c r="I737">
        <v>0.214</v>
      </c>
      <c r="J737">
        <v>1.27</v>
      </c>
      <c r="K737">
        <f t="shared" si="34"/>
        <v>1189</v>
      </c>
      <c r="L737" t="str">
        <f t="shared" si="35"/>
        <v>Low</v>
      </c>
    </row>
    <row r="738" spans="1:12">
      <c r="A738" t="s">
        <v>37</v>
      </c>
      <c r="B738" t="s">
        <v>10</v>
      </c>
      <c r="C738">
        <v>2007</v>
      </c>
      <c r="D738" t="s">
        <v>11</v>
      </c>
      <c r="E738">
        <v>28</v>
      </c>
      <c r="F738">
        <v>389778</v>
      </c>
      <c r="G738">
        <f t="shared" si="33"/>
        <v>0.71835762921457857</v>
      </c>
      <c r="H738">
        <v>7.1840000000000002</v>
      </c>
      <c r="I738">
        <v>4.7729999999999997</v>
      </c>
      <c r="J738">
        <v>10.382</v>
      </c>
      <c r="K738">
        <f t="shared" si="34"/>
        <v>5497</v>
      </c>
      <c r="L738" t="str">
        <f t="shared" si="35"/>
        <v>Low</v>
      </c>
    </row>
    <row r="739" spans="1:12">
      <c r="A739" t="s">
        <v>43</v>
      </c>
      <c r="B739" t="s">
        <v>76</v>
      </c>
      <c r="C739">
        <v>2006</v>
      </c>
      <c r="D739" t="s">
        <v>11</v>
      </c>
      <c r="E739">
        <v>1</v>
      </c>
      <c r="F739">
        <v>122487</v>
      </c>
      <c r="G739">
        <f t="shared" si="33"/>
        <v>8.1641317037726452E-2</v>
      </c>
      <c r="H739">
        <v>0.81599999999999995</v>
      </c>
      <c r="I739">
        <v>2.1000000000000001E-2</v>
      </c>
      <c r="J739">
        <v>4.5490000000000004</v>
      </c>
      <c r="K739">
        <f t="shared" si="34"/>
        <v>4252</v>
      </c>
      <c r="L739" t="str">
        <f t="shared" si="35"/>
        <v>Low</v>
      </c>
    </row>
    <row r="740" spans="1:12">
      <c r="A740" t="s">
        <v>17</v>
      </c>
      <c r="B740" t="s">
        <v>29</v>
      </c>
      <c r="C740">
        <v>2005</v>
      </c>
      <c r="D740" t="s">
        <v>11</v>
      </c>
      <c r="E740">
        <v>227</v>
      </c>
      <c r="F740">
        <v>1478773</v>
      </c>
      <c r="G740">
        <f t="shared" si="33"/>
        <v>1.5350564285390658</v>
      </c>
      <c r="H740">
        <v>15.351000000000001</v>
      </c>
      <c r="I740">
        <v>13.419</v>
      </c>
      <c r="J740">
        <v>17.483000000000001</v>
      </c>
      <c r="K740">
        <f t="shared" si="34"/>
        <v>7564</v>
      </c>
      <c r="L740" t="str">
        <f t="shared" si="35"/>
        <v>High</v>
      </c>
    </row>
    <row r="741" spans="1:12">
      <c r="A741" t="s">
        <v>20</v>
      </c>
      <c r="B741" t="s">
        <v>57</v>
      </c>
      <c r="C741">
        <v>2009</v>
      </c>
      <c r="D741" t="s">
        <v>11</v>
      </c>
      <c r="E741">
        <v>47</v>
      </c>
      <c r="F741">
        <v>1512749</v>
      </c>
      <c r="G741">
        <f t="shared" si="33"/>
        <v>0.31069265291201648</v>
      </c>
      <c r="H741">
        <v>3.1070000000000002</v>
      </c>
      <c r="I741">
        <v>2.2829999999999999</v>
      </c>
      <c r="J741">
        <v>4.1319999999999997</v>
      </c>
      <c r="K741">
        <f t="shared" si="34"/>
        <v>3976</v>
      </c>
      <c r="L741" t="str">
        <f t="shared" si="35"/>
        <v>Low</v>
      </c>
    </row>
    <row r="742" spans="1:12">
      <c r="A742" t="s">
        <v>20</v>
      </c>
      <c r="B742" t="s">
        <v>29</v>
      </c>
      <c r="C742">
        <v>2001</v>
      </c>
      <c r="D742" t="s">
        <v>11</v>
      </c>
      <c r="E742">
        <v>98</v>
      </c>
      <c r="F742">
        <v>1428113</v>
      </c>
      <c r="G742">
        <f t="shared" si="33"/>
        <v>0.68622020806476802</v>
      </c>
      <c r="H742">
        <v>6.8620000000000001</v>
      </c>
      <c r="I742">
        <v>5.5709999999999997</v>
      </c>
      <c r="J742">
        <v>8.3629999999999995</v>
      </c>
      <c r="K742">
        <f t="shared" si="34"/>
        <v>3976</v>
      </c>
      <c r="L742" t="str">
        <f t="shared" si="35"/>
        <v>High</v>
      </c>
    </row>
    <row r="743" spans="1:12">
      <c r="A743" t="s">
        <v>37</v>
      </c>
      <c r="B743" t="s">
        <v>52</v>
      </c>
      <c r="C743">
        <v>2011</v>
      </c>
      <c r="D743" t="s">
        <v>19</v>
      </c>
      <c r="E743">
        <v>9</v>
      </c>
      <c r="F743">
        <v>438400</v>
      </c>
      <c r="G743">
        <f t="shared" si="33"/>
        <v>0.20529197080291969</v>
      </c>
      <c r="H743">
        <v>2.0529999999999999</v>
      </c>
      <c r="I743">
        <v>0.93899999999999995</v>
      </c>
      <c r="J743">
        <v>3.8969999999999998</v>
      </c>
      <c r="K743">
        <f t="shared" si="34"/>
        <v>5497</v>
      </c>
      <c r="L743" t="str">
        <f t="shared" si="35"/>
        <v>Low</v>
      </c>
    </row>
    <row r="744" spans="1:12">
      <c r="A744" t="s">
        <v>43</v>
      </c>
      <c r="B744" t="s">
        <v>56</v>
      </c>
      <c r="C744">
        <v>2006</v>
      </c>
      <c r="D744" t="s">
        <v>19</v>
      </c>
      <c r="E744">
        <v>5</v>
      </c>
      <c r="F744">
        <v>248671</v>
      </c>
      <c r="G744">
        <f t="shared" si="33"/>
        <v>0.20106888217765642</v>
      </c>
      <c r="H744">
        <v>2.0110000000000001</v>
      </c>
      <c r="I744">
        <v>0.65300000000000002</v>
      </c>
      <c r="J744">
        <v>4.6920000000000002</v>
      </c>
      <c r="K744">
        <f t="shared" si="34"/>
        <v>4252</v>
      </c>
      <c r="L744" t="str">
        <f t="shared" si="35"/>
        <v>Low</v>
      </c>
    </row>
    <row r="745" spans="1:12">
      <c r="A745" t="s">
        <v>62</v>
      </c>
      <c r="B745" t="s">
        <v>47</v>
      </c>
      <c r="C745">
        <v>2017</v>
      </c>
      <c r="D745" t="s">
        <v>11</v>
      </c>
      <c r="E745">
        <v>8</v>
      </c>
      <c r="F745">
        <v>837364</v>
      </c>
      <c r="G745">
        <f t="shared" si="33"/>
        <v>9.553790227427976E-2</v>
      </c>
      <c r="H745">
        <v>0.95499999999999996</v>
      </c>
      <c r="I745">
        <v>0.41199999999999998</v>
      </c>
      <c r="J745">
        <v>1.8819999999999999</v>
      </c>
      <c r="K745">
        <f t="shared" si="34"/>
        <v>59</v>
      </c>
      <c r="L745" t="str">
        <f t="shared" si="35"/>
        <v>Low</v>
      </c>
    </row>
    <row r="746" spans="1:12">
      <c r="A746" t="s">
        <v>91</v>
      </c>
      <c r="B746" t="s">
        <v>49</v>
      </c>
      <c r="C746">
        <v>2007</v>
      </c>
      <c r="D746" t="s">
        <v>19</v>
      </c>
      <c r="E746">
        <v>1</v>
      </c>
      <c r="F746">
        <v>4819700</v>
      </c>
      <c r="G746">
        <f t="shared" si="33"/>
        <v>2.0748179347262279E-3</v>
      </c>
      <c r="H746">
        <v>2.1000000000000001E-2</v>
      </c>
      <c r="I746">
        <v>1E-3</v>
      </c>
      <c r="J746">
        <v>0.11600000000000001</v>
      </c>
      <c r="K746">
        <f t="shared" si="34"/>
        <v>9</v>
      </c>
      <c r="L746" t="str">
        <f t="shared" si="35"/>
        <v>Low</v>
      </c>
    </row>
    <row r="747" spans="1:12">
      <c r="A747" t="s">
        <v>66</v>
      </c>
      <c r="B747" t="s">
        <v>26</v>
      </c>
      <c r="C747">
        <v>2020</v>
      </c>
      <c r="D747" t="s">
        <v>11</v>
      </c>
      <c r="E747">
        <v>44</v>
      </c>
      <c r="F747">
        <v>103114</v>
      </c>
      <c r="G747">
        <f t="shared" si="33"/>
        <v>4.2671218263281423</v>
      </c>
      <c r="H747">
        <v>42.670999999999999</v>
      </c>
      <c r="I747">
        <v>31.007000000000001</v>
      </c>
      <c r="J747">
        <v>57.28</v>
      </c>
      <c r="K747">
        <f t="shared" si="34"/>
        <v>25472</v>
      </c>
      <c r="L747" t="str">
        <f t="shared" si="35"/>
        <v>Low</v>
      </c>
    </row>
    <row r="748" spans="1:12">
      <c r="A748" t="s">
        <v>31</v>
      </c>
      <c r="B748" t="s">
        <v>80</v>
      </c>
      <c r="C748">
        <v>2013</v>
      </c>
      <c r="D748" t="s">
        <v>19</v>
      </c>
      <c r="E748">
        <v>1</v>
      </c>
      <c r="F748">
        <v>69758</v>
      </c>
      <c r="G748">
        <f t="shared" si="33"/>
        <v>0.14335273373663235</v>
      </c>
      <c r="H748">
        <v>1.4339999999999999</v>
      </c>
      <c r="I748">
        <v>3.5999999999999997E-2</v>
      </c>
      <c r="J748">
        <v>7.9870000000000001</v>
      </c>
      <c r="K748">
        <f t="shared" si="34"/>
        <v>91</v>
      </c>
      <c r="L748" t="str">
        <f t="shared" si="35"/>
        <v>Low</v>
      </c>
    </row>
    <row r="749" spans="1:12">
      <c r="A749" t="s">
        <v>68</v>
      </c>
      <c r="B749" t="s">
        <v>16</v>
      </c>
      <c r="C749">
        <v>2020</v>
      </c>
      <c r="D749" t="s">
        <v>11</v>
      </c>
      <c r="E749">
        <v>8</v>
      </c>
      <c r="F749">
        <v>19930863</v>
      </c>
      <c r="G749">
        <f t="shared" si="33"/>
        <v>4.0138753650556924E-3</v>
      </c>
      <c r="H749">
        <v>0.04</v>
      </c>
      <c r="I749">
        <v>1.7000000000000001E-2</v>
      </c>
      <c r="J749">
        <v>7.9000000000000001E-2</v>
      </c>
      <c r="K749">
        <f t="shared" si="34"/>
        <v>69</v>
      </c>
      <c r="L749" t="str">
        <f t="shared" si="35"/>
        <v>Low</v>
      </c>
    </row>
    <row r="750" spans="1:12">
      <c r="A750" t="s">
        <v>66</v>
      </c>
      <c r="B750" t="s">
        <v>83</v>
      </c>
      <c r="C750">
        <v>2001</v>
      </c>
      <c r="D750" t="s">
        <v>11</v>
      </c>
      <c r="E750">
        <v>10</v>
      </c>
      <c r="F750">
        <v>69392</v>
      </c>
      <c r="G750">
        <f t="shared" si="33"/>
        <v>1.4410883098916301</v>
      </c>
      <c r="H750">
        <v>14.411</v>
      </c>
      <c r="I750">
        <v>6.9109999999999996</v>
      </c>
      <c r="J750">
        <v>26.501000000000001</v>
      </c>
      <c r="K750">
        <f t="shared" si="34"/>
        <v>25472</v>
      </c>
      <c r="L750" t="str">
        <f t="shared" si="35"/>
        <v>Low</v>
      </c>
    </row>
    <row r="751" spans="1:12">
      <c r="A751" t="s">
        <v>17</v>
      </c>
      <c r="B751" t="s">
        <v>54</v>
      </c>
      <c r="C751">
        <v>2002</v>
      </c>
      <c r="D751" t="s">
        <v>19</v>
      </c>
      <c r="E751">
        <v>52</v>
      </c>
      <c r="F751">
        <v>840645</v>
      </c>
      <c r="G751">
        <f t="shared" si="33"/>
        <v>0.61857264362483566</v>
      </c>
      <c r="H751">
        <v>6.1859999999999999</v>
      </c>
      <c r="I751">
        <v>4.62</v>
      </c>
      <c r="J751">
        <v>8.1120000000000001</v>
      </c>
      <c r="K751">
        <f t="shared" si="34"/>
        <v>7564</v>
      </c>
      <c r="L751" t="str">
        <f t="shared" si="35"/>
        <v>High</v>
      </c>
    </row>
    <row r="752" spans="1:12">
      <c r="A752" t="s">
        <v>9</v>
      </c>
      <c r="B752" t="s">
        <v>71</v>
      </c>
      <c r="C752">
        <v>2010</v>
      </c>
      <c r="D752" t="s">
        <v>19</v>
      </c>
      <c r="E752">
        <v>4</v>
      </c>
      <c r="F752">
        <v>124072</v>
      </c>
      <c r="G752">
        <f t="shared" si="33"/>
        <v>0.32239344896511701</v>
      </c>
      <c r="H752">
        <v>3.2240000000000002</v>
      </c>
      <c r="I752">
        <v>0.878</v>
      </c>
      <c r="J752">
        <v>8.2539999999999996</v>
      </c>
      <c r="K752">
        <f t="shared" si="34"/>
        <v>11128</v>
      </c>
      <c r="L752" t="str">
        <f t="shared" si="35"/>
        <v>Low</v>
      </c>
    </row>
    <row r="753" spans="1:12">
      <c r="A753" t="s">
        <v>34</v>
      </c>
      <c r="B753" t="s">
        <v>40</v>
      </c>
      <c r="C753">
        <v>2007</v>
      </c>
      <c r="D753" t="s">
        <v>11</v>
      </c>
      <c r="E753">
        <v>2</v>
      </c>
      <c r="F753">
        <v>207530</v>
      </c>
      <c r="G753">
        <f t="shared" si="33"/>
        <v>9.6371608924010976E-2</v>
      </c>
      <c r="H753">
        <v>0.96399999999999997</v>
      </c>
      <c r="I753">
        <v>0.11700000000000001</v>
      </c>
      <c r="J753">
        <v>3.4809999999999999</v>
      </c>
      <c r="K753">
        <f t="shared" si="34"/>
        <v>206</v>
      </c>
      <c r="L753" t="str">
        <f t="shared" si="35"/>
        <v>Low</v>
      </c>
    </row>
    <row r="754" spans="1:12">
      <c r="A754" t="s">
        <v>46</v>
      </c>
      <c r="B754" t="s">
        <v>16</v>
      </c>
      <c r="C754">
        <v>2010</v>
      </c>
      <c r="D754" t="s">
        <v>11</v>
      </c>
      <c r="E754">
        <v>23</v>
      </c>
      <c r="F754">
        <v>18736126</v>
      </c>
      <c r="G754">
        <f t="shared" si="33"/>
        <v>1.2275750067009584E-2</v>
      </c>
      <c r="H754">
        <v>0.123</v>
      </c>
      <c r="I754">
        <v>7.8E-2</v>
      </c>
      <c r="J754">
        <v>0.184</v>
      </c>
      <c r="K754">
        <f t="shared" si="34"/>
        <v>77</v>
      </c>
      <c r="L754" t="str">
        <f t="shared" si="35"/>
        <v>Low</v>
      </c>
    </row>
    <row r="755" spans="1:12">
      <c r="A755" t="s">
        <v>27</v>
      </c>
      <c r="B755" t="s">
        <v>50</v>
      </c>
      <c r="C755">
        <v>2015</v>
      </c>
      <c r="D755" t="s">
        <v>11</v>
      </c>
      <c r="E755">
        <v>4</v>
      </c>
      <c r="F755">
        <v>756610</v>
      </c>
      <c r="G755">
        <f t="shared" si="33"/>
        <v>5.2867395355599318E-2</v>
      </c>
      <c r="H755">
        <v>0.52900000000000003</v>
      </c>
      <c r="I755">
        <v>0.14399999999999999</v>
      </c>
      <c r="J755">
        <v>1.3540000000000001</v>
      </c>
      <c r="K755">
        <f t="shared" si="34"/>
        <v>1189</v>
      </c>
      <c r="L755" t="str">
        <f t="shared" si="35"/>
        <v>Low</v>
      </c>
    </row>
    <row r="756" spans="1:12">
      <c r="A756" t="s">
        <v>37</v>
      </c>
      <c r="B756" t="s">
        <v>44</v>
      </c>
      <c r="C756">
        <v>2009</v>
      </c>
      <c r="D756" t="s">
        <v>19</v>
      </c>
      <c r="E756">
        <v>11</v>
      </c>
      <c r="F756">
        <v>338975</v>
      </c>
      <c r="G756">
        <f t="shared" si="33"/>
        <v>0.3245077070580426</v>
      </c>
      <c r="H756">
        <v>3.2450000000000001</v>
      </c>
      <c r="I756">
        <v>1.62</v>
      </c>
      <c r="J756">
        <v>5.806</v>
      </c>
      <c r="K756">
        <f t="shared" si="34"/>
        <v>5497</v>
      </c>
      <c r="L756" t="str">
        <f t="shared" si="35"/>
        <v>Low</v>
      </c>
    </row>
    <row r="757" spans="1:12">
      <c r="A757" t="s">
        <v>9</v>
      </c>
      <c r="B757" t="s">
        <v>83</v>
      </c>
      <c r="C757">
        <v>2019</v>
      </c>
      <c r="D757" t="s">
        <v>19</v>
      </c>
      <c r="E757">
        <v>13</v>
      </c>
      <c r="F757">
        <v>95961</v>
      </c>
      <c r="G757">
        <f t="shared" si="33"/>
        <v>1.3547170204562269</v>
      </c>
      <c r="H757">
        <v>13.547000000000001</v>
      </c>
      <c r="I757">
        <v>7.2130000000000001</v>
      </c>
      <c r="J757">
        <v>23.164999999999999</v>
      </c>
      <c r="K757">
        <f t="shared" si="34"/>
        <v>11128</v>
      </c>
      <c r="L757" t="str">
        <f t="shared" si="35"/>
        <v>Low</v>
      </c>
    </row>
    <row r="758" spans="1:12">
      <c r="A758" t="s">
        <v>20</v>
      </c>
      <c r="B758" t="s">
        <v>16</v>
      </c>
      <c r="C758">
        <v>2018</v>
      </c>
      <c r="D758" t="s">
        <v>19</v>
      </c>
      <c r="E758">
        <v>1739</v>
      </c>
      <c r="F758">
        <v>19799452</v>
      </c>
      <c r="G758">
        <f t="shared" si="33"/>
        <v>0.87830713698540741</v>
      </c>
      <c r="H758">
        <v>8.7829999999999995</v>
      </c>
      <c r="I758">
        <v>8.375</v>
      </c>
      <c r="J758">
        <v>9.2059999999999995</v>
      </c>
      <c r="K758">
        <f t="shared" si="34"/>
        <v>3976</v>
      </c>
      <c r="L758" t="str">
        <f t="shared" si="35"/>
        <v>High</v>
      </c>
    </row>
    <row r="759" spans="1:12">
      <c r="A759" t="s">
        <v>43</v>
      </c>
      <c r="B759" t="s">
        <v>45</v>
      </c>
      <c r="C759">
        <v>2004</v>
      </c>
      <c r="D759" t="s">
        <v>19</v>
      </c>
      <c r="E759">
        <v>3</v>
      </c>
      <c r="F759">
        <v>132585</v>
      </c>
      <c r="G759">
        <f t="shared" si="33"/>
        <v>0.2262699400384659</v>
      </c>
      <c r="H759">
        <v>2.2629999999999999</v>
      </c>
      <c r="I759">
        <v>0.46700000000000003</v>
      </c>
      <c r="J759">
        <v>6.6120000000000001</v>
      </c>
      <c r="K759">
        <f t="shared" si="34"/>
        <v>4252</v>
      </c>
      <c r="L759" t="str">
        <f t="shared" si="35"/>
        <v>Low</v>
      </c>
    </row>
    <row r="760" spans="1:12">
      <c r="A760" t="s">
        <v>9</v>
      </c>
      <c r="B760" t="s">
        <v>44</v>
      </c>
      <c r="C760">
        <v>2017</v>
      </c>
      <c r="D760" t="s">
        <v>11</v>
      </c>
      <c r="E760">
        <v>69</v>
      </c>
      <c r="F760">
        <v>373566</v>
      </c>
      <c r="G760">
        <f t="shared" si="33"/>
        <v>1.847063169560399</v>
      </c>
      <c r="H760">
        <v>18.471</v>
      </c>
      <c r="I760">
        <v>14.372</v>
      </c>
      <c r="J760">
        <v>23.375</v>
      </c>
      <c r="K760">
        <f t="shared" si="34"/>
        <v>11128</v>
      </c>
      <c r="L760" t="str">
        <f t="shared" si="35"/>
        <v>High</v>
      </c>
    </row>
    <row r="761" spans="1:12">
      <c r="A761" t="s">
        <v>68</v>
      </c>
      <c r="B761" t="s">
        <v>83</v>
      </c>
      <c r="C761">
        <v>2012</v>
      </c>
      <c r="D761" t="s">
        <v>19</v>
      </c>
      <c r="E761">
        <v>1</v>
      </c>
      <c r="F761">
        <v>91439</v>
      </c>
      <c r="G761">
        <f t="shared" si="33"/>
        <v>0.10936252583689673</v>
      </c>
      <c r="H761">
        <v>1.0940000000000001</v>
      </c>
      <c r="I761">
        <v>2.8000000000000001E-2</v>
      </c>
      <c r="J761">
        <v>6.093</v>
      </c>
      <c r="K761">
        <f t="shared" si="34"/>
        <v>69</v>
      </c>
      <c r="L761" t="str">
        <f t="shared" si="35"/>
        <v>Low</v>
      </c>
    </row>
    <row r="762" spans="1:12">
      <c r="A762" t="s">
        <v>17</v>
      </c>
      <c r="B762" t="s">
        <v>12</v>
      </c>
      <c r="C762">
        <v>2019</v>
      </c>
      <c r="D762" t="s">
        <v>19</v>
      </c>
      <c r="E762">
        <v>7</v>
      </c>
      <c r="F762">
        <v>84424</v>
      </c>
      <c r="G762">
        <f t="shared" si="33"/>
        <v>0.82914810954231022</v>
      </c>
      <c r="H762">
        <v>8.2910000000000004</v>
      </c>
      <c r="I762">
        <v>3.3340000000000001</v>
      </c>
      <c r="J762">
        <v>17.082999999999998</v>
      </c>
      <c r="K762">
        <f t="shared" si="34"/>
        <v>7564</v>
      </c>
      <c r="L762" t="str">
        <f t="shared" si="35"/>
        <v>Low</v>
      </c>
    </row>
    <row r="763" spans="1:12">
      <c r="A763" t="s">
        <v>22</v>
      </c>
      <c r="B763" t="s">
        <v>73</v>
      </c>
      <c r="C763">
        <v>2011</v>
      </c>
      <c r="D763" t="s">
        <v>19</v>
      </c>
      <c r="E763">
        <v>2</v>
      </c>
      <c r="F763">
        <v>471700</v>
      </c>
      <c r="G763">
        <f t="shared" si="33"/>
        <v>4.23998304006784E-2</v>
      </c>
      <c r="H763">
        <v>0.42399999999999999</v>
      </c>
      <c r="I763">
        <v>5.0999999999999997E-2</v>
      </c>
      <c r="J763">
        <v>1.532</v>
      </c>
      <c r="K763">
        <f t="shared" si="34"/>
        <v>212</v>
      </c>
      <c r="L763" t="str">
        <f t="shared" si="35"/>
        <v>Low</v>
      </c>
    </row>
    <row r="764" spans="1:12">
      <c r="A764" t="s">
        <v>51</v>
      </c>
      <c r="B764" t="s">
        <v>35</v>
      </c>
      <c r="C764">
        <v>2017</v>
      </c>
      <c r="D764" t="s">
        <v>19</v>
      </c>
      <c r="E764">
        <v>2</v>
      </c>
      <c r="F764">
        <v>188372</v>
      </c>
      <c r="G764">
        <f t="shared" si="33"/>
        <v>0.10617289193723058</v>
      </c>
      <c r="H764">
        <v>1.0620000000000001</v>
      </c>
      <c r="I764">
        <v>0.129</v>
      </c>
      <c r="J764">
        <v>3.835</v>
      </c>
      <c r="K764">
        <f t="shared" si="34"/>
        <v>275</v>
      </c>
      <c r="L764" t="str">
        <f t="shared" si="35"/>
        <v>Low</v>
      </c>
    </row>
    <row r="765" spans="1:12">
      <c r="A765" t="s">
        <v>41</v>
      </c>
      <c r="B765" t="s">
        <v>56</v>
      </c>
      <c r="C765">
        <v>2016</v>
      </c>
      <c r="D765" t="s">
        <v>19</v>
      </c>
      <c r="E765">
        <v>1</v>
      </c>
      <c r="F765">
        <v>269389</v>
      </c>
      <c r="G765">
        <f t="shared" si="33"/>
        <v>3.7121040577009455E-2</v>
      </c>
      <c r="H765">
        <v>0.371</v>
      </c>
      <c r="I765">
        <v>8.9999999999999993E-3</v>
      </c>
      <c r="J765">
        <v>2.0680000000000001</v>
      </c>
      <c r="K765">
        <f t="shared" si="34"/>
        <v>448</v>
      </c>
      <c r="L765" t="str">
        <f t="shared" si="35"/>
        <v>Low</v>
      </c>
    </row>
    <row r="766" spans="1:12">
      <c r="A766" t="s">
        <v>20</v>
      </c>
      <c r="B766" t="s">
        <v>38</v>
      </c>
      <c r="C766">
        <v>2021</v>
      </c>
      <c r="D766" t="s">
        <v>11</v>
      </c>
      <c r="E766">
        <v>4</v>
      </c>
      <c r="F766">
        <v>240090</v>
      </c>
      <c r="G766">
        <f t="shared" si="33"/>
        <v>0.16660419009538088</v>
      </c>
      <c r="H766">
        <v>1.6659999999999999</v>
      </c>
      <c r="I766">
        <v>0.45400000000000001</v>
      </c>
      <c r="J766">
        <v>4.266</v>
      </c>
      <c r="K766">
        <f t="shared" si="34"/>
        <v>3976</v>
      </c>
      <c r="L766" t="str">
        <f t="shared" si="35"/>
        <v>Low</v>
      </c>
    </row>
    <row r="767" spans="1:12">
      <c r="A767" t="s">
        <v>84</v>
      </c>
      <c r="B767" t="s">
        <v>16</v>
      </c>
      <c r="C767">
        <v>2001</v>
      </c>
      <c r="D767" t="s">
        <v>11</v>
      </c>
      <c r="E767">
        <v>1</v>
      </c>
      <c r="F767">
        <v>17339700</v>
      </c>
      <c r="G767">
        <f t="shared" si="33"/>
        <v>5.7671124644601696E-4</v>
      </c>
      <c r="H767">
        <v>6.0000000000000001E-3</v>
      </c>
      <c r="I767">
        <v>0</v>
      </c>
      <c r="J767">
        <v>3.2000000000000001E-2</v>
      </c>
      <c r="K767">
        <f t="shared" si="34"/>
        <v>6</v>
      </c>
      <c r="L767" t="str">
        <f t="shared" si="35"/>
        <v>Low</v>
      </c>
    </row>
    <row r="768" spans="1:12">
      <c r="A768" t="s">
        <v>43</v>
      </c>
      <c r="B768" t="s">
        <v>18</v>
      </c>
      <c r="C768">
        <v>2004</v>
      </c>
      <c r="D768" t="s">
        <v>19</v>
      </c>
      <c r="E768">
        <v>1</v>
      </c>
      <c r="F768">
        <v>211722</v>
      </c>
      <c r="G768">
        <f t="shared" si="33"/>
        <v>4.7231747291259292E-2</v>
      </c>
      <c r="H768">
        <v>0.47199999999999998</v>
      </c>
      <c r="I768">
        <v>1.2E-2</v>
      </c>
      <c r="J768">
        <v>2.6320000000000001</v>
      </c>
      <c r="K768">
        <f t="shared" si="34"/>
        <v>4252</v>
      </c>
      <c r="L768" t="str">
        <f t="shared" si="35"/>
        <v>Low</v>
      </c>
    </row>
    <row r="769" spans="1:12">
      <c r="A769" t="s">
        <v>68</v>
      </c>
      <c r="B769" t="s">
        <v>65</v>
      </c>
      <c r="C769">
        <v>2004</v>
      </c>
      <c r="D769" t="s">
        <v>19</v>
      </c>
      <c r="E769">
        <v>1</v>
      </c>
      <c r="F769">
        <v>344854</v>
      </c>
      <c r="G769">
        <f t="shared" si="33"/>
        <v>2.8997778770146206E-2</v>
      </c>
      <c r="H769">
        <v>0.28999999999999998</v>
      </c>
      <c r="I769">
        <v>7.0000000000000001E-3</v>
      </c>
      <c r="J769">
        <v>1.6160000000000001</v>
      </c>
      <c r="K769">
        <f t="shared" si="34"/>
        <v>69</v>
      </c>
      <c r="L769" t="str">
        <f t="shared" si="35"/>
        <v>Low</v>
      </c>
    </row>
    <row r="770" spans="1:12">
      <c r="A770" t="s">
        <v>31</v>
      </c>
      <c r="B770" t="s">
        <v>52</v>
      </c>
      <c r="C770">
        <v>2019</v>
      </c>
      <c r="D770" t="s">
        <v>19</v>
      </c>
      <c r="E770">
        <v>1</v>
      </c>
      <c r="F770">
        <v>466808</v>
      </c>
      <c r="G770">
        <f t="shared" ref="G770:G833" si="36">(E770/F770)*10000</f>
        <v>2.1422083597539034E-2</v>
      </c>
      <c r="H770">
        <v>0.214</v>
      </c>
      <c r="I770">
        <v>5.0000000000000001E-3</v>
      </c>
      <c r="J770">
        <v>1.194</v>
      </c>
      <c r="K770">
        <f t="shared" ref="K770:K833" si="37">SUMIFS(E:E,A:A,A770)</f>
        <v>91</v>
      </c>
      <c r="L770" t="str">
        <f t="shared" ref="L770:L833" si="38">IF(E770&gt;50,"High","Low")</f>
        <v>Low</v>
      </c>
    </row>
    <row r="771" spans="1:12">
      <c r="A771" t="s">
        <v>31</v>
      </c>
      <c r="B771" t="s">
        <v>35</v>
      </c>
      <c r="C771">
        <v>2016</v>
      </c>
      <c r="D771" t="s">
        <v>11</v>
      </c>
      <c r="E771">
        <v>2</v>
      </c>
      <c r="F771">
        <v>191737</v>
      </c>
      <c r="G771">
        <f t="shared" si="36"/>
        <v>0.10430954901766483</v>
      </c>
      <c r="H771">
        <v>1.0429999999999999</v>
      </c>
      <c r="I771">
        <v>0.126</v>
      </c>
      <c r="J771">
        <v>3.7679999999999998</v>
      </c>
      <c r="K771">
        <f t="shared" si="37"/>
        <v>91</v>
      </c>
      <c r="L771" t="str">
        <f t="shared" si="38"/>
        <v>Low</v>
      </c>
    </row>
    <row r="772" spans="1:12">
      <c r="A772" t="s">
        <v>13</v>
      </c>
      <c r="B772" t="s">
        <v>57</v>
      </c>
      <c r="C772">
        <v>2005</v>
      </c>
      <c r="D772" t="s">
        <v>19</v>
      </c>
      <c r="E772">
        <v>10</v>
      </c>
      <c r="F772">
        <v>1465323</v>
      </c>
      <c r="G772">
        <f t="shared" si="36"/>
        <v>6.8244339302665685E-2</v>
      </c>
      <c r="H772">
        <v>0.68200000000000005</v>
      </c>
      <c r="I772">
        <v>0.32700000000000001</v>
      </c>
      <c r="J772">
        <v>1.2549999999999999</v>
      </c>
      <c r="K772">
        <f t="shared" si="37"/>
        <v>216</v>
      </c>
      <c r="L772" t="str">
        <f t="shared" si="38"/>
        <v>Low</v>
      </c>
    </row>
    <row r="773" spans="1:12">
      <c r="A773" t="s">
        <v>64</v>
      </c>
      <c r="B773" t="s">
        <v>29</v>
      </c>
      <c r="C773">
        <v>2019</v>
      </c>
      <c r="D773" t="s">
        <v>19</v>
      </c>
      <c r="E773">
        <v>2</v>
      </c>
      <c r="F773">
        <v>1688006</v>
      </c>
      <c r="G773">
        <f t="shared" si="36"/>
        <v>1.18482991174202E-2</v>
      </c>
      <c r="H773">
        <v>0.11799999999999999</v>
      </c>
      <c r="I773">
        <v>1.4E-2</v>
      </c>
      <c r="J773">
        <v>0.42799999999999999</v>
      </c>
      <c r="K773">
        <f t="shared" si="37"/>
        <v>35</v>
      </c>
      <c r="L773" t="str">
        <f t="shared" si="38"/>
        <v>Low</v>
      </c>
    </row>
    <row r="774" spans="1:12">
      <c r="A774" t="s">
        <v>27</v>
      </c>
      <c r="B774" t="s">
        <v>25</v>
      </c>
      <c r="C774">
        <v>2022</v>
      </c>
      <c r="D774" t="s">
        <v>19</v>
      </c>
      <c r="E774">
        <v>12</v>
      </c>
      <c r="F774">
        <v>1007158</v>
      </c>
      <c r="G774">
        <f t="shared" si="36"/>
        <v>0.11914714473796564</v>
      </c>
      <c r="H774">
        <v>1.1910000000000001</v>
      </c>
      <c r="I774">
        <v>0.61599999999999999</v>
      </c>
      <c r="J774">
        <v>2.081</v>
      </c>
      <c r="K774">
        <f t="shared" si="37"/>
        <v>1189</v>
      </c>
      <c r="L774" t="str">
        <f t="shared" si="38"/>
        <v>Low</v>
      </c>
    </row>
    <row r="775" spans="1:12">
      <c r="A775" t="s">
        <v>20</v>
      </c>
      <c r="B775" t="s">
        <v>52</v>
      </c>
      <c r="C775">
        <v>2007</v>
      </c>
      <c r="D775" t="s">
        <v>11</v>
      </c>
      <c r="E775">
        <v>9</v>
      </c>
      <c r="F775">
        <v>390363</v>
      </c>
      <c r="G775">
        <f t="shared" si="36"/>
        <v>0.23055463760653547</v>
      </c>
      <c r="H775">
        <v>2.306</v>
      </c>
      <c r="I775">
        <v>1.054</v>
      </c>
      <c r="J775">
        <v>4.3769999999999998</v>
      </c>
      <c r="K775">
        <f t="shared" si="37"/>
        <v>3976</v>
      </c>
      <c r="L775" t="str">
        <f t="shared" si="38"/>
        <v>Low</v>
      </c>
    </row>
    <row r="776" spans="1:12">
      <c r="A776" t="s">
        <v>34</v>
      </c>
      <c r="B776" t="s">
        <v>42</v>
      </c>
      <c r="C776">
        <v>2002</v>
      </c>
      <c r="D776" t="s">
        <v>11</v>
      </c>
      <c r="E776">
        <v>1</v>
      </c>
      <c r="F776">
        <v>236918</v>
      </c>
      <c r="G776">
        <f t="shared" si="36"/>
        <v>4.2208696679863919E-2</v>
      </c>
      <c r="H776">
        <v>0.42199999999999999</v>
      </c>
      <c r="I776">
        <v>1.0999999999999999E-2</v>
      </c>
      <c r="J776">
        <v>2.3519999999999999</v>
      </c>
      <c r="K776">
        <f t="shared" si="37"/>
        <v>206</v>
      </c>
      <c r="L776" t="str">
        <f t="shared" si="38"/>
        <v>Low</v>
      </c>
    </row>
    <row r="777" spans="1:12">
      <c r="A777" t="s">
        <v>41</v>
      </c>
      <c r="B777" t="s">
        <v>10</v>
      </c>
      <c r="C777">
        <v>2016</v>
      </c>
      <c r="D777" t="s">
        <v>11</v>
      </c>
      <c r="E777">
        <v>1</v>
      </c>
      <c r="F777">
        <v>432730</v>
      </c>
      <c r="G777">
        <f t="shared" si="36"/>
        <v>2.3109098051903035E-2</v>
      </c>
      <c r="H777">
        <v>0.23100000000000001</v>
      </c>
      <c r="I777">
        <v>6.0000000000000001E-3</v>
      </c>
      <c r="J777">
        <v>1.288</v>
      </c>
      <c r="K777">
        <f t="shared" si="37"/>
        <v>448</v>
      </c>
      <c r="L777" t="str">
        <f t="shared" si="38"/>
        <v>Low</v>
      </c>
    </row>
    <row r="778" spans="1:12">
      <c r="A778" t="s">
        <v>22</v>
      </c>
      <c r="B778" t="s">
        <v>16</v>
      </c>
      <c r="C778">
        <v>2002</v>
      </c>
      <c r="D778" t="s">
        <v>11</v>
      </c>
      <c r="E778">
        <v>45</v>
      </c>
      <c r="F778">
        <v>17554666</v>
      </c>
      <c r="G778">
        <f t="shared" si="36"/>
        <v>2.5634210300554849E-2</v>
      </c>
      <c r="H778">
        <v>0.25600000000000001</v>
      </c>
      <c r="I778">
        <v>0.187</v>
      </c>
      <c r="J778">
        <v>0.34300000000000003</v>
      </c>
      <c r="K778">
        <f t="shared" si="37"/>
        <v>212</v>
      </c>
      <c r="L778" t="str">
        <f t="shared" si="38"/>
        <v>Low</v>
      </c>
    </row>
    <row r="779" spans="1:12">
      <c r="A779" t="s">
        <v>43</v>
      </c>
      <c r="B779" t="s">
        <v>71</v>
      </c>
      <c r="C779">
        <v>2004</v>
      </c>
      <c r="D779" t="s">
        <v>19</v>
      </c>
      <c r="E779">
        <v>2</v>
      </c>
      <c r="F779">
        <v>121712</v>
      </c>
      <c r="G779">
        <f t="shared" si="36"/>
        <v>0.1643223346917313</v>
      </c>
      <c r="H779">
        <v>1.643</v>
      </c>
      <c r="I779">
        <v>0.19900000000000001</v>
      </c>
      <c r="J779">
        <v>5.9359999999999999</v>
      </c>
      <c r="K779">
        <f t="shared" si="37"/>
        <v>4252</v>
      </c>
      <c r="L779" t="str">
        <f t="shared" si="38"/>
        <v>Low</v>
      </c>
    </row>
    <row r="780" spans="1:12">
      <c r="A780" t="s">
        <v>22</v>
      </c>
      <c r="B780" t="s">
        <v>54</v>
      </c>
      <c r="C780">
        <v>2003</v>
      </c>
      <c r="D780" t="s">
        <v>19</v>
      </c>
      <c r="E780">
        <v>1</v>
      </c>
      <c r="F780">
        <v>882158</v>
      </c>
      <c r="G780">
        <f t="shared" si="36"/>
        <v>1.133583779776412E-2</v>
      </c>
      <c r="H780">
        <v>0.113</v>
      </c>
      <c r="I780">
        <v>3.0000000000000001E-3</v>
      </c>
      <c r="J780">
        <v>0.63200000000000001</v>
      </c>
      <c r="K780">
        <f t="shared" si="37"/>
        <v>212</v>
      </c>
      <c r="L780" t="str">
        <f t="shared" si="38"/>
        <v>Low</v>
      </c>
    </row>
    <row r="781" spans="1:12">
      <c r="A781" t="s">
        <v>32</v>
      </c>
      <c r="B781" t="s">
        <v>28</v>
      </c>
      <c r="C781">
        <v>2019</v>
      </c>
      <c r="D781" t="s">
        <v>19</v>
      </c>
      <c r="E781">
        <v>1</v>
      </c>
      <c r="F781">
        <v>107793</v>
      </c>
      <c r="G781">
        <f t="shared" si="36"/>
        <v>9.2770402530776577E-2</v>
      </c>
      <c r="H781">
        <v>0.92800000000000005</v>
      </c>
      <c r="I781">
        <v>2.3E-2</v>
      </c>
      <c r="J781">
        <v>5.1689999999999996</v>
      </c>
      <c r="K781">
        <f t="shared" si="37"/>
        <v>813</v>
      </c>
      <c r="L781" t="str">
        <f t="shared" si="38"/>
        <v>Low</v>
      </c>
    </row>
    <row r="782" spans="1:12">
      <c r="A782" t="s">
        <v>66</v>
      </c>
      <c r="B782" t="s">
        <v>18</v>
      </c>
      <c r="C782">
        <v>2013</v>
      </c>
      <c r="D782" t="s">
        <v>19</v>
      </c>
      <c r="E782">
        <v>40</v>
      </c>
      <c r="F782">
        <v>219540</v>
      </c>
      <c r="G782">
        <f t="shared" si="36"/>
        <v>1.8219914366402479</v>
      </c>
      <c r="H782">
        <v>18.22</v>
      </c>
      <c r="I782">
        <v>13.016999999999999</v>
      </c>
      <c r="J782">
        <v>24.81</v>
      </c>
      <c r="K782">
        <f t="shared" si="37"/>
        <v>25472</v>
      </c>
      <c r="L782" t="str">
        <f t="shared" si="38"/>
        <v>Low</v>
      </c>
    </row>
    <row r="783" spans="1:12">
      <c r="A783" t="s">
        <v>9</v>
      </c>
      <c r="B783" t="s">
        <v>12</v>
      </c>
      <c r="C783">
        <v>2003</v>
      </c>
      <c r="D783" t="s">
        <v>11</v>
      </c>
      <c r="E783">
        <v>12</v>
      </c>
      <c r="F783">
        <v>59166</v>
      </c>
      <c r="G783">
        <f t="shared" si="36"/>
        <v>2.0281918669506136</v>
      </c>
      <c r="H783">
        <v>20.282</v>
      </c>
      <c r="I783">
        <v>10.48</v>
      </c>
      <c r="J783">
        <v>35.426000000000002</v>
      </c>
      <c r="K783">
        <f t="shared" si="37"/>
        <v>11128</v>
      </c>
      <c r="L783" t="str">
        <f t="shared" si="38"/>
        <v>Low</v>
      </c>
    </row>
    <row r="784" spans="1:12">
      <c r="A784" t="s">
        <v>34</v>
      </c>
      <c r="B784" t="s">
        <v>65</v>
      </c>
      <c r="C784">
        <v>2014</v>
      </c>
      <c r="D784" t="s">
        <v>19</v>
      </c>
      <c r="E784">
        <v>1</v>
      </c>
      <c r="F784">
        <v>374066</v>
      </c>
      <c r="G784">
        <f t="shared" si="36"/>
        <v>2.6733250282035791E-2</v>
      </c>
      <c r="H784">
        <v>0.26700000000000002</v>
      </c>
      <c r="I784">
        <v>7.0000000000000001E-3</v>
      </c>
      <c r="J784">
        <v>1.4890000000000001</v>
      </c>
      <c r="K784">
        <f t="shared" si="37"/>
        <v>206</v>
      </c>
      <c r="L784" t="str">
        <f t="shared" si="38"/>
        <v>Low</v>
      </c>
    </row>
    <row r="785" spans="1:12">
      <c r="A785" t="s">
        <v>31</v>
      </c>
      <c r="B785" t="s">
        <v>29</v>
      </c>
      <c r="C785">
        <v>2001</v>
      </c>
      <c r="D785" t="s">
        <v>19</v>
      </c>
      <c r="E785">
        <v>2</v>
      </c>
      <c r="F785">
        <v>1441983</v>
      </c>
      <c r="G785">
        <f t="shared" si="36"/>
        <v>1.3869789033573906E-2</v>
      </c>
      <c r="H785">
        <v>0.13900000000000001</v>
      </c>
      <c r="I785">
        <v>1.7000000000000001E-2</v>
      </c>
      <c r="J785">
        <v>0.501</v>
      </c>
      <c r="K785">
        <f t="shared" si="37"/>
        <v>91</v>
      </c>
      <c r="L785" t="str">
        <f t="shared" si="38"/>
        <v>Low</v>
      </c>
    </row>
    <row r="786" spans="1:12">
      <c r="A786" t="s">
        <v>43</v>
      </c>
      <c r="B786" t="s">
        <v>65</v>
      </c>
      <c r="C786">
        <v>2013</v>
      </c>
      <c r="D786" t="s">
        <v>11</v>
      </c>
      <c r="E786">
        <v>11</v>
      </c>
      <c r="F786">
        <v>380552</v>
      </c>
      <c r="G786">
        <f t="shared" si="36"/>
        <v>0.28905379553911159</v>
      </c>
      <c r="H786">
        <v>2.891</v>
      </c>
      <c r="I786">
        <v>1.4430000000000001</v>
      </c>
      <c r="J786">
        <v>5.1719999999999997</v>
      </c>
      <c r="K786">
        <f t="shared" si="37"/>
        <v>4252</v>
      </c>
      <c r="L786" t="str">
        <f t="shared" si="38"/>
        <v>Low</v>
      </c>
    </row>
    <row r="787" spans="1:12">
      <c r="A787" t="s">
        <v>37</v>
      </c>
      <c r="B787" t="s">
        <v>61</v>
      </c>
      <c r="C787">
        <v>2017</v>
      </c>
      <c r="D787" t="s">
        <v>19</v>
      </c>
      <c r="E787">
        <v>3</v>
      </c>
      <c r="F787">
        <v>93645</v>
      </c>
      <c r="G787">
        <f t="shared" si="36"/>
        <v>0.32035880185808102</v>
      </c>
      <c r="H787">
        <v>3.2040000000000002</v>
      </c>
      <c r="I787">
        <v>0.66100000000000003</v>
      </c>
      <c r="J787">
        <v>9.3620000000000001</v>
      </c>
      <c r="K787">
        <f t="shared" si="37"/>
        <v>5497</v>
      </c>
      <c r="L787" t="str">
        <f t="shared" si="38"/>
        <v>Low</v>
      </c>
    </row>
    <row r="788" spans="1:12">
      <c r="A788" t="s">
        <v>27</v>
      </c>
      <c r="B788" t="s">
        <v>44</v>
      </c>
      <c r="C788">
        <v>2015</v>
      </c>
      <c r="D788" t="s">
        <v>19</v>
      </c>
      <c r="E788">
        <v>2</v>
      </c>
      <c r="F788">
        <v>363333</v>
      </c>
      <c r="G788">
        <f t="shared" si="36"/>
        <v>5.5045922060478952E-2</v>
      </c>
      <c r="H788">
        <v>0.55000000000000004</v>
      </c>
      <c r="I788">
        <v>6.7000000000000004E-2</v>
      </c>
      <c r="J788">
        <v>1.988</v>
      </c>
      <c r="K788">
        <f t="shared" si="37"/>
        <v>1189</v>
      </c>
      <c r="L788" t="str">
        <f t="shared" si="38"/>
        <v>Low</v>
      </c>
    </row>
    <row r="789" spans="1:12">
      <c r="A789" t="s">
        <v>20</v>
      </c>
      <c r="B789" t="s">
        <v>30</v>
      </c>
      <c r="C789">
        <v>2013</v>
      </c>
      <c r="D789" t="s">
        <v>19</v>
      </c>
      <c r="E789">
        <v>3</v>
      </c>
      <c r="F789">
        <v>88068</v>
      </c>
      <c r="G789">
        <f t="shared" si="36"/>
        <v>0.34064586455920426</v>
      </c>
      <c r="H789">
        <v>3.4060000000000001</v>
      </c>
      <c r="I789">
        <v>0.70199999999999996</v>
      </c>
      <c r="J789">
        <v>9.9550000000000001</v>
      </c>
      <c r="K789">
        <f t="shared" si="37"/>
        <v>3976</v>
      </c>
      <c r="L789" t="str">
        <f t="shared" si="38"/>
        <v>Low</v>
      </c>
    </row>
    <row r="790" spans="1:12">
      <c r="A790" t="s">
        <v>43</v>
      </c>
      <c r="B790" t="s">
        <v>73</v>
      </c>
      <c r="C790">
        <v>2020</v>
      </c>
      <c r="D790" t="s">
        <v>11</v>
      </c>
      <c r="E790">
        <v>17</v>
      </c>
      <c r="F790">
        <v>511538</v>
      </c>
      <c r="G790">
        <f t="shared" si="36"/>
        <v>0.33233112691530248</v>
      </c>
      <c r="H790">
        <v>3.323</v>
      </c>
      <c r="I790">
        <v>1.9359999999999999</v>
      </c>
      <c r="J790">
        <v>5.3209999999999997</v>
      </c>
      <c r="K790">
        <f t="shared" si="37"/>
        <v>4252</v>
      </c>
      <c r="L790" t="str">
        <f t="shared" si="38"/>
        <v>Low</v>
      </c>
    </row>
    <row r="791" spans="1:12">
      <c r="A791" t="s">
        <v>17</v>
      </c>
      <c r="B791" t="s">
        <v>57</v>
      </c>
      <c r="C791">
        <v>2014</v>
      </c>
      <c r="D791" t="s">
        <v>19</v>
      </c>
      <c r="E791">
        <v>197</v>
      </c>
      <c r="F791">
        <v>1556292</v>
      </c>
      <c r="G791">
        <f t="shared" si="36"/>
        <v>1.2658292916753413</v>
      </c>
      <c r="H791">
        <v>12.657999999999999</v>
      </c>
      <c r="I791">
        <v>10.952</v>
      </c>
      <c r="J791">
        <v>14.555</v>
      </c>
      <c r="K791">
        <f t="shared" si="37"/>
        <v>7564</v>
      </c>
      <c r="L791" t="str">
        <f t="shared" si="38"/>
        <v>High</v>
      </c>
    </row>
    <row r="792" spans="1:12">
      <c r="A792" t="s">
        <v>32</v>
      </c>
      <c r="B792" t="s">
        <v>80</v>
      </c>
      <c r="C792">
        <v>2015</v>
      </c>
      <c r="D792" t="s">
        <v>19</v>
      </c>
      <c r="E792">
        <v>1</v>
      </c>
      <c r="F792">
        <v>70618</v>
      </c>
      <c r="G792">
        <f t="shared" si="36"/>
        <v>0.14160695573366563</v>
      </c>
      <c r="H792">
        <v>1.4159999999999999</v>
      </c>
      <c r="I792">
        <v>3.5999999999999997E-2</v>
      </c>
      <c r="J792">
        <v>7.89</v>
      </c>
      <c r="K792">
        <f t="shared" si="37"/>
        <v>813</v>
      </c>
      <c r="L792" t="str">
        <f t="shared" si="38"/>
        <v>Low</v>
      </c>
    </row>
    <row r="793" spans="1:12">
      <c r="A793" t="s">
        <v>64</v>
      </c>
      <c r="B793" t="s">
        <v>42</v>
      </c>
      <c r="C793">
        <v>2006</v>
      </c>
      <c r="D793" t="s">
        <v>11</v>
      </c>
      <c r="E793">
        <v>1</v>
      </c>
      <c r="F793">
        <v>238835</v>
      </c>
      <c r="G793">
        <f t="shared" si="36"/>
        <v>4.1869910189042646E-2</v>
      </c>
      <c r="H793">
        <v>0.41899999999999998</v>
      </c>
      <c r="I793">
        <v>1.0999999999999999E-2</v>
      </c>
      <c r="J793">
        <v>2.3330000000000002</v>
      </c>
      <c r="K793">
        <f t="shared" si="37"/>
        <v>35</v>
      </c>
      <c r="L793" t="str">
        <f t="shared" si="38"/>
        <v>Low</v>
      </c>
    </row>
    <row r="794" spans="1:12">
      <c r="A794" t="s">
        <v>20</v>
      </c>
      <c r="B794" t="s">
        <v>26</v>
      </c>
      <c r="C794">
        <v>2020</v>
      </c>
      <c r="D794" t="s">
        <v>19</v>
      </c>
      <c r="E794">
        <v>6</v>
      </c>
      <c r="F794">
        <v>103248</v>
      </c>
      <c r="G794">
        <f t="shared" si="36"/>
        <v>0.58112505811250581</v>
      </c>
      <c r="H794">
        <v>5.8109999999999999</v>
      </c>
      <c r="I794">
        <v>2.133</v>
      </c>
      <c r="J794">
        <v>12.648</v>
      </c>
      <c r="K794">
        <f t="shared" si="37"/>
        <v>3976</v>
      </c>
      <c r="L794" t="str">
        <f t="shared" si="38"/>
        <v>Low</v>
      </c>
    </row>
    <row r="795" spans="1:12">
      <c r="A795" t="s">
        <v>51</v>
      </c>
      <c r="B795" t="s">
        <v>16</v>
      </c>
      <c r="C795">
        <v>2010</v>
      </c>
      <c r="D795" t="s">
        <v>11</v>
      </c>
      <c r="E795">
        <v>52</v>
      </c>
      <c r="F795">
        <v>18736126</v>
      </c>
      <c r="G795">
        <f t="shared" si="36"/>
        <v>2.7753869716717318E-2</v>
      </c>
      <c r="H795">
        <v>0.27800000000000002</v>
      </c>
      <c r="I795">
        <v>0.20699999999999999</v>
      </c>
      <c r="J795">
        <v>0.36399999999999999</v>
      </c>
      <c r="K795">
        <f t="shared" si="37"/>
        <v>275</v>
      </c>
      <c r="L795" t="str">
        <f t="shared" si="38"/>
        <v>High</v>
      </c>
    </row>
    <row r="796" spans="1:12">
      <c r="A796" t="s">
        <v>66</v>
      </c>
      <c r="B796" t="s">
        <v>21</v>
      </c>
      <c r="C796">
        <v>2007</v>
      </c>
      <c r="D796" t="s">
        <v>19</v>
      </c>
      <c r="E796">
        <v>32</v>
      </c>
      <c r="F796">
        <v>206527</v>
      </c>
      <c r="G796">
        <f t="shared" si="36"/>
        <v>1.5494342144126434</v>
      </c>
      <c r="H796">
        <v>15.494</v>
      </c>
      <c r="I796">
        <v>10.598000000000001</v>
      </c>
      <c r="J796">
        <v>21.873000000000001</v>
      </c>
      <c r="K796">
        <f t="shared" si="37"/>
        <v>25472</v>
      </c>
      <c r="L796" t="str">
        <f t="shared" si="38"/>
        <v>Low</v>
      </c>
    </row>
    <row r="797" spans="1:12">
      <c r="A797" t="s">
        <v>27</v>
      </c>
      <c r="B797" t="s">
        <v>42</v>
      </c>
      <c r="C797">
        <v>2018</v>
      </c>
      <c r="D797" t="s">
        <v>19</v>
      </c>
      <c r="E797">
        <v>1</v>
      </c>
      <c r="F797">
        <v>246377</v>
      </c>
      <c r="G797">
        <f t="shared" si="36"/>
        <v>4.0588204256079098E-2</v>
      </c>
      <c r="H797">
        <v>0.40600000000000003</v>
      </c>
      <c r="I797">
        <v>0.01</v>
      </c>
      <c r="J797">
        <v>2.2610000000000001</v>
      </c>
      <c r="K797">
        <f t="shared" si="37"/>
        <v>1189</v>
      </c>
      <c r="L797" t="str">
        <f t="shared" si="38"/>
        <v>Low</v>
      </c>
    </row>
    <row r="798" spans="1:12">
      <c r="A798" t="s">
        <v>17</v>
      </c>
      <c r="B798" t="s">
        <v>54</v>
      </c>
      <c r="C798">
        <v>2011</v>
      </c>
      <c r="D798" t="s">
        <v>19</v>
      </c>
      <c r="E798">
        <v>66</v>
      </c>
      <c r="F798">
        <v>1111467</v>
      </c>
      <c r="G798">
        <f t="shared" si="36"/>
        <v>0.59380980272018868</v>
      </c>
      <c r="H798">
        <v>5.9379999999999997</v>
      </c>
      <c r="I798">
        <v>4.593</v>
      </c>
      <c r="J798">
        <v>7.5549999999999997</v>
      </c>
      <c r="K798">
        <f t="shared" si="37"/>
        <v>7564</v>
      </c>
      <c r="L798" t="str">
        <f t="shared" si="38"/>
        <v>High</v>
      </c>
    </row>
    <row r="799" spans="1:12">
      <c r="A799" t="s">
        <v>34</v>
      </c>
      <c r="B799" t="s">
        <v>47</v>
      </c>
      <c r="C799">
        <v>2004</v>
      </c>
      <c r="D799" t="s">
        <v>19</v>
      </c>
      <c r="E799">
        <v>1</v>
      </c>
      <c r="F799">
        <v>718817</v>
      </c>
      <c r="G799">
        <f t="shared" si="36"/>
        <v>1.3911746661528595E-2</v>
      </c>
      <c r="H799">
        <v>0.13900000000000001</v>
      </c>
      <c r="I799">
        <v>4.0000000000000001E-3</v>
      </c>
      <c r="J799">
        <v>0.77500000000000002</v>
      </c>
      <c r="K799">
        <f t="shared" si="37"/>
        <v>206</v>
      </c>
      <c r="L799" t="str">
        <f t="shared" si="38"/>
        <v>Low</v>
      </c>
    </row>
    <row r="800" spans="1:12">
      <c r="A800" t="s">
        <v>41</v>
      </c>
      <c r="B800" t="s">
        <v>50</v>
      </c>
      <c r="C800">
        <v>2021</v>
      </c>
      <c r="D800" t="s">
        <v>11</v>
      </c>
      <c r="E800">
        <v>3</v>
      </c>
      <c r="F800">
        <v>789815</v>
      </c>
      <c r="G800">
        <f t="shared" si="36"/>
        <v>3.7983578432924166E-2</v>
      </c>
      <c r="H800">
        <v>0.38</v>
      </c>
      <c r="I800">
        <v>7.8E-2</v>
      </c>
      <c r="J800">
        <v>1.1100000000000001</v>
      </c>
      <c r="K800">
        <f t="shared" si="37"/>
        <v>448</v>
      </c>
      <c r="L800" t="str">
        <f t="shared" si="38"/>
        <v>Low</v>
      </c>
    </row>
    <row r="801" spans="1:12">
      <c r="A801" t="s">
        <v>31</v>
      </c>
      <c r="B801" t="s">
        <v>14</v>
      </c>
      <c r="C801">
        <v>2016</v>
      </c>
      <c r="D801" t="s">
        <v>19</v>
      </c>
      <c r="E801">
        <v>4</v>
      </c>
      <c r="F801">
        <v>1061540</v>
      </c>
      <c r="G801">
        <f t="shared" si="36"/>
        <v>3.7681104809993031E-2</v>
      </c>
      <c r="H801">
        <v>0.377</v>
      </c>
      <c r="I801">
        <v>0.10299999999999999</v>
      </c>
      <c r="J801">
        <v>0.96499999999999997</v>
      </c>
      <c r="K801">
        <f t="shared" si="37"/>
        <v>91</v>
      </c>
      <c r="L801" t="str">
        <f t="shared" si="38"/>
        <v>Low</v>
      </c>
    </row>
    <row r="802" spans="1:12">
      <c r="A802" t="s">
        <v>27</v>
      </c>
      <c r="B802" t="s">
        <v>56</v>
      </c>
      <c r="C802">
        <v>2018</v>
      </c>
      <c r="D802" t="s">
        <v>11</v>
      </c>
      <c r="E802">
        <v>1</v>
      </c>
      <c r="F802">
        <v>277420</v>
      </c>
      <c r="G802">
        <f t="shared" si="36"/>
        <v>3.6046427799005118E-2</v>
      </c>
      <c r="H802">
        <v>0.36</v>
      </c>
      <c r="I802">
        <v>8.9999999999999993E-3</v>
      </c>
      <c r="J802">
        <v>2.008</v>
      </c>
      <c r="K802">
        <f t="shared" si="37"/>
        <v>1189</v>
      </c>
      <c r="L802" t="str">
        <f t="shared" si="38"/>
        <v>Low</v>
      </c>
    </row>
    <row r="803" spans="1:12">
      <c r="A803" t="s">
        <v>37</v>
      </c>
      <c r="B803" t="s">
        <v>83</v>
      </c>
      <c r="C803">
        <v>2011</v>
      </c>
      <c r="D803" t="s">
        <v>19</v>
      </c>
      <c r="E803">
        <v>11</v>
      </c>
      <c r="F803">
        <v>91237</v>
      </c>
      <c r="G803">
        <f t="shared" si="36"/>
        <v>1.2056512160636583</v>
      </c>
      <c r="H803">
        <v>12.057</v>
      </c>
      <c r="I803">
        <v>6.0190000000000001</v>
      </c>
      <c r="J803">
        <v>21.571000000000002</v>
      </c>
      <c r="K803">
        <f t="shared" si="37"/>
        <v>5497</v>
      </c>
      <c r="L803" t="str">
        <f t="shared" si="38"/>
        <v>Low</v>
      </c>
    </row>
    <row r="804" spans="1:12">
      <c r="A804" t="s">
        <v>69</v>
      </c>
      <c r="B804" t="s">
        <v>12</v>
      </c>
      <c r="C804">
        <v>2021</v>
      </c>
      <c r="D804" t="s">
        <v>11</v>
      </c>
      <c r="E804">
        <v>1</v>
      </c>
      <c r="F804">
        <v>69898</v>
      </c>
      <c r="G804">
        <f t="shared" si="36"/>
        <v>0.14306560988869496</v>
      </c>
      <c r="H804">
        <v>1.431</v>
      </c>
      <c r="I804">
        <v>3.5999999999999997E-2</v>
      </c>
      <c r="J804">
        <v>7.9710000000000001</v>
      </c>
      <c r="K804">
        <f t="shared" si="37"/>
        <v>121</v>
      </c>
      <c r="L804" t="str">
        <f t="shared" si="38"/>
        <v>Low</v>
      </c>
    </row>
    <row r="805" spans="1:12">
      <c r="A805" t="s">
        <v>66</v>
      </c>
      <c r="B805" t="s">
        <v>18</v>
      </c>
      <c r="C805">
        <v>2009</v>
      </c>
      <c r="D805" t="s">
        <v>11</v>
      </c>
      <c r="E805">
        <v>17</v>
      </c>
      <c r="F805">
        <v>201138</v>
      </c>
      <c r="G805">
        <f t="shared" si="36"/>
        <v>0.8451908639839314</v>
      </c>
      <c r="H805">
        <v>8.452</v>
      </c>
      <c r="I805">
        <v>4.9240000000000004</v>
      </c>
      <c r="J805">
        <v>13.532</v>
      </c>
      <c r="K805">
        <f t="shared" si="37"/>
        <v>25472</v>
      </c>
      <c r="L805" t="str">
        <f t="shared" si="38"/>
        <v>Low</v>
      </c>
    </row>
    <row r="806" spans="1:12">
      <c r="A806" t="s">
        <v>48</v>
      </c>
      <c r="B806" t="s">
        <v>16</v>
      </c>
      <c r="C806">
        <v>2010</v>
      </c>
      <c r="D806" t="s">
        <v>11</v>
      </c>
      <c r="E806">
        <v>2</v>
      </c>
      <c r="F806">
        <v>18736126</v>
      </c>
      <c r="G806">
        <f t="shared" si="36"/>
        <v>1.0674565275660508E-3</v>
      </c>
      <c r="H806">
        <v>1.0999999999999999E-2</v>
      </c>
      <c r="I806">
        <v>1E-3</v>
      </c>
      <c r="J806">
        <v>3.9E-2</v>
      </c>
      <c r="K806">
        <f t="shared" si="37"/>
        <v>29</v>
      </c>
      <c r="L806" t="str">
        <f t="shared" si="38"/>
        <v>Low</v>
      </c>
    </row>
    <row r="807" spans="1:12">
      <c r="A807" t="s">
        <v>27</v>
      </c>
      <c r="B807" t="s">
        <v>16</v>
      </c>
      <c r="C807">
        <v>2002</v>
      </c>
      <c r="D807" t="s">
        <v>19</v>
      </c>
      <c r="E807">
        <v>40</v>
      </c>
      <c r="F807">
        <v>17383624</v>
      </c>
      <c r="G807">
        <f t="shared" si="36"/>
        <v>2.301016174763099E-2</v>
      </c>
      <c r="H807">
        <v>0.23</v>
      </c>
      <c r="I807">
        <v>0.16400000000000001</v>
      </c>
      <c r="J807">
        <v>0.313</v>
      </c>
      <c r="K807">
        <f t="shared" si="37"/>
        <v>1189</v>
      </c>
      <c r="L807" t="str">
        <f t="shared" si="38"/>
        <v>Low</v>
      </c>
    </row>
    <row r="808" spans="1:12">
      <c r="A808" t="s">
        <v>51</v>
      </c>
      <c r="B808" t="s">
        <v>79</v>
      </c>
      <c r="C808">
        <v>2021</v>
      </c>
      <c r="D808" t="s">
        <v>19</v>
      </c>
      <c r="E808">
        <v>1</v>
      </c>
      <c r="F808">
        <v>569677</v>
      </c>
      <c r="G808">
        <f t="shared" si="36"/>
        <v>1.7553806806313049E-2</v>
      </c>
      <c r="H808">
        <v>0.17599999999999999</v>
      </c>
      <c r="I808">
        <v>4.0000000000000001E-3</v>
      </c>
      <c r="J808">
        <v>0.97799999999999998</v>
      </c>
      <c r="K808">
        <f t="shared" si="37"/>
        <v>275</v>
      </c>
      <c r="L808" t="str">
        <f t="shared" si="38"/>
        <v>Low</v>
      </c>
    </row>
    <row r="809" spans="1:12">
      <c r="A809" t="s">
        <v>66</v>
      </c>
      <c r="B809" t="s">
        <v>63</v>
      </c>
      <c r="C809">
        <v>2015</v>
      </c>
      <c r="D809" t="s">
        <v>19</v>
      </c>
      <c r="E809">
        <v>51</v>
      </c>
      <c r="F809">
        <v>137711</v>
      </c>
      <c r="G809">
        <f t="shared" si="36"/>
        <v>3.7034078613908838</v>
      </c>
      <c r="H809">
        <v>37.033999999999999</v>
      </c>
      <c r="I809">
        <v>27.576000000000001</v>
      </c>
      <c r="J809">
        <v>48.69</v>
      </c>
      <c r="K809">
        <f t="shared" si="37"/>
        <v>25472</v>
      </c>
      <c r="L809" t="str">
        <f t="shared" si="38"/>
        <v>High</v>
      </c>
    </row>
    <row r="810" spans="1:12">
      <c r="A810" t="s">
        <v>53</v>
      </c>
      <c r="B810" t="s">
        <v>25</v>
      </c>
      <c r="C810">
        <v>2019</v>
      </c>
      <c r="D810" t="s">
        <v>11</v>
      </c>
      <c r="E810">
        <v>1</v>
      </c>
      <c r="F810">
        <v>968464</v>
      </c>
      <c r="G810">
        <f t="shared" si="36"/>
        <v>1.0325629037320953E-2</v>
      </c>
      <c r="H810">
        <v>0.10299999999999999</v>
      </c>
      <c r="I810">
        <v>3.0000000000000001E-3</v>
      </c>
      <c r="J810">
        <v>0.57499999999999996</v>
      </c>
      <c r="K810">
        <f t="shared" si="37"/>
        <v>63</v>
      </c>
      <c r="L810" t="str">
        <f t="shared" si="38"/>
        <v>Low</v>
      </c>
    </row>
    <row r="811" spans="1:12">
      <c r="A811" t="s">
        <v>31</v>
      </c>
      <c r="B811" t="s">
        <v>28</v>
      </c>
      <c r="C811">
        <v>2014</v>
      </c>
      <c r="D811" t="s">
        <v>11</v>
      </c>
      <c r="E811">
        <v>2</v>
      </c>
      <c r="F811">
        <v>107143</v>
      </c>
      <c r="G811">
        <f t="shared" si="36"/>
        <v>0.18666641777810963</v>
      </c>
      <c r="H811">
        <v>1.867</v>
      </c>
      <c r="I811">
        <v>0.22600000000000001</v>
      </c>
      <c r="J811">
        <v>6.7430000000000003</v>
      </c>
      <c r="K811">
        <f t="shared" si="37"/>
        <v>91</v>
      </c>
      <c r="L811" t="str">
        <f t="shared" si="38"/>
        <v>Low</v>
      </c>
    </row>
    <row r="812" spans="1:12">
      <c r="A812" t="s">
        <v>43</v>
      </c>
      <c r="B812" t="s">
        <v>42</v>
      </c>
      <c r="C812">
        <v>2020</v>
      </c>
      <c r="D812" t="s">
        <v>19</v>
      </c>
      <c r="E812">
        <v>12</v>
      </c>
      <c r="F812">
        <v>242316</v>
      </c>
      <c r="G812">
        <f t="shared" si="36"/>
        <v>0.49522111622839599</v>
      </c>
      <c r="H812">
        <v>4.952</v>
      </c>
      <c r="I812">
        <v>2.5590000000000002</v>
      </c>
      <c r="J812">
        <v>8.65</v>
      </c>
      <c r="K812">
        <f t="shared" si="37"/>
        <v>4252</v>
      </c>
      <c r="L812" t="str">
        <f t="shared" si="38"/>
        <v>Low</v>
      </c>
    </row>
    <row r="813" spans="1:12">
      <c r="A813" t="s">
        <v>32</v>
      </c>
      <c r="B813" t="s">
        <v>50</v>
      </c>
      <c r="C813">
        <v>2021</v>
      </c>
      <c r="D813" t="s">
        <v>19</v>
      </c>
      <c r="E813">
        <v>17</v>
      </c>
      <c r="F813">
        <v>768722</v>
      </c>
      <c r="G813">
        <f t="shared" si="36"/>
        <v>0.22114626614042526</v>
      </c>
      <c r="H813">
        <v>2.2109999999999999</v>
      </c>
      <c r="I813">
        <v>1.288</v>
      </c>
      <c r="J813">
        <v>3.5409999999999999</v>
      </c>
      <c r="K813">
        <f t="shared" si="37"/>
        <v>813</v>
      </c>
      <c r="L813" t="str">
        <f t="shared" si="38"/>
        <v>Low</v>
      </c>
    </row>
    <row r="814" spans="1:12">
      <c r="A814" t="s">
        <v>27</v>
      </c>
      <c r="B814" t="s">
        <v>49</v>
      </c>
      <c r="C814">
        <v>2015</v>
      </c>
      <c r="D814" t="s">
        <v>11</v>
      </c>
      <c r="E814">
        <v>86</v>
      </c>
      <c r="F814">
        <v>5130375</v>
      </c>
      <c r="G814">
        <f t="shared" si="36"/>
        <v>0.16762907194893162</v>
      </c>
      <c r="H814">
        <v>1.6759999999999999</v>
      </c>
      <c r="I814">
        <v>1.341</v>
      </c>
      <c r="J814">
        <v>2.0699999999999998</v>
      </c>
      <c r="K814">
        <f t="shared" si="37"/>
        <v>1189</v>
      </c>
      <c r="L814" t="str">
        <f t="shared" si="38"/>
        <v>High</v>
      </c>
    </row>
    <row r="815" spans="1:12">
      <c r="A815" t="s">
        <v>59</v>
      </c>
      <c r="B815" t="s">
        <v>79</v>
      </c>
      <c r="C815">
        <v>2021</v>
      </c>
      <c r="D815" t="s">
        <v>19</v>
      </c>
      <c r="E815">
        <v>4</v>
      </c>
      <c r="F815">
        <v>569677</v>
      </c>
      <c r="G815">
        <f t="shared" si="36"/>
        <v>7.0215227225252197E-2</v>
      </c>
      <c r="H815">
        <v>0.70199999999999996</v>
      </c>
      <c r="I815">
        <v>0.191</v>
      </c>
      <c r="J815">
        <v>1.798</v>
      </c>
      <c r="K815">
        <f t="shared" si="37"/>
        <v>335</v>
      </c>
      <c r="L815" t="str">
        <f t="shared" si="38"/>
        <v>Low</v>
      </c>
    </row>
    <row r="816" spans="1:12">
      <c r="A816" t="s">
        <v>9</v>
      </c>
      <c r="B816" t="s">
        <v>10</v>
      </c>
      <c r="C816">
        <v>2003</v>
      </c>
      <c r="D816" t="s">
        <v>11</v>
      </c>
      <c r="E816">
        <v>1</v>
      </c>
      <c r="F816">
        <v>384643</v>
      </c>
      <c r="G816">
        <f t="shared" si="36"/>
        <v>2.5998133334026619E-2</v>
      </c>
      <c r="H816">
        <v>0.26</v>
      </c>
      <c r="I816">
        <v>7.0000000000000001E-3</v>
      </c>
      <c r="J816">
        <v>1.4490000000000001</v>
      </c>
      <c r="K816">
        <f t="shared" si="37"/>
        <v>11128</v>
      </c>
      <c r="L816" t="str">
        <f t="shared" si="38"/>
        <v>Low</v>
      </c>
    </row>
    <row r="817" spans="1:12">
      <c r="A817" t="s">
        <v>66</v>
      </c>
      <c r="B817" t="s">
        <v>79</v>
      </c>
      <c r="C817">
        <v>2019</v>
      </c>
      <c r="D817" t="s">
        <v>19</v>
      </c>
      <c r="E817">
        <v>178</v>
      </c>
      <c r="F817">
        <v>563413</v>
      </c>
      <c r="G817">
        <f t="shared" si="36"/>
        <v>3.1593165226929445</v>
      </c>
      <c r="H817">
        <v>31.593</v>
      </c>
      <c r="I817">
        <v>27.123000000000001</v>
      </c>
      <c r="J817">
        <v>36.590000000000003</v>
      </c>
      <c r="K817">
        <f t="shared" si="37"/>
        <v>25472</v>
      </c>
      <c r="L817" t="str">
        <f t="shared" si="38"/>
        <v>High</v>
      </c>
    </row>
    <row r="818" spans="1:12">
      <c r="A818" t="s">
        <v>37</v>
      </c>
      <c r="B818" t="s">
        <v>30</v>
      </c>
      <c r="C818">
        <v>2003</v>
      </c>
      <c r="D818" t="s">
        <v>19</v>
      </c>
      <c r="E818">
        <v>1</v>
      </c>
      <c r="F818">
        <v>84233</v>
      </c>
      <c r="G818">
        <f t="shared" si="36"/>
        <v>0.11871831704913752</v>
      </c>
      <c r="H818">
        <v>1.1870000000000001</v>
      </c>
      <c r="I818">
        <v>0.03</v>
      </c>
      <c r="J818">
        <v>6.6139999999999999</v>
      </c>
      <c r="K818">
        <f t="shared" si="37"/>
        <v>5497</v>
      </c>
      <c r="L818" t="str">
        <f t="shared" si="38"/>
        <v>Low</v>
      </c>
    </row>
    <row r="819" spans="1:12">
      <c r="A819" t="s">
        <v>41</v>
      </c>
      <c r="B819" t="s">
        <v>25</v>
      </c>
      <c r="C819">
        <v>2022</v>
      </c>
      <c r="D819" t="s">
        <v>11</v>
      </c>
      <c r="E819">
        <v>4</v>
      </c>
      <c r="F819">
        <v>980740</v>
      </c>
      <c r="G819">
        <f t="shared" si="36"/>
        <v>4.0785529294206417E-2</v>
      </c>
      <c r="H819">
        <v>0.40799999999999997</v>
      </c>
      <c r="I819">
        <v>0.111</v>
      </c>
      <c r="J819">
        <v>1.044</v>
      </c>
      <c r="K819">
        <f t="shared" si="37"/>
        <v>448</v>
      </c>
      <c r="L819" t="str">
        <f t="shared" si="38"/>
        <v>Low</v>
      </c>
    </row>
    <row r="820" spans="1:12">
      <c r="A820" t="s">
        <v>39</v>
      </c>
      <c r="B820" t="s">
        <v>40</v>
      </c>
      <c r="C820">
        <v>2022</v>
      </c>
      <c r="D820" t="s">
        <v>19</v>
      </c>
      <c r="E820">
        <v>2</v>
      </c>
      <c r="F820">
        <v>230302</v>
      </c>
      <c r="G820">
        <f t="shared" si="36"/>
        <v>8.684249376905108E-2</v>
      </c>
      <c r="H820">
        <v>0.86799999999999999</v>
      </c>
      <c r="I820">
        <v>0.105</v>
      </c>
      <c r="J820">
        <v>3.137</v>
      </c>
      <c r="K820">
        <f t="shared" si="37"/>
        <v>83</v>
      </c>
      <c r="L820" t="str">
        <f t="shared" si="38"/>
        <v>Low</v>
      </c>
    </row>
    <row r="821" spans="1:12">
      <c r="A821" t="s">
        <v>51</v>
      </c>
      <c r="B821" t="s">
        <v>29</v>
      </c>
      <c r="C821">
        <v>2006</v>
      </c>
      <c r="D821" t="s">
        <v>11</v>
      </c>
      <c r="E821">
        <v>16</v>
      </c>
      <c r="F821">
        <v>1484896</v>
      </c>
      <c r="G821">
        <f t="shared" si="36"/>
        <v>0.10775165398788872</v>
      </c>
      <c r="H821">
        <v>1.0780000000000001</v>
      </c>
      <c r="I821">
        <v>0.61599999999999999</v>
      </c>
      <c r="J821">
        <v>1.75</v>
      </c>
      <c r="K821">
        <f t="shared" si="37"/>
        <v>275</v>
      </c>
      <c r="L821" t="str">
        <f t="shared" si="38"/>
        <v>Low</v>
      </c>
    </row>
    <row r="822" spans="1:12">
      <c r="A822" t="s">
        <v>9</v>
      </c>
      <c r="B822" t="s">
        <v>73</v>
      </c>
      <c r="C822">
        <v>2018</v>
      </c>
      <c r="D822" t="s">
        <v>19</v>
      </c>
      <c r="E822">
        <v>452</v>
      </c>
      <c r="F822">
        <v>505798</v>
      </c>
      <c r="G822">
        <f t="shared" si="36"/>
        <v>8.9363738093072733</v>
      </c>
      <c r="H822">
        <v>89.364000000000004</v>
      </c>
      <c r="I822">
        <v>81.316999999999993</v>
      </c>
      <c r="J822">
        <v>97.99</v>
      </c>
      <c r="K822">
        <f t="shared" si="37"/>
        <v>11128</v>
      </c>
      <c r="L822" t="str">
        <f t="shared" si="38"/>
        <v>High</v>
      </c>
    </row>
    <row r="823" spans="1:12">
      <c r="A823" t="s">
        <v>41</v>
      </c>
      <c r="B823" t="s">
        <v>65</v>
      </c>
      <c r="C823">
        <v>2003</v>
      </c>
      <c r="D823" t="s">
        <v>19</v>
      </c>
      <c r="E823">
        <v>2</v>
      </c>
      <c r="F823">
        <v>345665</v>
      </c>
      <c r="G823">
        <f t="shared" si="36"/>
        <v>5.7859488232826578E-2</v>
      </c>
      <c r="H823">
        <v>0.57899999999999996</v>
      </c>
      <c r="I823">
        <v>7.0000000000000007E-2</v>
      </c>
      <c r="J823">
        <v>2.09</v>
      </c>
      <c r="K823">
        <f t="shared" si="37"/>
        <v>448</v>
      </c>
      <c r="L823" t="str">
        <f t="shared" si="38"/>
        <v>Low</v>
      </c>
    </row>
    <row r="824" spans="1:12">
      <c r="A824" t="s">
        <v>32</v>
      </c>
      <c r="B824" t="s">
        <v>83</v>
      </c>
      <c r="C824">
        <v>2010</v>
      </c>
      <c r="D824" t="s">
        <v>11</v>
      </c>
      <c r="E824">
        <v>1</v>
      </c>
      <c r="F824">
        <v>84882</v>
      </c>
      <c r="G824">
        <f t="shared" si="36"/>
        <v>0.11781060766711433</v>
      </c>
      <c r="H824">
        <v>1.1779999999999999</v>
      </c>
      <c r="I824">
        <v>0.03</v>
      </c>
      <c r="J824">
        <v>6.5640000000000001</v>
      </c>
      <c r="K824">
        <f t="shared" si="37"/>
        <v>813</v>
      </c>
      <c r="L824" t="str">
        <f t="shared" si="38"/>
        <v>Low</v>
      </c>
    </row>
    <row r="825" spans="1:12">
      <c r="A825" t="s">
        <v>66</v>
      </c>
      <c r="B825" t="s">
        <v>63</v>
      </c>
      <c r="C825">
        <v>2007</v>
      </c>
      <c r="D825" t="s">
        <v>19</v>
      </c>
      <c r="E825">
        <v>3</v>
      </c>
      <c r="F825">
        <v>128554</v>
      </c>
      <c r="G825">
        <f t="shared" si="36"/>
        <v>0.23336496725111627</v>
      </c>
      <c r="H825">
        <v>2.3340000000000001</v>
      </c>
      <c r="I825">
        <v>0.48099999999999998</v>
      </c>
      <c r="J825">
        <v>6.82</v>
      </c>
      <c r="K825">
        <f t="shared" si="37"/>
        <v>25472</v>
      </c>
      <c r="L825" t="str">
        <f t="shared" si="38"/>
        <v>Low</v>
      </c>
    </row>
    <row r="826" spans="1:12">
      <c r="A826" t="s">
        <v>27</v>
      </c>
      <c r="B826" t="s">
        <v>63</v>
      </c>
      <c r="C826">
        <v>2016</v>
      </c>
      <c r="D826" t="s">
        <v>19</v>
      </c>
      <c r="E826">
        <v>4</v>
      </c>
      <c r="F826">
        <v>138159</v>
      </c>
      <c r="G826">
        <f t="shared" si="36"/>
        <v>0.28952149335186267</v>
      </c>
      <c r="H826">
        <v>2.895</v>
      </c>
      <c r="I826">
        <v>0.78900000000000003</v>
      </c>
      <c r="J826">
        <v>7.4130000000000003</v>
      </c>
      <c r="K826">
        <f t="shared" si="37"/>
        <v>1189</v>
      </c>
      <c r="L826" t="str">
        <f t="shared" si="38"/>
        <v>Low</v>
      </c>
    </row>
    <row r="827" spans="1:12">
      <c r="A827" t="s">
        <v>17</v>
      </c>
      <c r="B827" t="s">
        <v>49</v>
      </c>
      <c r="C827">
        <v>2005</v>
      </c>
      <c r="D827" t="s">
        <v>19</v>
      </c>
      <c r="E827">
        <v>579</v>
      </c>
      <c r="F827">
        <v>4838464</v>
      </c>
      <c r="G827">
        <f t="shared" si="36"/>
        <v>1.196660758455576</v>
      </c>
      <c r="H827">
        <v>11.967000000000001</v>
      </c>
      <c r="I827">
        <v>11.012</v>
      </c>
      <c r="J827">
        <v>12.981999999999999</v>
      </c>
      <c r="K827">
        <f t="shared" si="37"/>
        <v>7564</v>
      </c>
      <c r="L827" t="str">
        <f t="shared" si="38"/>
        <v>High</v>
      </c>
    </row>
    <row r="828" spans="1:12">
      <c r="A828" t="s">
        <v>27</v>
      </c>
      <c r="B828" t="s">
        <v>14</v>
      </c>
      <c r="C828">
        <v>2015</v>
      </c>
      <c r="D828" t="s">
        <v>19</v>
      </c>
      <c r="E828">
        <v>12</v>
      </c>
      <c r="F828">
        <v>1055180</v>
      </c>
      <c r="G828">
        <f t="shared" si="36"/>
        <v>0.11372467256771356</v>
      </c>
      <c r="H828">
        <v>1.137</v>
      </c>
      <c r="I828">
        <v>0.58799999999999997</v>
      </c>
      <c r="J828">
        <v>1.9870000000000001</v>
      </c>
      <c r="K828">
        <f t="shared" si="37"/>
        <v>1189</v>
      </c>
      <c r="L828" t="str">
        <f t="shared" si="38"/>
        <v>Low</v>
      </c>
    </row>
    <row r="829" spans="1:12">
      <c r="A829" t="s">
        <v>9</v>
      </c>
      <c r="B829" t="s">
        <v>12</v>
      </c>
      <c r="C829">
        <v>2009</v>
      </c>
      <c r="D829" t="s">
        <v>19</v>
      </c>
      <c r="E829">
        <v>170</v>
      </c>
      <c r="F829">
        <v>86927</v>
      </c>
      <c r="G829">
        <f t="shared" si="36"/>
        <v>19.556639479103158</v>
      </c>
      <c r="H829">
        <v>195.57</v>
      </c>
      <c r="I829">
        <v>167.29599999999999</v>
      </c>
      <c r="J829">
        <v>227.24</v>
      </c>
      <c r="K829">
        <f t="shared" si="37"/>
        <v>11128</v>
      </c>
      <c r="L829" t="str">
        <f t="shared" si="38"/>
        <v>High</v>
      </c>
    </row>
    <row r="830" spans="1:12">
      <c r="A830" t="s">
        <v>17</v>
      </c>
      <c r="B830" t="s">
        <v>54</v>
      </c>
      <c r="C830">
        <v>2021</v>
      </c>
      <c r="D830" t="s">
        <v>19</v>
      </c>
      <c r="E830">
        <v>133</v>
      </c>
      <c r="F830">
        <v>1234369</v>
      </c>
      <c r="G830">
        <f t="shared" si="36"/>
        <v>1.0774735917703702</v>
      </c>
      <c r="H830">
        <v>10.775</v>
      </c>
      <c r="I830">
        <v>9.0220000000000002</v>
      </c>
      <c r="J830">
        <v>12.769</v>
      </c>
      <c r="K830">
        <f t="shared" si="37"/>
        <v>7564</v>
      </c>
      <c r="L830" t="str">
        <f t="shared" si="38"/>
        <v>High</v>
      </c>
    </row>
    <row r="831" spans="1:12">
      <c r="A831" t="s">
        <v>9</v>
      </c>
      <c r="B831" t="s">
        <v>28</v>
      </c>
      <c r="C831">
        <v>2007</v>
      </c>
      <c r="D831" t="s">
        <v>19</v>
      </c>
      <c r="E831">
        <v>1</v>
      </c>
      <c r="F831">
        <v>94929</v>
      </c>
      <c r="G831">
        <f t="shared" si="36"/>
        <v>0.10534188709456542</v>
      </c>
      <c r="H831">
        <v>1.0529999999999999</v>
      </c>
      <c r="I831">
        <v>2.7E-2</v>
      </c>
      <c r="J831">
        <v>5.8689999999999998</v>
      </c>
      <c r="K831">
        <f t="shared" si="37"/>
        <v>11128</v>
      </c>
      <c r="L831" t="str">
        <f t="shared" si="38"/>
        <v>Low</v>
      </c>
    </row>
    <row r="832" spans="1:12">
      <c r="A832" t="s">
        <v>70</v>
      </c>
      <c r="B832" t="s">
        <v>16</v>
      </c>
      <c r="C832">
        <v>2001</v>
      </c>
      <c r="D832" t="s">
        <v>11</v>
      </c>
      <c r="E832">
        <v>32</v>
      </c>
      <c r="F832">
        <v>17339700</v>
      </c>
      <c r="G832">
        <f t="shared" si="36"/>
        <v>1.8454759886272543E-2</v>
      </c>
      <c r="H832">
        <v>0.185</v>
      </c>
      <c r="I832">
        <v>0.126</v>
      </c>
      <c r="J832">
        <v>0.26100000000000001</v>
      </c>
      <c r="K832">
        <f t="shared" si="37"/>
        <v>96</v>
      </c>
      <c r="L832" t="str">
        <f t="shared" si="38"/>
        <v>Low</v>
      </c>
    </row>
    <row r="833" spans="1:12">
      <c r="A833" t="s">
        <v>69</v>
      </c>
      <c r="B833" t="s">
        <v>25</v>
      </c>
      <c r="C833">
        <v>2022</v>
      </c>
      <c r="D833" t="s">
        <v>11</v>
      </c>
      <c r="E833">
        <v>1</v>
      </c>
      <c r="F833">
        <v>980740</v>
      </c>
      <c r="G833">
        <f t="shared" si="36"/>
        <v>1.0196382323551604E-2</v>
      </c>
      <c r="H833">
        <v>0.10199999999999999</v>
      </c>
      <c r="I833">
        <v>3.0000000000000001E-3</v>
      </c>
      <c r="J833">
        <v>0.56799999999999995</v>
      </c>
      <c r="K833">
        <f t="shared" si="37"/>
        <v>121</v>
      </c>
      <c r="L833" t="str">
        <f t="shared" si="38"/>
        <v>Low</v>
      </c>
    </row>
    <row r="834" spans="1:12">
      <c r="A834" t="s">
        <v>9</v>
      </c>
      <c r="B834" t="s">
        <v>42</v>
      </c>
      <c r="C834">
        <v>2015</v>
      </c>
      <c r="D834" t="s">
        <v>11</v>
      </c>
      <c r="E834">
        <v>1</v>
      </c>
      <c r="F834">
        <v>254205</v>
      </c>
      <c r="G834">
        <f t="shared" ref="G834:G897" si="39">(E834/F834)*10000</f>
        <v>3.9338329301154586E-2</v>
      </c>
      <c r="H834">
        <v>0.39300000000000002</v>
      </c>
      <c r="I834">
        <v>0.01</v>
      </c>
      <c r="J834">
        <v>2.1920000000000002</v>
      </c>
      <c r="K834">
        <f t="shared" ref="K834:K897" si="40">SUMIFS(E:E,A:A,A834)</f>
        <v>11128</v>
      </c>
      <c r="L834" t="str">
        <f t="shared" ref="L834:L897" si="41">IF(E834&gt;50,"High","Low")</f>
        <v>Low</v>
      </c>
    </row>
    <row r="835" spans="1:12">
      <c r="A835" t="s">
        <v>9</v>
      </c>
      <c r="B835" t="s">
        <v>57</v>
      </c>
      <c r="C835">
        <v>2005</v>
      </c>
      <c r="D835" t="s">
        <v>19</v>
      </c>
      <c r="E835">
        <v>29</v>
      </c>
      <c r="F835">
        <v>1465323</v>
      </c>
      <c r="G835">
        <f t="shared" si="39"/>
        <v>0.19790858397773051</v>
      </c>
      <c r="H835">
        <v>1.9790000000000001</v>
      </c>
      <c r="I835">
        <v>1.325</v>
      </c>
      <c r="J835">
        <v>2.8420000000000001</v>
      </c>
      <c r="K835">
        <f t="shared" si="40"/>
        <v>11128</v>
      </c>
      <c r="L835" t="str">
        <f t="shared" si="41"/>
        <v>Low</v>
      </c>
    </row>
    <row r="836" spans="1:12">
      <c r="A836" t="s">
        <v>17</v>
      </c>
      <c r="B836" t="s">
        <v>40</v>
      </c>
      <c r="C836">
        <v>2009</v>
      </c>
      <c r="D836" t="s">
        <v>19</v>
      </c>
      <c r="E836">
        <v>20</v>
      </c>
      <c r="F836">
        <v>212127</v>
      </c>
      <c r="G836">
        <f t="shared" si="39"/>
        <v>0.94283141702847828</v>
      </c>
      <c r="H836">
        <v>9.4280000000000008</v>
      </c>
      <c r="I836">
        <v>5.7590000000000003</v>
      </c>
      <c r="J836">
        <v>14.561</v>
      </c>
      <c r="K836">
        <f t="shared" si="40"/>
        <v>7564</v>
      </c>
      <c r="L836" t="str">
        <f t="shared" si="41"/>
        <v>Low</v>
      </c>
    </row>
    <row r="837" spans="1:12">
      <c r="A837" t="s">
        <v>13</v>
      </c>
      <c r="B837" t="s">
        <v>28</v>
      </c>
      <c r="C837">
        <v>2001</v>
      </c>
      <c r="D837" t="s">
        <v>11</v>
      </c>
      <c r="E837">
        <v>2</v>
      </c>
      <c r="F837">
        <v>89655</v>
      </c>
      <c r="G837">
        <f t="shared" si="39"/>
        <v>0.22307735207183094</v>
      </c>
      <c r="H837">
        <v>2.2309999999999999</v>
      </c>
      <c r="I837">
        <v>0.27</v>
      </c>
      <c r="J837">
        <v>8.0579999999999998</v>
      </c>
      <c r="K837">
        <f t="shared" si="40"/>
        <v>216</v>
      </c>
      <c r="L837" t="str">
        <f t="shared" si="41"/>
        <v>Low</v>
      </c>
    </row>
    <row r="838" spans="1:12">
      <c r="A838" t="s">
        <v>9</v>
      </c>
      <c r="B838" t="s">
        <v>65</v>
      </c>
      <c r="C838">
        <v>2004</v>
      </c>
      <c r="D838" t="s">
        <v>19</v>
      </c>
      <c r="E838">
        <v>5</v>
      </c>
      <c r="F838">
        <v>344854</v>
      </c>
      <c r="G838">
        <f t="shared" si="39"/>
        <v>0.14498889385073102</v>
      </c>
      <c r="H838">
        <v>1.45</v>
      </c>
      <c r="I838">
        <v>0.47099999999999997</v>
      </c>
      <c r="J838">
        <v>3.3839999999999999</v>
      </c>
      <c r="K838">
        <f t="shared" si="40"/>
        <v>11128</v>
      </c>
      <c r="L838" t="str">
        <f t="shared" si="41"/>
        <v>Low</v>
      </c>
    </row>
    <row r="839" spans="1:12">
      <c r="A839" t="s">
        <v>20</v>
      </c>
      <c r="B839" t="s">
        <v>73</v>
      </c>
      <c r="C839">
        <v>2007</v>
      </c>
      <c r="D839" t="s">
        <v>11</v>
      </c>
      <c r="E839">
        <v>11</v>
      </c>
      <c r="F839">
        <v>450080</v>
      </c>
      <c r="G839">
        <f t="shared" si="39"/>
        <v>0.24440099537859936</v>
      </c>
      <c r="H839">
        <v>2.444</v>
      </c>
      <c r="I839">
        <v>1.22</v>
      </c>
      <c r="J839">
        <v>4.3730000000000002</v>
      </c>
      <c r="K839">
        <f t="shared" si="40"/>
        <v>3976</v>
      </c>
      <c r="L839" t="str">
        <f t="shared" si="41"/>
        <v>Low</v>
      </c>
    </row>
    <row r="840" spans="1:12">
      <c r="A840" t="s">
        <v>27</v>
      </c>
      <c r="B840" t="s">
        <v>49</v>
      </c>
      <c r="C840">
        <v>2012</v>
      </c>
      <c r="D840" t="s">
        <v>19</v>
      </c>
      <c r="E840">
        <v>75</v>
      </c>
      <c r="F840">
        <v>4938387</v>
      </c>
      <c r="G840">
        <f t="shared" si="39"/>
        <v>0.15187145114386541</v>
      </c>
      <c r="H840">
        <v>1.5189999999999999</v>
      </c>
      <c r="I840">
        <v>1.1950000000000001</v>
      </c>
      <c r="J840">
        <v>1.9039999999999999</v>
      </c>
      <c r="K840">
        <f t="shared" si="40"/>
        <v>1189</v>
      </c>
      <c r="L840" t="str">
        <f t="shared" si="41"/>
        <v>High</v>
      </c>
    </row>
    <row r="841" spans="1:12">
      <c r="A841" t="s">
        <v>15</v>
      </c>
      <c r="B841" t="s">
        <v>49</v>
      </c>
      <c r="C841">
        <v>2004</v>
      </c>
      <c r="D841" t="s">
        <v>11</v>
      </c>
      <c r="E841">
        <v>1</v>
      </c>
      <c r="F841">
        <v>4976651</v>
      </c>
      <c r="G841">
        <f t="shared" si="39"/>
        <v>2.009383418688592E-3</v>
      </c>
      <c r="H841">
        <v>0.02</v>
      </c>
      <c r="I841">
        <v>1E-3</v>
      </c>
      <c r="J841">
        <v>0.112</v>
      </c>
      <c r="K841">
        <f t="shared" si="40"/>
        <v>92</v>
      </c>
      <c r="L841" t="str">
        <f t="shared" si="41"/>
        <v>Low</v>
      </c>
    </row>
    <row r="842" spans="1:12">
      <c r="A842" t="s">
        <v>59</v>
      </c>
      <c r="B842" t="s">
        <v>23</v>
      </c>
      <c r="C842">
        <v>2019</v>
      </c>
      <c r="D842" t="s">
        <v>11</v>
      </c>
      <c r="E842">
        <v>12</v>
      </c>
      <c r="F842">
        <v>422726</v>
      </c>
      <c r="G842">
        <f t="shared" si="39"/>
        <v>0.28387182240978787</v>
      </c>
      <c r="H842">
        <v>2.839</v>
      </c>
      <c r="I842">
        <v>1.4670000000000001</v>
      </c>
      <c r="J842">
        <v>4.9589999999999996</v>
      </c>
      <c r="K842">
        <f t="shared" si="40"/>
        <v>335</v>
      </c>
      <c r="L842" t="str">
        <f t="shared" si="41"/>
        <v>Low</v>
      </c>
    </row>
    <row r="843" spans="1:12">
      <c r="A843" t="s">
        <v>15</v>
      </c>
      <c r="B843" t="s">
        <v>45</v>
      </c>
      <c r="C843">
        <v>2015</v>
      </c>
      <c r="D843" t="s">
        <v>11</v>
      </c>
      <c r="E843">
        <v>2</v>
      </c>
      <c r="F843">
        <v>134963</v>
      </c>
      <c r="G843">
        <f t="shared" si="39"/>
        <v>0.14818876284611338</v>
      </c>
      <c r="H843">
        <v>1.482</v>
      </c>
      <c r="I843">
        <v>0.17899999999999999</v>
      </c>
      <c r="J843">
        <v>5.3529999999999998</v>
      </c>
      <c r="K843">
        <f t="shared" si="40"/>
        <v>92</v>
      </c>
      <c r="L843" t="str">
        <f t="shared" si="41"/>
        <v>Low</v>
      </c>
    </row>
    <row r="844" spans="1:12">
      <c r="A844" t="s">
        <v>34</v>
      </c>
      <c r="B844" t="s">
        <v>10</v>
      </c>
      <c r="C844">
        <v>2005</v>
      </c>
      <c r="D844" t="s">
        <v>19</v>
      </c>
      <c r="E844">
        <v>4</v>
      </c>
      <c r="F844">
        <v>395954</v>
      </c>
      <c r="G844">
        <f t="shared" si="39"/>
        <v>0.10102183586982326</v>
      </c>
      <c r="H844">
        <v>1.01</v>
      </c>
      <c r="I844">
        <v>0.27500000000000002</v>
      </c>
      <c r="J844">
        <v>2.5870000000000002</v>
      </c>
      <c r="K844">
        <f t="shared" si="40"/>
        <v>206</v>
      </c>
      <c r="L844" t="str">
        <f t="shared" si="41"/>
        <v>Low</v>
      </c>
    </row>
    <row r="845" spans="1:12">
      <c r="A845" t="s">
        <v>9</v>
      </c>
      <c r="B845" t="s">
        <v>63</v>
      </c>
      <c r="C845">
        <v>2010</v>
      </c>
      <c r="D845" t="s">
        <v>11</v>
      </c>
      <c r="E845">
        <v>1</v>
      </c>
      <c r="F845">
        <v>131469</v>
      </c>
      <c r="G845">
        <f t="shared" si="39"/>
        <v>7.6063558709657794E-2</v>
      </c>
      <c r="H845">
        <v>0.76100000000000001</v>
      </c>
      <c r="I845">
        <v>1.9E-2</v>
      </c>
      <c r="J845">
        <v>4.2380000000000004</v>
      </c>
      <c r="K845">
        <f t="shared" si="40"/>
        <v>11128</v>
      </c>
      <c r="L845" t="str">
        <f t="shared" si="41"/>
        <v>Low</v>
      </c>
    </row>
    <row r="846" spans="1:12">
      <c r="A846" t="s">
        <v>9</v>
      </c>
      <c r="B846" t="s">
        <v>21</v>
      </c>
      <c r="C846">
        <v>2014</v>
      </c>
      <c r="D846" t="s">
        <v>19</v>
      </c>
      <c r="E846">
        <v>3</v>
      </c>
      <c r="F846">
        <v>212118</v>
      </c>
      <c r="G846">
        <f t="shared" si="39"/>
        <v>0.14143071309365543</v>
      </c>
      <c r="H846">
        <v>1.4139999999999999</v>
      </c>
      <c r="I846">
        <v>0.29199999999999998</v>
      </c>
      <c r="J846">
        <v>4.133</v>
      </c>
      <c r="K846">
        <f t="shared" si="40"/>
        <v>11128</v>
      </c>
      <c r="L846" t="str">
        <f t="shared" si="41"/>
        <v>Low</v>
      </c>
    </row>
    <row r="847" spans="1:12">
      <c r="A847" t="s">
        <v>68</v>
      </c>
      <c r="B847" t="s">
        <v>57</v>
      </c>
      <c r="C847">
        <v>2006</v>
      </c>
      <c r="D847" t="s">
        <v>11</v>
      </c>
      <c r="E847">
        <v>2</v>
      </c>
      <c r="F847">
        <v>1491355</v>
      </c>
      <c r="G847">
        <f t="shared" si="39"/>
        <v>1.3410623225187832E-2</v>
      </c>
      <c r="H847">
        <v>0.13400000000000001</v>
      </c>
      <c r="I847">
        <v>1.6E-2</v>
      </c>
      <c r="J847">
        <v>0.48399999999999999</v>
      </c>
      <c r="K847">
        <f t="shared" si="40"/>
        <v>69</v>
      </c>
      <c r="L847" t="str">
        <f t="shared" si="41"/>
        <v>Low</v>
      </c>
    </row>
    <row r="848" spans="1:12">
      <c r="A848" t="s">
        <v>43</v>
      </c>
      <c r="B848" t="s">
        <v>10</v>
      </c>
      <c r="C848">
        <v>2009</v>
      </c>
      <c r="D848" t="s">
        <v>19</v>
      </c>
      <c r="E848">
        <v>5</v>
      </c>
      <c r="F848">
        <v>406809</v>
      </c>
      <c r="G848">
        <f t="shared" si="39"/>
        <v>0.12290780194145164</v>
      </c>
      <c r="H848">
        <v>1.2290000000000001</v>
      </c>
      <c r="I848">
        <v>0.39900000000000002</v>
      </c>
      <c r="J848">
        <v>2.8679999999999999</v>
      </c>
      <c r="K848">
        <f t="shared" si="40"/>
        <v>4252</v>
      </c>
      <c r="L848" t="str">
        <f t="shared" si="41"/>
        <v>Low</v>
      </c>
    </row>
    <row r="849" spans="1:12">
      <c r="A849" t="s">
        <v>43</v>
      </c>
      <c r="B849" t="s">
        <v>25</v>
      </c>
      <c r="C849">
        <v>2007</v>
      </c>
      <c r="D849" t="s">
        <v>11</v>
      </c>
      <c r="E849">
        <v>9</v>
      </c>
      <c r="F849">
        <v>862263</v>
      </c>
      <c r="G849">
        <f t="shared" si="39"/>
        <v>0.10437650693581889</v>
      </c>
      <c r="H849">
        <v>1.044</v>
      </c>
      <c r="I849">
        <v>0.47699999999999998</v>
      </c>
      <c r="J849">
        <v>1.9810000000000001</v>
      </c>
      <c r="K849">
        <f t="shared" si="40"/>
        <v>4252</v>
      </c>
      <c r="L849" t="str">
        <f t="shared" si="41"/>
        <v>Low</v>
      </c>
    </row>
    <row r="850" spans="1:12">
      <c r="A850" t="s">
        <v>20</v>
      </c>
      <c r="B850" t="s">
        <v>40</v>
      </c>
      <c r="C850">
        <v>2007</v>
      </c>
      <c r="D850" t="s">
        <v>19</v>
      </c>
      <c r="E850">
        <v>16</v>
      </c>
      <c r="F850">
        <v>209118</v>
      </c>
      <c r="G850">
        <f t="shared" si="39"/>
        <v>0.76511825859084337</v>
      </c>
      <c r="H850">
        <v>7.6509999999999998</v>
      </c>
      <c r="I850">
        <v>4.3730000000000002</v>
      </c>
      <c r="J850">
        <v>12.425000000000001</v>
      </c>
      <c r="K850">
        <f t="shared" si="40"/>
        <v>3976</v>
      </c>
      <c r="L850" t="str">
        <f t="shared" si="41"/>
        <v>Low</v>
      </c>
    </row>
    <row r="851" spans="1:12">
      <c r="A851" t="s">
        <v>43</v>
      </c>
      <c r="B851" t="s">
        <v>79</v>
      </c>
      <c r="C851">
        <v>2015</v>
      </c>
      <c r="D851" t="s">
        <v>19</v>
      </c>
      <c r="E851">
        <v>28</v>
      </c>
      <c r="F851">
        <v>548271</v>
      </c>
      <c r="G851">
        <f t="shared" si="39"/>
        <v>0.51069635271608382</v>
      </c>
      <c r="H851">
        <v>5.1070000000000002</v>
      </c>
      <c r="I851">
        <v>3.3940000000000001</v>
      </c>
      <c r="J851">
        <v>7.3810000000000002</v>
      </c>
      <c r="K851">
        <f t="shared" si="40"/>
        <v>4252</v>
      </c>
      <c r="L851" t="str">
        <f t="shared" si="41"/>
        <v>Low</v>
      </c>
    </row>
    <row r="852" spans="1:12">
      <c r="A852" t="s">
        <v>37</v>
      </c>
      <c r="B852" t="s">
        <v>52</v>
      </c>
      <c r="C852">
        <v>2009</v>
      </c>
      <c r="D852" t="s">
        <v>19</v>
      </c>
      <c r="E852">
        <v>7</v>
      </c>
      <c r="F852">
        <v>428435</v>
      </c>
      <c r="G852">
        <f t="shared" si="39"/>
        <v>0.16338534433461316</v>
      </c>
      <c r="H852">
        <v>1.6339999999999999</v>
      </c>
      <c r="I852">
        <v>0.65700000000000003</v>
      </c>
      <c r="J852">
        <v>3.3660000000000001</v>
      </c>
      <c r="K852">
        <f t="shared" si="40"/>
        <v>5497</v>
      </c>
      <c r="L852" t="str">
        <f t="shared" si="41"/>
        <v>Low</v>
      </c>
    </row>
    <row r="853" spans="1:12">
      <c r="A853" t="s">
        <v>13</v>
      </c>
      <c r="B853" t="s">
        <v>65</v>
      </c>
      <c r="C853">
        <v>2001</v>
      </c>
      <c r="D853" t="s">
        <v>19</v>
      </c>
      <c r="E853">
        <v>5</v>
      </c>
      <c r="F853">
        <v>347751</v>
      </c>
      <c r="G853">
        <f t="shared" si="39"/>
        <v>0.1437810387317362</v>
      </c>
      <c r="H853">
        <v>1.4379999999999999</v>
      </c>
      <c r="I853">
        <v>0.46700000000000003</v>
      </c>
      <c r="J853">
        <v>3.355</v>
      </c>
      <c r="K853">
        <f t="shared" si="40"/>
        <v>216</v>
      </c>
      <c r="L853" t="str">
        <f t="shared" si="41"/>
        <v>Low</v>
      </c>
    </row>
    <row r="854" spans="1:12">
      <c r="A854" t="s">
        <v>37</v>
      </c>
      <c r="B854" t="s">
        <v>76</v>
      </c>
      <c r="C854">
        <v>2009</v>
      </c>
      <c r="D854" t="s">
        <v>19</v>
      </c>
      <c r="E854">
        <v>5</v>
      </c>
      <c r="F854">
        <v>127705</v>
      </c>
      <c r="G854">
        <f t="shared" si="39"/>
        <v>0.39152734818527074</v>
      </c>
      <c r="H854">
        <v>3.915</v>
      </c>
      <c r="I854">
        <v>1.2709999999999999</v>
      </c>
      <c r="J854">
        <v>9.1370000000000005</v>
      </c>
      <c r="K854">
        <f t="shared" si="40"/>
        <v>5497</v>
      </c>
      <c r="L854" t="str">
        <f t="shared" si="41"/>
        <v>Low</v>
      </c>
    </row>
    <row r="855" spans="1:12">
      <c r="A855" t="s">
        <v>68</v>
      </c>
      <c r="B855" t="s">
        <v>16</v>
      </c>
      <c r="C855">
        <v>2009</v>
      </c>
      <c r="D855" t="s">
        <v>19</v>
      </c>
      <c r="E855">
        <v>16</v>
      </c>
      <c r="F855">
        <v>18444224</v>
      </c>
      <c r="G855">
        <f t="shared" si="39"/>
        <v>8.6748024747476497E-3</v>
      </c>
      <c r="H855">
        <v>8.6999999999999994E-2</v>
      </c>
      <c r="I855">
        <v>0.05</v>
      </c>
      <c r="J855">
        <v>0.14099999999999999</v>
      </c>
      <c r="K855">
        <f t="shared" si="40"/>
        <v>69</v>
      </c>
      <c r="L855" t="str">
        <f t="shared" si="41"/>
        <v>Low</v>
      </c>
    </row>
    <row r="856" spans="1:12">
      <c r="A856" t="s">
        <v>17</v>
      </c>
      <c r="B856" t="s">
        <v>65</v>
      </c>
      <c r="C856">
        <v>2021</v>
      </c>
      <c r="D856" t="s">
        <v>19</v>
      </c>
      <c r="E856">
        <v>45</v>
      </c>
      <c r="F856">
        <v>382925</v>
      </c>
      <c r="G856">
        <f t="shared" si="39"/>
        <v>1.1751648495136122</v>
      </c>
      <c r="H856">
        <v>11.752000000000001</v>
      </c>
      <c r="I856">
        <v>8.5719999999999992</v>
      </c>
      <c r="J856">
        <v>15.724</v>
      </c>
      <c r="K856">
        <f t="shared" si="40"/>
        <v>7564</v>
      </c>
      <c r="L856" t="str">
        <f t="shared" si="41"/>
        <v>Low</v>
      </c>
    </row>
    <row r="857" spans="1:12">
      <c r="A857" t="s">
        <v>37</v>
      </c>
      <c r="B857" t="s">
        <v>23</v>
      </c>
      <c r="C857">
        <v>2001</v>
      </c>
      <c r="D857" t="s">
        <v>11</v>
      </c>
      <c r="E857">
        <v>8</v>
      </c>
      <c r="F857">
        <v>385918</v>
      </c>
      <c r="G857">
        <f t="shared" si="39"/>
        <v>0.20729792339305242</v>
      </c>
      <c r="H857">
        <v>2.073</v>
      </c>
      <c r="I857">
        <v>0.89500000000000002</v>
      </c>
      <c r="J857">
        <v>4.085</v>
      </c>
      <c r="K857">
        <f t="shared" si="40"/>
        <v>5497</v>
      </c>
      <c r="L857" t="str">
        <f t="shared" si="41"/>
        <v>Low</v>
      </c>
    </row>
    <row r="858" spans="1:12">
      <c r="A858" t="s">
        <v>32</v>
      </c>
      <c r="B858" t="s">
        <v>44</v>
      </c>
      <c r="C858">
        <v>2021</v>
      </c>
      <c r="D858" t="s">
        <v>19</v>
      </c>
      <c r="E858">
        <v>2</v>
      </c>
      <c r="F858">
        <v>388146</v>
      </c>
      <c r="G858">
        <f t="shared" si="39"/>
        <v>5.152700272577844E-2</v>
      </c>
      <c r="H858">
        <v>0.51500000000000001</v>
      </c>
      <c r="I858">
        <v>6.2E-2</v>
      </c>
      <c r="J858">
        <v>1.861</v>
      </c>
      <c r="K858">
        <f t="shared" si="40"/>
        <v>813</v>
      </c>
      <c r="L858" t="str">
        <f t="shared" si="41"/>
        <v>Low</v>
      </c>
    </row>
    <row r="859" spans="1:12">
      <c r="A859" t="s">
        <v>55</v>
      </c>
      <c r="B859" t="s">
        <v>80</v>
      </c>
      <c r="C859">
        <v>2020</v>
      </c>
      <c r="D859" t="s">
        <v>19</v>
      </c>
      <c r="E859">
        <v>1</v>
      </c>
      <c r="F859">
        <v>69199</v>
      </c>
      <c r="G859">
        <f t="shared" si="39"/>
        <v>0.1445107588259946</v>
      </c>
      <c r="H859">
        <v>1.4450000000000001</v>
      </c>
      <c r="I859">
        <v>3.6999999999999998E-2</v>
      </c>
      <c r="J859">
        <v>8.0510000000000002</v>
      </c>
      <c r="K859">
        <f t="shared" si="40"/>
        <v>84</v>
      </c>
      <c r="L859" t="str">
        <f t="shared" si="41"/>
        <v>Low</v>
      </c>
    </row>
    <row r="860" spans="1:12">
      <c r="A860" t="s">
        <v>15</v>
      </c>
      <c r="B860" t="s">
        <v>18</v>
      </c>
      <c r="C860">
        <v>2015</v>
      </c>
      <c r="D860" t="s">
        <v>19</v>
      </c>
      <c r="E860">
        <v>1</v>
      </c>
      <c r="F860">
        <v>223646</v>
      </c>
      <c r="G860">
        <f t="shared" si="39"/>
        <v>4.471352047432102E-2</v>
      </c>
      <c r="H860">
        <v>0.44700000000000001</v>
      </c>
      <c r="I860">
        <v>1.0999999999999999E-2</v>
      </c>
      <c r="J860">
        <v>2.4910000000000001</v>
      </c>
      <c r="K860">
        <f t="shared" si="40"/>
        <v>92</v>
      </c>
      <c r="L860" t="str">
        <f t="shared" si="41"/>
        <v>Low</v>
      </c>
    </row>
    <row r="861" spans="1:12">
      <c r="A861" t="s">
        <v>15</v>
      </c>
      <c r="B861" t="s">
        <v>16</v>
      </c>
      <c r="C861">
        <v>2002</v>
      </c>
      <c r="D861" t="s">
        <v>11</v>
      </c>
      <c r="E861">
        <v>12</v>
      </c>
      <c r="F861">
        <v>17554666</v>
      </c>
      <c r="G861">
        <f t="shared" si="39"/>
        <v>6.8357894134812936E-3</v>
      </c>
      <c r="H861">
        <v>6.8000000000000005E-2</v>
      </c>
      <c r="I861">
        <v>3.5000000000000003E-2</v>
      </c>
      <c r="J861">
        <v>0.11899999999999999</v>
      </c>
      <c r="K861">
        <f t="shared" si="40"/>
        <v>92</v>
      </c>
      <c r="L861" t="str">
        <f t="shared" si="41"/>
        <v>Low</v>
      </c>
    </row>
    <row r="862" spans="1:12">
      <c r="A862" t="s">
        <v>9</v>
      </c>
      <c r="B862" t="s">
        <v>10</v>
      </c>
      <c r="C862">
        <v>2006</v>
      </c>
      <c r="D862" t="s">
        <v>11</v>
      </c>
      <c r="E862">
        <v>3</v>
      </c>
      <c r="F862">
        <v>385444</v>
      </c>
      <c r="G862">
        <f t="shared" si="39"/>
        <v>7.7832318053984495E-2</v>
      </c>
      <c r="H862">
        <v>0.77800000000000002</v>
      </c>
      <c r="I862">
        <v>0.161</v>
      </c>
      <c r="J862">
        <v>2.2749999999999999</v>
      </c>
      <c r="K862">
        <f t="shared" si="40"/>
        <v>11128</v>
      </c>
      <c r="L862" t="str">
        <f t="shared" si="41"/>
        <v>Low</v>
      </c>
    </row>
    <row r="863" spans="1:12">
      <c r="A863" t="s">
        <v>17</v>
      </c>
      <c r="B863" t="s">
        <v>35</v>
      </c>
      <c r="C863">
        <v>2020</v>
      </c>
      <c r="D863" t="s">
        <v>19</v>
      </c>
      <c r="E863">
        <v>28</v>
      </c>
      <c r="F863">
        <v>195783</v>
      </c>
      <c r="G863">
        <f t="shared" si="39"/>
        <v>1.4301548142586433</v>
      </c>
      <c r="H863">
        <v>14.302</v>
      </c>
      <c r="I863">
        <v>9.5030000000000001</v>
      </c>
      <c r="J863">
        <v>20.669</v>
      </c>
      <c r="K863">
        <f t="shared" si="40"/>
        <v>7564</v>
      </c>
      <c r="L863" t="str">
        <f t="shared" si="41"/>
        <v>Low</v>
      </c>
    </row>
    <row r="864" spans="1:12">
      <c r="A864" t="s">
        <v>43</v>
      </c>
      <c r="B864" t="s">
        <v>29</v>
      </c>
      <c r="C864">
        <v>2007</v>
      </c>
      <c r="D864" t="s">
        <v>11</v>
      </c>
      <c r="E864">
        <v>11</v>
      </c>
      <c r="F864">
        <v>1500220</v>
      </c>
      <c r="G864">
        <f t="shared" si="39"/>
        <v>7.3322579355027936E-2</v>
      </c>
      <c r="H864">
        <v>0.73299999999999998</v>
      </c>
      <c r="I864">
        <v>0.36599999999999999</v>
      </c>
      <c r="J864">
        <v>1.3120000000000001</v>
      </c>
      <c r="K864">
        <f t="shared" si="40"/>
        <v>4252</v>
      </c>
      <c r="L864" t="str">
        <f t="shared" si="41"/>
        <v>Low</v>
      </c>
    </row>
    <row r="865" spans="1:12">
      <c r="A865" t="s">
        <v>9</v>
      </c>
      <c r="B865" t="s">
        <v>83</v>
      </c>
      <c r="C865">
        <v>2017</v>
      </c>
      <c r="D865" t="s">
        <v>11</v>
      </c>
      <c r="E865">
        <v>2</v>
      </c>
      <c r="F865">
        <v>91824</v>
      </c>
      <c r="G865">
        <f t="shared" si="39"/>
        <v>0.21780798048440494</v>
      </c>
      <c r="H865">
        <v>2.1779999999999999</v>
      </c>
      <c r="I865">
        <v>0.26400000000000001</v>
      </c>
      <c r="J865">
        <v>7.8680000000000003</v>
      </c>
      <c r="K865">
        <f t="shared" si="40"/>
        <v>11128</v>
      </c>
      <c r="L865" t="str">
        <f t="shared" si="41"/>
        <v>Low</v>
      </c>
    </row>
    <row r="866" spans="1:12">
      <c r="A866" t="s">
        <v>27</v>
      </c>
      <c r="B866" t="s">
        <v>29</v>
      </c>
      <c r="C866">
        <v>2004</v>
      </c>
      <c r="D866" t="s">
        <v>19</v>
      </c>
      <c r="E866">
        <v>8</v>
      </c>
      <c r="F866">
        <v>1488296</v>
      </c>
      <c r="G866">
        <f t="shared" si="39"/>
        <v>5.3752748109247087E-2</v>
      </c>
      <c r="H866">
        <v>0.53800000000000003</v>
      </c>
      <c r="I866">
        <v>0.23200000000000001</v>
      </c>
      <c r="J866">
        <v>1.0589999999999999</v>
      </c>
      <c r="K866">
        <f t="shared" si="40"/>
        <v>1189</v>
      </c>
      <c r="L866" t="str">
        <f t="shared" si="41"/>
        <v>Low</v>
      </c>
    </row>
    <row r="867" spans="1:12">
      <c r="A867" t="s">
        <v>64</v>
      </c>
      <c r="B867" t="s">
        <v>42</v>
      </c>
      <c r="C867">
        <v>2016</v>
      </c>
      <c r="D867" t="s">
        <v>19</v>
      </c>
      <c r="E867">
        <v>1</v>
      </c>
      <c r="F867">
        <v>248281</v>
      </c>
      <c r="G867">
        <f t="shared" si="39"/>
        <v>4.0276944268792213E-2</v>
      </c>
      <c r="H867">
        <v>0.40300000000000002</v>
      </c>
      <c r="I867">
        <v>0.01</v>
      </c>
      <c r="J867">
        <v>2.2440000000000002</v>
      </c>
      <c r="K867">
        <f t="shared" si="40"/>
        <v>35</v>
      </c>
      <c r="L867" t="str">
        <f t="shared" si="41"/>
        <v>Low</v>
      </c>
    </row>
    <row r="868" spans="1:12">
      <c r="A868" t="s">
        <v>17</v>
      </c>
      <c r="B868" t="s">
        <v>50</v>
      </c>
      <c r="C868">
        <v>2004</v>
      </c>
      <c r="D868" t="s">
        <v>11</v>
      </c>
      <c r="E868">
        <v>85</v>
      </c>
      <c r="F868">
        <v>685863</v>
      </c>
      <c r="G868">
        <f t="shared" si="39"/>
        <v>1.2393145569887865</v>
      </c>
      <c r="H868">
        <v>12.393000000000001</v>
      </c>
      <c r="I868">
        <v>9.8989999999999991</v>
      </c>
      <c r="J868">
        <v>15.324</v>
      </c>
      <c r="K868">
        <f t="shared" si="40"/>
        <v>7564</v>
      </c>
      <c r="L868" t="str">
        <f t="shared" si="41"/>
        <v>High</v>
      </c>
    </row>
    <row r="869" spans="1:12">
      <c r="A869" t="s">
        <v>69</v>
      </c>
      <c r="B869" t="s">
        <v>25</v>
      </c>
      <c r="C869">
        <v>2015</v>
      </c>
      <c r="D869" t="s">
        <v>19</v>
      </c>
      <c r="E869">
        <v>1</v>
      </c>
      <c r="F869">
        <v>971773</v>
      </c>
      <c r="G869">
        <f t="shared" si="39"/>
        <v>1.0290469070451638E-2</v>
      </c>
      <c r="H869">
        <v>0.10299999999999999</v>
      </c>
      <c r="I869">
        <v>3.0000000000000001E-3</v>
      </c>
      <c r="J869">
        <v>0.57299999999999995</v>
      </c>
      <c r="K869">
        <f t="shared" si="40"/>
        <v>121</v>
      </c>
      <c r="L869" t="str">
        <f t="shared" si="41"/>
        <v>Low</v>
      </c>
    </row>
    <row r="870" spans="1:12">
      <c r="A870" t="s">
        <v>43</v>
      </c>
      <c r="B870" t="s">
        <v>14</v>
      </c>
      <c r="C870">
        <v>2015</v>
      </c>
      <c r="D870" t="s">
        <v>19</v>
      </c>
      <c r="E870">
        <v>12</v>
      </c>
      <c r="F870">
        <v>1055180</v>
      </c>
      <c r="G870">
        <f t="shared" si="39"/>
        <v>0.11372467256771356</v>
      </c>
      <c r="H870">
        <v>1.137</v>
      </c>
      <c r="I870">
        <v>0.58799999999999997</v>
      </c>
      <c r="J870">
        <v>1.9870000000000001</v>
      </c>
      <c r="K870">
        <f t="shared" si="40"/>
        <v>4252</v>
      </c>
      <c r="L870" t="str">
        <f t="shared" si="41"/>
        <v>Low</v>
      </c>
    </row>
    <row r="871" spans="1:12">
      <c r="A871" t="s">
        <v>70</v>
      </c>
      <c r="B871" t="s">
        <v>49</v>
      </c>
      <c r="C871">
        <v>2010</v>
      </c>
      <c r="D871" t="s">
        <v>11</v>
      </c>
      <c r="E871">
        <v>1</v>
      </c>
      <c r="F871">
        <v>4978950</v>
      </c>
      <c r="G871">
        <f t="shared" si="39"/>
        <v>2.0084555980678658E-3</v>
      </c>
      <c r="H871">
        <v>0.02</v>
      </c>
      <c r="I871">
        <v>1E-3</v>
      </c>
      <c r="J871">
        <v>0.112</v>
      </c>
      <c r="K871">
        <f t="shared" si="40"/>
        <v>96</v>
      </c>
      <c r="L871" t="str">
        <f t="shared" si="41"/>
        <v>Low</v>
      </c>
    </row>
    <row r="872" spans="1:12">
      <c r="A872" t="s">
        <v>9</v>
      </c>
      <c r="B872" t="s">
        <v>18</v>
      </c>
      <c r="C872">
        <v>2021</v>
      </c>
      <c r="D872" t="s">
        <v>19</v>
      </c>
      <c r="E872">
        <v>79</v>
      </c>
      <c r="F872">
        <v>228941</v>
      </c>
      <c r="G872">
        <f t="shared" si="39"/>
        <v>3.4506706968170837</v>
      </c>
      <c r="H872">
        <v>34.506999999999998</v>
      </c>
      <c r="I872">
        <v>27.32</v>
      </c>
      <c r="J872">
        <v>43.003999999999998</v>
      </c>
      <c r="K872">
        <f t="shared" si="40"/>
        <v>11128</v>
      </c>
      <c r="L872" t="str">
        <f t="shared" si="41"/>
        <v>High</v>
      </c>
    </row>
    <row r="873" spans="1:12">
      <c r="A873" t="s">
        <v>68</v>
      </c>
      <c r="B873" t="s">
        <v>25</v>
      </c>
      <c r="C873">
        <v>2019</v>
      </c>
      <c r="D873" t="s">
        <v>19</v>
      </c>
      <c r="E873">
        <v>1</v>
      </c>
      <c r="F873">
        <v>992468</v>
      </c>
      <c r="G873">
        <f t="shared" si="39"/>
        <v>1.0075891615649068E-2</v>
      </c>
      <c r="H873">
        <v>0.10100000000000001</v>
      </c>
      <c r="I873">
        <v>3.0000000000000001E-3</v>
      </c>
      <c r="J873">
        <v>0.56100000000000005</v>
      </c>
      <c r="K873">
        <f t="shared" si="40"/>
        <v>69</v>
      </c>
      <c r="L873" t="str">
        <f t="shared" si="41"/>
        <v>Low</v>
      </c>
    </row>
    <row r="874" spans="1:12">
      <c r="A874" t="s">
        <v>41</v>
      </c>
      <c r="B874" t="s">
        <v>25</v>
      </c>
      <c r="C874">
        <v>2020</v>
      </c>
      <c r="D874" t="s">
        <v>11</v>
      </c>
      <c r="E874">
        <v>5</v>
      </c>
      <c r="F874">
        <v>969235</v>
      </c>
      <c r="G874">
        <f t="shared" si="39"/>
        <v>5.158707640561886E-2</v>
      </c>
      <c r="H874">
        <v>0.51600000000000001</v>
      </c>
      <c r="I874">
        <v>0.16800000000000001</v>
      </c>
      <c r="J874">
        <v>1.204</v>
      </c>
      <c r="K874">
        <f t="shared" si="40"/>
        <v>448</v>
      </c>
      <c r="L874" t="str">
        <f t="shared" si="41"/>
        <v>Low</v>
      </c>
    </row>
    <row r="875" spans="1:12">
      <c r="A875" t="s">
        <v>41</v>
      </c>
      <c r="B875" t="s">
        <v>40</v>
      </c>
      <c r="C875">
        <v>2016</v>
      </c>
      <c r="D875" t="s">
        <v>19</v>
      </c>
      <c r="E875">
        <v>2</v>
      </c>
      <c r="F875">
        <v>225391</v>
      </c>
      <c r="G875">
        <f t="shared" si="39"/>
        <v>8.8734687720450234E-2</v>
      </c>
      <c r="H875">
        <v>0.88700000000000001</v>
      </c>
      <c r="I875">
        <v>0.107</v>
      </c>
      <c r="J875">
        <v>3.2050000000000001</v>
      </c>
      <c r="K875">
        <f t="shared" si="40"/>
        <v>448</v>
      </c>
      <c r="L875" t="str">
        <f t="shared" si="41"/>
        <v>Low</v>
      </c>
    </row>
    <row r="876" spans="1:12">
      <c r="A876" t="s">
        <v>13</v>
      </c>
      <c r="B876" t="s">
        <v>10</v>
      </c>
      <c r="C876">
        <v>2007</v>
      </c>
      <c r="D876" t="s">
        <v>19</v>
      </c>
      <c r="E876">
        <v>7</v>
      </c>
      <c r="F876">
        <v>401556</v>
      </c>
      <c r="G876">
        <f t="shared" si="39"/>
        <v>0.17432188785623923</v>
      </c>
      <c r="H876">
        <v>1.7430000000000001</v>
      </c>
      <c r="I876">
        <v>0.70099999999999996</v>
      </c>
      <c r="J876">
        <v>3.5920000000000001</v>
      </c>
      <c r="K876">
        <f t="shared" si="40"/>
        <v>216</v>
      </c>
      <c r="L876" t="str">
        <f t="shared" si="41"/>
        <v>Low</v>
      </c>
    </row>
    <row r="877" spans="1:12">
      <c r="A877" t="s">
        <v>53</v>
      </c>
      <c r="B877" t="s">
        <v>49</v>
      </c>
      <c r="C877">
        <v>2004</v>
      </c>
      <c r="D877" t="s">
        <v>11</v>
      </c>
      <c r="E877">
        <v>4</v>
      </c>
      <c r="F877">
        <v>4976651</v>
      </c>
      <c r="G877">
        <f t="shared" si="39"/>
        <v>8.0375336747543682E-3</v>
      </c>
      <c r="H877">
        <v>0.08</v>
      </c>
      <c r="I877">
        <v>2.1999999999999999E-2</v>
      </c>
      <c r="J877">
        <v>0.20599999999999999</v>
      </c>
      <c r="K877">
        <f t="shared" si="40"/>
        <v>63</v>
      </c>
      <c r="L877" t="str">
        <f t="shared" si="41"/>
        <v>Low</v>
      </c>
    </row>
    <row r="878" spans="1:12">
      <c r="A878" t="s">
        <v>88</v>
      </c>
      <c r="B878" t="s">
        <v>47</v>
      </c>
      <c r="C878">
        <v>2020</v>
      </c>
      <c r="D878" t="s">
        <v>19</v>
      </c>
      <c r="E878">
        <v>3</v>
      </c>
      <c r="F878">
        <v>823827</v>
      </c>
      <c r="G878">
        <f t="shared" si="39"/>
        <v>3.6415412459169218E-2</v>
      </c>
      <c r="H878">
        <v>0.36399999999999999</v>
      </c>
      <c r="I878">
        <v>7.4999999999999997E-2</v>
      </c>
      <c r="J878">
        <v>1.0640000000000001</v>
      </c>
      <c r="K878">
        <f t="shared" si="40"/>
        <v>20</v>
      </c>
      <c r="L878" t="str">
        <f t="shared" si="41"/>
        <v>Low</v>
      </c>
    </row>
    <row r="879" spans="1:12">
      <c r="A879" t="s">
        <v>51</v>
      </c>
      <c r="B879" t="s">
        <v>50</v>
      </c>
      <c r="C879">
        <v>2003</v>
      </c>
      <c r="D879" t="s">
        <v>19</v>
      </c>
      <c r="E879">
        <v>3</v>
      </c>
      <c r="F879">
        <v>646244</v>
      </c>
      <c r="G879">
        <f t="shared" si="39"/>
        <v>4.6422094441108931E-2</v>
      </c>
      <c r="H879">
        <v>0.46400000000000002</v>
      </c>
      <c r="I879">
        <v>9.6000000000000002E-2</v>
      </c>
      <c r="J879">
        <v>1.357</v>
      </c>
      <c r="K879">
        <f t="shared" si="40"/>
        <v>275</v>
      </c>
      <c r="L879" t="str">
        <f t="shared" si="41"/>
        <v>Low</v>
      </c>
    </row>
    <row r="880" spans="1:12">
      <c r="A880" t="s">
        <v>69</v>
      </c>
      <c r="B880" t="s">
        <v>35</v>
      </c>
      <c r="C880">
        <v>2003</v>
      </c>
      <c r="D880" t="s">
        <v>19</v>
      </c>
      <c r="E880">
        <v>1</v>
      </c>
      <c r="F880">
        <v>142244</v>
      </c>
      <c r="G880">
        <f t="shared" si="39"/>
        <v>7.0301735046820954E-2</v>
      </c>
      <c r="H880">
        <v>0.70299999999999996</v>
      </c>
      <c r="I880">
        <v>1.7999999999999999E-2</v>
      </c>
      <c r="J880">
        <v>3.9169999999999998</v>
      </c>
      <c r="K880">
        <f t="shared" si="40"/>
        <v>121</v>
      </c>
      <c r="L880" t="str">
        <f t="shared" si="41"/>
        <v>Low</v>
      </c>
    </row>
    <row r="881" spans="1:12">
      <c r="A881" t="s">
        <v>43</v>
      </c>
      <c r="B881" t="s">
        <v>74</v>
      </c>
      <c r="C881">
        <v>2002</v>
      </c>
      <c r="D881" t="s">
        <v>11</v>
      </c>
      <c r="E881">
        <v>4</v>
      </c>
      <c r="F881">
        <v>64785</v>
      </c>
      <c r="G881">
        <f t="shared" si="39"/>
        <v>0.61742687350466929</v>
      </c>
      <c r="H881">
        <v>6.1740000000000004</v>
      </c>
      <c r="I881">
        <v>1.6819999999999999</v>
      </c>
      <c r="J881">
        <v>15.808</v>
      </c>
      <c r="K881">
        <f t="shared" si="40"/>
        <v>4252</v>
      </c>
      <c r="L881" t="str">
        <f t="shared" si="41"/>
        <v>Low</v>
      </c>
    </row>
    <row r="882" spans="1:12">
      <c r="A882" t="s">
        <v>32</v>
      </c>
      <c r="B882" t="s">
        <v>79</v>
      </c>
      <c r="C882">
        <v>2020</v>
      </c>
      <c r="D882" t="s">
        <v>11</v>
      </c>
      <c r="E882">
        <v>3</v>
      </c>
      <c r="F882">
        <v>585070</v>
      </c>
      <c r="G882">
        <f t="shared" si="39"/>
        <v>5.1275915702394585E-2</v>
      </c>
      <c r="H882">
        <v>0.51300000000000001</v>
      </c>
      <c r="I882">
        <v>0.106</v>
      </c>
      <c r="J882">
        <v>1.498</v>
      </c>
      <c r="K882">
        <f t="shared" si="40"/>
        <v>813</v>
      </c>
      <c r="L882" t="str">
        <f t="shared" si="41"/>
        <v>Low</v>
      </c>
    </row>
    <row r="883" spans="1:12">
      <c r="A883" t="s">
        <v>41</v>
      </c>
      <c r="B883" t="s">
        <v>26</v>
      </c>
      <c r="C883">
        <v>2014</v>
      </c>
      <c r="D883" t="s">
        <v>19</v>
      </c>
      <c r="E883">
        <v>1</v>
      </c>
      <c r="F883">
        <v>111230</v>
      </c>
      <c r="G883">
        <f t="shared" si="39"/>
        <v>8.9903802930863988E-2</v>
      </c>
      <c r="H883">
        <v>0.89900000000000002</v>
      </c>
      <c r="I883">
        <v>2.3E-2</v>
      </c>
      <c r="J883">
        <v>5.0090000000000003</v>
      </c>
      <c r="K883">
        <f t="shared" si="40"/>
        <v>448</v>
      </c>
      <c r="L883" t="str">
        <f t="shared" si="41"/>
        <v>Low</v>
      </c>
    </row>
    <row r="884" spans="1:12">
      <c r="A884" t="s">
        <v>37</v>
      </c>
      <c r="B884" t="s">
        <v>14</v>
      </c>
      <c r="C884">
        <v>2019</v>
      </c>
      <c r="D884" t="s">
        <v>19</v>
      </c>
      <c r="E884">
        <v>57</v>
      </c>
      <c r="F884">
        <v>1083923</v>
      </c>
      <c r="G884">
        <f t="shared" si="39"/>
        <v>0.52586761236729918</v>
      </c>
      <c r="H884">
        <v>5.2590000000000003</v>
      </c>
      <c r="I884">
        <v>3.9830000000000001</v>
      </c>
      <c r="J884">
        <v>6.8129999999999997</v>
      </c>
      <c r="K884">
        <f t="shared" si="40"/>
        <v>5497</v>
      </c>
      <c r="L884" t="str">
        <f t="shared" si="41"/>
        <v>High</v>
      </c>
    </row>
    <row r="885" spans="1:12">
      <c r="A885" t="s">
        <v>39</v>
      </c>
      <c r="B885" t="s">
        <v>47</v>
      </c>
      <c r="C885">
        <v>2018</v>
      </c>
      <c r="D885" t="s">
        <v>11</v>
      </c>
      <c r="E885">
        <v>3</v>
      </c>
      <c r="F885">
        <v>841950</v>
      </c>
      <c r="G885">
        <f t="shared" si="39"/>
        <v>3.5631569570639586E-2</v>
      </c>
      <c r="H885">
        <v>0.35599999999999998</v>
      </c>
      <c r="I885">
        <v>7.2999999999999995E-2</v>
      </c>
      <c r="J885">
        <v>1.0409999999999999</v>
      </c>
      <c r="K885">
        <f t="shared" si="40"/>
        <v>83</v>
      </c>
      <c r="L885" t="str">
        <f t="shared" si="41"/>
        <v>Low</v>
      </c>
    </row>
    <row r="886" spans="1:12">
      <c r="A886" t="s">
        <v>53</v>
      </c>
      <c r="B886" t="s">
        <v>56</v>
      </c>
      <c r="C886">
        <v>2005</v>
      </c>
      <c r="D886" t="s">
        <v>11</v>
      </c>
      <c r="E886">
        <v>1</v>
      </c>
      <c r="F886">
        <v>252209</v>
      </c>
      <c r="G886">
        <f t="shared" si="39"/>
        <v>3.9649655642740748E-2</v>
      </c>
      <c r="H886">
        <v>0.39600000000000002</v>
      </c>
      <c r="I886">
        <v>0.01</v>
      </c>
      <c r="J886">
        <v>2.2090000000000001</v>
      </c>
      <c r="K886">
        <f t="shared" si="40"/>
        <v>63</v>
      </c>
      <c r="L886" t="str">
        <f t="shared" si="41"/>
        <v>Low</v>
      </c>
    </row>
    <row r="887" spans="1:12">
      <c r="A887" t="s">
        <v>15</v>
      </c>
      <c r="B887" t="s">
        <v>16</v>
      </c>
      <c r="C887">
        <v>2018</v>
      </c>
      <c r="D887" t="s">
        <v>11</v>
      </c>
      <c r="E887">
        <v>23</v>
      </c>
      <c r="F887">
        <v>19870897</v>
      </c>
      <c r="G887">
        <f t="shared" si="39"/>
        <v>1.1574716531417782E-2</v>
      </c>
      <c r="H887">
        <v>0.11600000000000001</v>
      </c>
      <c r="I887">
        <v>7.2999999999999995E-2</v>
      </c>
      <c r="J887">
        <v>0.17399999999999999</v>
      </c>
      <c r="K887">
        <f t="shared" si="40"/>
        <v>92</v>
      </c>
      <c r="L887" t="str">
        <f t="shared" si="41"/>
        <v>Low</v>
      </c>
    </row>
    <row r="888" spans="1:12">
      <c r="A888" t="s">
        <v>46</v>
      </c>
      <c r="B888" t="s">
        <v>56</v>
      </c>
      <c r="C888">
        <v>2014</v>
      </c>
      <c r="D888" t="s">
        <v>11</v>
      </c>
      <c r="E888">
        <v>1</v>
      </c>
      <c r="F888">
        <v>267485</v>
      </c>
      <c r="G888">
        <f t="shared" si="39"/>
        <v>3.73852739405948E-2</v>
      </c>
      <c r="H888">
        <v>0.374</v>
      </c>
      <c r="I888">
        <v>8.9999999999999993E-3</v>
      </c>
      <c r="J888">
        <v>2.0830000000000002</v>
      </c>
      <c r="K888">
        <f t="shared" si="40"/>
        <v>77</v>
      </c>
      <c r="L888" t="str">
        <f t="shared" si="41"/>
        <v>Low</v>
      </c>
    </row>
    <row r="889" spans="1:12">
      <c r="A889" t="s">
        <v>66</v>
      </c>
      <c r="B889" t="s">
        <v>50</v>
      </c>
      <c r="C889">
        <v>2012</v>
      </c>
      <c r="D889" t="s">
        <v>19</v>
      </c>
      <c r="E889">
        <v>98</v>
      </c>
      <c r="F889">
        <v>709929</v>
      </c>
      <c r="G889">
        <f t="shared" si="39"/>
        <v>1.3804197321140566</v>
      </c>
      <c r="H889">
        <v>13.804</v>
      </c>
      <c r="I889">
        <v>11.207000000000001</v>
      </c>
      <c r="J889">
        <v>16.823</v>
      </c>
      <c r="K889">
        <f t="shared" si="40"/>
        <v>25472</v>
      </c>
      <c r="L889" t="str">
        <f t="shared" si="41"/>
        <v>High</v>
      </c>
    </row>
    <row r="890" spans="1:12">
      <c r="A890" t="s">
        <v>32</v>
      </c>
      <c r="B890" t="s">
        <v>38</v>
      </c>
      <c r="C890">
        <v>2013</v>
      </c>
      <c r="D890" t="s">
        <v>19</v>
      </c>
      <c r="E890">
        <v>3</v>
      </c>
      <c r="F890">
        <v>228761</v>
      </c>
      <c r="G890">
        <f t="shared" si="39"/>
        <v>0.13114123473843881</v>
      </c>
      <c r="H890">
        <v>1.3109999999999999</v>
      </c>
      <c r="I890">
        <v>0.27</v>
      </c>
      <c r="J890">
        <v>3.8319999999999999</v>
      </c>
      <c r="K890">
        <f t="shared" si="40"/>
        <v>813</v>
      </c>
      <c r="L890" t="str">
        <f t="shared" si="41"/>
        <v>Low</v>
      </c>
    </row>
    <row r="891" spans="1:12">
      <c r="A891" t="s">
        <v>36</v>
      </c>
      <c r="B891" t="s">
        <v>47</v>
      </c>
      <c r="C891">
        <v>2015</v>
      </c>
      <c r="D891" t="s">
        <v>11</v>
      </c>
      <c r="E891">
        <v>1</v>
      </c>
      <c r="F891">
        <v>823802</v>
      </c>
      <c r="G891">
        <f t="shared" si="39"/>
        <v>1.2138839187086217E-2</v>
      </c>
      <c r="H891">
        <v>0.121</v>
      </c>
      <c r="I891">
        <v>3.0000000000000001E-3</v>
      </c>
      <c r="J891">
        <v>0.67600000000000005</v>
      </c>
      <c r="K891">
        <f t="shared" si="40"/>
        <v>15</v>
      </c>
      <c r="L891" t="str">
        <f t="shared" si="41"/>
        <v>Low</v>
      </c>
    </row>
    <row r="892" spans="1:12">
      <c r="A892" t="s">
        <v>41</v>
      </c>
      <c r="B892" t="s">
        <v>73</v>
      </c>
      <c r="C892">
        <v>2011</v>
      </c>
      <c r="D892" t="s">
        <v>11</v>
      </c>
      <c r="E892">
        <v>1</v>
      </c>
      <c r="F892">
        <v>472107</v>
      </c>
      <c r="G892">
        <f t="shared" si="39"/>
        <v>2.1181638908128877E-2</v>
      </c>
      <c r="H892">
        <v>0.21199999999999999</v>
      </c>
      <c r="I892">
        <v>5.0000000000000001E-3</v>
      </c>
      <c r="J892">
        <v>1.18</v>
      </c>
      <c r="K892">
        <f t="shared" si="40"/>
        <v>448</v>
      </c>
      <c r="L892" t="str">
        <f t="shared" si="41"/>
        <v>Low</v>
      </c>
    </row>
    <row r="893" spans="1:12">
      <c r="A893" t="s">
        <v>20</v>
      </c>
      <c r="B893" t="s">
        <v>56</v>
      </c>
      <c r="C893">
        <v>2015</v>
      </c>
      <c r="D893" t="s">
        <v>19</v>
      </c>
      <c r="E893">
        <v>20</v>
      </c>
      <c r="F893">
        <v>266525</v>
      </c>
      <c r="G893">
        <f t="shared" si="39"/>
        <v>0.75039864928243138</v>
      </c>
      <c r="H893">
        <v>7.5039999999999996</v>
      </c>
      <c r="I893">
        <v>4.5839999999999996</v>
      </c>
      <c r="J893">
        <v>11.589</v>
      </c>
      <c r="K893">
        <f t="shared" si="40"/>
        <v>3976</v>
      </c>
      <c r="L893" t="str">
        <f t="shared" si="41"/>
        <v>Low</v>
      </c>
    </row>
    <row r="894" spans="1:12">
      <c r="A894" t="s">
        <v>13</v>
      </c>
      <c r="B894" t="s">
        <v>28</v>
      </c>
      <c r="C894">
        <v>2014</v>
      </c>
      <c r="D894" t="s">
        <v>19</v>
      </c>
      <c r="E894">
        <v>2</v>
      </c>
      <c r="F894">
        <v>102500</v>
      </c>
      <c r="G894">
        <f t="shared" si="39"/>
        <v>0.19512195121951217</v>
      </c>
      <c r="H894">
        <v>1.9510000000000001</v>
      </c>
      <c r="I894">
        <v>0.23599999999999999</v>
      </c>
      <c r="J894">
        <v>7.048</v>
      </c>
      <c r="K894">
        <f t="shared" si="40"/>
        <v>216</v>
      </c>
      <c r="L894" t="str">
        <f t="shared" si="41"/>
        <v>Low</v>
      </c>
    </row>
    <row r="895" spans="1:12">
      <c r="A895" t="s">
        <v>20</v>
      </c>
      <c r="B895" t="s">
        <v>49</v>
      </c>
      <c r="C895">
        <v>2006</v>
      </c>
      <c r="D895" t="s">
        <v>19</v>
      </c>
      <c r="E895">
        <v>284</v>
      </c>
      <c r="F895">
        <v>4826927</v>
      </c>
      <c r="G895">
        <f t="shared" si="39"/>
        <v>0.58836605567061606</v>
      </c>
      <c r="H895">
        <v>5.8840000000000003</v>
      </c>
      <c r="I895">
        <v>5.2190000000000003</v>
      </c>
      <c r="J895">
        <v>6.609</v>
      </c>
      <c r="K895">
        <f t="shared" si="40"/>
        <v>3976</v>
      </c>
      <c r="L895" t="str">
        <f t="shared" si="41"/>
        <v>High</v>
      </c>
    </row>
    <row r="896" spans="1:12">
      <c r="A896" t="s">
        <v>31</v>
      </c>
      <c r="B896" t="s">
        <v>47</v>
      </c>
      <c r="C896">
        <v>2013</v>
      </c>
      <c r="D896" t="s">
        <v>11</v>
      </c>
      <c r="E896">
        <v>7</v>
      </c>
      <c r="F896">
        <v>802514</v>
      </c>
      <c r="G896">
        <f t="shared" si="39"/>
        <v>8.7225892632402671E-2</v>
      </c>
      <c r="H896">
        <v>0.872</v>
      </c>
      <c r="I896">
        <v>0.35099999999999998</v>
      </c>
      <c r="J896">
        <v>1.7969999999999999</v>
      </c>
      <c r="K896">
        <f t="shared" si="40"/>
        <v>91</v>
      </c>
      <c r="L896" t="str">
        <f t="shared" si="41"/>
        <v>Low</v>
      </c>
    </row>
    <row r="897" spans="1:12">
      <c r="A897" t="s">
        <v>70</v>
      </c>
      <c r="B897" t="s">
        <v>47</v>
      </c>
      <c r="C897">
        <v>2015</v>
      </c>
      <c r="D897" t="s">
        <v>19</v>
      </c>
      <c r="E897">
        <v>1</v>
      </c>
      <c r="F897">
        <v>798573</v>
      </c>
      <c r="G897">
        <f t="shared" si="39"/>
        <v>1.2522336718120948E-2</v>
      </c>
      <c r="H897">
        <v>0.125</v>
      </c>
      <c r="I897">
        <v>3.0000000000000001E-3</v>
      </c>
      <c r="J897">
        <v>0.69799999999999995</v>
      </c>
      <c r="K897">
        <f t="shared" si="40"/>
        <v>96</v>
      </c>
      <c r="L897" t="str">
        <f t="shared" si="41"/>
        <v>Low</v>
      </c>
    </row>
    <row r="898" spans="1:12">
      <c r="A898" t="s">
        <v>34</v>
      </c>
      <c r="B898" t="s">
        <v>49</v>
      </c>
      <c r="C898">
        <v>2019</v>
      </c>
      <c r="D898" t="s">
        <v>11</v>
      </c>
      <c r="E898">
        <v>1</v>
      </c>
      <c r="F898">
        <v>5153811</v>
      </c>
      <c r="G898">
        <f t="shared" ref="G898:G961" si="42">(E898/F898)*10000</f>
        <v>1.9403117421263605E-3</v>
      </c>
      <c r="H898">
        <v>1.9E-2</v>
      </c>
      <c r="I898">
        <v>0</v>
      </c>
      <c r="J898">
        <v>0.108</v>
      </c>
      <c r="K898">
        <f t="shared" ref="K898:K961" si="43">SUMIFS(E:E,A:A,A898)</f>
        <v>206</v>
      </c>
      <c r="L898" t="str">
        <f t="shared" ref="L898:L961" si="44">IF(E898&gt;50,"High","Low")</f>
        <v>Low</v>
      </c>
    </row>
    <row r="899" spans="1:12">
      <c r="A899" t="s">
        <v>13</v>
      </c>
      <c r="B899" t="s">
        <v>49</v>
      </c>
      <c r="C899">
        <v>2020</v>
      </c>
      <c r="D899" t="s">
        <v>19</v>
      </c>
      <c r="E899">
        <v>4</v>
      </c>
      <c r="F899">
        <v>5035845</v>
      </c>
      <c r="G899">
        <f t="shared" si="42"/>
        <v>7.9430562298879338E-3</v>
      </c>
      <c r="H899">
        <v>7.9000000000000001E-2</v>
      </c>
      <c r="I899">
        <v>2.1999999999999999E-2</v>
      </c>
      <c r="J899">
        <v>0.20300000000000001</v>
      </c>
      <c r="K899">
        <f t="shared" si="43"/>
        <v>216</v>
      </c>
      <c r="L899" t="str">
        <f t="shared" si="44"/>
        <v>Low</v>
      </c>
    </row>
    <row r="900" spans="1:12">
      <c r="A900" t="s">
        <v>32</v>
      </c>
      <c r="B900" t="s">
        <v>71</v>
      </c>
      <c r="C900">
        <v>2006</v>
      </c>
      <c r="D900" t="s">
        <v>19</v>
      </c>
      <c r="E900">
        <v>3</v>
      </c>
      <c r="F900">
        <v>122013</v>
      </c>
      <c r="G900">
        <f t="shared" si="42"/>
        <v>0.24587543950234811</v>
      </c>
      <c r="H900">
        <v>2.4590000000000001</v>
      </c>
      <c r="I900">
        <v>0.50700000000000001</v>
      </c>
      <c r="J900">
        <v>7.1849999999999996</v>
      </c>
      <c r="K900">
        <f t="shared" si="43"/>
        <v>813</v>
      </c>
      <c r="L900" t="str">
        <f t="shared" si="44"/>
        <v>Low</v>
      </c>
    </row>
    <row r="901" spans="1:12">
      <c r="A901" t="s">
        <v>37</v>
      </c>
      <c r="B901" t="s">
        <v>73</v>
      </c>
      <c r="C901">
        <v>2004</v>
      </c>
      <c r="D901" t="s">
        <v>11</v>
      </c>
      <c r="E901">
        <v>27</v>
      </c>
      <c r="F901">
        <v>430198</v>
      </c>
      <c r="G901">
        <f t="shared" si="42"/>
        <v>0.62761798055778961</v>
      </c>
      <c r="H901">
        <v>6.2759999999999998</v>
      </c>
      <c r="I901">
        <v>4.1360000000000001</v>
      </c>
      <c r="J901">
        <v>9.1310000000000002</v>
      </c>
      <c r="K901">
        <f t="shared" si="43"/>
        <v>5497</v>
      </c>
      <c r="L901" t="str">
        <f t="shared" si="44"/>
        <v>Low</v>
      </c>
    </row>
    <row r="902" spans="1:12">
      <c r="A902" t="s">
        <v>51</v>
      </c>
      <c r="B902" t="s">
        <v>80</v>
      </c>
      <c r="C902">
        <v>2019</v>
      </c>
      <c r="D902" t="s">
        <v>19</v>
      </c>
      <c r="E902">
        <v>1</v>
      </c>
      <c r="F902">
        <v>69768</v>
      </c>
      <c r="G902">
        <f t="shared" si="42"/>
        <v>0.14333218667583991</v>
      </c>
      <c r="H902">
        <v>1.4330000000000001</v>
      </c>
      <c r="I902">
        <v>3.5999999999999997E-2</v>
      </c>
      <c r="J902">
        <v>7.9859999999999998</v>
      </c>
      <c r="K902">
        <f t="shared" si="43"/>
        <v>275</v>
      </c>
      <c r="L902" t="str">
        <f t="shared" si="44"/>
        <v>Low</v>
      </c>
    </row>
    <row r="903" spans="1:12">
      <c r="A903" t="s">
        <v>20</v>
      </c>
      <c r="B903" t="s">
        <v>28</v>
      </c>
      <c r="C903">
        <v>2002</v>
      </c>
      <c r="D903" t="s">
        <v>19</v>
      </c>
      <c r="E903">
        <v>8</v>
      </c>
      <c r="F903">
        <v>87489</v>
      </c>
      <c r="G903">
        <f t="shared" si="42"/>
        <v>0.91440066751248728</v>
      </c>
      <c r="H903">
        <v>9.1440000000000001</v>
      </c>
      <c r="I903">
        <v>3.948</v>
      </c>
      <c r="J903">
        <v>18.016999999999999</v>
      </c>
      <c r="K903">
        <f t="shared" si="43"/>
        <v>3976</v>
      </c>
      <c r="L903" t="str">
        <f t="shared" si="44"/>
        <v>Low</v>
      </c>
    </row>
    <row r="904" spans="1:12">
      <c r="A904" t="s">
        <v>9</v>
      </c>
      <c r="B904" t="s">
        <v>38</v>
      </c>
      <c r="C904">
        <v>2022</v>
      </c>
      <c r="D904" t="s">
        <v>11</v>
      </c>
      <c r="E904">
        <v>140</v>
      </c>
      <c r="F904">
        <v>241692</v>
      </c>
      <c r="G904">
        <f t="shared" si="42"/>
        <v>5.7924962348774471</v>
      </c>
      <c r="H904">
        <v>57.924999999999997</v>
      </c>
      <c r="I904">
        <v>48.73</v>
      </c>
      <c r="J904">
        <v>68.349999999999994</v>
      </c>
      <c r="K904">
        <f t="shared" si="43"/>
        <v>11128</v>
      </c>
      <c r="L904" t="str">
        <f t="shared" si="44"/>
        <v>High</v>
      </c>
    </row>
    <row r="905" spans="1:12">
      <c r="A905" t="s">
        <v>41</v>
      </c>
      <c r="B905" t="s">
        <v>16</v>
      </c>
      <c r="C905">
        <v>2003</v>
      </c>
      <c r="D905" t="s">
        <v>19</v>
      </c>
      <c r="E905">
        <v>58</v>
      </c>
      <c r="F905">
        <v>17606060</v>
      </c>
      <c r="G905">
        <f t="shared" si="42"/>
        <v>3.2943202510953611E-2</v>
      </c>
      <c r="H905">
        <v>0.32900000000000001</v>
      </c>
      <c r="I905">
        <v>0.25</v>
      </c>
      <c r="J905">
        <v>0.42599999999999999</v>
      </c>
      <c r="K905">
        <f t="shared" si="43"/>
        <v>448</v>
      </c>
      <c r="L905" t="str">
        <f t="shared" si="44"/>
        <v>High</v>
      </c>
    </row>
    <row r="906" spans="1:12">
      <c r="A906" t="s">
        <v>37</v>
      </c>
      <c r="B906" t="s">
        <v>33</v>
      </c>
      <c r="C906">
        <v>2001</v>
      </c>
      <c r="D906" t="s">
        <v>11</v>
      </c>
      <c r="E906">
        <v>5</v>
      </c>
      <c r="F906">
        <v>65826</v>
      </c>
      <c r="G906">
        <f t="shared" si="42"/>
        <v>0.75957828213775713</v>
      </c>
      <c r="H906">
        <v>7.5960000000000001</v>
      </c>
      <c r="I906">
        <v>2.4660000000000002</v>
      </c>
      <c r="J906">
        <v>17.725000000000001</v>
      </c>
      <c r="K906">
        <f t="shared" si="43"/>
        <v>5497</v>
      </c>
      <c r="L906" t="str">
        <f t="shared" si="44"/>
        <v>Low</v>
      </c>
    </row>
    <row r="907" spans="1:12">
      <c r="A907" t="s">
        <v>43</v>
      </c>
      <c r="B907" t="s">
        <v>74</v>
      </c>
      <c r="C907">
        <v>2011</v>
      </c>
      <c r="D907" t="s">
        <v>11</v>
      </c>
      <c r="E907">
        <v>4</v>
      </c>
      <c r="F907">
        <v>67291</v>
      </c>
      <c r="G907">
        <f t="shared" si="42"/>
        <v>0.59443313370287254</v>
      </c>
      <c r="H907">
        <v>5.944</v>
      </c>
      <c r="I907">
        <v>1.62</v>
      </c>
      <c r="J907">
        <v>15.218999999999999</v>
      </c>
      <c r="K907">
        <f t="shared" si="43"/>
        <v>4252</v>
      </c>
      <c r="L907" t="str">
        <f t="shared" si="44"/>
        <v>Low</v>
      </c>
    </row>
    <row r="908" spans="1:12">
      <c r="A908" t="s">
        <v>37</v>
      </c>
      <c r="B908" t="s">
        <v>57</v>
      </c>
      <c r="C908">
        <v>2007</v>
      </c>
      <c r="D908" t="s">
        <v>19</v>
      </c>
      <c r="E908">
        <v>29</v>
      </c>
      <c r="F908">
        <v>1469223</v>
      </c>
      <c r="G908">
        <f t="shared" si="42"/>
        <v>0.19738324270719965</v>
      </c>
      <c r="H908">
        <v>1.974</v>
      </c>
      <c r="I908">
        <v>1.3220000000000001</v>
      </c>
      <c r="J908">
        <v>2.835</v>
      </c>
      <c r="K908">
        <f t="shared" si="43"/>
        <v>5497</v>
      </c>
      <c r="L908" t="str">
        <f t="shared" si="44"/>
        <v>Low</v>
      </c>
    </row>
    <row r="909" spans="1:12">
      <c r="A909" t="s">
        <v>51</v>
      </c>
      <c r="B909" t="s">
        <v>49</v>
      </c>
      <c r="C909">
        <v>2018</v>
      </c>
      <c r="D909" t="s">
        <v>19</v>
      </c>
      <c r="E909">
        <v>7</v>
      </c>
      <c r="F909">
        <v>5064632</v>
      </c>
      <c r="G909">
        <f t="shared" si="42"/>
        <v>1.3821339832785483E-2</v>
      </c>
      <c r="H909">
        <v>0.13800000000000001</v>
      </c>
      <c r="I909">
        <v>5.6000000000000001E-2</v>
      </c>
      <c r="J909">
        <v>0.28499999999999998</v>
      </c>
      <c r="K909">
        <f t="shared" si="43"/>
        <v>275</v>
      </c>
      <c r="L909" t="str">
        <f t="shared" si="44"/>
        <v>Low</v>
      </c>
    </row>
    <row r="910" spans="1:12">
      <c r="A910" t="s">
        <v>66</v>
      </c>
      <c r="B910" t="s">
        <v>30</v>
      </c>
      <c r="C910">
        <v>2001</v>
      </c>
      <c r="D910" t="s">
        <v>19</v>
      </c>
      <c r="E910">
        <v>11</v>
      </c>
      <c r="F910">
        <v>81621</v>
      </c>
      <c r="G910">
        <f t="shared" si="42"/>
        <v>1.3476923830876857</v>
      </c>
      <c r="H910">
        <v>13.477</v>
      </c>
      <c r="I910">
        <v>6.7279999999999998</v>
      </c>
      <c r="J910">
        <v>24.113</v>
      </c>
      <c r="K910">
        <f t="shared" si="43"/>
        <v>25472</v>
      </c>
      <c r="L910" t="str">
        <f t="shared" si="44"/>
        <v>Low</v>
      </c>
    </row>
    <row r="911" spans="1:12">
      <c r="A911" t="s">
        <v>69</v>
      </c>
      <c r="B911" t="s">
        <v>71</v>
      </c>
      <c r="C911">
        <v>2001</v>
      </c>
      <c r="D911" t="s">
        <v>11</v>
      </c>
      <c r="E911">
        <v>1</v>
      </c>
      <c r="F911">
        <v>125414</v>
      </c>
      <c r="G911">
        <f t="shared" si="42"/>
        <v>7.9735914650676962E-2</v>
      </c>
      <c r="H911">
        <v>0.79700000000000004</v>
      </c>
      <c r="I911">
        <v>0.02</v>
      </c>
      <c r="J911">
        <v>4.4429999999999996</v>
      </c>
      <c r="K911">
        <f t="shared" si="43"/>
        <v>121</v>
      </c>
      <c r="L911" t="str">
        <f t="shared" si="44"/>
        <v>Low</v>
      </c>
    </row>
    <row r="912" spans="1:12">
      <c r="A912" t="s">
        <v>37</v>
      </c>
      <c r="B912" t="s">
        <v>61</v>
      </c>
      <c r="C912">
        <v>2022</v>
      </c>
      <c r="D912" t="s">
        <v>19</v>
      </c>
      <c r="E912">
        <v>2</v>
      </c>
      <c r="F912">
        <v>96124</v>
      </c>
      <c r="G912">
        <f t="shared" si="42"/>
        <v>0.20806458324663973</v>
      </c>
      <c r="H912">
        <v>2.081</v>
      </c>
      <c r="I912">
        <v>0.252</v>
      </c>
      <c r="J912">
        <v>7.516</v>
      </c>
      <c r="K912">
        <f t="shared" si="43"/>
        <v>5497</v>
      </c>
      <c r="L912" t="str">
        <f t="shared" si="44"/>
        <v>Low</v>
      </c>
    </row>
    <row r="913" spans="1:12">
      <c r="A913" t="s">
        <v>37</v>
      </c>
      <c r="B913" t="s">
        <v>30</v>
      </c>
      <c r="C913">
        <v>2018</v>
      </c>
      <c r="D913" t="s">
        <v>11</v>
      </c>
      <c r="E913">
        <v>1</v>
      </c>
      <c r="F913">
        <v>90479</v>
      </c>
      <c r="G913">
        <f t="shared" si="42"/>
        <v>0.11052288376308315</v>
      </c>
      <c r="H913">
        <v>1.105</v>
      </c>
      <c r="I913">
        <v>2.8000000000000001E-2</v>
      </c>
      <c r="J913">
        <v>6.1580000000000004</v>
      </c>
      <c r="K913">
        <f t="shared" si="43"/>
        <v>5497</v>
      </c>
      <c r="L913" t="str">
        <f t="shared" si="44"/>
        <v>Low</v>
      </c>
    </row>
    <row r="914" spans="1:12">
      <c r="A914" t="s">
        <v>62</v>
      </c>
      <c r="B914" t="s">
        <v>10</v>
      </c>
      <c r="C914">
        <v>2018</v>
      </c>
      <c r="D914" t="s">
        <v>11</v>
      </c>
      <c r="E914">
        <v>8</v>
      </c>
      <c r="F914">
        <v>440345</v>
      </c>
      <c r="G914">
        <f t="shared" si="42"/>
        <v>0.18167573152868774</v>
      </c>
      <c r="H914">
        <v>1.8169999999999999</v>
      </c>
      <c r="I914">
        <v>0.78400000000000003</v>
      </c>
      <c r="J914">
        <v>3.58</v>
      </c>
      <c r="K914">
        <f t="shared" si="43"/>
        <v>59</v>
      </c>
      <c r="L914" t="str">
        <f t="shared" si="44"/>
        <v>Low</v>
      </c>
    </row>
    <row r="915" spans="1:12">
      <c r="A915" t="s">
        <v>82</v>
      </c>
      <c r="B915" t="s">
        <v>12</v>
      </c>
      <c r="C915">
        <v>2017</v>
      </c>
      <c r="D915" t="s">
        <v>11</v>
      </c>
      <c r="E915">
        <v>1</v>
      </c>
      <c r="F915">
        <v>68112</v>
      </c>
      <c r="G915">
        <f t="shared" si="42"/>
        <v>0.14681700728212357</v>
      </c>
      <c r="H915">
        <v>1.468</v>
      </c>
      <c r="I915">
        <v>3.6999999999999998E-2</v>
      </c>
      <c r="J915">
        <v>8.18</v>
      </c>
      <c r="K915">
        <f t="shared" si="43"/>
        <v>30</v>
      </c>
      <c r="L915" t="str">
        <f t="shared" si="44"/>
        <v>Low</v>
      </c>
    </row>
    <row r="916" spans="1:12">
      <c r="A916" t="s">
        <v>66</v>
      </c>
      <c r="B916" t="s">
        <v>25</v>
      </c>
      <c r="C916">
        <v>2018</v>
      </c>
      <c r="D916" t="s">
        <v>11</v>
      </c>
      <c r="E916">
        <v>248</v>
      </c>
      <c r="F916">
        <v>967826</v>
      </c>
      <c r="G916">
        <f t="shared" si="42"/>
        <v>2.5624440756912916</v>
      </c>
      <c r="H916">
        <v>25.623999999999999</v>
      </c>
      <c r="I916">
        <v>22.535</v>
      </c>
      <c r="J916">
        <v>29.02</v>
      </c>
      <c r="K916">
        <f t="shared" si="43"/>
        <v>25472</v>
      </c>
      <c r="L916" t="str">
        <f t="shared" si="44"/>
        <v>High</v>
      </c>
    </row>
    <row r="917" spans="1:12">
      <c r="A917" t="s">
        <v>13</v>
      </c>
      <c r="B917" t="s">
        <v>49</v>
      </c>
      <c r="C917">
        <v>2007</v>
      </c>
      <c r="D917" t="s">
        <v>11</v>
      </c>
      <c r="E917">
        <v>8</v>
      </c>
      <c r="F917">
        <v>4954194</v>
      </c>
      <c r="G917">
        <f t="shared" si="42"/>
        <v>1.6147934457148832E-2</v>
      </c>
      <c r="H917">
        <v>0.161</v>
      </c>
      <c r="I917">
        <v>7.0000000000000007E-2</v>
      </c>
      <c r="J917">
        <v>0.318</v>
      </c>
      <c r="K917">
        <f t="shared" si="43"/>
        <v>216</v>
      </c>
      <c r="L917" t="str">
        <f t="shared" si="44"/>
        <v>Low</v>
      </c>
    </row>
    <row r="918" spans="1:12">
      <c r="A918" t="s">
        <v>13</v>
      </c>
      <c r="B918" t="s">
        <v>50</v>
      </c>
      <c r="C918">
        <v>2016</v>
      </c>
      <c r="D918" t="s">
        <v>11</v>
      </c>
      <c r="E918">
        <v>3</v>
      </c>
      <c r="F918">
        <v>764123</v>
      </c>
      <c r="G918">
        <f t="shared" si="42"/>
        <v>3.9260694940474246E-2</v>
      </c>
      <c r="H918">
        <v>0.39300000000000002</v>
      </c>
      <c r="I918">
        <v>8.1000000000000003E-2</v>
      </c>
      <c r="J918">
        <v>1.147</v>
      </c>
      <c r="K918">
        <f t="shared" si="43"/>
        <v>216</v>
      </c>
      <c r="L918" t="str">
        <f t="shared" si="44"/>
        <v>Low</v>
      </c>
    </row>
    <row r="919" spans="1:12">
      <c r="A919" t="s">
        <v>58</v>
      </c>
      <c r="B919" t="s">
        <v>16</v>
      </c>
      <c r="C919">
        <v>2012</v>
      </c>
      <c r="D919" t="s">
        <v>11</v>
      </c>
      <c r="E919">
        <v>37</v>
      </c>
      <c r="F919">
        <v>19126408</v>
      </c>
      <c r="G919">
        <f t="shared" si="42"/>
        <v>1.9344981033553192E-2</v>
      </c>
      <c r="H919">
        <v>0.193</v>
      </c>
      <c r="I919">
        <v>0.13600000000000001</v>
      </c>
      <c r="J919">
        <v>0.26700000000000002</v>
      </c>
      <c r="K919">
        <f t="shared" si="43"/>
        <v>204</v>
      </c>
      <c r="L919" t="str">
        <f t="shared" si="44"/>
        <v>Low</v>
      </c>
    </row>
    <row r="920" spans="1:12">
      <c r="A920" t="s">
        <v>37</v>
      </c>
      <c r="B920" t="s">
        <v>33</v>
      </c>
      <c r="C920">
        <v>2002</v>
      </c>
      <c r="D920" t="s">
        <v>19</v>
      </c>
      <c r="E920">
        <v>6</v>
      </c>
      <c r="F920">
        <v>61679</v>
      </c>
      <c r="G920">
        <f t="shared" si="42"/>
        <v>0.97277841728951508</v>
      </c>
      <c r="H920">
        <v>9.7279999999999998</v>
      </c>
      <c r="I920">
        <v>3.57</v>
      </c>
      <c r="J920">
        <v>21.172000000000001</v>
      </c>
      <c r="K920">
        <f t="shared" si="43"/>
        <v>5497</v>
      </c>
      <c r="L920" t="str">
        <f t="shared" si="44"/>
        <v>Low</v>
      </c>
    </row>
    <row r="921" spans="1:12">
      <c r="A921" t="s">
        <v>17</v>
      </c>
      <c r="B921" t="s">
        <v>45</v>
      </c>
      <c r="C921">
        <v>2011</v>
      </c>
      <c r="D921" t="s">
        <v>11</v>
      </c>
      <c r="E921">
        <v>9</v>
      </c>
      <c r="F921">
        <v>132007</v>
      </c>
      <c r="G921">
        <f t="shared" si="42"/>
        <v>0.68178202671070476</v>
      </c>
      <c r="H921">
        <v>6.8179999999999996</v>
      </c>
      <c r="I921">
        <v>3.1179999999999999</v>
      </c>
      <c r="J921">
        <v>12.942</v>
      </c>
      <c r="K921">
        <f t="shared" si="43"/>
        <v>7564</v>
      </c>
      <c r="L921" t="str">
        <f t="shared" si="44"/>
        <v>Low</v>
      </c>
    </row>
    <row r="922" spans="1:12">
      <c r="A922" t="s">
        <v>22</v>
      </c>
      <c r="B922" t="s">
        <v>50</v>
      </c>
      <c r="C922">
        <v>2009</v>
      </c>
      <c r="D922" t="s">
        <v>11</v>
      </c>
      <c r="E922">
        <v>1</v>
      </c>
      <c r="F922">
        <v>719853</v>
      </c>
      <c r="G922">
        <f t="shared" si="42"/>
        <v>1.3891725116100094E-2</v>
      </c>
      <c r="H922">
        <v>0.13900000000000001</v>
      </c>
      <c r="I922">
        <v>4.0000000000000001E-3</v>
      </c>
      <c r="J922">
        <v>0.77400000000000002</v>
      </c>
      <c r="K922">
        <f t="shared" si="43"/>
        <v>212</v>
      </c>
      <c r="L922" t="str">
        <f t="shared" si="44"/>
        <v>Low</v>
      </c>
    </row>
    <row r="923" spans="1:12">
      <c r="A923" t="s">
        <v>27</v>
      </c>
      <c r="B923" t="s">
        <v>25</v>
      </c>
      <c r="C923">
        <v>2003</v>
      </c>
      <c r="D923" t="s">
        <v>19</v>
      </c>
      <c r="E923">
        <v>3</v>
      </c>
      <c r="F923">
        <v>855738</v>
      </c>
      <c r="G923">
        <f t="shared" si="42"/>
        <v>3.5057459175588786E-2</v>
      </c>
      <c r="H923">
        <v>0.35099999999999998</v>
      </c>
      <c r="I923">
        <v>7.1999999999999995E-2</v>
      </c>
      <c r="J923">
        <v>1.0249999999999999</v>
      </c>
      <c r="K923">
        <f t="shared" si="43"/>
        <v>1189</v>
      </c>
      <c r="L923" t="str">
        <f t="shared" si="44"/>
        <v>Low</v>
      </c>
    </row>
    <row r="924" spans="1:12">
      <c r="A924" t="s">
        <v>13</v>
      </c>
      <c r="B924" t="s">
        <v>54</v>
      </c>
      <c r="C924">
        <v>2006</v>
      </c>
      <c r="D924" t="s">
        <v>19</v>
      </c>
      <c r="E924">
        <v>3</v>
      </c>
      <c r="F924">
        <v>1003511</v>
      </c>
      <c r="G924">
        <f t="shared" si="42"/>
        <v>2.9895038519757132E-2</v>
      </c>
      <c r="H924">
        <v>0.29899999999999999</v>
      </c>
      <c r="I924">
        <v>6.2E-2</v>
      </c>
      <c r="J924">
        <v>0.874</v>
      </c>
      <c r="K924">
        <f t="shared" si="43"/>
        <v>216</v>
      </c>
      <c r="L924" t="str">
        <f t="shared" si="44"/>
        <v>Low</v>
      </c>
    </row>
    <row r="925" spans="1:12">
      <c r="A925" t="s">
        <v>9</v>
      </c>
      <c r="B925" t="s">
        <v>47</v>
      </c>
      <c r="C925">
        <v>2017</v>
      </c>
      <c r="D925" t="s">
        <v>19</v>
      </c>
      <c r="E925">
        <v>46</v>
      </c>
      <c r="F925">
        <v>813388</v>
      </c>
      <c r="G925">
        <f t="shared" si="42"/>
        <v>0.56553575907193121</v>
      </c>
      <c r="H925">
        <v>5.6550000000000002</v>
      </c>
      <c r="I925">
        <v>4.1399999999999997</v>
      </c>
      <c r="J925">
        <v>7.5430000000000001</v>
      </c>
      <c r="K925">
        <f t="shared" si="43"/>
        <v>11128</v>
      </c>
      <c r="L925" t="str">
        <f t="shared" si="44"/>
        <v>Low</v>
      </c>
    </row>
    <row r="926" spans="1:12">
      <c r="A926" t="s">
        <v>37</v>
      </c>
      <c r="B926" t="s">
        <v>42</v>
      </c>
      <c r="C926">
        <v>2005</v>
      </c>
      <c r="D926" t="s">
        <v>19</v>
      </c>
      <c r="E926">
        <v>15</v>
      </c>
      <c r="F926">
        <v>230875</v>
      </c>
      <c r="G926">
        <f t="shared" si="42"/>
        <v>0.64970221981591769</v>
      </c>
      <c r="H926">
        <v>6.4969999999999999</v>
      </c>
      <c r="I926">
        <v>3.6360000000000001</v>
      </c>
      <c r="J926">
        <v>10.715999999999999</v>
      </c>
      <c r="K926">
        <f t="shared" si="43"/>
        <v>5497</v>
      </c>
      <c r="L926" t="str">
        <f t="shared" si="44"/>
        <v>Low</v>
      </c>
    </row>
    <row r="927" spans="1:12">
      <c r="A927" t="s">
        <v>41</v>
      </c>
      <c r="B927" t="s">
        <v>52</v>
      </c>
      <c r="C927">
        <v>2016</v>
      </c>
      <c r="D927" t="s">
        <v>11</v>
      </c>
      <c r="E927">
        <v>1</v>
      </c>
      <c r="F927">
        <v>430098</v>
      </c>
      <c r="G927">
        <f t="shared" si="42"/>
        <v>2.3250514998907224E-2</v>
      </c>
      <c r="H927">
        <v>0.23300000000000001</v>
      </c>
      <c r="I927">
        <v>6.0000000000000001E-3</v>
      </c>
      <c r="J927">
        <v>1.2949999999999999</v>
      </c>
      <c r="K927">
        <f t="shared" si="43"/>
        <v>448</v>
      </c>
      <c r="L927" t="str">
        <f t="shared" si="44"/>
        <v>Low</v>
      </c>
    </row>
    <row r="928" spans="1:12">
      <c r="A928" t="s">
        <v>27</v>
      </c>
      <c r="B928" t="s">
        <v>21</v>
      </c>
      <c r="C928">
        <v>2021</v>
      </c>
      <c r="D928" t="s">
        <v>19</v>
      </c>
      <c r="E928">
        <v>2</v>
      </c>
      <c r="F928">
        <v>222164</v>
      </c>
      <c r="G928">
        <f t="shared" si="42"/>
        <v>9.0023586179579049E-2</v>
      </c>
      <c r="H928">
        <v>0.9</v>
      </c>
      <c r="I928">
        <v>0.109</v>
      </c>
      <c r="J928">
        <v>3.2519999999999998</v>
      </c>
      <c r="K928">
        <f t="shared" si="43"/>
        <v>1189</v>
      </c>
      <c r="L928" t="str">
        <f t="shared" si="44"/>
        <v>Low</v>
      </c>
    </row>
    <row r="929" spans="1:12">
      <c r="A929" t="s">
        <v>24</v>
      </c>
      <c r="B929" t="s">
        <v>49</v>
      </c>
      <c r="C929">
        <v>2017</v>
      </c>
      <c r="D929" t="s">
        <v>19</v>
      </c>
      <c r="E929">
        <v>5</v>
      </c>
      <c r="F929">
        <v>5061479</v>
      </c>
      <c r="G929">
        <f t="shared" si="42"/>
        <v>9.8785355031602417E-3</v>
      </c>
      <c r="H929">
        <v>9.9000000000000005E-2</v>
      </c>
      <c r="I929">
        <v>3.2000000000000001E-2</v>
      </c>
      <c r="J929">
        <v>0.23100000000000001</v>
      </c>
      <c r="K929">
        <f t="shared" si="43"/>
        <v>51</v>
      </c>
      <c r="L929" t="str">
        <f t="shared" si="44"/>
        <v>Low</v>
      </c>
    </row>
    <row r="930" spans="1:12">
      <c r="A930" t="s">
        <v>70</v>
      </c>
      <c r="B930" t="s">
        <v>54</v>
      </c>
      <c r="C930">
        <v>2013</v>
      </c>
      <c r="D930" t="s">
        <v>11</v>
      </c>
      <c r="E930">
        <v>1</v>
      </c>
      <c r="F930">
        <v>1141974</v>
      </c>
      <c r="G930">
        <f t="shared" si="42"/>
        <v>8.7567667915381606E-3</v>
      </c>
      <c r="H930">
        <v>8.7999999999999995E-2</v>
      </c>
      <c r="I930">
        <v>2E-3</v>
      </c>
      <c r="J930">
        <v>0.48799999999999999</v>
      </c>
      <c r="K930">
        <f t="shared" si="43"/>
        <v>96</v>
      </c>
      <c r="L930" t="str">
        <f t="shared" si="44"/>
        <v>Low</v>
      </c>
    </row>
    <row r="931" spans="1:12">
      <c r="A931" t="s">
        <v>68</v>
      </c>
      <c r="B931" t="s">
        <v>25</v>
      </c>
      <c r="C931">
        <v>2016</v>
      </c>
      <c r="D931" t="s">
        <v>19</v>
      </c>
      <c r="E931">
        <v>1</v>
      </c>
      <c r="F931">
        <v>979825</v>
      </c>
      <c r="G931">
        <f t="shared" si="42"/>
        <v>1.0205904115530833E-2</v>
      </c>
      <c r="H931">
        <v>0.10199999999999999</v>
      </c>
      <c r="I931">
        <v>3.0000000000000001E-3</v>
      </c>
      <c r="J931">
        <v>0.56899999999999995</v>
      </c>
      <c r="K931">
        <f t="shared" si="43"/>
        <v>69</v>
      </c>
      <c r="L931" t="str">
        <f t="shared" si="44"/>
        <v>Low</v>
      </c>
    </row>
    <row r="932" spans="1:12">
      <c r="A932" t="s">
        <v>55</v>
      </c>
      <c r="B932" t="s">
        <v>71</v>
      </c>
      <c r="C932">
        <v>2019</v>
      </c>
      <c r="D932" t="s">
        <v>19</v>
      </c>
      <c r="E932">
        <v>1</v>
      </c>
      <c r="F932">
        <v>129359</v>
      </c>
      <c r="G932">
        <f t="shared" si="42"/>
        <v>7.7304246322250483E-2</v>
      </c>
      <c r="H932">
        <v>0.77300000000000002</v>
      </c>
      <c r="I932">
        <v>0.02</v>
      </c>
      <c r="J932">
        <v>4.3070000000000004</v>
      </c>
      <c r="K932">
        <f t="shared" si="43"/>
        <v>84</v>
      </c>
      <c r="L932" t="str">
        <f t="shared" si="44"/>
        <v>Low</v>
      </c>
    </row>
    <row r="933" spans="1:12">
      <c r="A933" t="s">
        <v>37</v>
      </c>
      <c r="B933" t="s">
        <v>21</v>
      </c>
      <c r="C933">
        <v>2020</v>
      </c>
      <c r="D933" t="s">
        <v>19</v>
      </c>
      <c r="E933">
        <v>6</v>
      </c>
      <c r="F933">
        <v>219610</v>
      </c>
      <c r="G933">
        <f t="shared" si="42"/>
        <v>0.27321160238604797</v>
      </c>
      <c r="H933">
        <v>2.7320000000000002</v>
      </c>
      <c r="I933">
        <v>1.0029999999999999</v>
      </c>
      <c r="J933">
        <v>5.9470000000000001</v>
      </c>
      <c r="K933">
        <f t="shared" si="43"/>
        <v>5497</v>
      </c>
      <c r="L933" t="str">
        <f t="shared" si="44"/>
        <v>Low</v>
      </c>
    </row>
    <row r="934" spans="1:12">
      <c r="A934" t="s">
        <v>20</v>
      </c>
      <c r="B934" t="s">
        <v>26</v>
      </c>
      <c r="C934">
        <v>2015</v>
      </c>
      <c r="D934" t="s">
        <v>11</v>
      </c>
      <c r="E934">
        <v>9</v>
      </c>
      <c r="F934">
        <v>112414</v>
      </c>
      <c r="G934">
        <f t="shared" si="42"/>
        <v>0.80061202341345383</v>
      </c>
      <c r="H934">
        <v>8.0060000000000002</v>
      </c>
      <c r="I934">
        <v>3.661</v>
      </c>
      <c r="J934">
        <v>15.198</v>
      </c>
      <c r="K934">
        <f t="shared" si="43"/>
        <v>3976</v>
      </c>
      <c r="L934" t="str">
        <f t="shared" si="44"/>
        <v>Low</v>
      </c>
    </row>
    <row r="935" spans="1:12">
      <c r="A935" t="s">
        <v>69</v>
      </c>
      <c r="B935" t="s">
        <v>23</v>
      </c>
      <c r="C935">
        <v>2011</v>
      </c>
      <c r="D935" t="s">
        <v>11</v>
      </c>
      <c r="E935">
        <v>1</v>
      </c>
      <c r="F935">
        <v>418218</v>
      </c>
      <c r="G935">
        <f t="shared" si="42"/>
        <v>2.3910974659149056E-2</v>
      </c>
      <c r="H935">
        <v>0.23899999999999999</v>
      </c>
      <c r="I935">
        <v>6.0000000000000001E-3</v>
      </c>
      <c r="J935">
        <v>1.3320000000000001</v>
      </c>
      <c r="K935">
        <f t="shared" si="43"/>
        <v>121</v>
      </c>
      <c r="L935" t="str">
        <f t="shared" si="44"/>
        <v>Low</v>
      </c>
    </row>
    <row r="936" spans="1:12">
      <c r="A936" t="s">
        <v>51</v>
      </c>
      <c r="B936" t="s">
        <v>14</v>
      </c>
      <c r="C936">
        <v>2009</v>
      </c>
      <c r="D936" t="s">
        <v>11</v>
      </c>
      <c r="E936">
        <v>2</v>
      </c>
      <c r="F936">
        <v>1015718</v>
      </c>
      <c r="G936">
        <f t="shared" si="42"/>
        <v>1.969050464794362E-2</v>
      </c>
      <c r="H936">
        <v>0.19700000000000001</v>
      </c>
      <c r="I936">
        <v>2.4E-2</v>
      </c>
      <c r="J936">
        <v>0.71099999999999997</v>
      </c>
      <c r="K936">
        <f t="shared" si="43"/>
        <v>275</v>
      </c>
      <c r="L936" t="str">
        <f t="shared" si="44"/>
        <v>Low</v>
      </c>
    </row>
    <row r="937" spans="1:12">
      <c r="A937" t="s">
        <v>59</v>
      </c>
      <c r="B937" t="s">
        <v>73</v>
      </c>
      <c r="C937">
        <v>2012</v>
      </c>
      <c r="D937" t="s">
        <v>19</v>
      </c>
      <c r="E937">
        <v>1</v>
      </c>
      <c r="F937">
        <v>476560</v>
      </c>
      <c r="G937">
        <f t="shared" si="42"/>
        <v>2.0983716635890551E-2</v>
      </c>
      <c r="H937">
        <v>0.21</v>
      </c>
      <c r="I937">
        <v>5.0000000000000001E-3</v>
      </c>
      <c r="J937">
        <v>1.169</v>
      </c>
      <c r="K937">
        <f t="shared" si="43"/>
        <v>335</v>
      </c>
      <c r="L937" t="str">
        <f t="shared" si="44"/>
        <v>Low</v>
      </c>
    </row>
    <row r="938" spans="1:12">
      <c r="A938" t="s">
        <v>37</v>
      </c>
      <c r="B938" t="s">
        <v>74</v>
      </c>
      <c r="C938">
        <v>2022</v>
      </c>
      <c r="D938" t="s">
        <v>11</v>
      </c>
      <c r="E938">
        <v>10</v>
      </c>
      <c r="F938">
        <v>66801</v>
      </c>
      <c r="G938">
        <f t="shared" si="42"/>
        <v>1.4969835780901484</v>
      </c>
      <c r="H938">
        <v>14.97</v>
      </c>
      <c r="I938">
        <v>7.1790000000000003</v>
      </c>
      <c r="J938">
        <v>27.527999999999999</v>
      </c>
      <c r="K938">
        <f t="shared" si="43"/>
        <v>5497</v>
      </c>
      <c r="L938" t="str">
        <f t="shared" si="44"/>
        <v>Low</v>
      </c>
    </row>
    <row r="939" spans="1:12">
      <c r="A939" t="s">
        <v>9</v>
      </c>
      <c r="B939" t="s">
        <v>10</v>
      </c>
      <c r="C939">
        <v>2016</v>
      </c>
      <c r="D939" t="s">
        <v>19</v>
      </c>
      <c r="E939">
        <v>3</v>
      </c>
      <c r="F939">
        <v>446263</v>
      </c>
      <c r="G939">
        <f t="shared" si="42"/>
        <v>6.7224932382922181E-2</v>
      </c>
      <c r="H939">
        <v>0.67200000000000004</v>
      </c>
      <c r="I939">
        <v>0.13900000000000001</v>
      </c>
      <c r="J939">
        <v>1.9650000000000001</v>
      </c>
      <c r="K939">
        <f t="shared" si="43"/>
        <v>11128</v>
      </c>
      <c r="L939" t="str">
        <f t="shared" si="44"/>
        <v>Low</v>
      </c>
    </row>
    <row r="940" spans="1:12">
      <c r="A940" t="s">
        <v>43</v>
      </c>
      <c r="B940" t="s">
        <v>50</v>
      </c>
      <c r="C940">
        <v>2006</v>
      </c>
      <c r="D940" t="s">
        <v>19</v>
      </c>
      <c r="E940">
        <v>3</v>
      </c>
      <c r="F940">
        <v>671711</v>
      </c>
      <c r="G940">
        <f t="shared" si="42"/>
        <v>4.4662064489043654E-2</v>
      </c>
      <c r="H940">
        <v>0.44700000000000001</v>
      </c>
      <c r="I940">
        <v>9.1999999999999998E-2</v>
      </c>
      <c r="J940">
        <v>1.3049999999999999</v>
      </c>
      <c r="K940">
        <f t="shared" si="43"/>
        <v>4252</v>
      </c>
      <c r="L940" t="str">
        <f t="shared" si="44"/>
        <v>Low</v>
      </c>
    </row>
    <row r="941" spans="1:12">
      <c r="A941" t="s">
        <v>20</v>
      </c>
      <c r="B941" t="s">
        <v>54</v>
      </c>
      <c r="C941">
        <v>2010</v>
      </c>
      <c r="D941" t="s">
        <v>19</v>
      </c>
      <c r="E941">
        <v>20</v>
      </c>
      <c r="F941">
        <v>1089576</v>
      </c>
      <c r="G941">
        <f t="shared" si="42"/>
        <v>0.18355764077035472</v>
      </c>
      <c r="H941">
        <v>1.8360000000000001</v>
      </c>
      <c r="I941">
        <v>1.121</v>
      </c>
      <c r="J941">
        <v>2.835</v>
      </c>
      <c r="K941">
        <f t="shared" si="43"/>
        <v>3976</v>
      </c>
      <c r="L941" t="str">
        <f t="shared" si="44"/>
        <v>Low</v>
      </c>
    </row>
    <row r="942" spans="1:12">
      <c r="A942" t="s">
        <v>53</v>
      </c>
      <c r="B942" t="s">
        <v>49</v>
      </c>
      <c r="C942">
        <v>2013</v>
      </c>
      <c r="D942" t="s">
        <v>19</v>
      </c>
      <c r="E942">
        <v>5</v>
      </c>
      <c r="F942">
        <v>4969954</v>
      </c>
      <c r="G942">
        <f t="shared" si="42"/>
        <v>1.0060455287916145E-2</v>
      </c>
      <c r="H942">
        <v>0.10100000000000001</v>
      </c>
      <c r="I942">
        <v>3.3000000000000002E-2</v>
      </c>
      <c r="J942">
        <v>0.23499999999999999</v>
      </c>
      <c r="K942">
        <f t="shared" si="43"/>
        <v>63</v>
      </c>
      <c r="L942" t="str">
        <f t="shared" si="44"/>
        <v>Low</v>
      </c>
    </row>
    <row r="943" spans="1:12">
      <c r="A943" t="s">
        <v>37</v>
      </c>
      <c r="B943" t="s">
        <v>45</v>
      </c>
      <c r="C943">
        <v>2020</v>
      </c>
      <c r="D943" t="s">
        <v>19</v>
      </c>
      <c r="E943">
        <v>3</v>
      </c>
      <c r="F943">
        <v>141815</v>
      </c>
      <c r="G943">
        <f t="shared" si="42"/>
        <v>0.21154320770017276</v>
      </c>
      <c r="H943">
        <v>2.1150000000000002</v>
      </c>
      <c r="I943">
        <v>0.436</v>
      </c>
      <c r="J943">
        <v>6.1820000000000004</v>
      </c>
      <c r="K943">
        <f t="shared" si="43"/>
        <v>5497</v>
      </c>
      <c r="L943" t="str">
        <f t="shared" si="44"/>
        <v>Low</v>
      </c>
    </row>
    <row r="944" spans="1:12">
      <c r="A944" t="s">
        <v>34</v>
      </c>
      <c r="B944" t="s">
        <v>38</v>
      </c>
      <c r="C944">
        <v>2018</v>
      </c>
      <c r="D944" t="s">
        <v>11</v>
      </c>
      <c r="E944">
        <v>1</v>
      </c>
      <c r="F944">
        <v>235984</v>
      </c>
      <c r="G944">
        <f t="shared" si="42"/>
        <v>4.2375754288426333E-2</v>
      </c>
      <c r="H944">
        <v>0.42399999999999999</v>
      </c>
      <c r="I944">
        <v>1.0999999999999999E-2</v>
      </c>
      <c r="J944">
        <v>2.3610000000000002</v>
      </c>
      <c r="K944">
        <f t="shared" si="43"/>
        <v>206</v>
      </c>
      <c r="L944" t="str">
        <f t="shared" si="44"/>
        <v>Low</v>
      </c>
    </row>
    <row r="945" spans="1:12">
      <c r="A945" t="s">
        <v>9</v>
      </c>
      <c r="B945" t="s">
        <v>73</v>
      </c>
      <c r="C945">
        <v>2014</v>
      </c>
      <c r="D945" t="s">
        <v>19</v>
      </c>
      <c r="E945">
        <v>114</v>
      </c>
      <c r="F945">
        <v>485620</v>
      </c>
      <c r="G945">
        <f t="shared" si="42"/>
        <v>2.3475145175239902</v>
      </c>
      <c r="H945">
        <v>23.475000000000001</v>
      </c>
      <c r="I945">
        <v>19.364000000000001</v>
      </c>
      <c r="J945">
        <v>28.2</v>
      </c>
      <c r="K945">
        <f t="shared" si="43"/>
        <v>11128</v>
      </c>
      <c r="L945" t="str">
        <f t="shared" si="44"/>
        <v>High</v>
      </c>
    </row>
    <row r="946" spans="1:12">
      <c r="A946" t="s">
        <v>27</v>
      </c>
      <c r="B946" t="s">
        <v>47</v>
      </c>
      <c r="C946">
        <v>2016</v>
      </c>
      <c r="D946" t="s">
        <v>19</v>
      </c>
      <c r="E946">
        <v>9</v>
      </c>
      <c r="F946">
        <v>807094</v>
      </c>
      <c r="G946">
        <f t="shared" si="42"/>
        <v>0.11151117465871387</v>
      </c>
      <c r="H946">
        <v>1.115</v>
      </c>
      <c r="I946">
        <v>0.51</v>
      </c>
      <c r="J946">
        <v>2.117</v>
      </c>
      <c r="K946">
        <f t="shared" si="43"/>
        <v>1189</v>
      </c>
      <c r="L946" t="str">
        <f t="shared" si="44"/>
        <v>Low</v>
      </c>
    </row>
    <row r="947" spans="1:12">
      <c r="A947" t="s">
        <v>36</v>
      </c>
      <c r="B947" t="s">
        <v>16</v>
      </c>
      <c r="C947">
        <v>2004</v>
      </c>
      <c r="D947" t="s">
        <v>19</v>
      </c>
      <c r="E947">
        <v>1</v>
      </c>
      <c r="F947">
        <v>17784418</v>
      </c>
      <c r="G947">
        <f t="shared" si="42"/>
        <v>5.6228997766471752E-4</v>
      </c>
      <c r="H947">
        <v>6.0000000000000001E-3</v>
      </c>
      <c r="I947">
        <v>0</v>
      </c>
      <c r="J947">
        <v>3.1E-2</v>
      </c>
      <c r="K947">
        <f t="shared" si="43"/>
        <v>15</v>
      </c>
      <c r="L947" t="str">
        <f t="shared" si="44"/>
        <v>Low</v>
      </c>
    </row>
    <row r="948" spans="1:12">
      <c r="A948" t="s">
        <v>66</v>
      </c>
      <c r="B948" t="s">
        <v>16</v>
      </c>
      <c r="C948">
        <v>2001</v>
      </c>
      <c r="D948" t="s">
        <v>19</v>
      </c>
      <c r="E948">
        <v>3053</v>
      </c>
      <c r="F948">
        <v>17173042</v>
      </c>
      <c r="G948">
        <f t="shared" si="42"/>
        <v>1.7777863700560448</v>
      </c>
      <c r="H948">
        <v>17.777999999999999</v>
      </c>
      <c r="I948">
        <v>17.152999999999999</v>
      </c>
      <c r="J948">
        <v>18.420000000000002</v>
      </c>
      <c r="K948">
        <f t="shared" si="43"/>
        <v>25472</v>
      </c>
      <c r="L948" t="str">
        <f t="shared" si="44"/>
        <v>High</v>
      </c>
    </row>
    <row r="949" spans="1:12">
      <c r="A949" t="s">
        <v>41</v>
      </c>
      <c r="B949" t="s">
        <v>40</v>
      </c>
      <c r="C949">
        <v>2021</v>
      </c>
      <c r="D949" t="s">
        <v>11</v>
      </c>
      <c r="E949">
        <v>5</v>
      </c>
      <c r="F949">
        <v>224121</v>
      </c>
      <c r="G949">
        <f t="shared" si="42"/>
        <v>0.22309377523748333</v>
      </c>
      <c r="H949">
        <v>2.2309999999999999</v>
      </c>
      <c r="I949">
        <v>0.72399999999999998</v>
      </c>
      <c r="J949">
        <v>5.2060000000000004</v>
      </c>
      <c r="K949">
        <f t="shared" si="43"/>
        <v>448</v>
      </c>
      <c r="L949" t="str">
        <f t="shared" si="44"/>
        <v>Low</v>
      </c>
    </row>
    <row r="950" spans="1:12">
      <c r="A950" t="s">
        <v>39</v>
      </c>
      <c r="B950" t="s">
        <v>50</v>
      </c>
      <c r="C950">
        <v>2019</v>
      </c>
      <c r="D950" t="s">
        <v>19</v>
      </c>
      <c r="E950">
        <v>1</v>
      </c>
      <c r="F950">
        <v>763442</v>
      </c>
      <c r="G950">
        <f t="shared" si="42"/>
        <v>1.309857199368125E-2</v>
      </c>
      <c r="H950">
        <v>0.13100000000000001</v>
      </c>
      <c r="I950">
        <v>3.0000000000000001E-3</v>
      </c>
      <c r="J950">
        <v>0.73</v>
      </c>
      <c r="K950">
        <f t="shared" si="43"/>
        <v>83</v>
      </c>
      <c r="L950" t="str">
        <f t="shared" si="44"/>
        <v>Low</v>
      </c>
    </row>
    <row r="951" spans="1:12">
      <c r="A951" t="s">
        <v>46</v>
      </c>
      <c r="B951" t="s">
        <v>47</v>
      </c>
      <c r="C951">
        <v>2011</v>
      </c>
      <c r="D951" t="s">
        <v>11</v>
      </c>
      <c r="E951">
        <v>1</v>
      </c>
      <c r="F951">
        <v>780616</v>
      </c>
      <c r="G951">
        <f t="shared" si="42"/>
        <v>1.2810395892474661E-2</v>
      </c>
      <c r="H951">
        <v>0.128</v>
      </c>
      <c r="I951">
        <v>3.0000000000000001E-3</v>
      </c>
      <c r="J951">
        <v>0.71399999999999997</v>
      </c>
      <c r="K951">
        <f t="shared" si="43"/>
        <v>77</v>
      </c>
      <c r="L951" t="str">
        <f t="shared" si="44"/>
        <v>Low</v>
      </c>
    </row>
    <row r="952" spans="1:12">
      <c r="A952" t="s">
        <v>32</v>
      </c>
      <c r="B952" t="s">
        <v>54</v>
      </c>
      <c r="C952">
        <v>2004</v>
      </c>
      <c r="D952" t="s">
        <v>19</v>
      </c>
      <c r="E952">
        <v>3</v>
      </c>
      <c r="F952">
        <v>923993</v>
      </c>
      <c r="G952">
        <f t="shared" si="42"/>
        <v>3.2467778435550917E-2</v>
      </c>
      <c r="H952">
        <v>0.32500000000000001</v>
      </c>
      <c r="I952">
        <v>6.7000000000000004E-2</v>
      </c>
      <c r="J952">
        <v>0.94899999999999995</v>
      </c>
      <c r="K952">
        <f t="shared" si="43"/>
        <v>813</v>
      </c>
      <c r="L952" t="str">
        <f t="shared" si="44"/>
        <v>Low</v>
      </c>
    </row>
    <row r="953" spans="1:12">
      <c r="A953" t="s">
        <v>17</v>
      </c>
      <c r="B953" t="s">
        <v>35</v>
      </c>
      <c r="C953">
        <v>2007</v>
      </c>
      <c r="D953" t="s">
        <v>11</v>
      </c>
      <c r="E953">
        <v>12</v>
      </c>
      <c r="F953">
        <v>168495</v>
      </c>
      <c r="G953">
        <f t="shared" si="42"/>
        <v>0.71218730526128371</v>
      </c>
      <c r="H953">
        <v>7.1219999999999999</v>
      </c>
      <c r="I953">
        <v>3.68</v>
      </c>
      <c r="J953">
        <v>12.44</v>
      </c>
      <c r="K953">
        <f t="shared" si="43"/>
        <v>7564</v>
      </c>
      <c r="L953" t="str">
        <f t="shared" si="44"/>
        <v>Low</v>
      </c>
    </row>
    <row r="954" spans="1:12">
      <c r="A954" t="s">
        <v>9</v>
      </c>
      <c r="B954" t="s">
        <v>26</v>
      </c>
      <c r="C954">
        <v>2021</v>
      </c>
      <c r="D954" t="s">
        <v>19</v>
      </c>
      <c r="E954">
        <v>11</v>
      </c>
      <c r="F954">
        <v>113598</v>
      </c>
      <c r="G954">
        <f t="shared" si="42"/>
        <v>0.96832690716385861</v>
      </c>
      <c r="H954">
        <v>9.6829999999999998</v>
      </c>
      <c r="I954">
        <v>4.8339999999999996</v>
      </c>
      <c r="J954">
        <v>17.324999999999999</v>
      </c>
      <c r="K954">
        <f t="shared" si="43"/>
        <v>11128</v>
      </c>
      <c r="L954" t="str">
        <f t="shared" si="44"/>
        <v>Low</v>
      </c>
    </row>
    <row r="955" spans="1:12">
      <c r="A955" t="s">
        <v>20</v>
      </c>
      <c r="B955" t="s">
        <v>61</v>
      </c>
      <c r="C955">
        <v>2011</v>
      </c>
      <c r="D955" t="s">
        <v>11</v>
      </c>
      <c r="E955">
        <v>4</v>
      </c>
      <c r="F955">
        <v>90290</v>
      </c>
      <c r="G955">
        <f t="shared" si="42"/>
        <v>0.4430169453981615</v>
      </c>
      <c r="H955">
        <v>4.43</v>
      </c>
      <c r="I955">
        <v>1.2070000000000001</v>
      </c>
      <c r="J955">
        <v>11.343</v>
      </c>
      <c r="K955">
        <f t="shared" si="43"/>
        <v>3976</v>
      </c>
      <c r="L955" t="str">
        <f t="shared" si="44"/>
        <v>Low</v>
      </c>
    </row>
    <row r="956" spans="1:12">
      <c r="A956" t="s">
        <v>27</v>
      </c>
      <c r="B956" t="s">
        <v>25</v>
      </c>
      <c r="C956">
        <v>2001</v>
      </c>
      <c r="D956" t="s">
        <v>11</v>
      </c>
      <c r="E956">
        <v>2</v>
      </c>
      <c r="F956">
        <v>836732</v>
      </c>
      <c r="G956">
        <f t="shared" si="42"/>
        <v>2.3902515978831931E-2</v>
      </c>
      <c r="H956">
        <v>0.23899999999999999</v>
      </c>
      <c r="I956">
        <v>2.9000000000000001E-2</v>
      </c>
      <c r="J956">
        <v>0.86299999999999999</v>
      </c>
      <c r="K956">
        <f t="shared" si="43"/>
        <v>1189</v>
      </c>
      <c r="L956" t="str">
        <f t="shared" si="44"/>
        <v>Low</v>
      </c>
    </row>
    <row r="957" spans="1:12">
      <c r="A957" t="s">
        <v>43</v>
      </c>
      <c r="B957" t="s">
        <v>40</v>
      </c>
      <c r="C957">
        <v>2002</v>
      </c>
      <c r="D957" t="s">
        <v>11</v>
      </c>
      <c r="E957">
        <v>2</v>
      </c>
      <c r="F957">
        <v>202843</v>
      </c>
      <c r="G957">
        <f t="shared" si="42"/>
        <v>9.8598423411209654E-2</v>
      </c>
      <c r="H957">
        <v>0.98599999999999999</v>
      </c>
      <c r="I957">
        <v>0.11899999999999999</v>
      </c>
      <c r="J957">
        <v>3.5619999999999998</v>
      </c>
      <c r="K957">
        <f t="shared" si="43"/>
        <v>4252</v>
      </c>
      <c r="L957" t="str">
        <f t="shared" si="44"/>
        <v>Low</v>
      </c>
    </row>
    <row r="958" spans="1:12">
      <c r="A958" t="s">
        <v>20</v>
      </c>
      <c r="B958" t="s">
        <v>73</v>
      </c>
      <c r="C958">
        <v>2013</v>
      </c>
      <c r="D958" t="s">
        <v>19</v>
      </c>
      <c r="E958">
        <v>11</v>
      </c>
      <c r="F958">
        <v>480848</v>
      </c>
      <c r="G958">
        <f t="shared" si="42"/>
        <v>0.22876251954879712</v>
      </c>
      <c r="H958">
        <v>2.2879999999999998</v>
      </c>
      <c r="I958">
        <v>1.1419999999999999</v>
      </c>
      <c r="J958">
        <v>4.093</v>
      </c>
      <c r="K958">
        <f t="shared" si="43"/>
        <v>3976</v>
      </c>
      <c r="L958" t="str">
        <f t="shared" si="44"/>
        <v>Low</v>
      </c>
    </row>
    <row r="959" spans="1:12">
      <c r="A959" t="s">
        <v>59</v>
      </c>
      <c r="B959" t="s">
        <v>47</v>
      </c>
      <c r="C959">
        <v>2021</v>
      </c>
      <c r="D959" t="s">
        <v>19</v>
      </c>
      <c r="E959">
        <v>8</v>
      </c>
      <c r="F959">
        <v>827044</v>
      </c>
      <c r="G959">
        <f t="shared" si="42"/>
        <v>9.6730040965172362E-2</v>
      </c>
      <c r="H959">
        <v>0.96699999999999997</v>
      </c>
      <c r="I959">
        <v>0.41799999999999998</v>
      </c>
      <c r="J959">
        <v>1.9059999999999999</v>
      </c>
      <c r="K959">
        <f t="shared" si="43"/>
        <v>335</v>
      </c>
      <c r="L959" t="str">
        <f t="shared" si="44"/>
        <v>Low</v>
      </c>
    </row>
    <row r="960" spans="1:12">
      <c r="A960" t="s">
        <v>66</v>
      </c>
      <c r="B960" t="s">
        <v>16</v>
      </c>
      <c r="C960">
        <v>2011</v>
      </c>
      <c r="D960" t="s">
        <v>19</v>
      </c>
      <c r="E960">
        <v>3626</v>
      </c>
      <c r="F960">
        <v>18774089</v>
      </c>
      <c r="G960">
        <f t="shared" si="42"/>
        <v>1.9313853258072868</v>
      </c>
      <c r="H960">
        <v>19.314</v>
      </c>
      <c r="I960">
        <v>18.690000000000001</v>
      </c>
      <c r="J960">
        <v>19.952999999999999</v>
      </c>
      <c r="K960">
        <f t="shared" si="43"/>
        <v>25472</v>
      </c>
      <c r="L960" t="str">
        <f t="shared" si="44"/>
        <v>High</v>
      </c>
    </row>
    <row r="961" spans="1:12">
      <c r="A961" t="s">
        <v>46</v>
      </c>
      <c r="B961" t="s">
        <v>25</v>
      </c>
      <c r="C961">
        <v>2009</v>
      </c>
      <c r="D961" t="s">
        <v>11</v>
      </c>
      <c r="E961">
        <v>1</v>
      </c>
      <c r="F961">
        <v>882602</v>
      </c>
      <c r="G961">
        <f t="shared" si="42"/>
        <v>1.1330135213833642E-2</v>
      </c>
      <c r="H961">
        <v>0.113</v>
      </c>
      <c r="I961">
        <v>3.0000000000000001E-3</v>
      </c>
      <c r="J961">
        <v>0.63100000000000001</v>
      </c>
      <c r="K961">
        <f t="shared" si="43"/>
        <v>77</v>
      </c>
      <c r="L961" t="str">
        <f t="shared" si="44"/>
        <v>Low</v>
      </c>
    </row>
    <row r="962" spans="1:12">
      <c r="A962" t="s">
        <v>27</v>
      </c>
      <c r="B962" t="s">
        <v>40</v>
      </c>
      <c r="C962">
        <v>2004</v>
      </c>
      <c r="D962" t="s">
        <v>11</v>
      </c>
      <c r="E962">
        <v>2</v>
      </c>
      <c r="F962">
        <v>205110</v>
      </c>
      <c r="G962">
        <f t="shared" ref="G962:G1025" si="45">(E962/F962)*10000</f>
        <v>9.7508653893033009E-2</v>
      </c>
      <c r="H962">
        <v>0.97499999999999998</v>
      </c>
      <c r="I962">
        <v>0.11799999999999999</v>
      </c>
      <c r="J962">
        <v>3.5219999999999998</v>
      </c>
      <c r="K962">
        <f t="shared" ref="K962:K1025" si="46">SUMIFS(E:E,A:A,A962)</f>
        <v>1189</v>
      </c>
      <c r="L962" t="str">
        <f t="shared" ref="L962:L1025" si="47">IF(E962&gt;50,"High","Low")</f>
        <v>Low</v>
      </c>
    </row>
    <row r="963" spans="1:12">
      <c r="A963" t="s">
        <v>41</v>
      </c>
      <c r="B963" t="s">
        <v>29</v>
      </c>
      <c r="C963">
        <v>2021</v>
      </c>
      <c r="D963" t="s">
        <v>11</v>
      </c>
      <c r="E963">
        <v>20</v>
      </c>
      <c r="F963">
        <v>1657931</v>
      </c>
      <c r="G963">
        <f t="shared" si="45"/>
        <v>0.12063228204310071</v>
      </c>
      <c r="H963">
        <v>1.206</v>
      </c>
      <c r="I963">
        <v>0.73699999999999999</v>
      </c>
      <c r="J963">
        <v>1.863</v>
      </c>
      <c r="K963">
        <f t="shared" si="46"/>
        <v>448</v>
      </c>
      <c r="L963" t="str">
        <f t="shared" si="47"/>
        <v>Low</v>
      </c>
    </row>
    <row r="964" spans="1:12">
      <c r="A964" t="s">
        <v>20</v>
      </c>
      <c r="B964" t="s">
        <v>52</v>
      </c>
      <c r="C964">
        <v>2014</v>
      </c>
      <c r="D964" t="s">
        <v>19</v>
      </c>
      <c r="E964">
        <v>15</v>
      </c>
      <c r="F964">
        <v>450502</v>
      </c>
      <c r="G964">
        <f t="shared" si="45"/>
        <v>0.33296189584063995</v>
      </c>
      <c r="H964">
        <v>3.33</v>
      </c>
      <c r="I964">
        <v>1.8640000000000001</v>
      </c>
      <c r="J964">
        <v>5.492</v>
      </c>
      <c r="K964">
        <f t="shared" si="46"/>
        <v>3976</v>
      </c>
      <c r="L964" t="str">
        <f t="shared" si="47"/>
        <v>Low</v>
      </c>
    </row>
    <row r="965" spans="1:12">
      <c r="A965" t="s">
        <v>27</v>
      </c>
      <c r="B965" t="s">
        <v>10</v>
      </c>
      <c r="C965">
        <v>2004</v>
      </c>
      <c r="D965" t="s">
        <v>19</v>
      </c>
      <c r="E965">
        <v>1</v>
      </c>
      <c r="F965">
        <v>396525</v>
      </c>
      <c r="G965">
        <f t="shared" si="45"/>
        <v>2.5219090851774793E-2</v>
      </c>
      <c r="H965">
        <v>0.252</v>
      </c>
      <c r="I965">
        <v>6.0000000000000001E-3</v>
      </c>
      <c r="J965">
        <v>1.405</v>
      </c>
      <c r="K965">
        <f t="shared" si="46"/>
        <v>1189</v>
      </c>
      <c r="L965" t="str">
        <f t="shared" si="47"/>
        <v>Low</v>
      </c>
    </row>
    <row r="966" spans="1:12">
      <c r="A966" t="s">
        <v>55</v>
      </c>
      <c r="B966" t="s">
        <v>50</v>
      </c>
      <c r="C966">
        <v>2013</v>
      </c>
      <c r="D966" t="s">
        <v>19</v>
      </c>
      <c r="E966">
        <v>4</v>
      </c>
      <c r="F966">
        <v>715371</v>
      </c>
      <c r="G966">
        <f t="shared" si="45"/>
        <v>5.5915042684145703E-2</v>
      </c>
      <c r="H966">
        <v>0.55900000000000005</v>
      </c>
      <c r="I966">
        <v>0.152</v>
      </c>
      <c r="J966">
        <v>1.4319999999999999</v>
      </c>
      <c r="K966">
        <f t="shared" si="46"/>
        <v>84</v>
      </c>
      <c r="L966" t="str">
        <f t="shared" si="47"/>
        <v>Low</v>
      </c>
    </row>
    <row r="967" spans="1:12">
      <c r="A967" t="s">
        <v>32</v>
      </c>
      <c r="B967" t="s">
        <v>74</v>
      </c>
      <c r="C967">
        <v>2014</v>
      </c>
      <c r="D967" t="s">
        <v>19</v>
      </c>
      <c r="E967">
        <v>2</v>
      </c>
      <c r="F967">
        <v>67562</v>
      </c>
      <c r="G967">
        <f t="shared" si="45"/>
        <v>0.29602439240993456</v>
      </c>
      <c r="H967">
        <v>2.96</v>
      </c>
      <c r="I967">
        <v>0.35899999999999999</v>
      </c>
      <c r="J967">
        <v>10.693</v>
      </c>
      <c r="K967">
        <f t="shared" si="46"/>
        <v>813</v>
      </c>
      <c r="L967" t="str">
        <f t="shared" si="47"/>
        <v>Low</v>
      </c>
    </row>
    <row r="968" spans="1:12">
      <c r="A968" t="s">
        <v>17</v>
      </c>
      <c r="B968" t="s">
        <v>44</v>
      </c>
      <c r="C968">
        <v>2006</v>
      </c>
      <c r="D968" t="s">
        <v>11</v>
      </c>
      <c r="E968">
        <v>52</v>
      </c>
      <c r="F968">
        <v>331622</v>
      </c>
      <c r="G968">
        <f t="shared" si="45"/>
        <v>1.568050370602674</v>
      </c>
      <c r="H968">
        <v>15.680999999999999</v>
      </c>
      <c r="I968">
        <v>11.711</v>
      </c>
      <c r="J968">
        <v>20.562000000000001</v>
      </c>
      <c r="K968">
        <f t="shared" si="46"/>
        <v>7564</v>
      </c>
      <c r="L968" t="str">
        <f t="shared" si="47"/>
        <v>High</v>
      </c>
    </row>
    <row r="969" spans="1:12">
      <c r="A969" t="s">
        <v>43</v>
      </c>
      <c r="B969" t="s">
        <v>30</v>
      </c>
      <c r="C969">
        <v>2004</v>
      </c>
      <c r="D969" t="s">
        <v>19</v>
      </c>
      <c r="E969">
        <v>1</v>
      </c>
      <c r="F969">
        <v>84982</v>
      </c>
      <c r="G969">
        <f t="shared" si="45"/>
        <v>0.11767197759525547</v>
      </c>
      <c r="H969">
        <v>1.177</v>
      </c>
      <c r="I969">
        <v>0.03</v>
      </c>
      <c r="J969">
        <v>6.556</v>
      </c>
      <c r="K969">
        <f t="shared" si="46"/>
        <v>4252</v>
      </c>
      <c r="L969" t="str">
        <f t="shared" si="47"/>
        <v>Low</v>
      </c>
    </row>
    <row r="970" spans="1:12">
      <c r="A970" t="s">
        <v>13</v>
      </c>
      <c r="B970" t="s">
        <v>25</v>
      </c>
      <c r="C970">
        <v>2001</v>
      </c>
      <c r="D970" t="s">
        <v>19</v>
      </c>
      <c r="E970">
        <v>12</v>
      </c>
      <c r="F970">
        <v>856439</v>
      </c>
      <c r="G970">
        <f t="shared" si="45"/>
        <v>0.14011505781497571</v>
      </c>
      <c r="H970">
        <v>1.401</v>
      </c>
      <c r="I970">
        <v>0.72399999999999998</v>
      </c>
      <c r="J970">
        <v>2.448</v>
      </c>
      <c r="K970">
        <f t="shared" si="46"/>
        <v>216</v>
      </c>
      <c r="L970" t="str">
        <f t="shared" si="47"/>
        <v>Low</v>
      </c>
    </row>
    <row r="971" spans="1:12">
      <c r="A971" t="s">
        <v>43</v>
      </c>
      <c r="B971" t="s">
        <v>29</v>
      </c>
      <c r="C971">
        <v>2015</v>
      </c>
      <c r="D971" t="s">
        <v>11</v>
      </c>
      <c r="E971">
        <v>23</v>
      </c>
      <c r="F971">
        <v>1625288</v>
      </c>
      <c r="G971">
        <f t="shared" si="45"/>
        <v>0.14151338101308814</v>
      </c>
      <c r="H971">
        <v>1.415</v>
      </c>
      <c r="I971">
        <v>0.89700000000000002</v>
      </c>
      <c r="J971">
        <v>2.1230000000000002</v>
      </c>
      <c r="K971">
        <f t="shared" si="46"/>
        <v>4252</v>
      </c>
      <c r="L971" t="str">
        <f t="shared" si="47"/>
        <v>Low</v>
      </c>
    </row>
    <row r="972" spans="1:12">
      <c r="A972" t="s">
        <v>37</v>
      </c>
      <c r="B972" t="s">
        <v>65</v>
      </c>
      <c r="C972">
        <v>2006</v>
      </c>
      <c r="D972" t="s">
        <v>19</v>
      </c>
      <c r="E972">
        <v>24</v>
      </c>
      <c r="F972">
        <v>343868</v>
      </c>
      <c r="G972">
        <f t="shared" si="45"/>
        <v>0.69794223364779506</v>
      </c>
      <c r="H972">
        <v>6.9790000000000001</v>
      </c>
      <c r="I972">
        <v>4.4720000000000004</v>
      </c>
      <c r="J972">
        <v>10.385</v>
      </c>
      <c r="K972">
        <f t="shared" si="46"/>
        <v>5497</v>
      </c>
      <c r="L972" t="str">
        <f t="shared" si="47"/>
        <v>Low</v>
      </c>
    </row>
    <row r="973" spans="1:12">
      <c r="A973" t="s">
        <v>66</v>
      </c>
      <c r="B973" t="s">
        <v>74</v>
      </c>
      <c r="C973">
        <v>2021</v>
      </c>
      <c r="D973" t="s">
        <v>11</v>
      </c>
      <c r="E973">
        <v>11</v>
      </c>
      <c r="F973">
        <v>66776</v>
      </c>
      <c r="G973">
        <f t="shared" si="45"/>
        <v>1.6472984305738587</v>
      </c>
      <c r="H973">
        <v>16.472999999999999</v>
      </c>
      <c r="I973">
        <v>8.2240000000000002</v>
      </c>
      <c r="J973">
        <v>29.472999999999999</v>
      </c>
      <c r="K973">
        <f t="shared" si="46"/>
        <v>25472</v>
      </c>
      <c r="L973" t="str">
        <f t="shared" si="47"/>
        <v>Low</v>
      </c>
    </row>
    <row r="974" spans="1:12">
      <c r="A974" t="s">
        <v>51</v>
      </c>
      <c r="B974" t="s">
        <v>52</v>
      </c>
      <c r="C974">
        <v>2005</v>
      </c>
      <c r="D974" t="s">
        <v>19</v>
      </c>
      <c r="E974">
        <v>1</v>
      </c>
      <c r="F974">
        <v>392688</v>
      </c>
      <c r="G974">
        <f t="shared" si="45"/>
        <v>2.5465509513914356E-2</v>
      </c>
      <c r="H974">
        <v>0.255</v>
      </c>
      <c r="I974">
        <v>6.0000000000000001E-3</v>
      </c>
      <c r="J974">
        <v>1.419</v>
      </c>
      <c r="K974">
        <f t="shared" si="46"/>
        <v>275</v>
      </c>
      <c r="L974" t="str">
        <f t="shared" si="47"/>
        <v>Low</v>
      </c>
    </row>
    <row r="975" spans="1:12">
      <c r="A975" t="s">
        <v>37</v>
      </c>
      <c r="B975" t="s">
        <v>80</v>
      </c>
      <c r="C975">
        <v>2002</v>
      </c>
      <c r="D975" t="s">
        <v>11</v>
      </c>
      <c r="E975">
        <v>7</v>
      </c>
      <c r="F975">
        <v>64104</v>
      </c>
      <c r="G975">
        <f t="shared" si="45"/>
        <v>1.0919755397479096</v>
      </c>
      <c r="H975">
        <v>10.92</v>
      </c>
      <c r="I975">
        <v>4.3899999999999997</v>
      </c>
      <c r="J975">
        <v>22.498000000000001</v>
      </c>
      <c r="K975">
        <f t="shared" si="46"/>
        <v>5497</v>
      </c>
      <c r="L975" t="str">
        <f t="shared" si="47"/>
        <v>Low</v>
      </c>
    </row>
    <row r="976" spans="1:12">
      <c r="A976" t="s">
        <v>68</v>
      </c>
      <c r="B976" t="s">
        <v>49</v>
      </c>
      <c r="C976">
        <v>2018</v>
      </c>
      <c r="D976" t="s">
        <v>19</v>
      </c>
      <c r="E976">
        <v>7</v>
      </c>
      <c r="F976">
        <v>5064632</v>
      </c>
      <c r="G976">
        <f t="shared" si="45"/>
        <v>1.3821339832785483E-2</v>
      </c>
      <c r="H976">
        <v>0.13800000000000001</v>
      </c>
      <c r="I976">
        <v>5.6000000000000001E-2</v>
      </c>
      <c r="J976">
        <v>0.28499999999999998</v>
      </c>
      <c r="K976">
        <f t="shared" si="46"/>
        <v>69</v>
      </c>
      <c r="L976" t="str">
        <f t="shared" si="47"/>
        <v>Low</v>
      </c>
    </row>
    <row r="977" spans="1:12">
      <c r="A977" t="s">
        <v>17</v>
      </c>
      <c r="B977" t="s">
        <v>83</v>
      </c>
      <c r="C977">
        <v>2010</v>
      </c>
      <c r="D977" t="s">
        <v>11</v>
      </c>
      <c r="E977">
        <v>34</v>
      </c>
      <c r="F977">
        <v>84882</v>
      </c>
      <c r="G977">
        <f t="shared" si="45"/>
        <v>4.0055606606818879</v>
      </c>
      <c r="H977">
        <v>40.055999999999997</v>
      </c>
      <c r="I977">
        <v>27.741</v>
      </c>
      <c r="J977">
        <v>55.969000000000001</v>
      </c>
      <c r="K977">
        <f t="shared" si="46"/>
        <v>7564</v>
      </c>
      <c r="L977" t="str">
        <f t="shared" si="47"/>
        <v>Low</v>
      </c>
    </row>
    <row r="978" spans="1:12">
      <c r="A978" t="s">
        <v>66</v>
      </c>
      <c r="B978" t="s">
        <v>45</v>
      </c>
      <c r="C978">
        <v>2005</v>
      </c>
      <c r="D978" t="s">
        <v>19</v>
      </c>
      <c r="E978">
        <v>24</v>
      </c>
      <c r="F978">
        <v>133215</v>
      </c>
      <c r="G978">
        <f t="shared" si="45"/>
        <v>1.8015989190406487</v>
      </c>
      <c r="H978">
        <v>18.015999999999998</v>
      </c>
      <c r="I978">
        <v>11.544</v>
      </c>
      <c r="J978">
        <v>26.805</v>
      </c>
      <c r="K978">
        <f t="shared" si="46"/>
        <v>25472</v>
      </c>
      <c r="L978" t="str">
        <f t="shared" si="47"/>
        <v>Low</v>
      </c>
    </row>
    <row r="979" spans="1:12">
      <c r="A979" t="s">
        <v>20</v>
      </c>
      <c r="B979" t="s">
        <v>74</v>
      </c>
      <c r="C979">
        <v>2005</v>
      </c>
      <c r="D979" t="s">
        <v>19</v>
      </c>
      <c r="E979">
        <v>8</v>
      </c>
      <c r="F979">
        <v>65594</v>
      </c>
      <c r="G979">
        <f t="shared" si="45"/>
        <v>1.2196237460743362</v>
      </c>
      <c r="H979">
        <v>12.196</v>
      </c>
      <c r="I979">
        <v>5.266</v>
      </c>
      <c r="J979">
        <v>24.03</v>
      </c>
      <c r="K979">
        <f t="shared" si="46"/>
        <v>3976</v>
      </c>
      <c r="L979" t="str">
        <f t="shared" si="47"/>
        <v>Low</v>
      </c>
    </row>
    <row r="980" spans="1:12">
      <c r="A980" t="s">
        <v>36</v>
      </c>
      <c r="B980" t="s">
        <v>29</v>
      </c>
      <c r="C980">
        <v>2020</v>
      </c>
      <c r="D980" t="s">
        <v>19</v>
      </c>
      <c r="E980">
        <v>1</v>
      </c>
      <c r="F980">
        <v>1689979</v>
      </c>
      <c r="G980">
        <f t="shared" si="45"/>
        <v>5.917233291064564E-3</v>
      </c>
      <c r="H980">
        <v>5.8999999999999997E-2</v>
      </c>
      <c r="I980">
        <v>1E-3</v>
      </c>
      <c r="J980">
        <v>0.33</v>
      </c>
      <c r="K980">
        <f t="shared" si="46"/>
        <v>15</v>
      </c>
      <c r="L980" t="str">
        <f t="shared" si="47"/>
        <v>Low</v>
      </c>
    </row>
    <row r="981" spans="1:12">
      <c r="A981" t="s">
        <v>27</v>
      </c>
      <c r="B981" t="s">
        <v>21</v>
      </c>
      <c r="C981">
        <v>2010</v>
      </c>
      <c r="D981" t="s">
        <v>11</v>
      </c>
      <c r="E981">
        <v>1</v>
      </c>
      <c r="F981">
        <v>207149</v>
      </c>
      <c r="G981">
        <f t="shared" si="45"/>
        <v>4.8274430482406386E-2</v>
      </c>
      <c r="H981">
        <v>0.48299999999999998</v>
      </c>
      <c r="I981">
        <v>1.2E-2</v>
      </c>
      <c r="J981">
        <v>2.69</v>
      </c>
      <c r="K981">
        <f t="shared" si="46"/>
        <v>1189</v>
      </c>
      <c r="L981" t="str">
        <f t="shared" si="47"/>
        <v>Low</v>
      </c>
    </row>
    <row r="982" spans="1:12">
      <c r="A982" t="s">
        <v>22</v>
      </c>
      <c r="B982" t="s">
        <v>57</v>
      </c>
      <c r="C982">
        <v>2010</v>
      </c>
      <c r="D982" t="s">
        <v>11</v>
      </c>
      <c r="E982">
        <v>2</v>
      </c>
      <c r="F982">
        <v>1521452</v>
      </c>
      <c r="G982">
        <f t="shared" si="45"/>
        <v>1.314533748024913E-2</v>
      </c>
      <c r="H982">
        <v>0.13100000000000001</v>
      </c>
      <c r="I982">
        <v>1.6E-2</v>
      </c>
      <c r="J982">
        <v>0.47499999999999998</v>
      </c>
      <c r="K982">
        <f t="shared" si="46"/>
        <v>212</v>
      </c>
      <c r="L982" t="str">
        <f t="shared" si="47"/>
        <v>Low</v>
      </c>
    </row>
    <row r="983" spans="1:12">
      <c r="A983" t="s">
        <v>39</v>
      </c>
      <c r="B983" t="s">
        <v>16</v>
      </c>
      <c r="C983">
        <v>2017</v>
      </c>
      <c r="D983" t="s">
        <v>11</v>
      </c>
      <c r="E983">
        <v>29</v>
      </c>
      <c r="F983">
        <v>19785886</v>
      </c>
      <c r="G983">
        <f t="shared" si="45"/>
        <v>1.4656912508239459E-2</v>
      </c>
      <c r="H983">
        <v>0.14699999999999999</v>
      </c>
      <c r="I983">
        <v>9.8000000000000004E-2</v>
      </c>
      <c r="J983">
        <v>0.21</v>
      </c>
      <c r="K983">
        <f t="shared" si="46"/>
        <v>83</v>
      </c>
      <c r="L983" t="str">
        <f t="shared" si="47"/>
        <v>Low</v>
      </c>
    </row>
    <row r="984" spans="1:12">
      <c r="A984" t="s">
        <v>41</v>
      </c>
      <c r="B984" t="s">
        <v>23</v>
      </c>
      <c r="C984">
        <v>2019</v>
      </c>
      <c r="D984" t="s">
        <v>11</v>
      </c>
      <c r="E984">
        <v>6</v>
      </c>
      <c r="F984">
        <v>422726</v>
      </c>
      <c r="G984">
        <f t="shared" si="45"/>
        <v>0.14193591120489393</v>
      </c>
      <c r="H984">
        <v>1.419</v>
      </c>
      <c r="I984">
        <v>0.52100000000000002</v>
      </c>
      <c r="J984">
        <v>3.089</v>
      </c>
      <c r="K984">
        <f t="shared" si="46"/>
        <v>448</v>
      </c>
      <c r="L984" t="str">
        <f t="shared" si="47"/>
        <v>Low</v>
      </c>
    </row>
    <row r="985" spans="1:12">
      <c r="A985" t="s">
        <v>37</v>
      </c>
      <c r="B985" t="s">
        <v>25</v>
      </c>
      <c r="C985">
        <v>2001</v>
      </c>
      <c r="D985" t="s">
        <v>11</v>
      </c>
      <c r="E985">
        <v>44</v>
      </c>
      <c r="F985">
        <v>836732</v>
      </c>
      <c r="G985">
        <f t="shared" si="45"/>
        <v>0.52585535153430252</v>
      </c>
      <c r="H985">
        <v>5.2590000000000003</v>
      </c>
      <c r="I985">
        <v>3.8210000000000002</v>
      </c>
      <c r="J985">
        <v>7.0590000000000002</v>
      </c>
      <c r="K985">
        <f t="shared" si="46"/>
        <v>5497</v>
      </c>
      <c r="L985" t="str">
        <f t="shared" si="47"/>
        <v>Low</v>
      </c>
    </row>
    <row r="986" spans="1:12">
      <c r="A986" t="s">
        <v>9</v>
      </c>
      <c r="B986" t="s">
        <v>63</v>
      </c>
      <c r="C986">
        <v>2002</v>
      </c>
      <c r="D986" t="s">
        <v>19</v>
      </c>
      <c r="E986">
        <v>1</v>
      </c>
      <c r="F986">
        <v>127475</v>
      </c>
      <c r="G986">
        <f t="shared" si="45"/>
        <v>7.8446754265542262E-2</v>
      </c>
      <c r="H986">
        <v>0.78400000000000003</v>
      </c>
      <c r="I986">
        <v>0.02</v>
      </c>
      <c r="J986">
        <v>4.3710000000000004</v>
      </c>
      <c r="K986">
        <f t="shared" si="46"/>
        <v>11128</v>
      </c>
      <c r="L986" t="str">
        <f t="shared" si="47"/>
        <v>Low</v>
      </c>
    </row>
    <row r="987" spans="1:12">
      <c r="A987" t="s">
        <v>70</v>
      </c>
      <c r="B987" t="s">
        <v>52</v>
      </c>
      <c r="C987">
        <v>2003</v>
      </c>
      <c r="D987" t="s">
        <v>19</v>
      </c>
      <c r="E987">
        <v>1</v>
      </c>
      <c r="F987">
        <v>369504</v>
      </c>
      <c r="G987">
        <f t="shared" si="45"/>
        <v>2.7063306486533295E-2</v>
      </c>
      <c r="H987">
        <v>0.27100000000000002</v>
      </c>
      <c r="I987">
        <v>7.0000000000000001E-3</v>
      </c>
      <c r="J987">
        <v>1.508</v>
      </c>
      <c r="K987">
        <f t="shared" si="46"/>
        <v>96</v>
      </c>
      <c r="L987" t="str">
        <f t="shared" si="47"/>
        <v>Low</v>
      </c>
    </row>
    <row r="988" spans="1:12">
      <c r="A988" t="s">
        <v>32</v>
      </c>
      <c r="B988" t="s">
        <v>23</v>
      </c>
      <c r="C988">
        <v>2015</v>
      </c>
      <c r="D988" t="s">
        <v>19</v>
      </c>
      <c r="E988">
        <v>3</v>
      </c>
      <c r="F988">
        <v>423268</v>
      </c>
      <c r="G988">
        <f t="shared" si="45"/>
        <v>7.0877080242305115E-2</v>
      </c>
      <c r="H988">
        <v>0.70899999999999996</v>
      </c>
      <c r="I988">
        <v>0.14599999999999999</v>
      </c>
      <c r="J988">
        <v>2.0710000000000002</v>
      </c>
      <c r="K988">
        <f t="shared" si="46"/>
        <v>813</v>
      </c>
      <c r="L988" t="str">
        <f t="shared" si="47"/>
        <v>Low</v>
      </c>
    </row>
    <row r="989" spans="1:12">
      <c r="A989" t="s">
        <v>20</v>
      </c>
      <c r="B989" t="s">
        <v>74</v>
      </c>
      <c r="C989">
        <v>2015</v>
      </c>
      <c r="D989" t="s">
        <v>19</v>
      </c>
      <c r="E989">
        <v>11</v>
      </c>
      <c r="F989">
        <v>67706</v>
      </c>
      <c r="G989">
        <f t="shared" si="45"/>
        <v>1.6246713732904028</v>
      </c>
      <c r="H989">
        <v>16.247</v>
      </c>
      <c r="I989">
        <v>8.1110000000000007</v>
      </c>
      <c r="J989">
        <v>29.068000000000001</v>
      </c>
      <c r="K989">
        <f t="shared" si="46"/>
        <v>3976</v>
      </c>
      <c r="L989" t="str">
        <f t="shared" si="47"/>
        <v>Low</v>
      </c>
    </row>
    <row r="990" spans="1:12">
      <c r="A990" t="s">
        <v>64</v>
      </c>
      <c r="B990" t="s">
        <v>61</v>
      </c>
      <c r="C990">
        <v>2017</v>
      </c>
      <c r="D990" t="s">
        <v>11</v>
      </c>
      <c r="E990">
        <v>1</v>
      </c>
      <c r="F990">
        <v>91797</v>
      </c>
      <c r="G990">
        <f t="shared" si="45"/>
        <v>0.10893602187435318</v>
      </c>
      <c r="H990">
        <v>1.089</v>
      </c>
      <c r="I990">
        <v>2.8000000000000001E-2</v>
      </c>
      <c r="J990">
        <v>6.069</v>
      </c>
      <c r="K990">
        <f t="shared" si="46"/>
        <v>35</v>
      </c>
      <c r="L990" t="str">
        <f t="shared" si="47"/>
        <v>Low</v>
      </c>
    </row>
    <row r="991" spans="1:12">
      <c r="A991" t="s">
        <v>32</v>
      </c>
      <c r="B991" t="s">
        <v>40</v>
      </c>
      <c r="C991">
        <v>2002</v>
      </c>
      <c r="D991" t="s">
        <v>19</v>
      </c>
      <c r="E991">
        <v>1</v>
      </c>
      <c r="F991">
        <v>203289</v>
      </c>
      <c r="G991">
        <f t="shared" si="45"/>
        <v>4.919105313125649E-2</v>
      </c>
      <c r="H991">
        <v>0.49199999999999999</v>
      </c>
      <c r="I991">
        <v>1.2E-2</v>
      </c>
      <c r="J991">
        <v>2.7410000000000001</v>
      </c>
      <c r="K991">
        <f t="shared" si="46"/>
        <v>813</v>
      </c>
      <c r="L991" t="str">
        <f t="shared" si="47"/>
        <v>Low</v>
      </c>
    </row>
    <row r="992" spans="1:12">
      <c r="A992" t="s">
        <v>41</v>
      </c>
      <c r="B992" t="s">
        <v>74</v>
      </c>
      <c r="C992">
        <v>2016</v>
      </c>
      <c r="D992" t="s">
        <v>19</v>
      </c>
      <c r="E992">
        <v>1</v>
      </c>
      <c r="F992">
        <v>68059</v>
      </c>
      <c r="G992">
        <f t="shared" si="45"/>
        <v>0.14693133898529218</v>
      </c>
      <c r="H992">
        <v>1.4690000000000001</v>
      </c>
      <c r="I992">
        <v>3.6999999999999998E-2</v>
      </c>
      <c r="J992">
        <v>8.1859999999999999</v>
      </c>
      <c r="K992">
        <f t="shared" si="46"/>
        <v>448</v>
      </c>
      <c r="L992" t="str">
        <f t="shared" si="47"/>
        <v>Low</v>
      </c>
    </row>
    <row r="993" spans="1:12">
      <c r="A993" t="s">
        <v>17</v>
      </c>
      <c r="B993" t="s">
        <v>18</v>
      </c>
      <c r="C993">
        <v>2022</v>
      </c>
      <c r="D993" t="s">
        <v>11</v>
      </c>
      <c r="E993">
        <v>19</v>
      </c>
      <c r="F993">
        <v>217207</v>
      </c>
      <c r="G993">
        <f t="shared" si="45"/>
        <v>0.87474160593351047</v>
      </c>
      <c r="H993">
        <v>8.7469999999999999</v>
      </c>
      <c r="I993">
        <v>5.2670000000000003</v>
      </c>
      <c r="J993">
        <v>13.66</v>
      </c>
      <c r="K993">
        <f t="shared" si="46"/>
        <v>7564</v>
      </c>
      <c r="L993" t="str">
        <f t="shared" si="47"/>
        <v>Low</v>
      </c>
    </row>
    <row r="994" spans="1:12">
      <c r="A994" t="s">
        <v>66</v>
      </c>
      <c r="B994" t="s">
        <v>76</v>
      </c>
      <c r="C994">
        <v>2003</v>
      </c>
      <c r="D994" t="s">
        <v>11</v>
      </c>
      <c r="E994">
        <v>18</v>
      </c>
      <c r="F994">
        <v>114558</v>
      </c>
      <c r="G994">
        <f t="shared" si="45"/>
        <v>1.5712564814329859</v>
      </c>
      <c r="H994">
        <v>15.712999999999999</v>
      </c>
      <c r="I994">
        <v>9.3130000000000006</v>
      </c>
      <c r="J994">
        <v>24.832000000000001</v>
      </c>
      <c r="K994">
        <f t="shared" si="46"/>
        <v>25472</v>
      </c>
      <c r="L994" t="str">
        <f t="shared" si="47"/>
        <v>Low</v>
      </c>
    </row>
    <row r="995" spans="1:12">
      <c r="A995" t="s">
        <v>53</v>
      </c>
      <c r="B995" t="s">
        <v>28</v>
      </c>
      <c r="C995">
        <v>2010</v>
      </c>
      <c r="D995" t="s">
        <v>11</v>
      </c>
      <c r="E995">
        <v>2</v>
      </c>
      <c r="F995">
        <v>102914</v>
      </c>
      <c r="G995">
        <f t="shared" si="45"/>
        <v>0.19433701925879862</v>
      </c>
      <c r="H995">
        <v>1.9430000000000001</v>
      </c>
      <c r="I995">
        <v>0.23499999999999999</v>
      </c>
      <c r="J995">
        <v>7.02</v>
      </c>
      <c r="K995">
        <f t="shared" si="46"/>
        <v>63</v>
      </c>
      <c r="L995" t="str">
        <f t="shared" si="47"/>
        <v>Low</v>
      </c>
    </row>
    <row r="996" spans="1:12">
      <c r="A996" t="s">
        <v>66</v>
      </c>
      <c r="B996" t="s">
        <v>50</v>
      </c>
      <c r="C996">
        <v>2005</v>
      </c>
      <c r="D996" t="s">
        <v>19</v>
      </c>
      <c r="E996">
        <v>108</v>
      </c>
      <c r="F996">
        <v>664649</v>
      </c>
      <c r="G996">
        <f t="shared" si="45"/>
        <v>1.6249178137633546</v>
      </c>
      <c r="H996">
        <v>16.248999999999999</v>
      </c>
      <c r="I996">
        <v>13.33</v>
      </c>
      <c r="J996">
        <v>19.617999999999999</v>
      </c>
      <c r="K996">
        <f t="shared" si="46"/>
        <v>25472</v>
      </c>
      <c r="L996" t="str">
        <f t="shared" si="47"/>
        <v>High</v>
      </c>
    </row>
    <row r="997" spans="1:12">
      <c r="A997" t="s">
        <v>51</v>
      </c>
      <c r="B997" t="s">
        <v>76</v>
      </c>
      <c r="C997">
        <v>2001</v>
      </c>
      <c r="D997" t="s">
        <v>19</v>
      </c>
      <c r="E997">
        <v>1</v>
      </c>
      <c r="F997">
        <v>108541</v>
      </c>
      <c r="G997">
        <f t="shared" si="45"/>
        <v>9.2131084106466685E-2</v>
      </c>
      <c r="H997">
        <v>0.92100000000000004</v>
      </c>
      <c r="I997">
        <v>2.3E-2</v>
      </c>
      <c r="J997">
        <v>5.133</v>
      </c>
      <c r="K997">
        <f t="shared" si="46"/>
        <v>275</v>
      </c>
      <c r="L997" t="str">
        <f t="shared" si="47"/>
        <v>Low</v>
      </c>
    </row>
    <row r="998" spans="1:12">
      <c r="A998" t="s">
        <v>93</v>
      </c>
      <c r="B998" t="s">
        <v>71</v>
      </c>
      <c r="C998">
        <v>2011</v>
      </c>
      <c r="D998" t="s">
        <v>11</v>
      </c>
      <c r="E998">
        <v>1</v>
      </c>
      <c r="F998">
        <v>129385</v>
      </c>
      <c r="G998">
        <f t="shared" si="45"/>
        <v>7.7288711983614797E-2</v>
      </c>
      <c r="H998">
        <v>0.77300000000000002</v>
      </c>
      <c r="I998">
        <v>0.02</v>
      </c>
      <c r="J998">
        <v>4.306</v>
      </c>
      <c r="K998">
        <f t="shared" si="46"/>
        <v>1</v>
      </c>
      <c r="L998" t="str">
        <f t="shared" si="47"/>
        <v>Low</v>
      </c>
    </row>
    <row r="999" spans="1:12">
      <c r="A999" t="s">
        <v>43</v>
      </c>
      <c r="B999" t="s">
        <v>49</v>
      </c>
      <c r="C999">
        <v>2003</v>
      </c>
      <c r="D999" t="s">
        <v>11</v>
      </c>
      <c r="E999">
        <v>18</v>
      </c>
      <c r="F999">
        <v>4959624</v>
      </c>
      <c r="G999">
        <f t="shared" si="45"/>
        <v>3.6293073829790322E-2</v>
      </c>
      <c r="H999">
        <v>0.36299999999999999</v>
      </c>
      <c r="I999">
        <v>0.215</v>
      </c>
      <c r="J999">
        <v>0.57399999999999995</v>
      </c>
      <c r="K999">
        <f t="shared" si="46"/>
        <v>4252</v>
      </c>
      <c r="L999" t="str">
        <f t="shared" si="47"/>
        <v>Low</v>
      </c>
    </row>
    <row r="1000" spans="1:12">
      <c r="A1000" t="s">
        <v>27</v>
      </c>
      <c r="B1000" t="s">
        <v>21</v>
      </c>
      <c r="C1000">
        <v>2018</v>
      </c>
      <c r="D1000" t="s">
        <v>11</v>
      </c>
      <c r="E1000">
        <v>1</v>
      </c>
      <c r="F1000">
        <v>219583</v>
      </c>
      <c r="G1000">
        <f t="shared" si="45"/>
        <v>4.5540866096191415E-2</v>
      </c>
      <c r="H1000">
        <v>0.45500000000000002</v>
      </c>
      <c r="I1000">
        <v>1.2E-2</v>
      </c>
      <c r="J1000">
        <v>2.5369999999999999</v>
      </c>
      <c r="K1000">
        <f t="shared" si="46"/>
        <v>1189</v>
      </c>
      <c r="L1000" t="str">
        <f t="shared" si="47"/>
        <v>Low</v>
      </c>
    </row>
    <row r="1001" spans="1:12">
      <c r="A1001" t="s">
        <v>64</v>
      </c>
      <c r="B1001" t="s">
        <v>14</v>
      </c>
      <c r="C1001">
        <v>2006</v>
      </c>
      <c r="D1001" t="s">
        <v>19</v>
      </c>
      <c r="E1001">
        <v>1</v>
      </c>
      <c r="F1001">
        <v>983669</v>
      </c>
      <c r="G1001">
        <f t="shared" si="45"/>
        <v>1.0166021293748202E-2</v>
      </c>
      <c r="H1001">
        <v>0.10199999999999999</v>
      </c>
      <c r="I1001">
        <v>3.0000000000000001E-3</v>
      </c>
      <c r="J1001">
        <v>0.56599999999999995</v>
      </c>
      <c r="K1001">
        <f t="shared" si="46"/>
        <v>35</v>
      </c>
      <c r="L1001" t="str">
        <f t="shared" si="47"/>
        <v>Low</v>
      </c>
    </row>
    <row r="1002" spans="1:12">
      <c r="A1002" t="s">
        <v>31</v>
      </c>
      <c r="B1002" t="s">
        <v>16</v>
      </c>
      <c r="C1002">
        <v>2009</v>
      </c>
      <c r="D1002" t="s">
        <v>11</v>
      </c>
      <c r="E1002">
        <v>18</v>
      </c>
      <c r="F1002">
        <v>18632980</v>
      </c>
      <c r="G1002">
        <f t="shared" si="45"/>
        <v>9.6602905171368179E-3</v>
      </c>
      <c r="H1002">
        <v>9.7000000000000003E-2</v>
      </c>
      <c r="I1002">
        <v>5.7000000000000002E-2</v>
      </c>
      <c r="J1002">
        <v>0.153</v>
      </c>
      <c r="K1002">
        <f t="shared" si="46"/>
        <v>91</v>
      </c>
      <c r="L1002" t="str">
        <f t="shared" si="47"/>
        <v>Low</v>
      </c>
    </row>
    <row r="1003" spans="1:12">
      <c r="A1003" t="s">
        <v>91</v>
      </c>
      <c r="B1003" t="s">
        <v>16</v>
      </c>
      <c r="C1003">
        <v>2021</v>
      </c>
      <c r="D1003" t="s">
        <v>19</v>
      </c>
      <c r="E1003">
        <v>3</v>
      </c>
      <c r="F1003">
        <v>19938223</v>
      </c>
      <c r="G1003">
        <f t="shared" si="45"/>
        <v>1.5046476308345034E-3</v>
      </c>
      <c r="H1003">
        <v>1.4999999999999999E-2</v>
      </c>
      <c r="I1003">
        <v>3.0000000000000001E-3</v>
      </c>
      <c r="J1003">
        <v>4.3999999999999997E-2</v>
      </c>
      <c r="K1003">
        <f t="shared" si="46"/>
        <v>9</v>
      </c>
      <c r="L1003" t="str">
        <f t="shared" si="47"/>
        <v>Low</v>
      </c>
    </row>
    <row r="1004" spans="1:12">
      <c r="A1004" t="s">
        <v>60</v>
      </c>
      <c r="B1004" t="s">
        <v>16</v>
      </c>
      <c r="C1004">
        <v>2016</v>
      </c>
      <c r="D1004" t="s">
        <v>19</v>
      </c>
      <c r="E1004">
        <v>6</v>
      </c>
      <c r="F1004">
        <v>19580429</v>
      </c>
      <c r="G1004">
        <f t="shared" si="45"/>
        <v>3.064284240146117E-3</v>
      </c>
      <c r="H1004">
        <v>3.1E-2</v>
      </c>
      <c r="I1004">
        <v>1.0999999999999999E-2</v>
      </c>
      <c r="J1004">
        <v>6.7000000000000004E-2</v>
      </c>
      <c r="K1004">
        <f t="shared" si="46"/>
        <v>24</v>
      </c>
      <c r="L1004" t="str">
        <f t="shared" si="47"/>
        <v>Low</v>
      </c>
    </row>
    <row r="1005" spans="1:12">
      <c r="A1005" t="s">
        <v>70</v>
      </c>
      <c r="B1005" t="s">
        <v>23</v>
      </c>
      <c r="C1005">
        <v>2010</v>
      </c>
      <c r="D1005" t="s">
        <v>19</v>
      </c>
      <c r="E1005">
        <v>1</v>
      </c>
      <c r="F1005">
        <v>408969</v>
      </c>
      <c r="G1005">
        <f t="shared" si="45"/>
        <v>2.4451731060300411E-2</v>
      </c>
      <c r="H1005">
        <v>0.245</v>
      </c>
      <c r="I1005">
        <v>6.0000000000000001E-3</v>
      </c>
      <c r="J1005">
        <v>1.3620000000000001</v>
      </c>
      <c r="K1005">
        <f t="shared" si="46"/>
        <v>96</v>
      </c>
      <c r="L1005" t="str">
        <f t="shared" si="47"/>
        <v>Low</v>
      </c>
    </row>
    <row r="1006" spans="1:12">
      <c r="A1006" t="s">
        <v>55</v>
      </c>
      <c r="B1006" t="s">
        <v>71</v>
      </c>
      <c r="C1006">
        <v>2013</v>
      </c>
      <c r="D1006" t="s">
        <v>19</v>
      </c>
      <c r="E1006">
        <v>2</v>
      </c>
      <c r="F1006">
        <v>127966</v>
      </c>
      <c r="G1006">
        <f t="shared" si="45"/>
        <v>0.15629151493365426</v>
      </c>
      <c r="H1006">
        <v>1.5629999999999999</v>
      </c>
      <c r="I1006">
        <v>0.189</v>
      </c>
      <c r="J1006">
        <v>5.6459999999999999</v>
      </c>
      <c r="K1006">
        <f t="shared" si="46"/>
        <v>84</v>
      </c>
      <c r="L1006" t="str">
        <f t="shared" si="47"/>
        <v>Low</v>
      </c>
    </row>
    <row r="1007" spans="1:12">
      <c r="A1007" t="s">
        <v>20</v>
      </c>
      <c r="B1007" t="s">
        <v>40</v>
      </c>
      <c r="C1007">
        <v>2017</v>
      </c>
      <c r="D1007" t="s">
        <v>19</v>
      </c>
      <c r="E1007">
        <v>15</v>
      </c>
      <c r="F1007">
        <v>226545</v>
      </c>
      <c r="G1007">
        <f t="shared" si="45"/>
        <v>0.66212010858769788</v>
      </c>
      <c r="H1007">
        <v>6.6210000000000004</v>
      </c>
      <c r="I1007">
        <v>3.706</v>
      </c>
      <c r="J1007">
        <v>10.92</v>
      </c>
      <c r="K1007">
        <f t="shared" si="46"/>
        <v>3976</v>
      </c>
      <c r="L1007" t="str">
        <f t="shared" si="47"/>
        <v>Low</v>
      </c>
    </row>
    <row r="1008" spans="1:12">
      <c r="A1008" t="s">
        <v>53</v>
      </c>
      <c r="B1008" t="s">
        <v>29</v>
      </c>
      <c r="C1008">
        <v>2012</v>
      </c>
      <c r="D1008" t="s">
        <v>19</v>
      </c>
      <c r="E1008">
        <v>6</v>
      </c>
      <c r="F1008">
        <v>1598851</v>
      </c>
      <c r="G1008">
        <f t="shared" si="45"/>
        <v>3.7526949040279554E-2</v>
      </c>
      <c r="H1008">
        <v>0.375</v>
      </c>
      <c r="I1008">
        <v>0.13800000000000001</v>
      </c>
      <c r="J1008">
        <v>0.81699999999999995</v>
      </c>
      <c r="K1008">
        <f t="shared" si="46"/>
        <v>63</v>
      </c>
      <c r="L1008" t="str">
        <f t="shared" si="47"/>
        <v>Low</v>
      </c>
    </row>
    <row r="1009" spans="1:12">
      <c r="A1009" t="s">
        <v>66</v>
      </c>
      <c r="B1009" t="s">
        <v>29</v>
      </c>
      <c r="C1009">
        <v>2016</v>
      </c>
      <c r="D1009" t="s">
        <v>11</v>
      </c>
      <c r="E1009">
        <v>366</v>
      </c>
      <c r="F1009">
        <v>1635290</v>
      </c>
      <c r="G1009">
        <f t="shared" si="45"/>
        <v>2.238135131994937</v>
      </c>
      <c r="H1009">
        <v>22.381</v>
      </c>
      <c r="I1009">
        <v>20.146999999999998</v>
      </c>
      <c r="J1009">
        <v>24.795999999999999</v>
      </c>
      <c r="K1009">
        <f t="shared" si="46"/>
        <v>25472</v>
      </c>
      <c r="L1009" t="str">
        <f t="shared" si="47"/>
        <v>High</v>
      </c>
    </row>
    <row r="1010" spans="1:12">
      <c r="A1010" t="s">
        <v>37</v>
      </c>
      <c r="B1010" t="s">
        <v>73</v>
      </c>
      <c r="C1010">
        <v>2010</v>
      </c>
      <c r="D1010" t="s">
        <v>19</v>
      </c>
      <c r="E1010">
        <v>10</v>
      </c>
      <c r="F1010">
        <v>464811</v>
      </c>
      <c r="G1010">
        <f t="shared" si="45"/>
        <v>0.21514120793182606</v>
      </c>
      <c r="H1010">
        <v>2.1509999999999998</v>
      </c>
      <c r="I1010">
        <v>1.032</v>
      </c>
      <c r="J1010">
        <v>3.956</v>
      </c>
      <c r="K1010">
        <f t="shared" si="46"/>
        <v>5497</v>
      </c>
      <c r="L1010" t="str">
        <f t="shared" si="47"/>
        <v>Low</v>
      </c>
    </row>
    <row r="1011" spans="1:12">
      <c r="A1011" t="s">
        <v>27</v>
      </c>
      <c r="B1011" t="s">
        <v>63</v>
      </c>
      <c r="C1011">
        <v>2016</v>
      </c>
      <c r="D1011" t="s">
        <v>11</v>
      </c>
      <c r="E1011">
        <v>2</v>
      </c>
      <c r="F1011">
        <v>137088</v>
      </c>
      <c r="G1011">
        <f t="shared" si="45"/>
        <v>0.14589169000933708</v>
      </c>
      <c r="H1011">
        <v>1.4590000000000001</v>
      </c>
      <c r="I1011">
        <v>0.17699999999999999</v>
      </c>
      <c r="J1011">
        <v>5.27</v>
      </c>
      <c r="K1011">
        <f t="shared" si="46"/>
        <v>1189</v>
      </c>
      <c r="L1011" t="str">
        <f t="shared" si="47"/>
        <v>Low</v>
      </c>
    </row>
    <row r="1012" spans="1:12">
      <c r="A1012" t="s">
        <v>66</v>
      </c>
      <c r="B1012" t="s">
        <v>30</v>
      </c>
      <c r="C1012">
        <v>2010</v>
      </c>
      <c r="D1012" t="s">
        <v>11</v>
      </c>
      <c r="E1012">
        <v>5</v>
      </c>
      <c r="F1012">
        <v>90093</v>
      </c>
      <c r="G1012">
        <f t="shared" si="45"/>
        <v>0.55498207407900724</v>
      </c>
      <c r="H1012">
        <v>5.55</v>
      </c>
      <c r="I1012">
        <v>1.802</v>
      </c>
      <c r="J1012">
        <v>12.951000000000001</v>
      </c>
      <c r="K1012">
        <f t="shared" si="46"/>
        <v>25472</v>
      </c>
      <c r="L1012" t="str">
        <f t="shared" si="47"/>
        <v>Low</v>
      </c>
    </row>
    <row r="1013" spans="1:12">
      <c r="A1013" t="s">
        <v>32</v>
      </c>
      <c r="B1013" t="s">
        <v>10</v>
      </c>
      <c r="C1013">
        <v>2021</v>
      </c>
      <c r="D1013" t="s">
        <v>11</v>
      </c>
      <c r="E1013">
        <v>11</v>
      </c>
      <c r="F1013">
        <v>440379</v>
      </c>
      <c r="G1013">
        <f t="shared" si="45"/>
        <v>0.2497848444181035</v>
      </c>
      <c r="H1013">
        <v>2.4980000000000002</v>
      </c>
      <c r="I1013">
        <v>1.2470000000000001</v>
      </c>
      <c r="J1013">
        <v>4.4690000000000003</v>
      </c>
      <c r="K1013">
        <f t="shared" si="46"/>
        <v>813</v>
      </c>
      <c r="L1013" t="str">
        <f t="shared" si="47"/>
        <v>Low</v>
      </c>
    </row>
    <row r="1014" spans="1:12">
      <c r="A1014" t="s">
        <v>9</v>
      </c>
      <c r="B1014" t="s">
        <v>73</v>
      </c>
      <c r="C1014">
        <v>2022</v>
      </c>
      <c r="D1014" t="s">
        <v>19</v>
      </c>
      <c r="E1014">
        <v>300</v>
      </c>
      <c r="F1014">
        <v>516809</v>
      </c>
      <c r="G1014">
        <f t="shared" si="45"/>
        <v>5.8048524696744828</v>
      </c>
      <c r="H1014">
        <v>58.048999999999999</v>
      </c>
      <c r="I1014">
        <v>51.667000000000002</v>
      </c>
      <c r="J1014">
        <v>65.001000000000005</v>
      </c>
      <c r="K1014">
        <f t="shared" si="46"/>
        <v>11128</v>
      </c>
      <c r="L1014" t="str">
        <f t="shared" si="47"/>
        <v>High</v>
      </c>
    </row>
    <row r="1015" spans="1:12">
      <c r="A1015" t="s">
        <v>51</v>
      </c>
      <c r="B1015" t="s">
        <v>45</v>
      </c>
      <c r="C1015">
        <v>2020</v>
      </c>
      <c r="D1015" t="s">
        <v>11</v>
      </c>
      <c r="E1015">
        <v>1</v>
      </c>
      <c r="F1015">
        <v>134336</v>
      </c>
      <c r="G1015">
        <f t="shared" si="45"/>
        <v>7.4440209623630293E-2</v>
      </c>
      <c r="H1015">
        <v>0.74399999999999999</v>
      </c>
      <c r="I1015">
        <v>1.9E-2</v>
      </c>
      <c r="J1015">
        <v>4.1470000000000002</v>
      </c>
      <c r="K1015">
        <f t="shared" si="46"/>
        <v>275</v>
      </c>
      <c r="L1015" t="str">
        <f t="shared" si="47"/>
        <v>Low</v>
      </c>
    </row>
    <row r="1016" spans="1:12">
      <c r="A1016" t="s">
        <v>20</v>
      </c>
      <c r="B1016" t="s">
        <v>28</v>
      </c>
      <c r="C1016">
        <v>2011</v>
      </c>
      <c r="D1016" t="s">
        <v>19</v>
      </c>
      <c r="E1016">
        <v>11</v>
      </c>
      <c r="F1016">
        <v>99165</v>
      </c>
      <c r="G1016">
        <f t="shared" si="45"/>
        <v>1.1092623405435384</v>
      </c>
      <c r="H1016">
        <v>11.093</v>
      </c>
      <c r="I1016">
        <v>5.5380000000000003</v>
      </c>
      <c r="J1016">
        <v>19.847000000000001</v>
      </c>
      <c r="K1016">
        <f t="shared" si="46"/>
        <v>3976</v>
      </c>
      <c r="L1016" t="str">
        <f t="shared" si="47"/>
        <v>Low</v>
      </c>
    </row>
    <row r="1017" spans="1:12">
      <c r="A1017" t="s">
        <v>37</v>
      </c>
      <c r="B1017" t="s">
        <v>10</v>
      </c>
      <c r="C1017">
        <v>2016</v>
      </c>
      <c r="D1017" t="s">
        <v>11</v>
      </c>
      <c r="E1017">
        <v>12</v>
      </c>
      <c r="F1017">
        <v>432730</v>
      </c>
      <c r="G1017">
        <f t="shared" si="45"/>
        <v>0.27730917662283644</v>
      </c>
      <c r="H1017">
        <v>2.7730000000000001</v>
      </c>
      <c r="I1017">
        <v>1.4330000000000001</v>
      </c>
      <c r="J1017">
        <v>4.8440000000000003</v>
      </c>
      <c r="K1017">
        <f t="shared" si="46"/>
        <v>5497</v>
      </c>
      <c r="L1017" t="str">
        <f t="shared" si="47"/>
        <v>Low</v>
      </c>
    </row>
    <row r="1018" spans="1:12">
      <c r="A1018" t="s">
        <v>34</v>
      </c>
      <c r="B1018" t="s">
        <v>25</v>
      </c>
      <c r="C1018">
        <v>2013</v>
      </c>
      <c r="D1018" t="s">
        <v>11</v>
      </c>
      <c r="E1018">
        <v>5</v>
      </c>
      <c r="F1018">
        <v>928491</v>
      </c>
      <c r="G1018">
        <f t="shared" si="45"/>
        <v>5.3850818155480235E-2</v>
      </c>
      <c r="H1018">
        <v>0.53900000000000003</v>
      </c>
      <c r="I1018">
        <v>0.17499999999999999</v>
      </c>
      <c r="J1018">
        <v>1.2569999999999999</v>
      </c>
      <c r="K1018">
        <f t="shared" si="46"/>
        <v>206</v>
      </c>
      <c r="L1018" t="str">
        <f t="shared" si="47"/>
        <v>Low</v>
      </c>
    </row>
    <row r="1019" spans="1:12">
      <c r="A1019" t="s">
        <v>27</v>
      </c>
      <c r="B1019" t="s">
        <v>42</v>
      </c>
      <c r="C1019">
        <v>2017</v>
      </c>
      <c r="D1019" t="s">
        <v>11</v>
      </c>
      <c r="E1019">
        <v>2</v>
      </c>
      <c r="F1019">
        <v>254599</v>
      </c>
      <c r="G1019">
        <f t="shared" si="45"/>
        <v>7.8554903986268604E-2</v>
      </c>
      <c r="H1019">
        <v>0.78600000000000003</v>
      </c>
      <c r="I1019">
        <v>9.5000000000000001E-2</v>
      </c>
      <c r="J1019">
        <v>2.8380000000000001</v>
      </c>
      <c r="K1019">
        <f t="shared" si="46"/>
        <v>1189</v>
      </c>
      <c r="L1019" t="str">
        <f t="shared" si="47"/>
        <v>Low</v>
      </c>
    </row>
    <row r="1020" spans="1:12">
      <c r="A1020" t="s">
        <v>43</v>
      </c>
      <c r="B1020" t="s">
        <v>73</v>
      </c>
      <c r="C1020">
        <v>2009</v>
      </c>
      <c r="D1020" t="s">
        <v>11</v>
      </c>
      <c r="E1020">
        <v>6</v>
      </c>
      <c r="F1020">
        <v>461947</v>
      </c>
      <c r="G1020">
        <f t="shared" si="45"/>
        <v>0.12988503010085573</v>
      </c>
      <c r="H1020">
        <v>1.2989999999999999</v>
      </c>
      <c r="I1020">
        <v>0.47699999999999998</v>
      </c>
      <c r="J1020">
        <v>2.827</v>
      </c>
      <c r="K1020">
        <f t="shared" si="46"/>
        <v>4252</v>
      </c>
      <c r="L1020" t="str">
        <f t="shared" si="47"/>
        <v>Low</v>
      </c>
    </row>
    <row r="1021" spans="1:12">
      <c r="A1021" t="s">
        <v>17</v>
      </c>
      <c r="B1021" t="s">
        <v>52</v>
      </c>
      <c r="C1021">
        <v>2009</v>
      </c>
      <c r="D1021" t="s">
        <v>11</v>
      </c>
      <c r="E1021">
        <v>38</v>
      </c>
      <c r="F1021">
        <v>402699</v>
      </c>
      <c r="G1021">
        <f t="shared" si="45"/>
        <v>0.94363283742944482</v>
      </c>
      <c r="H1021">
        <v>9.4359999999999999</v>
      </c>
      <c r="I1021">
        <v>6.6779999999999999</v>
      </c>
      <c r="J1021">
        <v>12.952</v>
      </c>
      <c r="K1021">
        <f t="shared" si="46"/>
        <v>7564</v>
      </c>
      <c r="L1021" t="str">
        <f t="shared" si="47"/>
        <v>Low</v>
      </c>
    </row>
    <row r="1022" spans="1:12">
      <c r="A1022" t="s">
        <v>34</v>
      </c>
      <c r="B1022" t="s">
        <v>65</v>
      </c>
      <c r="C1022">
        <v>2011</v>
      </c>
      <c r="D1022" t="s">
        <v>19</v>
      </c>
      <c r="E1022">
        <v>1</v>
      </c>
      <c r="F1022">
        <v>359580</v>
      </c>
      <c r="G1022">
        <f t="shared" si="45"/>
        <v>2.7810223037988763E-2</v>
      </c>
      <c r="H1022">
        <v>0.27800000000000002</v>
      </c>
      <c r="I1022">
        <v>7.0000000000000001E-3</v>
      </c>
      <c r="J1022">
        <v>1.5489999999999999</v>
      </c>
      <c r="K1022">
        <f t="shared" si="46"/>
        <v>206</v>
      </c>
      <c r="L1022" t="str">
        <f t="shared" si="47"/>
        <v>Low</v>
      </c>
    </row>
    <row r="1023" spans="1:12">
      <c r="A1023" t="s">
        <v>37</v>
      </c>
      <c r="B1023" t="s">
        <v>56</v>
      </c>
      <c r="C1023">
        <v>2021</v>
      </c>
      <c r="D1023" t="s">
        <v>19</v>
      </c>
      <c r="E1023">
        <v>14</v>
      </c>
      <c r="F1023">
        <v>279390</v>
      </c>
      <c r="G1023">
        <f t="shared" si="45"/>
        <v>0.50109166398224703</v>
      </c>
      <c r="H1023">
        <v>5.0110000000000001</v>
      </c>
      <c r="I1023">
        <v>2.74</v>
      </c>
      <c r="J1023">
        <v>8.407</v>
      </c>
      <c r="K1023">
        <f t="shared" si="46"/>
        <v>5497</v>
      </c>
      <c r="L1023" t="str">
        <f t="shared" si="47"/>
        <v>Low</v>
      </c>
    </row>
    <row r="1024" spans="1:12">
      <c r="A1024" t="s">
        <v>20</v>
      </c>
      <c r="B1024" t="s">
        <v>71</v>
      </c>
      <c r="C1024">
        <v>2013</v>
      </c>
      <c r="D1024" t="s">
        <v>19</v>
      </c>
      <c r="E1024">
        <v>20</v>
      </c>
      <c r="F1024">
        <v>127966</v>
      </c>
      <c r="G1024">
        <f t="shared" si="45"/>
        <v>1.5629151493365425</v>
      </c>
      <c r="H1024">
        <v>15.629</v>
      </c>
      <c r="I1024">
        <v>9.5470000000000006</v>
      </c>
      <c r="J1024">
        <v>24.137</v>
      </c>
      <c r="K1024">
        <f t="shared" si="46"/>
        <v>3976</v>
      </c>
      <c r="L1024" t="str">
        <f t="shared" si="47"/>
        <v>Low</v>
      </c>
    </row>
    <row r="1025" spans="1:12">
      <c r="A1025" t="s">
        <v>17</v>
      </c>
      <c r="B1025" t="s">
        <v>28</v>
      </c>
      <c r="C1025">
        <v>2018</v>
      </c>
      <c r="D1025" t="s">
        <v>11</v>
      </c>
      <c r="E1025">
        <v>13</v>
      </c>
      <c r="F1025">
        <v>112850</v>
      </c>
      <c r="G1025">
        <f t="shared" si="45"/>
        <v>1.1519716437749226</v>
      </c>
      <c r="H1025">
        <v>11.52</v>
      </c>
      <c r="I1025">
        <v>6.1340000000000003</v>
      </c>
      <c r="J1025">
        <v>19.698</v>
      </c>
      <c r="K1025">
        <f t="shared" si="46"/>
        <v>7564</v>
      </c>
      <c r="L1025" t="str">
        <f t="shared" si="47"/>
        <v>Low</v>
      </c>
    </row>
    <row r="1026" spans="1:12">
      <c r="A1026" t="s">
        <v>88</v>
      </c>
      <c r="B1026" t="s">
        <v>79</v>
      </c>
      <c r="C1026">
        <v>2015</v>
      </c>
      <c r="D1026" t="s">
        <v>11</v>
      </c>
      <c r="E1026">
        <v>2</v>
      </c>
      <c r="F1026">
        <v>570391</v>
      </c>
      <c r="G1026">
        <f t="shared" ref="G1026:G1089" si="48">(E1026/F1026)*10000</f>
        <v>3.5063666853088496E-2</v>
      </c>
      <c r="H1026">
        <v>0.35099999999999998</v>
      </c>
      <c r="I1026">
        <v>4.2000000000000003E-2</v>
      </c>
      <c r="J1026">
        <v>1.2669999999999999</v>
      </c>
      <c r="K1026">
        <f t="shared" ref="K1026:K1089" si="49">SUMIFS(E:E,A:A,A1026)</f>
        <v>20</v>
      </c>
      <c r="L1026" t="str">
        <f t="shared" ref="L1026:L1089" si="50">IF(E1026&gt;50,"High","Low")</f>
        <v>Low</v>
      </c>
    </row>
    <row r="1027" spans="1:12">
      <c r="A1027" t="s">
        <v>66</v>
      </c>
      <c r="B1027" t="s">
        <v>29</v>
      </c>
      <c r="C1027">
        <v>2007</v>
      </c>
      <c r="D1027" t="s">
        <v>11</v>
      </c>
      <c r="E1027">
        <v>222</v>
      </c>
      <c r="F1027">
        <v>1500220</v>
      </c>
      <c r="G1027">
        <f t="shared" si="48"/>
        <v>1.4797829651651091</v>
      </c>
      <c r="H1027">
        <v>14.798</v>
      </c>
      <c r="I1027">
        <v>12.914999999999999</v>
      </c>
      <c r="J1027">
        <v>16.878</v>
      </c>
      <c r="K1027">
        <f t="shared" si="49"/>
        <v>25472</v>
      </c>
      <c r="L1027" t="str">
        <f t="shared" si="50"/>
        <v>High</v>
      </c>
    </row>
    <row r="1028" spans="1:12">
      <c r="A1028" t="s">
        <v>46</v>
      </c>
      <c r="B1028" t="s">
        <v>21</v>
      </c>
      <c r="C1028">
        <v>2021</v>
      </c>
      <c r="D1028" t="s">
        <v>19</v>
      </c>
      <c r="E1028">
        <v>1</v>
      </c>
      <c r="F1028">
        <v>222164</v>
      </c>
      <c r="G1028">
        <f t="shared" si="48"/>
        <v>4.5011793089789524E-2</v>
      </c>
      <c r="H1028">
        <v>0.45</v>
      </c>
      <c r="I1028">
        <v>1.0999999999999999E-2</v>
      </c>
      <c r="J1028">
        <v>2.508</v>
      </c>
      <c r="K1028">
        <f t="shared" si="49"/>
        <v>77</v>
      </c>
      <c r="L1028" t="str">
        <f t="shared" si="50"/>
        <v>Low</v>
      </c>
    </row>
    <row r="1029" spans="1:12">
      <c r="A1029" t="s">
        <v>66</v>
      </c>
      <c r="B1029" t="s">
        <v>61</v>
      </c>
      <c r="C1029">
        <v>2018</v>
      </c>
      <c r="D1029" t="s">
        <v>11</v>
      </c>
      <c r="E1029">
        <v>15</v>
      </c>
      <c r="F1029">
        <v>92911</v>
      </c>
      <c r="G1029">
        <f t="shared" si="48"/>
        <v>1.6144482354080787</v>
      </c>
      <c r="H1029">
        <v>16.143999999999998</v>
      </c>
      <c r="I1029">
        <v>9.0359999999999996</v>
      </c>
      <c r="J1029">
        <v>26.626000000000001</v>
      </c>
      <c r="K1029">
        <f t="shared" si="49"/>
        <v>25472</v>
      </c>
      <c r="L1029" t="str">
        <f t="shared" si="50"/>
        <v>Low</v>
      </c>
    </row>
    <row r="1030" spans="1:12">
      <c r="A1030" t="s">
        <v>17</v>
      </c>
      <c r="B1030" t="s">
        <v>73</v>
      </c>
      <c r="C1030">
        <v>2016</v>
      </c>
      <c r="D1030" t="s">
        <v>11</v>
      </c>
      <c r="E1030">
        <v>69</v>
      </c>
      <c r="F1030">
        <v>492963</v>
      </c>
      <c r="G1030">
        <f t="shared" si="48"/>
        <v>1.3996993689181543</v>
      </c>
      <c r="H1030">
        <v>13.997</v>
      </c>
      <c r="I1030">
        <v>10.891</v>
      </c>
      <c r="J1030">
        <v>17.713999999999999</v>
      </c>
      <c r="K1030">
        <f t="shared" si="49"/>
        <v>7564</v>
      </c>
      <c r="L1030" t="str">
        <f t="shared" si="50"/>
        <v>High</v>
      </c>
    </row>
    <row r="1031" spans="1:12">
      <c r="A1031" t="s">
        <v>69</v>
      </c>
      <c r="B1031" t="s">
        <v>49</v>
      </c>
      <c r="C1031">
        <v>2011</v>
      </c>
      <c r="D1031" t="s">
        <v>19</v>
      </c>
      <c r="E1031">
        <v>3</v>
      </c>
      <c r="F1031">
        <v>4891029</v>
      </c>
      <c r="G1031">
        <f t="shared" si="48"/>
        <v>6.1336786185483671E-3</v>
      </c>
      <c r="H1031">
        <v>6.0999999999999999E-2</v>
      </c>
      <c r="I1031">
        <v>1.2999999999999999E-2</v>
      </c>
      <c r="J1031">
        <v>0.17899999999999999</v>
      </c>
      <c r="K1031">
        <f t="shared" si="49"/>
        <v>121</v>
      </c>
      <c r="L1031" t="str">
        <f t="shared" si="50"/>
        <v>Low</v>
      </c>
    </row>
    <row r="1032" spans="1:12">
      <c r="A1032" t="s">
        <v>9</v>
      </c>
      <c r="B1032" t="s">
        <v>49</v>
      </c>
      <c r="C1032">
        <v>2021</v>
      </c>
      <c r="D1032" t="s">
        <v>11</v>
      </c>
      <c r="E1032">
        <v>597</v>
      </c>
      <c r="F1032">
        <v>5149572</v>
      </c>
      <c r="G1032">
        <f t="shared" si="48"/>
        <v>1.1593196483125201</v>
      </c>
      <c r="H1032">
        <v>11.593</v>
      </c>
      <c r="I1032">
        <v>10.682</v>
      </c>
      <c r="J1032">
        <v>12.561999999999999</v>
      </c>
      <c r="K1032">
        <f t="shared" si="49"/>
        <v>11128</v>
      </c>
      <c r="L1032" t="str">
        <f t="shared" si="50"/>
        <v>High</v>
      </c>
    </row>
    <row r="1033" spans="1:12">
      <c r="A1033" t="s">
        <v>22</v>
      </c>
      <c r="B1033" t="s">
        <v>10</v>
      </c>
      <c r="C1033">
        <v>2017</v>
      </c>
      <c r="D1033" t="s">
        <v>19</v>
      </c>
      <c r="E1033">
        <v>2</v>
      </c>
      <c r="F1033">
        <v>450365</v>
      </c>
      <c r="G1033">
        <f t="shared" si="48"/>
        <v>4.4408424278085556E-2</v>
      </c>
      <c r="H1033">
        <v>0.44400000000000001</v>
      </c>
      <c r="I1033">
        <v>5.3999999999999999E-2</v>
      </c>
      <c r="J1033">
        <v>1.6040000000000001</v>
      </c>
      <c r="K1033">
        <f t="shared" si="49"/>
        <v>212</v>
      </c>
      <c r="L1033" t="str">
        <f t="shared" si="50"/>
        <v>Low</v>
      </c>
    </row>
    <row r="1034" spans="1:12">
      <c r="A1034" t="s">
        <v>32</v>
      </c>
      <c r="B1034" t="s">
        <v>42</v>
      </c>
      <c r="C1034">
        <v>2011</v>
      </c>
      <c r="D1034" t="s">
        <v>19</v>
      </c>
      <c r="E1034">
        <v>1</v>
      </c>
      <c r="F1034">
        <v>240113</v>
      </c>
      <c r="G1034">
        <f t="shared" si="48"/>
        <v>4.1647057843598637E-2</v>
      </c>
      <c r="H1034">
        <v>0.41599999999999998</v>
      </c>
      <c r="I1034">
        <v>1.0999999999999999E-2</v>
      </c>
      <c r="J1034">
        <v>2.3199999999999998</v>
      </c>
      <c r="K1034">
        <f t="shared" si="49"/>
        <v>813</v>
      </c>
      <c r="L1034" t="str">
        <f t="shared" si="50"/>
        <v>Low</v>
      </c>
    </row>
    <row r="1035" spans="1:12">
      <c r="A1035" t="s">
        <v>20</v>
      </c>
      <c r="B1035" t="s">
        <v>79</v>
      </c>
      <c r="C1035">
        <v>2013</v>
      </c>
      <c r="D1035" t="s">
        <v>11</v>
      </c>
      <c r="E1035">
        <v>28</v>
      </c>
      <c r="F1035">
        <v>557823</v>
      </c>
      <c r="G1035">
        <f t="shared" si="48"/>
        <v>0.50195133581799245</v>
      </c>
      <c r="H1035">
        <v>5.0199999999999996</v>
      </c>
      <c r="I1035">
        <v>3.335</v>
      </c>
      <c r="J1035">
        <v>7.2549999999999999</v>
      </c>
      <c r="K1035">
        <f t="shared" si="49"/>
        <v>3976</v>
      </c>
      <c r="L1035" t="str">
        <f t="shared" si="50"/>
        <v>Low</v>
      </c>
    </row>
    <row r="1036" spans="1:12">
      <c r="A1036" t="s">
        <v>91</v>
      </c>
      <c r="B1036" t="s">
        <v>16</v>
      </c>
      <c r="C1036">
        <v>2008</v>
      </c>
      <c r="D1036" t="s">
        <v>19</v>
      </c>
      <c r="E1036">
        <v>1</v>
      </c>
      <c r="F1036">
        <v>18330671</v>
      </c>
      <c r="G1036">
        <f t="shared" si="48"/>
        <v>5.455337668762917E-4</v>
      </c>
      <c r="H1036">
        <v>5.0000000000000001E-3</v>
      </c>
      <c r="I1036">
        <v>0</v>
      </c>
      <c r="J1036">
        <v>0.03</v>
      </c>
      <c r="K1036">
        <f t="shared" si="49"/>
        <v>9</v>
      </c>
      <c r="L1036" t="str">
        <f t="shared" si="50"/>
        <v>Low</v>
      </c>
    </row>
    <row r="1037" spans="1:12">
      <c r="A1037" t="s">
        <v>17</v>
      </c>
      <c r="B1037" t="s">
        <v>33</v>
      </c>
      <c r="C1037">
        <v>2017</v>
      </c>
      <c r="D1037" t="s">
        <v>19</v>
      </c>
      <c r="E1037">
        <v>12</v>
      </c>
      <c r="F1037">
        <v>75672</v>
      </c>
      <c r="G1037">
        <f t="shared" si="48"/>
        <v>1.5857913098636218</v>
      </c>
      <c r="H1037">
        <v>15.858000000000001</v>
      </c>
      <c r="I1037">
        <v>8.1940000000000008</v>
      </c>
      <c r="J1037">
        <v>27.699000000000002</v>
      </c>
      <c r="K1037">
        <f t="shared" si="49"/>
        <v>7564</v>
      </c>
      <c r="L1037" t="str">
        <f t="shared" si="50"/>
        <v>Low</v>
      </c>
    </row>
    <row r="1038" spans="1:12">
      <c r="A1038" t="s">
        <v>34</v>
      </c>
      <c r="B1038" t="s">
        <v>18</v>
      </c>
      <c r="C1038">
        <v>2002</v>
      </c>
      <c r="D1038" t="s">
        <v>19</v>
      </c>
      <c r="E1038">
        <v>2</v>
      </c>
      <c r="F1038">
        <v>210860</v>
      </c>
      <c r="G1038">
        <f t="shared" si="48"/>
        <v>9.4849663283695332E-2</v>
      </c>
      <c r="H1038">
        <v>0.94799999999999995</v>
      </c>
      <c r="I1038">
        <v>0.115</v>
      </c>
      <c r="J1038">
        <v>3.4260000000000002</v>
      </c>
      <c r="K1038">
        <f t="shared" si="49"/>
        <v>206</v>
      </c>
      <c r="L1038" t="str">
        <f t="shared" si="50"/>
        <v>Low</v>
      </c>
    </row>
    <row r="1039" spans="1:12">
      <c r="A1039" t="s">
        <v>51</v>
      </c>
      <c r="B1039" t="s">
        <v>42</v>
      </c>
      <c r="C1039">
        <v>2015</v>
      </c>
      <c r="D1039" t="s">
        <v>11</v>
      </c>
      <c r="E1039">
        <v>1</v>
      </c>
      <c r="F1039">
        <v>254205</v>
      </c>
      <c r="G1039">
        <f t="shared" si="48"/>
        <v>3.9338329301154586E-2</v>
      </c>
      <c r="H1039">
        <v>0.39300000000000002</v>
      </c>
      <c r="I1039">
        <v>0.01</v>
      </c>
      <c r="J1039">
        <v>2.1920000000000002</v>
      </c>
      <c r="K1039">
        <f t="shared" si="49"/>
        <v>275</v>
      </c>
      <c r="L1039" t="str">
        <f t="shared" si="50"/>
        <v>Low</v>
      </c>
    </row>
    <row r="1040" spans="1:12">
      <c r="A1040" t="s">
        <v>9</v>
      </c>
      <c r="B1040" t="s">
        <v>38</v>
      </c>
      <c r="C1040">
        <v>2007</v>
      </c>
      <c r="D1040" t="s">
        <v>19</v>
      </c>
      <c r="E1040">
        <v>103</v>
      </c>
      <c r="F1040">
        <v>211983</v>
      </c>
      <c r="G1040">
        <f t="shared" si="48"/>
        <v>4.8588801932230412</v>
      </c>
      <c r="H1040">
        <v>48.588999999999999</v>
      </c>
      <c r="I1040">
        <v>39.661000000000001</v>
      </c>
      <c r="J1040">
        <v>58.924999999999997</v>
      </c>
      <c r="K1040">
        <f t="shared" si="49"/>
        <v>11128</v>
      </c>
      <c r="L1040" t="str">
        <f t="shared" si="50"/>
        <v>High</v>
      </c>
    </row>
    <row r="1041" spans="1:12">
      <c r="A1041" t="s">
        <v>41</v>
      </c>
      <c r="B1041" t="s">
        <v>47</v>
      </c>
      <c r="C1041">
        <v>2020</v>
      </c>
      <c r="D1041" t="s">
        <v>19</v>
      </c>
      <c r="E1041">
        <v>5</v>
      </c>
      <c r="F1041">
        <v>823827</v>
      </c>
      <c r="G1041">
        <f t="shared" si="48"/>
        <v>6.0692354098615363E-2</v>
      </c>
      <c r="H1041">
        <v>0.60699999999999998</v>
      </c>
      <c r="I1041">
        <v>0.19700000000000001</v>
      </c>
      <c r="J1041">
        <v>1.4159999999999999</v>
      </c>
      <c r="K1041">
        <f t="shared" si="49"/>
        <v>448</v>
      </c>
      <c r="L1041" t="str">
        <f t="shared" si="50"/>
        <v>Low</v>
      </c>
    </row>
    <row r="1042" spans="1:12">
      <c r="A1042" t="s">
        <v>68</v>
      </c>
      <c r="B1042" t="s">
        <v>40</v>
      </c>
      <c r="C1042">
        <v>2005</v>
      </c>
      <c r="D1042" t="s">
        <v>19</v>
      </c>
      <c r="E1042">
        <v>1</v>
      </c>
      <c r="F1042">
        <v>206404</v>
      </c>
      <c r="G1042">
        <f t="shared" si="48"/>
        <v>4.8448673475320239E-2</v>
      </c>
      <c r="H1042">
        <v>0.48399999999999999</v>
      </c>
      <c r="I1042">
        <v>1.2E-2</v>
      </c>
      <c r="J1042">
        <v>2.6989999999999998</v>
      </c>
      <c r="K1042">
        <f t="shared" si="49"/>
        <v>69</v>
      </c>
      <c r="L1042" t="str">
        <f t="shared" si="50"/>
        <v>Low</v>
      </c>
    </row>
    <row r="1043" spans="1:12">
      <c r="A1043" t="s">
        <v>22</v>
      </c>
      <c r="B1043" t="s">
        <v>10</v>
      </c>
      <c r="C1043">
        <v>2001</v>
      </c>
      <c r="D1043" t="s">
        <v>11</v>
      </c>
      <c r="E1043">
        <v>4</v>
      </c>
      <c r="F1043">
        <v>384805</v>
      </c>
      <c r="G1043">
        <f t="shared" si="48"/>
        <v>0.10394875326464052</v>
      </c>
      <c r="H1043">
        <v>1.0389999999999999</v>
      </c>
      <c r="I1043">
        <v>0.28299999999999997</v>
      </c>
      <c r="J1043">
        <v>2.661</v>
      </c>
      <c r="K1043">
        <f t="shared" si="49"/>
        <v>212</v>
      </c>
      <c r="L1043" t="str">
        <f t="shared" si="50"/>
        <v>Low</v>
      </c>
    </row>
    <row r="1044" spans="1:12">
      <c r="A1044" t="s">
        <v>34</v>
      </c>
      <c r="B1044" t="s">
        <v>80</v>
      </c>
      <c r="C1044">
        <v>2015</v>
      </c>
      <c r="D1044" t="s">
        <v>19</v>
      </c>
      <c r="E1044">
        <v>2</v>
      </c>
      <c r="F1044">
        <v>70618</v>
      </c>
      <c r="G1044">
        <f t="shared" si="48"/>
        <v>0.28321391146733127</v>
      </c>
      <c r="H1044">
        <v>2.8319999999999999</v>
      </c>
      <c r="I1044">
        <v>0.34300000000000003</v>
      </c>
      <c r="J1044">
        <v>10.23</v>
      </c>
      <c r="K1044">
        <f t="shared" si="49"/>
        <v>206</v>
      </c>
      <c r="L1044" t="str">
        <f t="shared" si="50"/>
        <v>Low</v>
      </c>
    </row>
    <row r="1045" spans="1:12">
      <c r="A1045" t="s">
        <v>90</v>
      </c>
      <c r="B1045" t="s">
        <v>49</v>
      </c>
      <c r="C1045">
        <v>2004</v>
      </c>
      <c r="D1045" t="s">
        <v>19</v>
      </c>
      <c r="E1045">
        <v>1</v>
      </c>
      <c r="F1045">
        <v>4845857</v>
      </c>
      <c r="G1045">
        <f t="shared" si="48"/>
        <v>2.0636184683122099E-3</v>
      </c>
      <c r="H1045">
        <v>2.1000000000000001E-2</v>
      </c>
      <c r="I1045">
        <v>1E-3</v>
      </c>
      <c r="J1045">
        <v>0.115</v>
      </c>
      <c r="K1045">
        <f t="shared" si="49"/>
        <v>2</v>
      </c>
      <c r="L1045" t="str">
        <f t="shared" si="50"/>
        <v>Low</v>
      </c>
    </row>
    <row r="1046" spans="1:12">
      <c r="A1046" t="s">
        <v>55</v>
      </c>
      <c r="B1046" t="s">
        <v>16</v>
      </c>
      <c r="C1046">
        <v>2013</v>
      </c>
      <c r="D1046" t="s">
        <v>19</v>
      </c>
      <c r="E1046">
        <v>26</v>
      </c>
      <c r="F1046">
        <v>19123516</v>
      </c>
      <c r="G1046">
        <f t="shared" si="48"/>
        <v>1.359582620685443E-2</v>
      </c>
      <c r="H1046">
        <v>0.13600000000000001</v>
      </c>
      <c r="I1046">
        <v>8.8999999999999996E-2</v>
      </c>
      <c r="J1046">
        <v>0.19900000000000001</v>
      </c>
      <c r="K1046">
        <f t="shared" si="49"/>
        <v>84</v>
      </c>
      <c r="L1046" t="str">
        <f t="shared" si="50"/>
        <v>Low</v>
      </c>
    </row>
    <row r="1047" spans="1:12">
      <c r="A1047" t="s">
        <v>9</v>
      </c>
      <c r="B1047" t="s">
        <v>18</v>
      </c>
      <c r="C1047">
        <v>2019</v>
      </c>
      <c r="D1047" t="s">
        <v>11</v>
      </c>
      <c r="E1047">
        <v>68</v>
      </c>
      <c r="F1047">
        <v>215363</v>
      </c>
      <c r="G1047">
        <f t="shared" si="48"/>
        <v>3.1574597307801247</v>
      </c>
      <c r="H1047">
        <v>31.574999999999999</v>
      </c>
      <c r="I1047">
        <v>24.52</v>
      </c>
      <c r="J1047">
        <v>40.027000000000001</v>
      </c>
      <c r="K1047">
        <f t="shared" si="49"/>
        <v>11128</v>
      </c>
      <c r="L1047" t="str">
        <f t="shared" si="50"/>
        <v>High</v>
      </c>
    </row>
    <row r="1048" spans="1:12">
      <c r="A1048" t="s">
        <v>43</v>
      </c>
      <c r="B1048" t="s">
        <v>25</v>
      </c>
      <c r="C1048">
        <v>2014</v>
      </c>
      <c r="D1048" t="s">
        <v>19</v>
      </c>
      <c r="E1048">
        <v>20</v>
      </c>
      <c r="F1048">
        <v>957696</v>
      </c>
      <c r="G1048">
        <f t="shared" si="48"/>
        <v>0.20883453622026196</v>
      </c>
      <c r="H1048">
        <v>2.0880000000000001</v>
      </c>
      <c r="I1048">
        <v>1.276</v>
      </c>
      <c r="J1048">
        <v>3.2250000000000001</v>
      </c>
      <c r="K1048">
        <f t="shared" si="49"/>
        <v>4252</v>
      </c>
      <c r="L1048" t="str">
        <f t="shared" si="50"/>
        <v>Low</v>
      </c>
    </row>
    <row r="1049" spans="1:12">
      <c r="A1049" t="s">
        <v>48</v>
      </c>
      <c r="B1049" t="s">
        <v>73</v>
      </c>
      <c r="C1049">
        <v>2018</v>
      </c>
      <c r="D1049" t="s">
        <v>11</v>
      </c>
      <c r="E1049">
        <v>1</v>
      </c>
      <c r="F1049">
        <v>502960</v>
      </c>
      <c r="G1049">
        <f t="shared" si="48"/>
        <v>1.9882296802926674E-2</v>
      </c>
      <c r="H1049">
        <v>0.19900000000000001</v>
      </c>
      <c r="I1049">
        <v>5.0000000000000001E-3</v>
      </c>
      <c r="J1049">
        <v>1.1080000000000001</v>
      </c>
      <c r="K1049">
        <f t="shared" si="49"/>
        <v>29</v>
      </c>
      <c r="L1049" t="str">
        <f t="shared" si="50"/>
        <v>Low</v>
      </c>
    </row>
    <row r="1050" spans="1:12">
      <c r="A1050" t="s">
        <v>17</v>
      </c>
      <c r="B1050" t="s">
        <v>71</v>
      </c>
      <c r="C1050">
        <v>2007</v>
      </c>
      <c r="D1050" t="s">
        <v>11</v>
      </c>
      <c r="E1050">
        <v>11</v>
      </c>
      <c r="F1050">
        <v>126059</v>
      </c>
      <c r="G1050">
        <f t="shared" si="48"/>
        <v>0.87260727119840709</v>
      </c>
      <c r="H1050">
        <v>8.7260000000000009</v>
      </c>
      <c r="I1050">
        <v>4.3559999999999999</v>
      </c>
      <c r="J1050">
        <v>15.613</v>
      </c>
      <c r="K1050">
        <f t="shared" si="49"/>
        <v>7564</v>
      </c>
      <c r="L1050" t="str">
        <f t="shared" si="50"/>
        <v>Low</v>
      </c>
    </row>
    <row r="1051" spans="1:12">
      <c r="A1051" t="s">
        <v>20</v>
      </c>
      <c r="B1051" t="s">
        <v>47</v>
      </c>
      <c r="C1051">
        <v>2012</v>
      </c>
      <c r="D1051" t="s">
        <v>19</v>
      </c>
      <c r="E1051">
        <v>66</v>
      </c>
      <c r="F1051">
        <v>764962</v>
      </c>
      <c r="G1051">
        <f t="shared" si="48"/>
        <v>0.86278795548014142</v>
      </c>
      <c r="H1051">
        <v>8.6280000000000001</v>
      </c>
      <c r="I1051">
        <v>6.673</v>
      </c>
      <c r="J1051">
        <v>10.977</v>
      </c>
      <c r="K1051">
        <f t="shared" si="49"/>
        <v>3976</v>
      </c>
      <c r="L1051" t="str">
        <f t="shared" si="50"/>
        <v>High</v>
      </c>
    </row>
    <row r="1052" spans="1:12">
      <c r="A1052" t="s">
        <v>17</v>
      </c>
      <c r="B1052" t="s">
        <v>76</v>
      </c>
      <c r="C1052">
        <v>2018</v>
      </c>
      <c r="D1052" t="s">
        <v>11</v>
      </c>
      <c r="E1052">
        <v>17</v>
      </c>
      <c r="F1052">
        <v>137310</v>
      </c>
      <c r="G1052">
        <f t="shared" si="48"/>
        <v>1.2380744301216224</v>
      </c>
      <c r="H1052">
        <v>12.381</v>
      </c>
      <c r="I1052">
        <v>7.2119999999999997</v>
      </c>
      <c r="J1052">
        <v>19.821999999999999</v>
      </c>
      <c r="K1052">
        <f t="shared" si="49"/>
        <v>7564</v>
      </c>
      <c r="L1052" t="str">
        <f t="shared" si="50"/>
        <v>Low</v>
      </c>
    </row>
    <row r="1053" spans="1:12">
      <c r="A1053" t="s">
        <v>27</v>
      </c>
      <c r="B1053" t="s">
        <v>61</v>
      </c>
      <c r="C1053">
        <v>2015</v>
      </c>
      <c r="D1053" t="s">
        <v>11</v>
      </c>
      <c r="E1053">
        <v>1</v>
      </c>
      <c r="F1053">
        <v>90724</v>
      </c>
      <c r="G1053">
        <f t="shared" si="48"/>
        <v>0.11022441691283454</v>
      </c>
      <c r="H1053">
        <v>1.1020000000000001</v>
      </c>
      <c r="I1053">
        <v>2.8000000000000001E-2</v>
      </c>
      <c r="J1053">
        <v>6.141</v>
      </c>
      <c r="K1053">
        <f t="shared" si="49"/>
        <v>1189</v>
      </c>
      <c r="L1053" t="str">
        <f t="shared" si="50"/>
        <v>Low</v>
      </c>
    </row>
    <row r="1054" spans="1:12">
      <c r="A1054" t="s">
        <v>86</v>
      </c>
      <c r="B1054" t="s">
        <v>16</v>
      </c>
      <c r="C1054">
        <v>2013</v>
      </c>
      <c r="D1054" t="s">
        <v>11</v>
      </c>
      <c r="E1054">
        <v>1</v>
      </c>
      <c r="F1054">
        <v>19265658</v>
      </c>
      <c r="G1054">
        <f t="shared" si="48"/>
        <v>5.1905831609800192E-4</v>
      </c>
      <c r="H1054">
        <v>5.0000000000000001E-3</v>
      </c>
      <c r="I1054">
        <v>0</v>
      </c>
      <c r="J1054">
        <v>2.9000000000000001E-2</v>
      </c>
      <c r="K1054">
        <f t="shared" si="49"/>
        <v>2</v>
      </c>
      <c r="L1054" t="str">
        <f t="shared" si="50"/>
        <v>Low</v>
      </c>
    </row>
    <row r="1055" spans="1:12">
      <c r="A1055" t="s">
        <v>32</v>
      </c>
      <c r="B1055" t="s">
        <v>38</v>
      </c>
      <c r="C1055">
        <v>2007</v>
      </c>
      <c r="D1055" t="s">
        <v>19</v>
      </c>
      <c r="E1055">
        <v>4</v>
      </c>
      <c r="F1055">
        <v>211983</v>
      </c>
      <c r="G1055">
        <f t="shared" si="48"/>
        <v>0.18869437643584627</v>
      </c>
      <c r="H1055">
        <v>1.887</v>
      </c>
      <c r="I1055">
        <v>0.51400000000000001</v>
      </c>
      <c r="J1055">
        <v>4.8310000000000004</v>
      </c>
      <c r="K1055">
        <f t="shared" si="49"/>
        <v>813</v>
      </c>
      <c r="L1055" t="str">
        <f t="shared" si="50"/>
        <v>Low</v>
      </c>
    </row>
    <row r="1056" spans="1:12">
      <c r="A1056" t="s">
        <v>88</v>
      </c>
      <c r="B1056" t="s">
        <v>49</v>
      </c>
      <c r="C1056">
        <v>2012</v>
      </c>
      <c r="D1056" t="s">
        <v>11</v>
      </c>
      <c r="E1056">
        <v>2</v>
      </c>
      <c r="F1056">
        <v>5061515</v>
      </c>
      <c r="G1056">
        <f t="shared" si="48"/>
        <v>3.951386096850449E-3</v>
      </c>
      <c r="H1056">
        <v>0.04</v>
      </c>
      <c r="I1056">
        <v>5.0000000000000001E-3</v>
      </c>
      <c r="J1056">
        <v>0.14299999999999999</v>
      </c>
      <c r="K1056">
        <f t="shared" si="49"/>
        <v>20</v>
      </c>
      <c r="L1056" t="str">
        <f t="shared" si="50"/>
        <v>Low</v>
      </c>
    </row>
    <row r="1057" spans="1:12">
      <c r="A1057" t="s">
        <v>32</v>
      </c>
      <c r="B1057" t="s">
        <v>45</v>
      </c>
      <c r="C1057">
        <v>2007</v>
      </c>
      <c r="D1057" t="s">
        <v>19</v>
      </c>
      <c r="E1057">
        <v>8</v>
      </c>
      <c r="F1057">
        <v>135362</v>
      </c>
      <c r="G1057">
        <f t="shared" si="48"/>
        <v>0.59100781607836761</v>
      </c>
      <c r="H1057">
        <v>5.91</v>
      </c>
      <c r="I1057">
        <v>2.552</v>
      </c>
      <c r="J1057">
        <v>11.645</v>
      </c>
      <c r="K1057">
        <f t="shared" si="49"/>
        <v>813</v>
      </c>
      <c r="L1057" t="str">
        <f t="shared" si="50"/>
        <v>Low</v>
      </c>
    </row>
    <row r="1058" spans="1:12">
      <c r="A1058" t="s">
        <v>39</v>
      </c>
      <c r="B1058" t="s">
        <v>57</v>
      </c>
      <c r="C1058">
        <v>2019</v>
      </c>
      <c r="D1058" t="s">
        <v>11</v>
      </c>
      <c r="E1058">
        <v>2</v>
      </c>
      <c r="F1058">
        <v>1603925</v>
      </c>
      <c r="G1058">
        <f t="shared" si="48"/>
        <v>1.2469410976199012E-2</v>
      </c>
      <c r="H1058">
        <v>0.125</v>
      </c>
      <c r="I1058">
        <v>1.4999999999999999E-2</v>
      </c>
      <c r="J1058">
        <v>0.45</v>
      </c>
      <c r="K1058">
        <f t="shared" si="49"/>
        <v>83</v>
      </c>
      <c r="L1058" t="str">
        <f t="shared" si="50"/>
        <v>Low</v>
      </c>
    </row>
    <row r="1059" spans="1:12">
      <c r="A1059" t="s">
        <v>55</v>
      </c>
      <c r="B1059" t="s">
        <v>56</v>
      </c>
      <c r="C1059">
        <v>2021</v>
      </c>
      <c r="D1059" t="s">
        <v>11</v>
      </c>
      <c r="E1059">
        <v>2</v>
      </c>
      <c r="F1059">
        <v>282561</v>
      </c>
      <c r="G1059">
        <f t="shared" si="48"/>
        <v>7.0781176453933836E-2</v>
      </c>
      <c r="H1059">
        <v>0.70799999999999996</v>
      </c>
      <c r="I1059">
        <v>8.5999999999999993E-2</v>
      </c>
      <c r="J1059">
        <v>2.5569999999999999</v>
      </c>
      <c r="K1059">
        <f t="shared" si="49"/>
        <v>84</v>
      </c>
      <c r="L1059" t="str">
        <f t="shared" si="50"/>
        <v>Low</v>
      </c>
    </row>
    <row r="1060" spans="1:12">
      <c r="A1060" t="s">
        <v>34</v>
      </c>
      <c r="B1060" t="s">
        <v>44</v>
      </c>
      <c r="C1060">
        <v>2018</v>
      </c>
      <c r="D1060" t="s">
        <v>11</v>
      </c>
      <c r="E1060">
        <v>1</v>
      </c>
      <c r="F1060">
        <v>378106</v>
      </c>
      <c r="G1060">
        <f t="shared" si="48"/>
        <v>2.6447609929490669E-2</v>
      </c>
      <c r="H1060">
        <v>0.26400000000000001</v>
      </c>
      <c r="I1060">
        <v>7.0000000000000001E-3</v>
      </c>
      <c r="J1060">
        <v>1.474</v>
      </c>
      <c r="K1060">
        <f t="shared" si="49"/>
        <v>206</v>
      </c>
      <c r="L1060" t="str">
        <f t="shared" si="50"/>
        <v>Low</v>
      </c>
    </row>
    <row r="1061" spans="1:12">
      <c r="A1061" t="s">
        <v>41</v>
      </c>
      <c r="B1061" t="s">
        <v>42</v>
      </c>
      <c r="C1061">
        <v>2001</v>
      </c>
      <c r="D1061" t="s">
        <v>19</v>
      </c>
      <c r="E1061">
        <v>2</v>
      </c>
      <c r="F1061">
        <v>228786</v>
      </c>
      <c r="G1061">
        <f t="shared" si="48"/>
        <v>8.7417936412193059E-2</v>
      </c>
      <c r="H1061">
        <v>0.874</v>
      </c>
      <c r="I1061">
        <v>0.106</v>
      </c>
      <c r="J1061">
        <v>3.1579999999999999</v>
      </c>
      <c r="K1061">
        <f t="shared" si="49"/>
        <v>448</v>
      </c>
      <c r="L1061" t="str">
        <f t="shared" si="50"/>
        <v>Low</v>
      </c>
    </row>
    <row r="1062" spans="1:12">
      <c r="A1062" t="s">
        <v>17</v>
      </c>
      <c r="B1062" t="s">
        <v>71</v>
      </c>
      <c r="C1062">
        <v>2012</v>
      </c>
      <c r="D1062" t="s">
        <v>19</v>
      </c>
      <c r="E1062">
        <v>15</v>
      </c>
      <c r="F1062">
        <v>126249</v>
      </c>
      <c r="G1062">
        <f t="shared" si="48"/>
        <v>1.1881282227978045</v>
      </c>
      <c r="H1062">
        <v>11.881</v>
      </c>
      <c r="I1062">
        <v>6.65</v>
      </c>
      <c r="J1062">
        <v>19.596</v>
      </c>
      <c r="K1062">
        <f t="shared" si="49"/>
        <v>7564</v>
      </c>
      <c r="L1062" t="str">
        <f t="shared" si="50"/>
        <v>Low</v>
      </c>
    </row>
    <row r="1063" spans="1:12">
      <c r="A1063" t="s">
        <v>37</v>
      </c>
      <c r="B1063" t="s">
        <v>25</v>
      </c>
      <c r="C1063">
        <v>2015</v>
      </c>
      <c r="D1063" t="s">
        <v>11</v>
      </c>
      <c r="E1063">
        <v>107</v>
      </c>
      <c r="F1063">
        <v>952324</v>
      </c>
      <c r="G1063">
        <f t="shared" si="48"/>
        <v>1.1235671893179211</v>
      </c>
      <c r="H1063">
        <v>11.236000000000001</v>
      </c>
      <c r="I1063">
        <v>9.2080000000000002</v>
      </c>
      <c r="J1063">
        <v>13.577</v>
      </c>
      <c r="K1063">
        <f t="shared" si="49"/>
        <v>5497</v>
      </c>
      <c r="L1063" t="str">
        <f t="shared" si="50"/>
        <v>High</v>
      </c>
    </row>
    <row r="1064" spans="1:12">
      <c r="A1064" t="s">
        <v>43</v>
      </c>
      <c r="B1064" t="s">
        <v>83</v>
      </c>
      <c r="C1064">
        <v>2021</v>
      </c>
      <c r="D1064" t="s">
        <v>11</v>
      </c>
      <c r="E1064">
        <v>21</v>
      </c>
      <c r="F1064">
        <v>94392</v>
      </c>
      <c r="G1064">
        <f t="shared" si="48"/>
        <v>2.2247648105771676</v>
      </c>
      <c r="H1064">
        <v>22.248000000000001</v>
      </c>
      <c r="I1064">
        <v>13.772</v>
      </c>
      <c r="J1064">
        <v>34.006</v>
      </c>
      <c r="K1064">
        <f t="shared" si="49"/>
        <v>4252</v>
      </c>
      <c r="L1064" t="str">
        <f t="shared" si="50"/>
        <v>Low</v>
      </c>
    </row>
    <row r="1065" spans="1:12">
      <c r="A1065" t="s">
        <v>81</v>
      </c>
      <c r="B1065" t="s">
        <v>50</v>
      </c>
      <c r="C1065">
        <v>2017</v>
      </c>
      <c r="D1065" t="s">
        <v>19</v>
      </c>
      <c r="E1065">
        <v>1</v>
      </c>
      <c r="F1065">
        <v>747572</v>
      </c>
      <c r="G1065">
        <f t="shared" si="48"/>
        <v>1.3376637969319344E-2</v>
      </c>
      <c r="H1065">
        <v>0.13400000000000001</v>
      </c>
      <c r="I1065">
        <v>3.0000000000000001E-3</v>
      </c>
      <c r="J1065">
        <v>0.745</v>
      </c>
      <c r="K1065">
        <f t="shared" si="49"/>
        <v>15</v>
      </c>
      <c r="L1065" t="str">
        <f t="shared" si="50"/>
        <v>Low</v>
      </c>
    </row>
    <row r="1066" spans="1:12">
      <c r="A1066" t="s">
        <v>13</v>
      </c>
      <c r="B1066" t="s">
        <v>56</v>
      </c>
      <c r="C1066">
        <v>2001</v>
      </c>
      <c r="D1066" t="s">
        <v>11</v>
      </c>
      <c r="E1066">
        <v>1</v>
      </c>
      <c r="F1066">
        <v>235061</v>
      </c>
      <c r="G1066">
        <f t="shared" si="48"/>
        <v>4.2542148633758894E-2</v>
      </c>
      <c r="H1066">
        <v>0.42499999999999999</v>
      </c>
      <c r="I1066">
        <v>1.0999999999999999E-2</v>
      </c>
      <c r="J1066">
        <v>2.37</v>
      </c>
      <c r="K1066">
        <f t="shared" si="49"/>
        <v>216</v>
      </c>
      <c r="L1066" t="str">
        <f t="shared" si="50"/>
        <v>Low</v>
      </c>
    </row>
    <row r="1067" spans="1:12">
      <c r="A1067" t="s">
        <v>69</v>
      </c>
      <c r="B1067" t="s">
        <v>16</v>
      </c>
      <c r="C1067">
        <v>2019</v>
      </c>
      <c r="D1067" t="s">
        <v>11</v>
      </c>
      <c r="E1067">
        <v>45</v>
      </c>
      <c r="F1067">
        <v>19914771</v>
      </c>
      <c r="G1067">
        <f t="shared" si="48"/>
        <v>2.2596292972688465E-2</v>
      </c>
      <c r="H1067">
        <v>0.22600000000000001</v>
      </c>
      <c r="I1067">
        <v>0.16500000000000001</v>
      </c>
      <c r="J1067">
        <v>0.30199999999999999</v>
      </c>
      <c r="K1067">
        <f t="shared" si="49"/>
        <v>121</v>
      </c>
      <c r="L1067" t="str">
        <f t="shared" si="50"/>
        <v>Low</v>
      </c>
    </row>
    <row r="1068" spans="1:12">
      <c r="A1068" t="s">
        <v>59</v>
      </c>
      <c r="B1068" t="s">
        <v>47</v>
      </c>
      <c r="C1068">
        <v>2005</v>
      </c>
      <c r="D1068" t="s">
        <v>19</v>
      </c>
      <c r="E1068">
        <v>10</v>
      </c>
      <c r="F1068">
        <v>716004</v>
      </c>
      <c r="G1068">
        <f t="shared" si="48"/>
        <v>0.13966402422332835</v>
      </c>
      <c r="H1068">
        <v>1.397</v>
      </c>
      <c r="I1068">
        <v>0.67</v>
      </c>
      <c r="J1068">
        <v>2.5680000000000001</v>
      </c>
      <c r="K1068">
        <f t="shared" si="49"/>
        <v>335</v>
      </c>
      <c r="L1068" t="str">
        <f t="shared" si="50"/>
        <v>Low</v>
      </c>
    </row>
    <row r="1069" spans="1:12">
      <c r="A1069" t="s">
        <v>46</v>
      </c>
      <c r="B1069" t="s">
        <v>25</v>
      </c>
      <c r="C1069">
        <v>2019</v>
      </c>
      <c r="D1069" t="s">
        <v>11</v>
      </c>
      <c r="E1069">
        <v>1</v>
      </c>
      <c r="F1069">
        <v>968464</v>
      </c>
      <c r="G1069">
        <f t="shared" si="48"/>
        <v>1.0325629037320953E-2</v>
      </c>
      <c r="H1069">
        <v>0.10299999999999999</v>
      </c>
      <c r="I1069">
        <v>3.0000000000000001E-3</v>
      </c>
      <c r="J1069">
        <v>0.57499999999999996</v>
      </c>
      <c r="K1069">
        <f t="shared" si="49"/>
        <v>77</v>
      </c>
      <c r="L1069" t="str">
        <f t="shared" si="50"/>
        <v>Low</v>
      </c>
    </row>
    <row r="1070" spans="1:12">
      <c r="A1070" t="s">
        <v>32</v>
      </c>
      <c r="B1070" t="s">
        <v>25</v>
      </c>
      <c r="C1070">
        <v>2022</v>
      </c>
      <c r="D1070" t="s">
        <v>11</v>
      </c>
      <c r="E1070">
        <v>23</v>
      </c>
      <c r="F1070">
        <v>980740</v>
      </c>
      <c r="G1070">
        <f t="shared" si="48"/>
        <v>0.23451679344168688</v>
      </c>
      <c r="H1070">
        <v>2.3450000000000002</v>
      </c>
      <c r="I1070">
        <v>1.4870000000000001</v>
      </c>
      <c r="J1070">
        <v>3.5190000000000001</v>
      </c>
      <c r="K1070">
        <f t="shared" si="49"/>
        <v>813</v>
      </c>
      <c r="L1070" t="str">
        <f t="shared" si="50"/>
        <v>Low</v>
      </c>
    </row>
    <row r="1071" spans="1:12">
      <c r="A1071" t="s">
        <v>37</v>
      </c>
      <c r="B1071" t="s">
        <v>65</v>
      </c>
      <c r="C1071">
        <v>2016</v>
      </c>
      <c r="D1071" t="s">
        <v>11</v>
      </c>
      <c r="E1071">
        <v>19</v>
      </c>
      <c r="F1071">
        <v>389615</v>
      </c>
      <c r="G1071">
        <f t="shared" si="48"/>
        <v>0.48766089601273049</v>
      </c>
      <c r="H1071">
        <v>4.8769999999999998</v>
      </c>
      <c r="I1071">
        <v>2.9359999999999999</v>
      </c>
      <c r="J1071">
        <v>7.6150000000000002</v>
      </c>
      <c r="K1071">
        <f t="shared" si="49"/>
        <v>5497</v>
      </c>
      <c r="L1071" t="str">
        <f t="shared" si="50"/>
        <v>Low</v>
      </c>
    </row>
    <row r="1072" spans="1:12">
      <c r="A1072" t="s">
        <v>84</v>
      </c>
      <c r="B1072" t="s">
        <v>16</v>
      </c>
      <c r="C1072">
        <v>2017</v>
      </c>
      <c r="D1072" t="s">
        <v>19</v>
      </c>
      <c r="E1072">
        <v>2</v>
      </c>
      <c r="F1072">
        <v>19702544</v>
      </c>
      <c r="G1072">
        <f t="shared" si="48"/>
        <v>1.0150973397140999E-3</v>
      </c>
      <c r="H1072">
        <v>0.01</v>
      </c>
      <c r="I1072">
        <v>1E-3</v>
      </c>
      <c r="J1072">
        <v>3.6999999999999998E-2</v>
      </c>
      <c r="K1072">
        <f t="shared" si="49"/>
        <v>6</v>
      </c>
      <c r="L1072" t="str">
        <f t="shared" si="50"/>
        <v>Low</v>
      </c>
    </row>
    <row r="1073" spans="1:12">
      <c r="A1073" t="s">
        <v>60</v>
      </c>
      <c r="B1073" t="s">
        <v>16</v>
      </c>
      <c r="C1073">
        <v>2021</v>
      </c>
      <c r="D1073" t="s">
        <v>11</v>
      </c>
      <c r="E1073">
        <v>3</v>
      </c>
      <c r="F1073">
        <v>20015046</v>
      </c>
      <c r="G1073">
        <f t="shared" si="48"/>
        <v>1.4988723982947627E-3</v>
      </c>
      <c r="H1073">
        <v>1.4999999999999999E-2</v>
      </c>
      <c r="I1073">
        <v>3.0000000000000001E-3</v>
      </c>
      <c r="J1073">
        <v>4.3999999999999997E-2</v>
      </c>
      <c r="K1073">
        <f t="shared" si="49"/>
        <v>24</v>
      </c>
      <c r="L1073" t="str">
        <f t="shared" si="50"/>
        <v>Low</v>
      </c>
    </row>
    <row r="1074" spans="1:12">
      <c r="A1074" t="s">
        <v>59</v>
      </c>
      <c r="B1074" t="s">
        <v>38</v>
      </c>
      <c r="C1074">
        <v>2020</v>
      </c>
      <c r="D1074" t="s">
        <v>11</v>
      </c>
      <c r="E1074">
        <v>4</v>
      </c>
      <c r="F1074">
        <v>239699</v>
      </c>
      <c r="G1074">
        <f t="shared" si="48"/>
        <v>0.16687595692931551</v>
      </c>
      <c r="H1074">
        <v>1.669</v>
      </c>
      <c r="I1074">
        <v>0.45500000000000002</v>
      </c>
      <c r="J1074">
        <v>4.2729999999999997</v>
      </c>
      <c r="K1074">
        <f t="shared" si="49"/>
        <v>335</v>
      </c>
      <c r="L1074" t="str">
        <f t="shared" si="50"/>
        <v>Low</v>
      </c>
    </row>
    <row r="1075" spans="1:12">
      <c r="A1075" t="s">
        <v>22</v>
      </c>
      <c r="B1075" t="s">
        <v>54</v>
      </c>
      <c r="C1075">
        <v>2019</v>
      </c>
      <c r="D1075" t="s">
        <v>11</v>
      </c>
      <c r="E1075">
        <v>1</v>
      </c>
      <c r="F1075">
        <v>1218203</v>
      </c>
      <c r="G1075">
        <f t="shared" si="48"/>
        <v>8.2088124885589669E-3</v>
      </c>
      <c r="H1075">
        <v>8.2000000000000003E-2</v>
      </c>
      <c r="I1075">
        <v>2E-3</v>
      </c>
      <c r="J1075">
        <v>0.45700000000000002</v>
      </c>
      <c r="K1075">
        <f t="shared" si="49"/>
        <v>212</v>
      </c>
      <c r="L1075" t="str">
        <f t="shared" si="50"/>
        <v>Low</v>
      </c>
    </row>
    <row r="1076" spans="1:12">
      <c r="A1076" t="s">
        <v>20</v>
      </c>
      <c r="B1076" t="s">
        <v>61</v>
      </c>
      <c r="C1076">
        <v>2005</v>
      </c>
      <c r="D1076" t="s">
        <v>19</v>
      </c>
      <c r="E1076">
        <v>1</v>
      </c>
      <c r="F1076">
        <v>86534</v>
      </c>
      <c r="G1076">
        <f t="shared" si="48"/>
        <v>0.1155615133935794</v>
      </c>
      <c r="H1076">
        <v>1.1559999999999999</v>
      </c>
      <c r="I1076">
        <v>2.9000000000000001E-2</v>
      </c>
      <c r="J1076">
        <v>6.4379999999999997</v>
      </c>
      <c r="K1076">
        <f t="shared" si="49"/>
        <v>3976</v>
      </c>
      <c r="L1076" t="str">
        <f t="shared" si="50"/>
        <v>Low</v>
      </c>
    </row>
    <row r="1077" spans="1:12">
      <c r="A1077" t="s">
        <v>17</v>
      </c>
      <c r="B1077" t="s">
        <v>47</v>
      </c>
      <c r="C1077">
        <v>2012</v>
      </c>
      <c r="D1077" t="s">
        <v>19</v>
      </c>
      <c r="E1077">
        <v>93</v>
      </c>
      <c r="F1077">
        <v>764962</v>
      </c>
      <c r="G1077">
        <f t="shared" si="48"/>
        <v>1.2157466645401993</v>
      </c>
      <c r="H1077">
        <v>12.157</v>
      </c>
      <c r="I1077">
        <v>9.8130000000000006</v>
      </c>
      <c r="J1077">
        <v>14.894</v>
      </c>
      <c r="K1077">
        <f t="shared" si="49"/>
        <v>7564</v>
      </c>
      <c r="L1077" t="str">
        <f t="shared" si="50"/>
        <v>High</v>
      </c>
    </row>
    <row r="1078" spans="1:12">
      <c r="A1078" t="s">
        <v>70</v>
      </c>
      <c r="B1078" t="s">
        <v>16</v>
      </c>
      <c r="C1078">
        <v>2021</v>
      </c>
      <c r="D1078" t="s">
        <v>11</v>
      </c>
      <c r="E1078">
        <v>7</v>
      </c>
      <c r="F1078">
        <v>20015046</v>
      </c>
      <c r="G1078">
        <f t="shared" si="48"/>
        <v>3.4973689293544465E-3</v>
      </c>
      <c r="H1078">
        <v>3.5000000000000003E-2</v>
      </c>
      <c r="I1078">
        <v>1.4E-2</v>
      </c>
      <c r="J1078">
        <v>7.1999999999999995E-2</v>
      </c>
      <c r="K1078">
        <f t="shared" si="49"/>
        <v>96</v>
      </c>
      <c r="L1078" t="str">
        <f t="shared" si="50"/>
        <v>Low</v>
      </c>
    </row>
    <row r="1079" spans="1:12">
      <c r="A1079" t="s">
        <v>60</v>
      </c>
      <c r="B1079" t="s">
        <v>12</v>
      </c>
      <c r="C1079">
        <v>2014</v>
      </c>
      <c r="D1079" t="s">
        <v>11</v>
      </c>
      <c r="E1079">
        <v>1</v>
      </c>
      <c r="F1079">
        <v>66926</v>
      </c>
      <c r="G1079">
        <f t="shared" si="48"/>
        <v>0.14941876101963361</v>
      </c>
      <c r="H1079">
        <v>1.494</v>
      </c>
      <c r="I1079">
        <v>3.7999999999999999E-2</v>
      </c>
      <c r="J1079">
        <v>8.3249999999999993</v>
      </c>
      <c r="K1079">
        <f t="shared" si="49"/>
        <v>24</v>
      </c>
      <c r="L1079" t="str">
        <f t="shared" si="50"/>
        <v>Low</v>
      </c>
    </row>
    <row r="1080" spans="1:12">
      <c r="A1080" t="s">
        <v>20</v>
      </c>
      <c r="B1080" t="s">
        <v>76</v>
      </c>
      <c r="C1080">
        <v>2021</v>
      </c>
      <c r="D1080" t="s">
        <v>11</v>
      </c>
      <c r="E1080">
        <v>1</v>
      </c>
      <c r="F1080">
        <v>141131</v>
      </c>
      <c r="G1080">
        <f t="shared" si="48"/>
        <v>7.0856154919897107E-2</v>
      </c>
      <c r="H1080">
        <v>0.70899999999999996</v>
      </c>
      <c r="I1080">
        <v>1.7999999999999999E-2</v>
      </c>
      <c r="J1080">
        <v>3.948</v>
      </c>
      <c r="K1080">
        <f t="shared" si="49"/>
        <v>3976</v>
      </c>
      <c r="L1080" t="str">
        <f t="shared" si="50"/>
        <v>Low</v>
      </c>
    </row>
    <row r="1081" spans="1:12">
      <c r="A1081" t="s">
        <v>69</v>
      </c>
      <c r="B1081" t="s">
        <v>52</v>
      </c>
      <c r="C1081">
        <v>2007</v>
      </c>
      <c r="D1081" t="s">
        <v>11</v>
      </c>
      <c r="E1081">
        <v>2</v>
      </c>
      <c r="F1081">
        <v>390363</v>
      </c>
      <c r="G1081">
        <f t="shared" si="48"/>
        <v>5.123436391256344E-2</v>
      </c>
      <c r="H1081">
        <v>0.51200000000000001</v>
      </c>
      <c r="I1081">
        <v>6.2E-2</v>
      </c>
      <c r="J1081">
        <v>1.851</v>
      </c>
      <c r="K1081">
        <f t="shared" si="49"/>
        <v>121</v>
      </c>
      <c r="L1081" t="str">
        <f t="shared" si="50"/>
        <v>Low</v>
      </c>
    </row>
    <row r="1082" spans="1:12">
      <c r="A1082" t="s">
        <v>58</v>
      </c>
      <c r="B1082" t="s">
        <v>16</v>
      </c>
      <c r="C1082">
        <v>2007</v>
      </c>
      <c r="D1082" t="s">
        <v>11</v>
      </c>
      <c r="E1082">
        <v>14</v>
      </c>
      <c r="F1082">
        <v>18372905</v>
      </c>
      <c r="G1082">
        <f t="shared" si="48"/>
        <v>7.6199163931887741E-3</v>
      </c>
      <c r="H1082">
        <v>7.5999999999999998E-2</v>
      </c>
      <c r="I1082">
        <v>4.2000000000000003E-2</v>
      </c>
      <c r="J1082">
        <v>0.128</v>
      </c>
      <c r="K1082">
        <f t="shared" si="49"/>
        <v>204</v>
      </c>
      <c r="L1082" t="str">
        <f t="shared" si="50"/>
        <v>Low</v>
      </c>
    </row>
    <row r="1083" spans="1:12">
      <c r="A1083" t="s">
        <v>37</v>
      </c>
      <c r="B1083" t="s">
        <v>14</v>
      </c>
      <c r="C1083">
        <v>2003</v>
      </c>
      <c r="D1083" t="s">
        <v>11</v>
      </c>
      <c r="E1083">
        <v>56</v>
      </c>
      <c r="F1083">
        <v>929010</v>
      </c>
      <c r="G1083">
        <f t="shared" si="48"/>
        <v>0.60279221967470742</v>
      </c>
      <c r="H1083">
        <v>6.0279999999999996</v>
      </c>
      <c r="I1083">
        <v>4.5529999999999999</v>
      </c>
      <c r="J1083">
        <v>7.8280000000000003</v>
      </c>
      <c r="K1083">
        <f t="shared" si="49"/>
        <v>5497</v>
      </c>
      <c r="L1083" t="str">
        <f t="shared" si="50"/>
        <v>High</v>
      </c>
    </row>
    <row r="1084" spans="1:12">
      <c r="A1084" t="s">
        <v>41</v>
      </c>
      <c r="B1084" t="s">
        <v>45</v>
      </c>
      <c r="C1084">
        <v>2018</v>
      </c>
      <c r="D1084" t="s">
        <v>19</v>
      </c>
      <c r="E1084">
        <v>5</v>
      </c>
      <c r="F1084">
        <v>142848</v>
      </c>
      <c r="G1084">
        <f t="shared" si="48"/>
        <v>0.35002240143369173</v>
      </c>
      <c r="H1084">
        <v>3.5</v>
      </c>
      <c r="I1084">
        <v>1.137</v>
      </c>
      <c r="J1084">
        <v>8.1679999999999993</v>
      </c>
      <c r="K1084">
        <f t="shared" si="49"/>
        <v>448</v>
      </c>
      <c r="L1084" t="str">
        <f t="shared" si="50"/>
        <v>Low</v>
      </c>
    </row>
    <row r="1085" spans="1:12">
      <c r="A1085" t="s">
        <v>41</v>
      </c>
      <c r="B1085" t="s">
        <v>63</v>
      </c>
      <c r="C1085">
        <v>2020</v>
      </c>
      <c r="D1085" t="s">
        <v>19</v>
      </c>
      <c r="E1085">
        <v>1</v>
      </c>
      <c r="F1085">
        <v>135522</v>
      </c>
      <c r="G1085">
        <f t="shared" si="48"/>
        <v>7.3788757544900455E-2</v>
      </c>
      <c r="H1085">
        <v>0.73799999999999999</v>
      </c>
      <c r="I1085">
        <v>1.9E-2</v>
      </c>
      <c r="J1085">
        <v>4.1109999999999998</v>
      </c>
      <c r="K1085">
        <f t="shared" si="49"/>
        <v>448</v>
      </c>
      <c r="L1085" t="str">
        <f t="shared" si="50"/>
        <v>Low</v>
      </c>
    </row>
    <row r="1086" spans="1:12">
      <c r="A1086" t="s">
        <v>27</v>
      </c>
      <c r="B1086" t="s">
        <v>50</v>
      </c>
      <c r="C1086">
        <v>2015</v>
      </c>
      <c r="D1086" t="s">
        <v>19</v>
      </c>
      <c r="E1086">
        <v>12</v>
      </c>
      <c r="F1086">
        <v>732307</v>
      </c>
      <c r="G1086">
        <f t="shared" si="48"/>
        <v>0.16386570113354099</v>
      </c>
      <c r="H1086">
        <v>1.639</v>
      </c>
      <c r="I1086">
        <v>0.84699999999999998</v>
      </c>
      <c r="J1086">
        <v>2.8620000000000001</v>
      </c>
      <c r="K1086">
        <f t="shared" si="49"/>
        <v>1189</v>
      </c>
      <c r="L1086" t="str">
        <f t="shared" si="50"/>
        <v>Low</v>
      </c>
    </row>
    <row r="1087" spans="1:12">
      <c r="A1087" t="s">
        <v>82</v>
      </c>
      <c r="B1087" t="s">
        <v>52</v>
      </c>
      <c r="C1087">
        <v>2006</v>
      </c>
      <c r="D1087" t="s">
        <v>19</v>
      </c>
      <c r="E1087">
        <v>2</v>
      </c>
      <c r="F1087">
        <v>405365</v>
      </c>
      <c r="G1087">
        <f t="shared" si="48"/>
        <v>4.9338250712321001E-2</v>
      </c>
      <c r="H1087">
        <v>0.49299999999999999</v>
      </c>
      <c r="I1087">
        <v>0.06</v>
      </c>
      <c r="J1087">
        <v>1.782</v>
      </c>
      <c r="K1087">
        <f t="shared" si="49"/>
        <v>30</v>
      </c>
      <c r="L1087" t="str">
        <f t="shared" si="50"/>
        <v>Low</v>
      </c>
    </row>
    <row r="1088" spans="1:12">
      <c r="A1088" t="s">
        <v>37</v>
      </c>
      <c r="B1088" t="s">
        <v>21</v>
      </c>
      <c r="C1088">
        <v>2017</v>
      </c>
      <c r="D1088" t="s">
        <v>19</v>
      </c>
      <c r="E1088">
        <v>12</v>
      </c>
      <c r="F1088">
        <v>217878</v>
      </c>
      <c r="G1088">
        <f t="shared" si="48"/>
        <v>0.55076694296808304</v>
      </c>
      <c r="H1088">
        <v>5.508</v>
      </c>
      <c r="I1088">
        <v>2.8460000000000001</v>
      </c>
      <c r="J1088">
        <v>9.6210000000000004</v>
      </c>
      <c r="K1088">
        <f t="shared" si="49"/>
        <v>5497</v>
      </c>
      <c r="L1088" t="str">
        <f t="shared" si="50"/>
        <v>Low</v>
      </c>
    </row>
    <row r="1089" spans="1:12">
      <c r="A1089" t="s">
        <v>55</v>
      </c>
      <c r="B1089" t="s">
        <v>83</v>
      </c>
      <c r="C1089">
        <v>2022</v>
      </c>
      <c r="D1089" t="s">
        <v>19</v>
      </c>
      <c r="E1089">
        <v>2</v>
      </c>
      <c r="F1089">
        <v>97973</v>
      </c>
      <c r="G1089">
        <f t="shared" si="48"/>
        <v>0.20413787472058628</v>
      </c>
      <c r="H1089">
        <v>2.0409999999999999</v>
      </c>
      <c r="I1089">
        <v>0.247</v>
      </c>
      <c r="J1089">
        <v>7.3739999999999997</v>
      </c>
      <c r="K1089">
        <f t="shared" si="49"/>
        <v>84</v>
      </c>
      <c r="L1089" t="str">
        <f t="shared" si="50"/>
        <v>Low</v>
      </c>
    </row>
    <row r="1090" spans="1:12">
      <c r="A1090" t="s">
        <v>43</v>
      </c>
      <c r="B1090" t="s">
        <v>49</v>
      </c>
      <c r="C1090">
        <v>2013</v>
      </c>
      <c r="D1090" t="s">
        <v>11</v>
      </c>
      <c r="E1090">
        <v>49</v>
      </c>
      <c r="F1090">
        <v>5084965</v>
      </c>
      <c r="G1090">
        <f t="shared" ref="G1090:G1153" si="51">(E1090/F1090)*10000</f>
        <v>9.6362511836364656E-2</v>
      </c>
      <c r="H1090">
        <v>0.96399999999999997</v>
      </c>
      <c r="I1090">
        <v>0.71299999999999997</v>
      </c>
      <c r="J1090">
        <v>1.274</v>
      </c>
      <c r="K1090">
        <f t="shared" ref="K1090:K1153" si="52">SUMIFS(E:E,A:A,A1090)</f>
        <v>4252</v>
      </c>
      <c r="L1090" t="str">
        <f t="shared" ref="L1090:L1153" si="53">IF(E1090&gt;50,"High","Low")</f>
        <v>Low</v>
      </c>
    </row>
    <row r="1091" spans="1:12">
      <c r="A1091" t="s">
        <v>66</v>
      </c>
      <c r="B1091" t="s">
        <v>44</v>
      </c>
      <c r="C1091">
        <v>2016</v>
      </c>
      <c r="D1091" t="s">
        <v>19</v>
      </c>
      <c r="E1091">
        <v>135</v>
      </c>
      <c r="F1091">
        <v>368674</v>
      </c>
      <c r="G1091">
        <f t="shared" si="51"/>
        <v>3.6617716464952776</v>
      </c>
      <c r="H1091">
        <v>36.618000000000002</v>
      </c>
      <c r="I1091">
        <v>30.702000000000002</v>
      </c>
      <c r="J1091">
        <v>43.34</v>
      </c>
      <c r="K1091">
        <f t="shared" si="52"/>
        <v>25472</v>
      </c>
      <c r="L1091" t="str">
        <f t="shared" si="53"/>
        <v>High</v>
      </c>
    </row>
    <row r="1092" spans="1:12">
      <c r="A1092" t="s">
        <v>13</v>
      </c>
      <c r="B1092" t="s">
        <v>10</v>
      </c>
      <c r="C1092">
        <v>2008</v>
      </c>
      <c r="D1092" t="s">
        <v>11</v>
      </c>
      <c r="E1092">
        <v>2</v>
      </c>
      <c r="F1092">
        <v>393420</v>
      </c>
      <c r="G1092">
        <f t="shared" si="51"/>
        <v>5.0836256418077375E-2</v>
      </c>
      <c r="H1092">
        <v>0.50800000000000001</v>
      </c>
      <c r="I1092">
        <v>6.2E-2</v>
      </c>
      <c r="J1092">
        <v>1.8360000000000001</v>
      </c>
      <c r="K1092">
        <f t="shared" si="52"/>
        <v>216</v>
      </c>
      <c r="L1092" t="str">
        <f t="shared" si="53"/>
        <v>Low</v>
      </c>
    </row>
    <row r="1093" spans="1:12">
      <c r="A1093" t="s">
        <v>66</v>
      </c>
      <c r="B1093" t="s">
        <v>25</v>
      </c>
      <c r="C1093">
        <v>2003</v>
      </c>
      <c r="D1093" t="s">
        <v>19</v>
      </c>
      <c r="E1093">
        <v>198</v>
      </c>
      <c r="F1093">
        <v>855738</v>
      </c>
      <c r="G1093">
        <f t="shared" si="51"/>
        <v>2.3137923055888603</v>
      </c>
      <c r="H1093">
        <v>23.138000000000002</v>
      </c>
      <c r="I1093">
        <v>20.027000000000001</v>
      </c>
      <c r="J1093">
        <v>26.594999999999999</v>
      </c>
      <c r="K1093">
        <f t="shared" si="52"/>
        <v>25472</v>
      </c>
      <c r="L1093" t="str">
        <f t="shared" si="53"/>
        <v>High</v>
      </c>
    </row>
    <row r="1094" spans="1:12">
      <c r="A1094" t="s">
        <v>43</v>
      </c>
      <c r="B1094" t="s">
        <v>16</v>
      </c>
      <c r="C1094">
        <v>2014</v>
      </c>
      <c r="D1094" t="s">
        <v>11</v>
      </c>
      <c r="E1094">
        <v>329</v>
      </c>
      <c r="F1094">
        <v>19414008</v>
      </c>
      <c r="G1094">
        <f t="shared" si="51"/>
        <v>0.16946526446264987</v>
      </c>
      <c r="H1094">
        <v>1.6950000000000001</v>
      </c>
      <c r="I1094">
        <v>1.516</v>
      </c>
      <c r="J1094">
        <v>1.8879999999999999</v>
      </c>
      <c r="K1094">
        <f t="shared" si="52"/>
        <v>4252</v>
      </c>
      <c r="L1094" t="str">
        <f t="shared" si="53"/>
        <v>High</v>
      </c>
    </row>
    <row r="1095" spans="1:12">
      <c r="A1095" t="s">
        <v>32</v>
      </c>
      <c r="B1095" t="s">
        <v>63</v>
      </c>
      <c r="C1095">
        <v>2016</v>
      </c>
      <c r="D1095" t="s">
        <v>11</v>
      </c>
      <c r="E1095">
        <v>4</v>
      </c>
      <c r="F1095">
        <v>137088</v>
      </c>
      <c r="G1095">
        <f t="shared" si="51"/>
        <v>0.29178338001867415</v>
      </c>
      <c r="H1095">
        <v>2.9180000000000001</v>
      </c>
      <c r="I1095">
        <v>0.79500000000000004</v>
      </c>
      <c r="J1095">
        <v>7.4710000000000001</v>
      </c>
      <c r="K1095">
        <f t="shared" si="52"/>
        <v>813</v>
      </c>
      <c r="L1095" t="str">
        <f t="shared" si="53"/>
        <v>Low</v>
      </c>
    </row>
    <row r="1096" spans="1:12">
      <c r="A1096" t="s">
        <v>32</v>
      </c>
      <c r="B1096" t="s">
        <v>25</v>
      </c>
      <c r="C1096">
        <v>2015</v>
      </c>
      <c r="D1096" t="s">
        <v>19</v>
      </c>
      <c r="E1096">
        <v>9</v>
      </c>
      <c r="F1096">
        <v>971773</v>
      </c>
      <c r="G1096">
        <f t="shared" si="51"/>
        <v>9.2614221634064756E-2</v>
      </c>
      <c r="H1096">
        <v>0.92600000000000005</v>
      </c>
      <c r="I1096">
        <v>0.42299999999999999</v>
      </c>
      <c r="J1096">
        <v>1.758</v>
      </c>
      <c r="K1096">
        <f t="shared" si="52"/>
        <v>813</v>
      </c>
      <c r="L1096" t="str">
        <f t="shared" si="53"/>
        <v>Low</v>
      </c>
    </row>
    <row r="1097" spans="1:12">
      <c r="A1097" t="s">
        <v>9</v>
      </c>
      <c r="B1097" t="s">
        <v>45</v>
      </c>
      <c r="C1097">
        <v>2013</v>
      </c>
      <c r="D1097" t="s">
        <v>19</v>
      </c>
      <c r="E1097">
        <v>39</v>
      </c>
      <c r="F1097">
        <v>140315</v>
      </c>
      <c r="G1097">
        <f t="shared" si="51"/>
        <v>2.7794604995902077</v>
      </c>
      <c r="H1097">
        <v>27.795000000000002</v>
      </c>
      <c r="I1097">
        <v>19.765000000000001</v>
      </c>
      <c r="J1097">
        <v>37.994</v>
      </c>
      <c r="K1097">
        <f t="shared" si="52"/>
        <v>11128</v>
      </c>
      <c r="L1097" t="str">
        <f t="shared" si="53"/>
        <v>Low</v>
      </c>
    </row>
    <row r="1098" spans="1:12">
      <c r="A1098" t="s">
        <v>13</v>
      </c>
      <c r="B1098" t="s">
        <v>49</v>
      </c>
      <c r="C1098">
        <v>2020</v>
      </c>
      <c r="D1098" t="s">
        <v>11</v>
      </c>
      <c r="E1098">
        <v>6</v>
      </c>
      <c r="F1098">
        <v>5135748</v>
      </c>
      <c r="G1098">
        <f t="shared" si="51"/>
        <v>1.1682816212945028E-2</v>
      </c>
      <c r="H1098">
        <v>0.11700000000000001</v>
      </c>
      <c r="I1098">
        <v>4.2999999999999997E-2</v>
      </c>
      <c r="J1098">
        <v>0.254</v>
      </c>
      <c r="K1098">
        <f t="shared" si="52"/>
        <v>216</v>
      </c>
      <c r="L1098" t="str">
        <f t="shared" si="53"/>
        <v>Low</v>
      </c>
    </row>
    <row r="1099" spans="1:12">
      <c r="A1099" t="s">
        <v>27</v>
      </c>
      <c r="B1099" t="s">
        <v>29</v>
      </c>
      <c r="C1099">
        <v>2001</v>
      </c>
      <c r="D1099" t="s">
        <v>11</v>
      </c>
      <c r="E1099">
        <v>2</v>
      </c>
      <c r="F1099">
        <v>1428113</v>
      </c>
      <c r="G1099">
        <f t="shared" si="51"/>
        <v>1.400449404213812E-2</v>
      </c>
      <c r="H1099">
        <v>0.14000000000000001</v>
      </c>
      <c r="I1099">
        <v>1.7000000000000001E-2</v>
      </c>
      <c r="J1099">
        <v>0.50600000000000001</v>
      </c>
      <c r="K1099">
        <f t="shared" si="52"/>
        <v>1189</v>
      </c>
      <c r="L1099" t="str">
        <f t="shared" si="53"/>
        <v>Low</v>
      </c>
    </row>
    <row r="1100" spans="1:12">
      <c r="A1100" t="s">
        <v>20</v>
      </c>
      <c r="B1100" t="s">
        <v>45</v>
      </c>
      <c r="C1100">
        <v>2004</v>
      </c>
      <c r="D1100" t="s">
        <v>19</v>
      </c>
      <c r="E1100">
        <v>10</v>
      </c>
      <c r="F1100">
        <v>132585</v>
      </c>
      <c r="G1100">
        <f t="shared" si="51"/>
        <v>0.75423313346155296</v>
      </c>
      <c r="H1100">
        <v>7.5419999999999998</v>
      </c>
      <c r="I1100">
        <v>3.617</v>
      </c>
      <c r="J1100">
        <v>13.87</v>
      </c>
      <c r="K1100">
        <f t="shared" si="52"/>
        <v>3976</v>
      </c>
      <c r="L1100" t="str">
        <f t="shared" si="53"/>
        <v>Low</v>
      </c>
    </row>
    <row r="1101" spans="1:12">
      <c r="A1101" t="s">
        <v>60</v>
      </c>
      <c r="B1101" t="s">
        <v>16</v>
      </c>
      <c r="C1101">
        <v>2003</v>
      </c>
      <c r="D1101" t="s">
        <v>19</v>
      </c>
      <c r="E1101">
        <v>5</v>
      </c>
      <c r="F1101">
        <v>17606060</v>
      </c>
      <c r="G1101">
        <f t="shared" si="51"/>
        <v>2.839931250944277E-3</v>
      </c>
      <c r="H1101">
        <v>2.8000000000000001E-2</v>
      </c>
      <c r="I1101">
        <v>8.9999999999999993E-3</v>
      </c>
      <c r="J1101">
        <v>6.6000000000000003E-2</v>
      </c>
      <c r="K1101">
        <f t="shared" si="52"/>
        <v>24</v>
      </c>
      <c r="L1101" t="str">
        <f t="shared" si="53"/>
        <v>Low</v>
      </c>
    </row>
    <row r="1102" spans="1:12">
      <c r="A1102" t="s">
        <v>68</v>
      </c>
      <c r="B1102" t="s">
        <v>73</v>
      </c>
      <c r="C1102">
        <v>2002</v>
      </c>
      <c r="D1102" t="s">
        <v>11</v>
      </c>
      <c r="E1102">
        <v>1</v>
      </c>
      <c r="F1102">
        <v>414207</v>
      </c>
      <c r="G1102">
        <f t="shared" si="51"/>
        <v>2.4142518112924213E-2</v>
      </c>
      <c r="H1102">
        <v>0.24099999999999999</v>
      </c>
      <c r="I1102">
        <v>6.0000000000000001E-3</v>
      </c>
      <c r="J1102">
        <v>1.345</v>
      </c>
      <c r="K1102">
        <f t="shared" si="52"/>
        <v>69</v>
      </c>
      <c r="L1102" t="str">
        <f t="shared" si="53"/>
        <v>Low</v>
      </c>
    </row>
    <row r="1103" spans="1:12">
      <c r="A1103" t="s">
        <v>69</v>
      </c>
      <c r="B1103" t="s">
        <v>47</v>
      </c>
      <c r="C1103">
        <v>2007</v>
      </c>
      <c r="D1103" t="s">
        <v>19</v>
      </c>
      <c r="E1103">
        <v>1</v>
      </c>
      <c r="F1103">
        <v>724099</v>
      </c>
      <c r="G1103">
        <f t="shared" si="51"/>
        <v>1.3810266275744063E-2</v>
      </c>
      <c r="H1103">
        <v>0.13800000000000001</v>
      </c>
      <c r="I1103">
        <v>3.0000000000000001E-3</v>
      </c>
      <c r="J1103">
        <v>0.76900000000000002</v>
      </c>
      <c r="K1103">
        <f t="shared" si="52"/>
        <v>121</v>
      </c>
      <c r="L1103" t="str">
        <f t="shared" si="53"/>
        <v>Low</v>
      </c>
    </row>
    <row r="1104" spans="1:12">
      <c r="A1104" t="s">
        <v>20</v>
      </c>
      <c r="B1104" t="s">
        <v>38</v>
      </c>
      <c r="C1104">
        <v>2010</v>
      </c>
      <c r="D1104" t="s">
        <v>19</v>
      </c>
      <c r="E1104">
        <v>8</v>
      </c>
      <c r="F1104">
        <v>221442</v>
      </c>
      <c r="G1104">
        <f t="shared" si="51"/>
        <v>0.36126841339944543</v>
      </c>
      <c r="H1104">
        <v>3.613</v>
      </c>
      <c r="I1104">
        <v>1.56</v>
      </c>
      <c r="J1104">
        <v>7.1180000000000003</v>
      </c>
      <c r="K1104">
        <f t="shared" si="52"/>
        <v>3976</v>
      </c>
      <c r="L1104" t="str">
        <f t="shared" si="53"/>
        <v>Low</v>
      </c>
    </row>
    <row r="1105" spans="1:12">
      <c r="A1105" t="s">
        <v>37</v>
      </c>
      <c r="B1105" t="s">
        <v>54</v>
      </c>
      <c r="C1105">
        <v>2005</v>
      </c>
      <c r="D1105" t="s">
        <v>11</v>
      </c>
      <c r="E1105">
        <v>26</v>
      </c>
      <c r="F1105">
        <v>972165</v>
      </c>
      <c r="G1105">
        <f t="shared" si="51"/>
        <v>0.26744431243667482</v>
      </c>
      <c r="H1105">
        <v>2.6739999999999999</v>
      </c>
      <c r="I1105">
        <v>1.7470000000000001</v>
      </c>
      <c r="J1105">
        <v>3.919</v>
      </c>
      <c r="K1105">
        <f t="shared" si="52"/>
        <v>5497</v>
      </c>
      <c r="L1105" t="str">
        <f t="shared" si="53"/>
        <v>Low</v>
      </c>
    </row>
    <row r="1106" spans="1:12">
      <c r="A1106" t="s">
        <v>41</v>
      </c>
      <c r="B1106" t="s">
        <v>44</v>
      </c>
      <c r="C1106">
        <v>2017</v>
      </c>
      <c r="D1106" t="s">
        <v>11</v>
      </c>
      <c r="E1106">
        <v>3</v>
      </c>
      <c r="F1106">
        <v>373566</v>
      </c>
      <c r="G1106">
        <f t="shared" si="51"/>
        <v>8.0307094328712997E-2</v>
      </c>
      <c r="H1106">
        <v>0.80300000000000005</v>
      </c>
      <c r="I1106">
        <v>0.16600000000000001</v>
      </c>
      <c r="J1106">
        <v>2.347</v>
      </c>
      <c r="K1106">
        <f t="shared" si="52"/>
        <v>448</v>
      </c>
      <c r="L1106" t="str">
        <f t="shared" si="53"/>
        <v>Low</v>
      </c>
    </row>
    <row r="1107" spans="1:12">
      <c r="A1107" t="s">
        <v>37</v>
      </c>
      <c r="B1107" t="s">
        <v>76</v>
      </c>
      <c r="C1107">
        <v>2004</v>
      </c>
      <c r="D1107" t="s">
        <v>19</v>
      </c>
      <c r="E1107">
        <v>1</v>
      </c>
      <c r="F1107">
        <v>117878</v>
      </c>
      <c r="G1107">
        <f t="shared" si="51"/>
        <v>8.4833471894670762E-2</v>
      </c>
      <c r="H1107">
        <v>0.84799999999999998</v>
      </c>
      <c r="I1107">
        <v>2.1000000000000001E-2</v>
      </c>
      <c r="J1107">
        <v>4.7270000000000003</v>
      </c>
      <c r="K1107">
        <f t="shared" si="52"/>
        <v>5497</v>
      </c>
      <c r="L1107" t="str">
        <f t="shared" si="53"/>
        <v>Low</v>
      </c>
    </row>
    <row r="1108" spans="1:12">
      <c r="A1108" t="s">
        <v>46</v>
      </c>
      <c r="B1108" t="s">
        <v>57</v>
      </c>
      <c r="C1108">
        <v>2018</v>
      </c>
      <c r="D1108" t="s">
        <v>11</v>
      </c>
      <c r="E1108">
        <v>2</v>
      </c>
      <c r="F1108">
        <v>1604432</v>
      </c>
      <c r="G1108">
        <f t="shared" si="51"/>
        <v>1.2465470646309724E-2</v>
      </c>
      <c r="H1108">
        <v>0.125</v>
      </c>
      <c r="I1108">
        <v>1.4999999999999999E-2</v>
      </c>
      <c r="J1108">
        <v>0.45</v>
      </c>
      <c r="K1108">
        <f t="shared" si="52"/>
        <v>77</v>
      </c>
      <c r="L1108" t="str">
        <f t="shared" si="53"/>
        <v>Low</v>
      </c>
    </row>
    <row r="1109" spans="1:12">
      <c r="A1109" t="s">
        <v>59</v>
      </c>
      <c r="B1109" t="s">
        <v>10</v>
      </c>
      <c r="C1109">
        <v>2021</v>
      </c>
      <c r="D1109" t="s">
        <v>11</v>
      </c>
      <c r="E1109">
        <v>5</v>
      </c>
      <c r="F1109">
        <v>440379</v>
      </c>
      <c r="G1109">
        <f t="shared" si="51"/>
        <v>0.1135385656445925</v>
      </c>
      <c r="H1109">
        <v>1.135</v>
      </c>
      <c r="I1109">
        <v>0.36899999999999999</v>
      </c>
      <c r="J1109">
        <v>2.65</v>
      </c>
      <c r="K1109">
        <f t="shared" si="52"/>
        <v>335</v>
      </c>
      <c r="L1109" t="str">
        <f t="shared" si="53"/>
        <v>Low</v>
      </c>
    </row>
    <row r="1110" spans="1:12">
      <c r="A1110" t="s">
        <v>34</v>
      </c>
      <c r="B1110" t="s">
        <v>72</v>
      </c>
      <c r="C1110">
        <v>2018</v>
      </c>
      <c r="D1110" t="s">
        <v>19</v>
      </c>
      <c r="E1110">
        <v>1</v>
      </c>
      <c r="F1110">
        <v>50324</v>
      </c>
      <c r="G1110">
        <f t="shared" si="51"/>
        <v>0.19871234401080992</v>
      </c>
      <c r="H1110">
        <v>1.9870000000000001</v>
      </c>
      <c r="I1110">
        <v>0.05</v>
      </c>
      <c r="J1110">
        <v>11.071</v>
      </c>
      <c r="K1110">
        <f t="shared" si="52"/>
        <v>206</v>
      </c>
      <c r="L1110" t="str">
        <f t="shared" si="53"/>
        <v>Low</v>
      </c>
    </row>
    <row r="1111" spans="1:12">
      <c r="A1111" t="s">
        <v>32</v>
      </c>
      <c r="B1111" t="s">
        <v>16</v>
      </c>
      <c r="C1111">
        <v>2004</v>
      </c>
      <c r="D1111" t="s">
        <v>11</v>
      </c>
      <c r="E1111">
        <v>118</v>
      </c>
      <c r="F1111">
        <v>17968347</v>
      </c>
      <c r="G1111">
        <f t="shared" si="51"/>
        <v>6.5671038076012225E-2</v>
      </c>
      <c r="H1111">
        <v>0.65700000000000003</v>
      </c>
      <c r="I1111">
        <v>0.54400000000000004</v>
      </c>
      <c r="J1111">
        <v>0.78600000000000003</v>
      </c>
      <c r="K1111">
        <f t="shared" si="52"/>
        <v>813</v>
      </c>
      <c r="L1111" t="str">
        <f t="shared" si="53"/>
        <v>High</v>
      </c>
    </row>
    <row r="1112" spans="1:12">
      <c r="A1112" t="s">
        <v>9</v>
      </c>
      <c r="B1112" t="s">
        <v>76</v>
      </c>
      <c r="C1112">
        <v>2012</v>
      </c>
      <c r="D1112" t="s">
        <v>11</v>
      </c>
      <c r="E1112">
        <v>22</v>
      </c>
      <c r="F1112">
        <v>130202</v>
      </c>
      <c r="G1112">
        <f t="shared" si="51"/>
        <v>1.6896821861415339</v>
      </c>
      <c r="H1112">
        <v>16.896999999999998</v>
      </c>
      <c r="I1112">
        <v>10.589</v>
      </c>
      <c r="J1112">
        <v>25.581</v>
      </c>
      <c r="K1112">
        <f t="shared" si="52"/>
        <v>11128</v>
      </c>
      <c r="L1112" t="str">
        <f t="shared" si="53"/>
        <v>Low</v>
      </c>
    </row>
    <row r="1113" spans="1:12">
      <c r="A1113" t="s">
        <v>70</v>
      </c>
      <c r="B1113" t="s">
        <v>44</v>
      </c>
      <c r="C1113">
        <v>2014</v>
      </c>
      <c r="D1113" t="s">
        <v>19</v>
      </c>
      <c r="E1113">
        <v>2</v>
      </c>
      <c r="F1113">
        <v>357867</v>
      </c>
      <c r="G1113">
        <f t="shared" si="51"/>
        <v>5.5886684159198813E-2</v>
      </c>
      <c r="H1113">
        <v>0.55900000000000005</v>
      </c>
      <c r="I1113">
        <v>6.8000000000000005E-2</v>
      </c>
      <c r="J1113">
        <v>2.0190000000000001</v>
      </c>
      <c r="K1113">
        <f t="shared" si="52"/>
        <v>96</v>
      </c>
      <c r="L1113" t="str">
        <f t="shared" si="53"/>
        <v>Low</v>
      </c>
    </row>
    <row r="1114" spans="1:12">
      <c r="A1114" t="s">
        <v>34</v>
      </c>
      <c r="B1114" t="s">
        <v>35</v>
      </c>
      <c r="C1114">
        <v>2004</v>
      </c>
      <c r="D1114" t="s">
        <v>11</v>
      </c>
      <c r="E1114">
        <v>1</v>
      </c>
      <c r="F1114">
        <v>154645</v>
      </c>
      <c r="G1114">
        <f t="shared" si="51"/>
        <v>6.4664230980633064E-2</v>
      </c>
      <c r="H1114">
        <v>0.64700000000000002</v>
      </c>
      <c r="I1114">
        <v>1.6E-2</v>
      </c>
      <c r="J1114">
        <v>3.6030000000000002</v>
      </c>
      <c r="K1114">
        <f t="shared" si="52"/>
        <v>206</v>
      </c>
      <c r="L1114" t="str">
        <f t="shared" si="53"/>
        <v>Low</v>
      </c>
    </row>
    <row r="1115" spans="1:12">
      <c r="A1115" t="s">
        <v>31</v>
      </c>
      <c r="B1115" t="s">
        <v>40</v>
      </c>
      <c r="C1115">
        <v>2019</v>
      </c>
      <c r="D1115" t="s">
        <v>19</v>
      </c>
      <c r="E1115">
        <v>1</v>
      </c>
      <c r="F1115">
        <v>228721</v>
      </c>
      <c r="G1115">
        <f t="shared" si="51"/>
        <v>4.3721389815539462E-2</v>
      </c>
      <c r="H1115">
        <v>0.437</v>
      </c>
      <c r="I1115">
        <v>1.0999999999999999E-2</v>
      </c>
      <c r="J1115">
        <v>2.4359999999999999</v>
      </c>
      <c r="K1115">
        <f t="shared" si="52"/>
        <v>91</v>
      </c>
      <c r="L1115" t="str">
        <f t="shared" si="53"/>
        <v>Low</v>
      </c>
    </row>
    <row r="1116" spans="1:12">
      <c r="A1116" t="s">
        <v>17</v>
      </c>
      <c r="B1116" t="s">
        <v>83</v>
      </c>
      <c r="C1116">
        <v>2004</v>
      </c>
      <c r="D1116" t="s">
        <v>11</v>
      </c>
      <c r="E1116">
        <v>11</v>
      </c>
      <c r="F1116">
        <v>74201</v>
      </c>
      <c r="G1116">
        <f t="shared" si="51"/>
        <v>1.4824598051239202</v>
      </c>
      <c r="H1116">
        <v>14.824999999999999</v>
      </c>
      <c r="I1116">
        <v>7.4009999999999998</v>
      </c>
      <c r="J1116">
        <v>26.524000000000001</v>
      </c>
      <c r="K1116">
        <f t="shared" si="52"/>
        <v>7564</v>
      </c>
      <c r="L1116" t="str">
        <f t="shared" si="53"/>
        <v>Low</v>
      </c>
    </row>
    <row r="1117" spans="1:12">
      <c r="A1117" t="s">
        <v>64</v>
      </c>
      <c r="B1117" t="s">
        <v>29</v>
      </c>
      <c r="C1117">
        <v>2018</v>
      </c>
      <c r="D1117" t="s">
        <v>11</v>
      </c>
      <c r="E1117">
        <v>1</v>
      </c>
      <c r="F1117">
        <v>1654893</v>
      </c>
      <c r="G1117">
        <f t="shared" si="51"/>
        <v>6.0426867477232672E-3</v>
      </c>
      <c r="H1117">
        <v>0.06</v>
      </c>
      <c r="I1117">
        <v>2E-3</v>
      </c>
      <c r="J1117">
        <v>0.33700000000000002</v>
      </c>
      <c r="K1117">
        <f t="shared" si="52"/>
        <v>35</v>
      </c>
      <c r="L1117" t="str">
        <f t="shared" si="53"/>
        <v>Low</v>
      </c>
    </row>
    <row r="1118" spans="1:12">
      <c r="A1118" t="s">
        <v>37</v>
      </c>
      <c r="B1118" t="s">
        <v>83</v>
      </c>
      <c r="C1118">
        <v>2005</v>
      </c>
      <c r="D1118" t="s">
        <v>11</v>
      </c>
      <c r="E1118">
        <v>22</v>
      </c>
      <c r="F1118">
        <v>76126</v>
      </c>
      <c r="G1118">
        <f t="shared" si="51"/>
        <v>2.8899456164779447</v>
      </c>
      <c r="H1118">
        <v>28.899000000000001</v>
      </c>
      <c r="I1118">
        <v>18.111999999999998</v>
      </c>
      <c r="J1118">
        <v>43.750999999999998</v>
      </c>
      <c r="K1118">
        <f t="shared" si="52"/>
        <v>5497</v>
      </c>
      <c r="L1118" t="str">
        <f t="shared" si="53"/>
        <v>Low</v>
      </c>
    </row>
    <row r="1119" spans="1:12">
      <c r="A1119" t="s">
        <v>51</v>
      </c>
      <c r="B1119" t="s">
        <v>79</v>
      </c>
      <c r="C1119">
        <v>2005</v>
      </c>
      <c r="D1119" t="s">
        <v>11</v>
      </c>
      <c r="E1119">
        <v>1</v>
      </c>
      <c r="F1119">
        <v>514168</v>
      </c>
      <c r="G1119">
        <f t="shared" si="51"/>
        <v>1.9448896080658459E-2</v>
      </c>
      <c r="H1119">
        <v>0.19400000000000001</v>
      </c>
      <c r="I1119">
        <v>5.0000000000000001E-3</v>
      </c>
      <c r="J1119">
        <v>1.0840000000000001</v>
      </c>
      <c r="K1119">
        <f t="shared" si="52"/>
        <v>275</v>
      </c>
      <c r="L1119" t="str">
        <f t="shared" si="53"/>
        <v>Low</v>
      </c>
    </row>
    <row r="1120" spans="1:12">
      <c r="A1120" t="s">
        <v>64</v>
      </c>
      <c r="B1120" t="s">
        <v>49</v>
      </c>
      <c r="C1120">
        <v>2012</v>
      </c>
      <c r="D1120" t="s">
        <v>11</v>
      </c>
      <c r="E1120">
        <v>1</v>
      </c>
      <c r="F1120">
        <v>5061515</v>
      </c>
      <c r="G1120">
        <f t="shared" si="51"/>
        <v>1.9756930484252245E-3</v>
      </c>
      <c r="H1120">
        <v>0.02</v>
      </c>
      <c r="I1120">
        <v>1E-3</v>
      </c>
      <c r="J1120">
        <v>0.11</v>
      </c>
      <c r="K1120">
        <f t="shared" si="52"/>
        <v>35</v>
      </c>
      <c r="L1120" t="str">
        <f t="shared" si="53"/>
        <v>Low</v>
      </c>
    </row>
    <row r="1121" spans="1:12">
      <c r="A1121" t="s">
        <v>15</v>
      </c>
      <c r="B1121" t="s">
        <v>49</v>
      </c>
      <c r="C1121">
        <v>2007</v>
      </c>
      <c r="D1121" t="s">
        <v>11</v>
      </c>
      <c r="E1121">
        <v>1</v>
      </c>
      <c r="F1121">
        <v>4954194</v>
      </c>
      <c r="G1121">
        <f t="shared" si="51"/>
        <v>2.018491807143604E-3</v>
      </c>
      <c r="H1121">
        <v>0.02</v>
      </c>
      <c r="I1121">
        <v>1E-3</v>
      </c>
      <c r="J1121">
        <v>0.112</v>
      </c>
      <c r="K1121">
        <f t="shared" si="52"/>
        <v>92</v>
      </c>
      <c r="L1121" t="str">
        <f t="shared" si="53"/>
        <v>Low</v>
      </c>
    </row>
    <row r="1122" spans="1:12">
      <c r="A1122" t="s">
        <v>22</v>
      </c>
      <c r="B1122" t="s">
        <v>16</v>
      </c>
      <c r="C1122">
        <v>2003</v>
      </c>
      <c r="D1122" t="s">
        <v>19</v>
      </c>
      <c r="E1122">
        <v>36</v>
      </c>
      <c r="F1122">
        <v>17606060</v>
      </c>
      <c r="G1122">
        <f t="shared" si="51"/>
        <v>2.0447505006798792E-2</v>
      </c>
      <c r="H1122">
        <v>0.20399999999999999</v>
      </c>
      <c r="I1122">
        <v>0.14299999999999999</v>
      </c>
      <c r="J1122">
        <v>0.28299999999999997</v>
      </c>
      <c r="K1122">
        <f t="shared" si="52"/>
        <v>212</v>
      </c>
      <c r="L1122" t="str">
        <f t="shared" si="53"/>
        <v>Low</v>
      </c>
    </row>
    <row r="1123" spans="1:12">
      <c r="A1123" t="s">
        <v>17</v>
      </c>
      <c r="B1123" t="s">
        <v>50</v>
      </c>
      <c r="C1123">
        <v>2002</v>
      </c>
      <c r="D1123" t="s">
        <v>19</v>
      </c>
      <c r="E1123">
        <v>90</v>
      </c>
      <c r="F1123">
        <v>632736</v>
      </c>
      <c r="G1123">
        <f t="shared" si="51"/>
        <v>1.4223941738734638</v>
      </c>
      <c r="H1123">
        <v>14.224</v>
      </c>
      <c r="I1123">
        <v>11.438000000000001</v>
      </c>
      <c r="J1123">
        <v>17.483000000000001</v>
      </c>
      <c r="K1123">
        <f t="shared" si="52"/>
        <v>7564</v>
      </c>
      <c r="L1123" t="str">
        <f t="shared" si="53"/>
        <v>High</v>
      </c>
    </row>
    <row r="1124" spans="1:12">
      <c r="A1124" t="s">
        <v>37</v>
      </c>
      <c r="B1124" t="s">
        <v>29</v>
      </c>
      <c r="C1124">
        <v>2005</v>
      </c>
      <c r="D1124" t="s">
        <v>11</v>
      </c>
      <c r="E1124">
        <v>92</v>
      </c>
      <c r="F1124">
        <v>1478773</v>
      </c>
      <c r="G1124">
        <f t="shared" si="51"/>
        <v>0.62213740716120736</v>
      </c>
      <c r="H1124">
        <v>6.2210000000000001</v>
      </c>
      <c r="I1124">
        <v>5.0149999999999997</v>
      </c>
      <c r="J1124">
        <v>7.63</v>
      </c>
      <c r="K1124">
        <f t="shared" si="52"/>
        <v>5497</v>
      </c>
      <c r="L1124" t="str">
        <f t="shared" si="53"/>
        <v>High</v>
      </c>
    </row>
    <row r="1125" spans="1:12">
      <c r="A1125" t="s">
        <v>69</v>
      </c>
      <c r="B1125" t="s">
        <v>49</v>
      </c>
      <c r="C1125">
        <v>2008</v>
      </c>
      <c r="D1125" t="s">
        <v>11</v>
      </c>
      <c r="E1125">
        <v>2</v>
      </c>
      <c r="F1125">
        <v>4965659</v>
      </c>
      <c r="G1125">
        <f t="shared" si="51"/>
        <v>4.0276627935989968E-3</v>
      </c>
      <c r="H1125">
        <v>0.04</v>
      </c>
      <c r="I1125">
        <v>5.0000000000000001E-3</v>
      </c>
      <c r="J1125">
        <v>0.14499999999999999</v>
      </c>
      <c r="K1125">
        <f t="shared" si="52"/>
        <v>121</v>
      </c>
      <c r="L1125" t="str">
        <f t="shared" si="53"/>
        <v>Low</v>
      </c>
    </row>
    <row r="1126" spans="1:12">
      <c r="A1126" t="s">
        <v>34</v>
      </c>
      <c r="B1126" t="s">
        <v>14</v>
      </c>
      <c r="C1126">
        <v>2018</v>
      </c>
      <c r="D1126" t="s">
        <v>11</v>
      </c>
      <c r="E1126">
        <v>1</v>
      </c>
      <c r="F1126">
        <v>1084679</v>
      </c>
      <c r="G1126">
        <f t="shared" si="51"/>
        <v>9.2193174201768459E-3</v>
      </c>
      <c r="H1126">
        <v>9.1999999999999998E-2</v>
      </c>
      <c r="I1126">
        <v>2E-3</v>
      </c>
      <c r="J1126">
        <v>0.51400000000000001</v>
      </c>
      <c r="K1126">
        <f t="shared" si="52"/>
        <v>206</v>
      </c>
      <c r="L1126" t="str">
        <f t="shared" si="53"/>
        <v>Low</v>
      </c>
    </row>
    <row r="1127" spans="1:12">
      <c r="A1127" t="s">
        <v>66</v>
      </c>
      <c r="B1127" t="s">
        <v>40</v>
      </c>
      <c r="C1127">
        <v>2021</v>
      </c>
      <c r="D1127" t="s">
        <v>19</v>
      </c>
      <c r="E1127">
        <v>67</v>
      </c>
      <c r="F1127">
        <v>229377</v>
      </c>
      <c r="G1127">
        <f t="shared" si="51"/>
        <v>2.9209554576090886</v>
      </c>
      <c r="H1127">
        <v>29.21</v>
      </c>
      <c r="I1127">
        <v>22.638000000000002</v>
      </c>
      <c r="J1127">
        <v>37.094000000000001</v>
      </c>
      <c r="K1127">
        <f t="shared" si="52"/>
        <v>25472</v>
      </c>
      <c r="L1127" t="str">
        <f t="shared" si="53"/>
        <v>High</v>
      </c>
    </row>
    <row r="1128" spans="1:12">
      <c r="A1128" t="s">
        <v>85</v>
      </c>
      <c r="B1128" t="s">
        <v>49</v>
      </c>
      <c r="C1128">
        <v>2006</v>
      </c>
      <c r="D1128" t="s">
        <v>19</v>
      </c>
      <c r="E1128">
        <v>2</v>
      </c>
      <c r="F1128">
        <v>4826927</v>
      </c>
      <c r="G1128">
        <f t="shared" si="51"/>
        <v>4.1434229272578598E-3</v>
      </c>
      <c r="H1128">
        <v>4.1000000000000002E-2</v>
      </c>
      <c r="I1128">
        <v>5.0000000000000001E-3</v>
      </c>
      <c r="J1128">
        <v>0.15</v>
      </c>
      <c r="K1128">
        <f t="shared" si="52"/>
        <v>9</v>
      </c>
      <c r="L1128" t="str">
        <f t="shared" si="53"/>
        <v>Low</v>
      </c>
    </row>
    <row r="1129" spans="1:12">
      <c r="A1129" t="s">
        <v>37</v>
      </c>
      <c r="B1129" t="s">
        <v>57</v>
      </c>
      <c r="C1129">
        <v>2009</v>
      </c>
      <c r="D1129" t="s">
        <v>11</v>
      </c>
      <c r="E1129">
        <v>39</v>
      </c>
      <c r="F1129">
        <v>1512749</v>
      </c>
      <c r="G1129">
        <f t="shared" si="51"/>
        <v>0.25780879709720517</v>
      </c>
      <c r="H1129">
        <v>2.5779999999999998</v>
      </c>
      <c r="I1129">
        <v>1.833</v>
      </c>
      <c r="J1129">
        <v>3.524</v>
      </c>
      <c r="K1129">
        <f t="shared" si="52"/>
        <v>5497</v>
      </c>
      <c r="L1129" t="str">
        <f t="shared" si="53"/>
        <v>Low</v>
      </c>
    </row>
    <row r="1130" spans="1:12">
      <c r="A1130" t="s">
        <v>20</v>
      </c>
      <c r="B1130" t="s">
        <v>25</v>
      </c>
      <c r="C1130">
        <v>2005</v>
      </c>
      <c r="D1130" t="s">
        <v>19</v>
      </c>
      <c r="E1130">
        <v>62</v>
      </c>
      <c r="F1130">
        <v>857055</v>
      </c>
      <c r="G1130">
        <f t="shared" si="51"/>
        <v>0.72340748260029986</v>
      </c>
      <c r="H1130">
        <v>7.234</v>
      </c>
      <c r="I1130">
        <v>5.5460000000000003</v>
      </c>
      <c r="J1130">
        <v>9.2739999999999991</v>
      </c>
      <c r="K1130">
        <f t="shared" si="52"/>
        <v>3976</v>
      </c>
      <c r="L1130" t="str">
        <f t="shared" si="53"/>
        <v>High</v>
      </c>
    </row>
    <row r="1131" spans="1:12">
      <c r="A1131" t="s">
        <v>32</v>
      </c>
      <c r="B1131" t="s">
        <v>73</v>
      </c>
      <c r="C1131">
        <v>2001</v>
      </c>
      <c r="D1131" t="s">
        <v>19</v>
      </c>
      <c r="E1131">
        <v>1</v>
      </c>
      <c r="F1131">
        <v>407831</v>
      </c>
      <c r="G1131">
        <f t="shared" si="51"/>
        <v>2.4519960473823717E-2</v>
      </c>
      <c r="H1131">
        <v>0.245</v>
      </c>
      <c r="I1131">
        <v>6.0000000000000001E-3</v>
      </c>
      <c r="J1131">
        <v>1.3660000000000001</v>
      </c>
      <c r="K1131">
        <f t="shared" si="52"/>
        <v>813</v>
      </c>
      <c r="L1131" t="str">
        <f t="shared" si="53"/>
        <v>Low</v>
      </c>
    </row>
    <row r="1132" spans="1:12">
      <c r="A1132" t="s">
        <v>20</v>
      </c>
      <c r="B1132" t="s">
        <v>79</v>
      </c>
      <c r="C1132">
        <v>2009</v>
      </c>
      <c r="D1132" t="s">
        <v>11</v>
      </c>
      <c r="E1132">
        <v>26</v>
      </c>
      <c r="F1132">
        <v>533877</v>
      </c>
      <c r="G1132">
        <f t="shared" si="51"/>
        <v>0.4870035607452653</v>
      </c>
      <c r="H1132">
        <v>4.87</v>
      </c>
      <c r="I1132">
        <v>3.181</v>
      </c>
      <c r="J1132">
        <v>7.1360000000000001</v>
      </c>
      <c r="K1132">
        <f t="shared" si="52"/>
        <v>3976</v>
      </c>
      <c r="L1132" t="str">
        <f t="shared" si="53"/>
        <v>Low</v>
      </c>
    </row>
    <row r="1133" spans="1:12">
      <c r="A1133" t="s">
        <v>27</v>
      </c>
      <c r="B1133" t="s">
        <v>16</v>
      </c>
      <c r="C1133">
        <v>2003</v>
      </c>
      <c r="D1133" t="s">
        <v>19</v>
      </c>
      <c r="E1133">
        <v>42</v>
      </c>
      <c r="F1133">
        <v>17606060</v>
      </c>
      <c r="G1133">
        <f t="shared" si="51"/>
        <v>2.3855422507931927E-2</v>
      </c>
      <c r="H1133">
        <v>0.23899999999999999</v>
      </c>
      <c r="I1133">
        <v>0.17199999999999999</v>
      </c>
      <c r="J1133">
        <v>0.32200000000000001</v>
      </c>
      <c r="K1133">
        <f t="shared" si="52"/>
        <v>1189</v>
      </c>
      <c r="L1133" t="str">
        <f t="shared" si="53"/>
        <v>Low</v>
      </c>
    </row>
    <row r="1134" spans="1:12">
      <c r="A1134" t="s">
        <v>51</v>
      </c>
      <c r="B1134" t="s">
        <v>40</v>
      </c>
      <c r="C1134">
        <v>2004</v>
      </c>
      <c r="D1134" t="s">
        <v>11</v>
      </c>
      <c r="E1134">
        <v>4</v>
      </c>
      <c r="F1134">
        <v>205110</v>
      </c>
      <c r="G1134">
        <f t="shared" si="51"/>
        <v>0.19501730778606602</v>
      </c>
      <c r="H1134">
        <v>1.95</v>
      </c>
      <c r="I1134">
        <v>0.53100000000000003</v>
      </c>
      <c r="J1134">
        <v>4.9930000000000003</v>
      </c>
      <c r="K1134">
        <f t="shared" si="52"/>
        <v>275</v>
      </c>
      <c r="L1134" t="str">
        <f t="shared" si="53"/>
        <v>Low</v>
      </c>
    </row>
    <row r="1135" spans="1:12">
      <c r="A1135" t="s">
        <v>82</v>
      </c>
      <c r="B1135" t="s">
        <v>25</v>
      </c>
      <c r="C1135">
        <v>2006</v>
      </c>
      <c r="D1135" t="s">
        <v>11</v>
      </c>
      <c r="E1135">
        <v>2</v>
      </c>
      <c r="F1135">
        <v>850345</v>
      </c>
      <c r="G1135">
        <f t="shared" si="51"/>
        <v>2.3519865466369534E-2</v>
      </c>
      <c r="H1135">
        <v>0.23499999999999999</v>
      </c>
      <c r="I1135">
        <v>2.8000000000000001E-2</v>
      </c>
      <c r="J1135">
        <v>0.85</v>
      </c>
      <c r="K1135">
        <f t="shared" si="52"/>
        <v>30</v>
      </c>
      <c r="L1135" t="str">
        <f t="shared" si="53"/>
        <v>Low</v>
      </c>
    </row>
    <row r="1136" spans="1:12">
      <c r="A1136" t="s">
        <v>37</v>
      </c>
      <c r="B1136" t="s">
        <v>44</v>
      </c>
      <c r="C1136">
        <v>2005</v>
      </c>
      <c r="D1136" t="s">
        <v>19</v>
      </c>
      <c r="E1136">
        <v>22</v>
      </c>
      <c r="F1136">
        <v>324668</v>
      </c>
      <c r="G1136">
        <f t="shared" si="51"/>
        <v>0.6776152870008747</v>
      </c>
      <c r="H1136">
        <v>6.7759999999999998</v>
      </c>
      <c r="I1136">
        <v>4.2469999999999999</v>
      </c>
      <c r="J1136">
        <v>10.259</v>
      </c>
      <c r="K1136">
        <f t="shared" si="52"/>
        <v>5497</v>
      </c>
      <c r="L1136" t="str">
        <f t="shared" si="53"/>
        <v>Low</v>
      </c>
    </row>
    <row r="1137" spans="1:12">
      <c r="A1137" t="s">
        <v>31</v>
      </c>
      <c r="B1137" t="s">
        <v>10</v>
      </c>
      <c r="C1137">
        <v>2009</v>
      </c>
      <c r="D1137" t="s">
        <v>19</v>
      </c>
      <c r="E1137">
        <v>1</v>
      </c>
      <c r="F1137">
        <v>406809</v>
      </c>
      <c r="G1137">
        <f t="shared" si="51"/>
        <v>2.4581560388290326E-2</v>
      </c>
      <c r="H1137">
        <v>0.246</v>
      </c>
      <c r="I1137">
        <v>6.0000000000000001E-3</v>
      </c>
      <c r="J1137">
        <v>1.37</v>
      </c>
      <c r="K1137">
        <f t="shared" si="52"/>
        <v>91</v>
      </c>
      <c r="L1137" t="str">
        <f t="shared" si="53"/>
        <v>Low</v>
      </c>
    </row>
    <row r="1138" spans="1:12">
      <c r="A1138" t="s">
        <v>43</v>
      </c>
      <c r="B1138" t="s">
        <v>12</v>
      </c>
      <c r="C1138">
        <v>2008</v>
      </c>
      <c r="D1138" t="s">
        <v>19</v>
      </c>
      <c r="E1138">
        <v>2</v>
      </c>
      <c r="F1138">
        <v>86955</v>
      </c>
      <c r="G1138">
        <f t="shared" si="51"/>
        <v>0.23000402507043874</v>
      </c>
      <c r="H1138">
        <v>2.2999999999999998</v>
      </c>
      <c r="I1138">
        <v>0.27900000000000003</v>
      </c>
      <c r="J1138">
        <v>8.3079999999999998</v>
      </c>
      <c r="K1138">
        <f t="shared" si="52"/>
        <v>4252</v>
      </c>
      <c r="L1138" t="str">
        <f t="shared" si="53"/>
        <v>Low</v>
      </c>
    </row>
    <row r="1139" spans="1:12">
      <c r="A1139" t="s">
        <v>22</v>
      </c>
      <c r="B1139" t="s">
        <v>16</v>
      </c>
      <c r="C1139">
        <v>2009</v>
      </c>
      <c r="D1139" t="s">
        <v>11</v>
      </c>
      <c r="E1139">
        <v>44</v>
      </c>
      <c r="F1139">
        <v>18632980</v>
      </c>
      <c r="G1139">
        <f t="shared" si="51"/>
        <v>2.3614043486334446E-2</v>
      </c>
      <c r="H1139">
        <v>0.23599999999999999</v>
      </c>
      <c r="I1139">
        <v>0.17199999999999999</v>
      </c>
      <c r="J1139">
        <v>0.317</v>
      </c>
      <c r="K1139">
        <f t="shared" si="52"/>
        <v>212</v>
      </c>
      <c r="L1139" t="str">
        <f t="shared" si="53"/>
        <v>Low</v>
      </c>
    </row>
    <row r="1140" spans="1:12">
      <c r="A1140" t="s">
        <v>75</v>
      </c>
      <c r="B1140" t="s">
        <v>10</v>
      </c>
      <c r="C1140">
        <v>2022</v>
      </c>
      <c r="D1140" t="s">
        <v>19</v>
      </c>
      <c r="E1140">
        <v>1</v>
      </c>
      <c r="F1140">
        <v>454525</v>
      </c>
      <c r="G1140">
        <f t="shared" si="51"/>
        <v>2.2000990044552006E-2</v>
      </c>
      <c r="H1140">
        <v>0.22</v>
      </c>
      <c r="I1140">
        <v>6.0000000000000001E-3</v>
      </c>
      <c r="J1140">
        <v>1.226</v>
      </c>
      <c r="K1140">
        <f t="shared" si="52"/>
        <v>3</v>
      </c>
      <c r="L1140" t="str">
        <f t="shared" si="53"/>
        <v>Low</v>
      </c>
    </row>
    <row r="1141" spans="1:12">
      <c r="A1141" t="s">
        <v>68</v>
      </c>
      <c r="B1141" t="s">
        <v>14</v>
      </c>
      <c r="C1141">
        <v>2002</v>
      </c>
      <c r="D1141" t="s">
        <v>19</v>
      </c>
      <c r="E1141">
        <v>2</v>
      </c>
      <c r="F1141">
        <v>897124</v>
      </c>
      <c r="G1141">
        <f t="shared" si="51"/>
        <v>2.2293462219269575E-2</v>
      </c>
      <c r="H1141">
        <v>0.223</v>
      </c>
      <c r="I1141">
        <v>2.7E-2</v>
      </c>
      <c r="J1141">
        <v>0.80500000000000005</v>
      </c>
      <c r="K1141">
        <f t="shared" si="52"/>
        <v>69</v>
      </c>
      <c r="L1141" t="str">
        <f t="shared" si="53"/>
        <v>Low</v>
      </c>
    </row>
    <row r="1142" spans="1:12">
      <c r="A1142" t="s">
        <v>32</v>
      </c>
      <c r="B1142" t="s">
        <v>33</v>
      </c>
      <c r="C1142">
        <v>2017</v>
      </c>
      <c r="D1142" t="s">
        <v>11</v>
      </c>
      <c r="E1142">
        <v>1</v>
      </c>
      <c r="F1142">
        <v>80405</v>
      </c>
      <c r="G1142">
        <f t="shared" si="51"/>
        <v>0.12437037497668056</v>
      </c>
      <c r="H1142">
        <v>1.244</v>
      </c>
      <c r="I1142">
        <v>3.1E-2</v>
      </c>
      <c r="J1142">
        <v>6.9290000000000003</v>
      </c>
      <c r="K1142">
        <f t="shared" si="52"/>
        <v>813</v>
      </c>
      <c r="L1142" t="str">
        <f t="shared" si="53"/>
        <v>Low</v>
      </c>
    </row>
    <row r="1143" spans="1:12">
      <c r="A1143" t="s">
        <v>37</v>
      </c>
      <c r="B1143" t="s">
        <v>61</v>
      </c>
      <c r="C1143">
        <v>2008</v>
      </c>
      <c r="D1143" t="s">
        <v>19</v>
      </c>
      <c r="E1143">
        <v>1</v>
      </c>
      <c r="F1143">
        <v>89260</v>
      </c>
      <c r="G1143">
        <f t="shared" si="51"/>
        <v>0.11203226529240422</v>
      </c>
      <c r="H1143">
        <v>1.1200000000000001</v>
      </c>
      <c r="I1143">
        <v>2.8000000000000001E-2</v>
      </c>
      <c r="J1143">
        <v>6.242</v>
      </c>
      <c r="K1143">
        <f t="shared" si="52"/>
        <v>5497</v>
      </c>
      <c r="L1143" t="str">
        <f t="shared" si="53"/>
        <v>Low</v>
      </c>
    </row>
    <row r="1144" spans="1:12">
      <c r="A1144" t="s">
        <v>13</v>
      </c>
      <c r="B1144" t="s">
        <v>29</v>
      </c>
      <c r="C1144">
        <v>2010</v>
      </c>
      <c r="D1144" t="s">
        <v>11</v>
      </c>
      <c r="E1144">
        <v>3</v>
      </c>
      <c r="F1144">
        <v>1541634</v>
      </c>
      <c r="G1144">
        <f t="shared" si="51"/>
        <v>1.9459871798364593E-2</v>
      </c>
      <c r="H1144">
        <v>0.19500000000000001</v>
      </c>
      <c r="I1144">
        <v>0.04</v>
      </c>
      <c r="J1144">
        <v>0.56899999999999995</v>
      </c>
      <c r="K1144">
        <f t="shared" si="52"/>
        <v>216</v>
      </c>
      <c r="L1144" t="str">
        <f t="shared" si="53"/>
        <v>Low</v>
      </c>
    </row>
    <row r="1145" spans="1:12">
      <c r="A1145" t="s">
        <v>37</v>
      </c>
      <c r="B1145" t="s">
        <v>29</v>
      </c>
      <c r="C1145">
        <v>2010</v>
      </c>
      <c r="D1145" t="s">
        <v>19</v>
      </c>
      <c r="E1145">
        <v>14</v>
      </c>
      <c r="F1145">
        <v>1553679</v>
      </c>
      <c r="G1145">
        <f t="shared" si="51"/>
        <v>9.0108703277832797E-2</v>
      </c>
      <c r="H1145">
        <v>0.90100000000000002</v>
      </c>
      <c r="I1145">
        <v>0.49299999999999999</v>
      </c>
      <c r="J1145">
        <v>1.512</v>
      </c>
      <c r="K1145">
        <f t="shared" si="52"/>
        <v>5497</v>
      </c>
      <c r="L1145" t="str">
        <f t="shared" si="53"/>
        <v>Low</v>
      </c>
    </row>
    <row r="1146" spans="1:12">
      <c r="A1146" t="s">
        <v>37</v>
      </c>
      <c r="B1146" t="s">
        <v>49</v>
      </c>
      <c r="C1146">
        <v>2008</v>
      </c>
      <c r="D1146" t="s">
        <v>19</v>
      </c>
      <c r="E1146">
        <v>259</v>
      </c>
      <c r="F1146">
        <v>4831153</v>
      </c>
      <c r="G1146">
        <f t="shared" si="51"/>
        <v>0.53610390728672841</v>
      </c>
      <c r="H1146">
        <v>5.3609999999999998</v>
      </c>
      <c r="I1146">
        <v>4.7279999999999998</v>
      </c>
      <c r="J1146">
        <v>6.0549999999999997</v>
      </c>
      <c r="K1146">
        <f t="shared" si="52"/>
        <v>5497</v>
      </c>
      <c r="L1146" t="str">
        <f t="shared" si="53"/>
        <v>High</v>
      </c>
    </row>
    <row r="1147" spans="1:12">
      <c r="A1147" t="s">
        <v>13</v>
      </c>
      <c r="B1147" t="s">
        <v>35</v>
      </c>
      <c r="C1147">
        <v>2010</v>
      </c>
      <c r="D1147" t="s">
        <v>19</v>
      </c>
      <c r="E1147">
        <v>1</v>
      </c>
      <c r="F1147">
        <v>170151</v>
      </c>
      <c r="G1147">
        <f t="shared" si="51"/>
        <v>5.8771326645156365E-2</v>
      </c>
      <c r="H1147">
        <v>0.58799999999999997</v>
      </c>
      <c r="I1147">
        <v>1.4999999999999999E-2</v>
      </c>
      <c r="J1147">
        <v>3.274</v>
      </c>
      <c r="K1147">
        <f t="shared" si="52"/>
        <v>216</v>
      </c>
      <c r="L1147" t="str">
        <f t="shared" si="53"/>
        <v>Low</v>
      </c>
    </row>
    <row r="1148" spans="1:12">
      <c r="A1148" t="s">
        <v>34</v>
      </c>
      <c r="B1148" t="s">
        <v>73</v>
      </c>
      <c r="C1148">
        <v>2021</v>
      </c>
      <c r="D1148" t="s">
        <v>11</v>
      </c>
      <c r="E1148">
        <v>1</v>
      </c>
      <c r="F1148">
        <v>508934</v>
      </c>
      <c r="G1148">
        <f t="shared" si="51"/>
        <v>1.9648913218609881E-2</v>
      </c>
      <c r="H1148">
        <v>0.19600000000000001</v>
      </c>
      <c r="I1148">
        <v>5.0000000000000001E-3</v>
      </c>
      <c r="J1148">
        <v>1.095</v>
      </c>
      <c r="K1148">
        <f t="shared" si="52"/>
        <v>206</v>
      </c>
      <c r="L1148" t="str">
        <f t="shared" si="53"/>
        <v>Low</v>
      </c>
    </row>
    <row r="1149" spans="1:12">
      <c r="A1149" t="s">
        <v>17</v>
      </c>
      <c r="B1149" t="s">
        <v>18</v>
      </c>
      <c r="C1149">
        <v>2021</v>
      </c>
      <c r="D1149" t="s">
        <v>19</v>
      </c>
      <c r="E1149">
        <v>13</v>
      </c>
      <c r="F1149">
        <v>228941</v>
      </c>
      <c r="G1149">
        <f t="shared" si="51"/>
        <v>0.56783188681800112</v>
      </c>
      <c r="H1149">
        <v>5.6779999999999999</v>
      </c>
      <c r="I1149">
        <v>3.0230000000000001</v>
      </c>
      <c r="J1149">
        <v>9.7100000000000009</v>
      </c>
      <c r="K1149">
        <f t="shared" si="52"/>
        <v>7564</v>
      </c>
      <c r="L1149" t="str">
        <f t="shared" si="53"/>
        <v>Low</v>
      </c>
    </row>
    <row r="1150" spans="1:12">
      <c r="A1150" t="s">
        <v>51</v>
      </c>
      <c r="B1150" t="s">
        <v>16</v>
      </c>
      <c r="C1150">
        <v>2007</v>
      </c>
      <c r="D1150" t="s">
        <v>19</v>
      </c>
      <c r="E1150">
        <v>51</v>
      </c>
      <c r="F1150">
        <v>18179624</v>
      </c>
      <c r="G1150">
        <f t="shared" si="51"/>
        <v>2.8053385482560037E-2</v>
      </c>
      <c r="H1150">
        <v>0.28100000000000003</v>
      </c>
      <c r="I1150">
        <v>0.20899999999999999</v>
      </c>
      <c r="J1150">
        <v>0.36899999999999999</v>
      </c>
      <c r="K1150">
        <f t="shared" si="52"/>
        <v>275</v>
      </c>
      <c r="L1150" t="str">
        <f t="shared" si="53"/>
        <v>High</v>
      </c>
    </row>
    <row r="1151" spans="1:12">
      <c r="A1151" t="s">
        <v>15</v>
      </c>
      <c r="B1151" t="s">
        <v>42</v>
      </c>
      <c r="C1151">
        <v>2007</v>
      </c>
      <c r="D1151" t="s">
        <v>11</v>
      </c>
      <c r="E1151">
        <v>2</v>
      </c>
      <c r="F1151">
        <v>240336</v>
      </c>
      <c r="G1151">
        <f t="shared" si="51"/>
        <v>8.3216829771653011E-2</v>
      </c>
      <c r="H1151">
        <v>0.83199999999999996</v>
      </c>
      <c r="I1151">
        <v>0.10100000000000001</v>
      </c>
      <c r="J1151">
        <v>3.0059999999999998</v>
      </c>
      <c r="K1151">
        <f t="shared" si="52"/>
        <v>92</v>
      </c>
      <c r="L1151" t="str">
        <f t="shared" si="53"/>
        <v>Low</v>
      </c>
    </row>
    <row r="1152" spans="1:12">
      <c r="A1152" t="s">
        <v>37</v>
      </c>
      <c r="B1152" t="s">
        <v>50</v>
      </c>
      <c r="C1152">
        <v>2021</v>
      </c>
      <c r="D1152" t="s">
        <v>19</v>
      </c>
      <c r="E1152">
        <v>39</v>
      </c>
      <c r="F1152">
        <v>768722</v>
      </c>
      <c r="G1152">
        <f t="shared" si="51"/>
        <v>0.50733555173391676</v>
      </c>
      <c r="H1152">
        <v>5.0730000000000004</v>
      </c>
      <c r="I1152">
        <v>3.6080000000000001</v>
      </c>
      <c r="J1152">
        <v>6.9349999999999996</v>
      </c>
      <c r="K1152">
        <f t="shared" si="52"/>
        <v>5497</v>
      </c>
      <c r="L1152" t="str">
        <f t="shared" si="53"/>
        <v>Low</v>
      </c>
    </row>
    <row r="1153" spans="1:12">
      <c r="A1153" t="s">
        <v>51</v>
      </c>
      <c r="B1153" t="s">
        <v>74</v>
      </c>
      <c r="C1153">
        <v>2005</v>
      </c>
      <c r="D1153" t="s">
        <v>19</v>
      </c>
      <c r="E1153">
        <v>1</v>
      </c>
      <c r="F1153">
        <v>65594</v>
      </c>
      <c r="G1153">
        <f t="shared" si="51"/>
        <v>0.15245296825929203</v>
      </c>
      <c r="H1153">
        <v>1.5249999999999999</v>
      </c>
      <c r="I1153">
        <v>3.9E-2</v>
      </c>
      <c r="J1153">
        <v>8.4939999999999998</v>
      </c>
      <c r="K1153">
        <f t="shared" si="52"/>
        <v>275</v>
      </c>
      <c r="L1153" t="str">
        <f t="shared" si="53"/>
        <v>Low</v>
      </c>
    </row>
    <row r="1154" spans="1:12">
      <c r="A1154" t="s">
        <v>22</v>
      </c>
      <c r="B1154" t="s">
        <v>65</v>
      </c>
      <c r="C1154">
        <v>2011</v>
      </c>
      <c r="D1154" t="s">
        <v>19</v>
      </c>
      <c r="E1154">
        <v>1</v>
      </c>
      <c r="F1154">
        <v>359580</v>
      </c>
      <c r="G1154">
        <f t="shared" ref="G1154:G1217" si="54">(E1154/F1154)*10000</f>
        <v>2.7810223037988763E-2</v>
      </c>
      <c r="H1154">
        <v>0.27800000000000002</v>
      </c>
      <c r="I1154">
        <v>7.0000000000000001E-3</v>
      </c>
      <c r="J1154">
        <v>1.5489999999999999</v>
      </c>
      <c r="K1154">
        <f t="shared" ref="K1154:K1217" si="55">SUMIFS(E:E,A:A,A1154)</f>
        <v>212</v>
      </c>
      <c r="L1154" t="str">
        <f t="shared" ref="L1154:L1217" si="56">IF(E1154&gt;50,"High","Low")</f>
        <v>Low</v>
      </c>
    </row>
    <row r="1155" spans="1:12">
      <c r="A1155" t="s">
        <v>37</v>
      </c>
      <c r="B1155" t="s">
        <v>38</v>
      </c>
      <c r="C1155">
        <v>2010</v>
      </c>
      <c r="D1155" t="s">
        <v>19</v>
      </c>
      <c r="E1155">
        <v>2</v>
      </c>
      <c r="F1155">
        <v>221442</v>
      </c>
      <c r="G1155">
        <f t="shared" si="54"/>
        <v>9.0317103349861358E-2</v>
      </c>
      <c r="H1155">
        <v>0.90300000000000002</v>
      </c>
      <c r="I1155">
        <v>0.109</v>
      </c>
      <c r="J1155">
        <v>3.2629999999999999</v>
      </c>
      <c r="K1155">
        <f t="shared" si="55"/>
        <v>5497</v>
      </c>
      <c r="L1155" t="str">
        <f t="shared" si="56"/>
        <v>Low</v>
      </c>
    </row>
    <row r="1156" spans="1:12">
      <c r="A1156" t="s">
        <v>70</v>
      </c>
      <c r="B1156" t="s">
        <v>54</v>
      </c>
      <c r="C1156">
        <v>2006</v>
      </c>
      <c r="D1156" t="s">
        <v>11</v>
      </c>
      <c r="E1156">
        <v>1</v>
      </c>
      <c r="F1156">
        <v>1013839</v>
      </c>
      <c r="G1156">
        <f t="shared" si="54"/>
        <v>9.8634990368293186E-3</v>
      </c>
      <c r="H1156">
        <v>9.9000000000000005E-2</v>
      </c>
      <c r="I1156">
        <v>2E-3</v>
      </c>
      <c r="J1156">
        <v>0.55000000000000004</v>
      </c>
      <c r="K1156">
        <f t="shared" si="55"/>
        <v>96</v>
      </c>
      <c r="L1156" t="str">
        <f t="shared" si="56"/>
        <v>Low</v>
      </c>
    </row>
    <row r="1157" spans="1:12">
      <c r="A1157" t="s">
        <v>41</v>
      </c>
      <c r="B1157" t="s">
        <v>52</v>
      </c>
      <c r="C1157">
        <v>2021</v>
      </c>
      <c r="D1157" t="s">
        <v>19</v>
      </c>
      <c r="E1157">
        <v>9</v>
      </c>
      <c r="F1157">
        <v>472128</v>
      </c>
      <c r="G1157">
        <f t="shared" si="54"/>
        <v>0.19062627084180561</v>
      </c>
      <c r="H1157">
        <v>1.9059999999999999</v>
      </c>
      <c r="I1157">
        <v>0.872</v>
      </c>
      <c r="J1157">
        <v>3.6190000000000002</v>
      </c>
      <c r="K1157">
        <f t="shared" si="55"/>
        <v>448</v>
      </c>
      <c r="L1157" t="str">
        <f t="shared" si="56"/>
        <v>Low</v>
      </c>
    </row>
    <row r="1158" spans="1:12">
      <c r="A1158" t="s">
        <v>9</v>
      </c>
      <c r="B1158" t="s">
        <v>56</v>
      </c>
      <c r="C1158">
        <v>2015</v>
      </c>
      <c r="D1158" t="s">
        <v>19</v>
      </c>
      <c r="E1158">
        <v>34</v>
      </c>
      <c r="F1158">
        <v>266525</v>
      </c>
      <c r="G1158">
        <f t="shared" si="54"/>
        <v>1.2756777037801332</v>
      </c>
      <c r="H1158">
        <v>12.757</v>
      </c>
      <c r="I1158">
        <v>8.8350000000000009</v>
      </c>
      <c r="J1158">
        <v>17.826000000000001</v>
      </c>
      <c r="K1158">
        <f t="shared" si="55"/>
        <v>11128</v>
      </c>
      <c r="L1158" t="str">
        <f t="shared" si="56"/>
        <v>Low</v>
      </c>
    </row>
    <row r="1159" spans="1:12">
      <c r="A1159" t="s">
        <v>20</v>
      </c>
      <c r="B1159" t="s">
        <v>26</v>
      </c>
      <c r="C1159">
        <v>2018</v>
      </c>
      <c r="D1159" t="s">
        <v>19</v>
      </c>
      <c r="E1159">
        <v>7</v>
      </c>
      <c r="F1159">
        <v>113143</v>
      </c>
      <c r="G1159">
        <f t="shared" si="54"/>
        <v>0.61868608751756626</v>
      </c>
      <c r="H1159">
        <v>6.1870000000000003</v>
      </c>
      <c r="I1159">
        <v>2.4870000000000001</v>
      </c>
      <c r="J1159">
        <v>12.747</v>
      </c>
      <c r="K1159">
        <f t="shared" si="55"/>
        <v>3976</v>
      </c>
      <c r="L1159" t="str">
        <f t="shared" si="56"/>
        <v>Low</v>
      </c>
    </row>
    <row r="1160" spans="1:12">
      <c r="A1160" t="s">
        <v>15</v>
      </c>
      <c r="B1160" t="s">
        <v>29</v>
      </c>
      <c r="C1160">
        <v>2019</v>
      </c>
      <c r="D1160" t="s">
        <v>19</v>
      </c>
      <c r="E1160">
        <v>6</v>
      </c>
      <c r="F1160">
        <v>1688006</v>
      </c>
      <c r="G1160">
        <f t="shared" si="54"/>
        <v>3.5544897352260595E-2</v>
      </c>
      <c r="H1160">
        <v>0.35499999999999998</v>
      </c>
      <c r="I1160">
        <v>0.13</v>
      </c>
      <c r="J1160">
        <v>0.77400000000000002</v>
      </c>
      <c r="K1160">
        <f t="shared" si="55"/>
        <v>92</v>
      </c>
      <c r="L1160" t="str">
        <f t="shared" si="56"/>
        <v>Low</v>
      </c>
    </row>
    <row r="1161" spans="1:12">
      <c r="A1161" t="s">
        <v>20</v>
      </c>
      <c r="B1161" t="s">
        <v>12</v>
      </c>
      <c r="C1161">
        <v>2015</v>
      </c>
      <c r="D1161" t="s">
        <v>19</v>
      </c>
      <c r="E1161">
        <v>2</v>
      </c>
      <c r="F1161">
        <v>81971</v>
      </c>
      <c r="G1161">
        <f t="shared" si="54"/>
        <v>0.24398872772077929</v>
      </c>
      <c r="H1161">
        <v>2.44</v>
      </c>
      <c r="I1161">
        <v>0.29499999999999998</v>
      </c>
      <c r="J1161">
        <v>8.8130000000000006</v>
      </c>
      <c r="K1161">
        <f t="shared" si="55"/>
        <v>3976</v>
      </c>
      <c r="L1161" t="str">
        <f t="shared" si="56"/>
        <v>Low</v>
      </c>
    </row>
    <row r="1162" spans="1:12">
      <c r="A1162" t="s">
        <v>22</v>
      </c>
      <c r="B1162" t="s">
        <v>14</v>
      </c>
      <c r="C1162">
        <v>2007</v>
      </c>
      <c r="D1162" t="s">
        <v>11</v>
      </c>
      <c r="E1162">
        <v>1</v>
      </c>
      <c r="F1162">
        <v>1006099</v>
      </c>
      <c r="G1162">
        <f t="shared" si="54"/>
        <v>9.9393797230690022E-3</v>
      </c>
      <c r="H1162">
        <v>9.9000000000000005E-2</v>
      </c>
      <c r="I1162">
        <v>3.0000000000000001E-3</v>
      </c>
      <c r="J1162">
        <v>0.55400000000000005</v>
      </c>
      <c r="K1162">
        <f t="shared" si="55"/>
        <v>212</v>
      </c>
      <c r="L1162" t="str">
        <f t="shared" si="56"/>
        <v>Low</v>
      </c>
    </row>
    <row r="1163" spans="1:12">
      <c r="A1163" t="s">
        <v>70</v>
      </c>
      <c r="B1163" t="s">
        <v>54</v>
      </c>
      <c r="C1163">
        <v>2014</v>
      </c>
      <c r="D1163" t="s">
        <v>11</v>
      </c>
      <c r="E1163">
        <v>1</v>
      </c>
      <c r="F1163">
        <v>1155094</v>
      </c>
      <c r="G1163">
        <f t="shared" si="54"/>
        <v>8.6573040808799982E-3</v>
      </c>
      <c r="H1163">
        <v>8.6999999999999994E-2</v>
      </c>
      <c r="I1163">
        <v>2E-3</v>
      </c>
      <c r="J1163">
        <v>0.48199999999999998</v>
      </c>
      <c r="K1163">
        <f t="shared" si="55"/>
        <v>96</v>
      </c>
      <c r="L1163" t="str">
        <f t="shared" si="56"/>
        <v>Low</v>
      </c>
    </row>
    <row r="1164" spans="1:12">
      <c r="A1164" t="s">
        <v>34</v>
      </c>
      <c r="B1164" t="s">
        <v>47</v>
      </c>
      <c r="C1164">
        <v>2019</v>
      </c>
      <c r="D1164" t="s">
        <v>19</v>
      </c>
      <c r="E1164">
        <v>5</v>
      </c>
      <c r="F1164">
        <v>822606</v>
      </c>
      <c r="G1164">
        <f t="shared" si="54"/>
        <v>6.0782440196157091E-2</v>
      </c>
      <c r="H1164">
        <v>0.60799999999999998</v>
      </c>
      <c r="I1164">
        <v>0.19700000000000001</v>
      </c>
      <c r="J1164">
        <v>1.4179999999999999</v>
      </c>
      <c r="K1164">
        <f t="shared" si="55"/>
        <v>206</v>
      </c>
      <c r="L1164" t="str">
        <f t="shared" si="56"/>
        <v>Low</v>
      </c>
    </row>
    <row r="1165" spans="1:12">
      <c r="A1165" t="s">
        <v>41</v>
      </c>
      <c r="B1165" t="s">
        <v>49</v>
      </c>
      <c r="C1165">
        <v>2017</v>
      </c>
      <c r="D1165" t="s">
        <v>11</v>
      </c>
      <c r="E1165">
        <v>31</v>
      </c>
      <c r="F1165">
        <v>5161378</v>
      </c>
      <c r="G1165">
        <f t="shared" si="54"/>
        <v>6.0061479705613499E-2</v>
      </c>
      <c r="H1165">
        <v>0.60099999999999998</v>
      </c>
      <c r="I1165">
        <v>0.40799999999999997</v>
      </c>
      <c r="J1165">
        <v>0.85299999999999998</v>
      </c>
      <c r="K1165">
        <f t="shared" si="55"/>
        <v>448</v>
      </c>
      <c r="L1165" t="str">
        <f t="shared" si="56"/>
        <v>Low</v>
      </c>
    </row>
    <row r="1166" spans="1:12">
      <c r="A1166" t="s">
        <v>70</v>
      </c>
      <c r="B1166" t="s">
        <v>49</v>
      </c>
      <c r="C1166">
        <v>2019</v>
      </c>
      <c r="D1166" t="s">
        <v>11</v>
      </c>
      <c r="E1166">
        <v>1</v>
      </c>
      <c r="F1166">
        <v>5153811</v>
      </c>
      <c r="G1166">
        <f t="shared" si="54"/>
        <v>1.9403117421263605E-3</v>
      </c>
      <c r="H1166">
        <v>1.9E-2</v>
      </c>
      <c r="I1166">
        <v>0</v>
      </c>
      <c r="J1166">
        <v>0.108</v>
      </c>
      <c r="K1166">
        <f t="shared" si="55"/>
        <v>96</v>
      </c>
      <c r="L1166" t="str">
        <f t="shared" si="56"/>
        <v>Low</v>
      </c>
    </row>
    <row r="1167" spans="1:12">
      <c r="A1167" t="s">
        <v>66</v>
      </c>
      <c r="B1167" t="s">
        <v>40</v>
      </c>
      <c r="C1167">
        <v>2009</v>
      </c>
      <c r="D1167" t="s">
        <v>11</v>
      </c>
      <c r="E1167">
        <v>52</v>
      </c>
      <c r="F1167">
        <v>210296</v>
      </c>
      <c r="G1167">
        <f t="shared" si="54"/>
        <v>2.4727051394225281</v>
      </c>
      <c r="H1167">
        <v>24.727</v>
      </c>
      <c r="I1167">
        <v>18.468</v>
      </c>
      <c r="J1167">
        <v>32.424999999999997</v>
      </c>
      <c r="K1167">
        <f t="shared" si="55"/>
        <v>25472</v>
      </c>
      <c r="L1167" t="str">
        <f t="shared" si="56"/>
        <v>High</v>
      </c>
    </row>
    <row r="1168" spans="1:12">
      <c r="A1168" t="s">
        <v>17</v>
      </c>
      <c r="B1168" t="s">
        <v>25</v>
      </c>
      <c r="C1168">
        <v>2005</v>
      </c>
      <c r="D1168" t="s">
        <v>19</v>
      </c>
      <c r="E1168">
        <v>149</v>
      </c>
      <c r="F1168">
        <v>857055</v>
      </c>
      <c r="G1168">
        <f t="shared" si="54"/>
        <v>1.7385115307652366</v>
      </c>
      <c r="H1168">
        <v>17.385000000000002</v>
      </c>
      <c r="I1168">
        <v>14.706</v>
      </c>
      <c r="J1168">
        <v>20.411000000000001</v>
      </c>
      <c r="K1168">
        <f t="shared" si="55"/>
        <v>7564</v>
      </c>
      <c r="L1168" t="str">
        <f t="shared" si="56"/>
        <v>High</v>
      </c>
    </row>
    <row r="1169" spans="1:12">
      <c r="A1169" t="s">
        <v>53</v>
      </c>
      <c r="B1169" t="s">
        <v>56</v>
      </c>
      <c r="C1169">
        <v>2006</v>
      </c>
      <c r="D1169" t="s">
        <v>19</v>
      </c>
      <c r="E1169">
        <v>1</v>
      </c>
      <c r="F1169">
        <v>248671</v>
      </c>
      <c r="G1169">
        <f t="shared" si="54"/>
        <v>4.0213776435531284E-2</v>
      </c>
      <c r="H1169">
        <v>0.40200000000000002</v>
      </c>
      <c r="I1169">
        <v>0.01</v>
      </c>
      <c r="J1169">
        <v>2.2410000000000001</v>
      </c>
      <c r="K1169">
        <f t="shared" si="55"/>
        <v>63</v>
      </c>
      <c r="L1169" t="str">
        <f t="shared" si="56"/>
        <v>Low</v>
      </c>
    </row>
    <row r="1170" spans="1:12">
      <c r="A1170" t="s">
        <v>66</v>
      </c>
      <c r="B1170" t="s">
        <v>29</v>
      </c>
      <c r="C1170">
        <v>2012</v>
      </c>
      <c r="D1170" t="s">
        <v>11</v>
      </c>
      <c r="E1170">
        <v>342</v>
      </c>
      <c r="F1170">
        <v>1581119</v>
      </c>
      <c r="G1170">
        <f t="shared" si="54"/>
        <v>2.1630250474505712</v>
      </c>
      <c r="H1170">
        <v>21.63</v>
      </c>
      <c r="I1170">
        <v>19.399000000000001</v>
      </c>
      <c r="J1170">
        <v>24.047999999999998</v>
      </c>
      <c r="K1170">
        <f t="shared" si="55"/>
        <v>25472</v>
      </c>
      <c r="L1170" t="str">
        <f t="shared" si="56"/>
        <v>High</v>
      </c>
    </row>
    <row r="1171" spans="1:12">
      <c r="A1171" t="s">
        <v>37</v>
      </c>
      <c r="B1171" t="s">
        <v>14</v>
      </c>
      <c r="C1171">
        <v>2001</v>
      </c>
      <c r="D1171" t="s">
        <v>19</v>
      </c>
      <c r="E1171">
        <v>27</v>
      </c>
      <c r="F1171">
        <v>878633</v>
      </c>
      <c r="G1171">
        <f t="shared" si="54"/>
        <v>0.30729553749972971</v>
      </c>
      <c r="H1171">
        <v>3.073</v>
      </c>
      <c r="I1171">
        <v>2.0249999999999999</v>
      </c>
      <c r="J1171">
        <v>4.4710000000000001</v>
      </c>
      <c r="K1171">
        <f t="shared" si="55"/>
        <v>5497</v>
      </c>
      <c r="L1171" t="str">
        <f t="shared" si="56"/>
        <v>Low</v>
      </c>
    </row>
    <row r="1172" spans="1:12">
      <c r="A1172" t="s">
        <v>59</v>
      </c>
      <c r="B1172" t="s">
        <v>44</v>
      </c>
      <c r="C1172">
        <v>2021</v>
      </c>
      <c r="D1172" t="s">
        <v>19</v>
      </c>
      <c r="E1172">
        <v>3</v>
      </c>
      <c r="F1172">
        <v>388146</v>
      </c>
      <c r="G1172">
        <f t="shared" si="54"/>
        <v>7.7290504088667666E-2</v>
      </c>
      <c r="H1172">
        <v>0.77300000000000002</v>
      </c>
      <c r="I1172">
        <v>0.159</v>
      </c>
      <c r="J1172">
        <v>2.2589999999999999</v>
      </c>
      <c r="K1172">
        <f t="shared" si="55"/>
        <v>335</v>
      </c>
      <c r="L1172" t="str">
        <f t="shared" si="56"/>
        <v>Low</v>
      </c>
    </row>
    <row r="1173" spans="1:12">
      <c r="A1173" t="s">
        <v>37</v>
      </c>
      <c r="B1173" t="s">
        <v>10</v>
      </c>
      <c r="C1173">
        <v>2009</v>
      </c>
      <c r="D1173" t="s">
        <v>19</v>
      </c>
      <c r="E1173">
        <v>108</v>
      </c>
      <c r="F1173">
        <v>406809</v>
      </c>
      <c r="G1173">
        <f t="shared" si="54"/>
        <v>2.6548085219353554</v>
      </c>
      <c r="H1173">
        <v>26.547999999999998</v>
      </c>
      <c r="I1173">
        <v>21.777999999999999</v>
      </c>
      <c r="J1173">
        <v>32.052</v>
      </c>
      <c r="K1173">
        <f t="shared" si="55"/>
        <v>5497</v>
      </c>
      <c r="L1173" t="str">
        <f t="shared" si="56"/>
        <v>High</v>
      </c>
    </row>
    <row r="1174" spans="1:12">
      <c r="A1174" t="s">
        <v>51</v>
      </c>
      <c r="B1174" t="s">
        <v>49</v>
      </c>
      <c r="C1174">
        <v>2018</v>
      </c>
      <c r="D1174" t="s">
        <v>11</v>
      </c>
      <c r="E1174">
        <v>10</v>
      </c>
      <c r="F1174">
        <v>5161871</v>
      </c>
      <c r="G1174">
        <f t="shared" si="54"/>
        <v>1.9372820436620752E-2</v>
      </c>
      <c r="H1174">
        <v>0.19400000000000001</v>
      </c>
      <c r="I1174">
        <v>9.2999999999999999E-2</v>
      </c>
      <c r="J1174">
        <v>0.35599999999999998</v>
      </c>
      <c r="K1174">
        <f t="shared" si="55"/>
        <v>275</v>
      </c>
      <c r="L1174" t="str">
        <f t="shared" si="56"/>
        <v>Low</v>
      </c>
    </row>
    <row r="1175" spans="1:12">
      <c r="A1175" t="s">
        <v>41</v>
      </c>
      <c r="B1175" t="s">
        <v>63</v>
      </c>
      <c r="C1175">
        <v>2004</v>
      </c>
      <c r="D1175" t="s">
        <v>11</v>
      </c>
      <c r="E1175">
        <v>1</v>
      </c>
      <c r="F1175">
        <v>127676</v>
      </c>
      <c r="G1175">
        <f t="shared" si="54"/>
        <v>7.8323255741094652E-2</v>
      </c>
      <c r="H1175">
        <v>0.78300000000000003</v>
      </c>
      <c r="I1175">
        <v>0.02</v>
      </c>
      <c r="J1175">
        <v>4.3639999999999999</v>
      </c>
      <c r="K1175">
        <f t="shared" si="55"/>
        <v>448</v>
      </c>
      <c r="L1175" t="str">
        <f t="shared" si="56"/>
        <v>Low</v>
      </c>
    </row>
    <row r="1176" spans="1:12">
      <c r="A1176" t="s">
        <v>43</v>
      </c>
      <c r="B1176" t="s">
        <v>26</v>
      </c>
      <c r="C1176">
        <v>2017</v>
      </c>
      <c r="D1176" t="s">
        <v>11</v>
      </c>
      <c r="E1176">
        <v>4</v>
      </c>
      <c r="F1176">
        <v>113062</v>
      </c>
      <c r="G1176">
        <f t="shared" si="54"/>
        <v>0.35378818701243564</v>
      </c>
      <c r="H1176">
        <v>3.5379999999999998</v>
      </c>
      <c r="I1176">
        <v>0.96399999999999997</v>
      </c>
      <c r="J1176">
        <v>9.0579999999999998</v>
      </c>
      <c r="K1176">
        <f t="shared" si="55"/>
        <v>4252</v>
      </c>
      <c r="L1176" t="str">
        <f t="shared" si="56"/>
        <v>Low</v>
      </c>
    </row>
    <row r="1177" spans="1:12">
      <c r="A1177" t="s">
        <v>9</v>
      </c>
      <c r="B1177" t="s">
        <v>50</v>
      </c>
      <c r="C1177">
        <v>2020</v>
      </c>
      <c r="D1177" t="s">
        <v>19</v>
      </c>
      <c r="E1177">
        <v>38</v>
      </c>
      <c r="F1177">
        <v>770173</v>
      </c>
      <c r="G1177">
        <f t="shared" si="54"/>
        <v>0.49339563968095479</v>
      </c>
      <c r="H1177">
        <v>4.9340000000000002</v>
      </c>
      <c r="I1177">
        <v>3.492</v>
      </c>
      <c r="J1177">
        <v>6.7720000000000002</v>
      </c>
      <c r="K1177">
        <f t="shared" si="55"/>
        <v>11128</v>
      </c>
      <c r="L1177" t="str">
        <f t="shared" si="56"/>
        <v>Low</v>
      </c>
    </row>
    <row r="1178" spans="1:12">
      <c r="A1178" t="s">
        <v>17</v>
      </c>
      <c r="B1178" t="s">
        <v>61</v>
      </c>
      <c r="C1178">
        <v>2021</v>
      </c>
      <c r="D1178" t="s">
        <v>11</v>
      </c>
      <c r="E1178">
        <v>14</v>
      </c>
      <c r="F1178">
        <v>93485</v>
      </c>
      <c r="G1178">
        <f t="shared" si="54"/>
        <v>1.4975664545114189</v>
      </c>
      <c r="H1178">
        <v>14.976000000000001</v>
      </c>
      <c r="I1178">
        <v>8.1880000000000006</v>
      </c>
      <c r="J1178">
        <v>25.125</v>
      </c>
      <c r="K1178">
        <f t="shared" si="55"/>
        <v>7564</v>
      </c>
      <c r="L1178" t="str">
        <f t="shared" si="56"/>
        <v>Low</v>
      </c>
    </row>
    <row r="1179" spans="1:12">
      <c r="A1179" t="s">
        <v>13</v>
      </c>
      <c r="B1179" t="s">
        <v>14</v>
      </c>
      <c r="C1179">
        <v>2013</v>
      </c>
      <c r="D1179" t="s">
        <v>19</v>
      </c>
      <c r="E1179">
        <v>2</v>
      </c>
      <c r="F1179">
        <v>1039344</v>
      </c>
      <c r="G1179">
        <f t="shared" si="54"/>
        <v>1.9242907064456041E-2</v>
      </c>
      <c r="H1179">
        <v>0.192</v>
      </c>
      <c r="I1179">
        <v>2.3E-2</v>
      </c>
      <c r="J1179">
        <v>0.69499999999999995</v>
      </c>
      <c r="K1179">
        <f t="shared" si="55"/>
        <v>216</v>
      </c>
      <c r="L1179" t="str">
        <f t="shared" si="56"/>
        <v>Low</v>
      </c>
    </row>
    <row r="1180" spans="1:12">
      <c r="A1180" t="s">
        <v>32</v>
      </c>
      <c r="B1180" t="s">
        <v>80</v>
      </c>
      <c r="C1180">
        <v>2017</v>
      </c>
      <c r="D1180" t="s">
        <v>11</v>
      </c>
      <c r="E1180">
        <v>2</v>
      </c>
      <c r="F1180">
        <v>70548</v>
      </c>
      <c r="G1180">
        <f t="shared" si="54"/>
        <v>0.2834949254408346</v>
      </c>
      <c r="H1180">
        <v>2.835</v>
      </c>
      <c r="I1180">
        <v>0.34300000000000003</v>
      </c>
      <c r="J1180">
        <v>10.24</v>
      </c>
      <c r="K1180">
        <f t="shared" si="55"/>
        <v>813</v>
      </c>
      <c r="L1180" t="str">
        <f t="shared" si="56"/>
        <v>Low</v>
      </c>
    </row>
    <row r="1181" spans="1:12">
      <c r="A1181" t="s">
        <v>59</v>
      </c>
      <c r="B1181" t="s">
        <v>16</v>
      </c>
      <c r="C1181">
        <v>2016</v>
      </c>
      <c r="D1181" t="s">
        <v>19</v>
      </c>
      <c r="E1181">
        <v>90</v>
      </c>
      <c r="F1181">
        <v>19580429</v>
      </c>
      <c r="G1181">
        <f t="shared" si="54"/>
        <v>4.596426360219176E-2</v>
      </c>
      <c r="H1181">
        <v>0.46</v>
      </c>
      <c r="I1181">
        <v>0.37</v>
      </c>
      <c r="J1181">
        <v>0.56499999999999995</v>
      </c>
      <c r="K1181">
        <f t="shared" si="55"/>
        <v>335</v>
      </c>
      <c r="L1181" t="str">
        <f t="shared" si="56"/>
        <v>High</v>
      </c>
    </row>
    <row r="1182" spans="1:12">
      <c r="A1182" t="s">
        <v>53</v>
      </c>
      <c r="B1182" t="s">
        <v>49</v>
      </c>
      <c r="C1182">
        <v>2018</v>
      </c>
      <c r="D1182" t="s">
        <v>11</v>
      </c>
      <c r="E1182">
        <v>4</v>
      </c>
      <c r="F1182">
        <v>5161871</v>
      </c>
      <c r="G1182">
        <f t="shared" si="54"/>
        <v>7.7491281746483011E-3</v>
      </c>
      <c r="H1182">
        <v>7.6999999999999999E-2</v>
      </c>
      <c r="I1182">
        <v>2.1000000000000001E-2</v>
      </c>
      <c r="J1182">
        <v>0.19800000000000001</v>
      </c>
      <c r="K1182">
        <f t="shared" si="55"/>
        <v>63</v>
      </c>
      <c r="L1182" t="str">
        <f t="shared" si="56"/>
        <v>Low</v>
      </c>
    </row>
    <row r="1183" spans="1:12">
      <c r="A1183" t="s">
        <v>81</v>
      </c>
      <c r="B1183" t="s">
        <v>25</v>
      </c>
      <c r="C1183">
        <v>2006</v>
      </c>
      <c r="D1183" t="s">
        <v>11</v>
      </c>
      <c r="E1183">
        <v>1</v>
      </c>
      <c r="F1183">
        <v>850345</v>
      </c>
      <c r="G1183">
        <f t="shared" si="54"/>
        <v>1.1759932733184767E-2</v>
      </c>
      <c r="H1183">
        <v>0.11799999999999999</v>
      </c>
      <c r="I1183">
        <v>3.0000000000000001E-3</v>
      </c>
      <c r="J1183">
        <v>0.65500000000000003</v>
      </c>
      <c r="K1183">
        <f t="shared" si="55"/>
        <v>15</v>
      </c>
      <c r="L1183" t="str">
        <f t="shared" si="56"/>
        <v>Low</v>
      </c>
    </row>
    <row r="1184" spans="1:12">
      <c r="A1184" t="s">
        <v>36</v>
      </c>
      <c r="B1184" t="s">
        <v>16</v>
      </c>
      <c r="C1184">
        <v>2010</v>
      </c>
      <c r="D1184" t="s">
        <v>19</v>
      </c>
      <c r="E1184">
        <v>4</v>
      </c>
      <c r="F1184">
        <v>18517830</v>
      </c>
      <c r="G1184">
        <f t="shared" si="54"/>
        <v>2.160080311785992E-3</v>
      </c>
      <c r="H1184">
        <v>2.1999999999999999E-2</v>
      </c>
      <c r="I1184">
        <v>6.0000000000000001E-3</v>
      </c>
      <c r="J1184">
        <v>5.5E-2</v>
      </c>
      <c r="K1184">
        <f t="shared" si="55"/>
        <v>15</v>
      </c>
      <c r="L1184" t="str">
        <f t="shared" si="56"/>
        <v>Low</v>
      </c>
    </row>
    <row r="1185" spans="1:12">
      <c r="A1185" t="s">
        <v>69</v>
      </c>
      <c r="B1185" t="s">
        <v>12</v>
      </c>
      <c r="C1185">
        <v>2001</v>
      </c>
      <c r="D1185" t="s">
        <v>11</v>
      </c>
      <c r="E1185">
        <v>1</v>
      </c>
      <c r="F1185">
        <v>56448</v>
      </c>
      <c r="G1185">
        <f t="shared" si="54"/>
        <v>0.17715419501133786</v>
      </c>
      <c r="H1185">
        <v>1.772</v>
      </c>
      <c r="I1185">
        <v>4.4999999999999998E-2</v>
      </c>
      <c r="J1185">
        <v>9.8699999999999992</v>
      </c>
      <c r="K1185">
        <f t="shared" si="55"/>
        <v>121</v>
      </c>
      <c r="L1185" t="str">
        <f t="shared" si="56"/>
        <v>Low</v>
      </c>
    </row>
    <row r="1186" spans="1:12">
      <c r="A1186" t="s">
        <v>13</v>
      </c>
      <c r="B1186" t="s">
        <v>79</v>
      </c>
      <c r="C1186">
        <v>2014</v>
      </c>
      <c r="D1186" t="s">
        <v>11</v>
      </c>
      <c r="E1186">
        <v>2</v>
      </c>
      <c r="F1186">
        <v>563776</v>
      </c>
      <c r="G1186">
        <f t="shared" si="54"/>
        <v>3.5475082302190944E-2</v>
      </c>
      <c r="H1186">
        <v>0.35499999999999998</v>
      </c>
      <c r="I1186">
        <v>4.2999999999999997E-2</v>
      </c>
      <c r="J1186">
        <v>1.2809999999999999</v>
      </c>
      <c r="K1186">
        <f t="shared" si="55"/>
        <v>216</v>
      </c>
      <c r="L1186" t="str">
        <f t="shared" si="56"/>
        <v>Low</v>
      </c>
    </row>
    <row r="1187" spans="1:12">
      <c r="A1187" t="s">
        <v>17</v>
      </c>
      <c r="B1187" t="s">
        <v>29</v>
      </c>
      <c r="C1187">
        <v>2017</v>
      </c>
      <c r="D1187" t="s">
        <v>19</v>
      </c>
      <c r="E1187">
        <v>265</v>
      </c>
      <c r="F1187">
        <v>1671007</v>
      </c>
      <c r="G1187">
        <f t="shared" si="54"/>
        <v>1.5858700771450989</v>
      </c>
      <c r="H1187">
        <v>15.859</v>
      </c>
      <c r="I1187">
        <v>14.007</v>
      </c>
      <c r="J1187">
        <v>17.887</v>
      </c>
      <c r="K1187">
        <f t="shared" si="55"/>
        <v>7564</v>
      </c>
      <c r="L1187" t="str">
        <f t="shared" si="56"/>
        <v>High</v>
      </c>
    </row>
    <row r="1188" spans="1:12">
      <c r="A1188" t="s">
        <v>66</v>
      </c>
      <c r="B1188" t="s">
        <v>16</v>
      </c>
      <c r="C1188">
        <v>2004</v>
      </c>
      <c r="D1188" t="s">
        <v>19</v>
      </c>
      <c r="E1188">
        <v>2770</v>
      </c>
      <c r="F1188">
        <v>17784418</v>
      </c>
      <c r="G1188">
        <f t="shared" si="54"/>
        <v>1.5575432381312675</v>
      </c>
      <c r="H1188">
        <v>15.574999999999999</v>
      </c>
      <c r="I1188">
        <v>15.000999999999999</v>
      </c>
      <c r="J1188">
        <v>16.166</v>
      </c>
      <c r="K1188">
        <f t="shared" si="55"/>
        <v>25472</v>
      </c>
      <c r="L1188" t="str">
        <f t="shared" si="56"/>
        <v>High</v>
      </c>
    </row>
    <row r="1189" spans="1:12">
      <c r="A1189" t="s">
        <v>22</v>
      </c>
      <c r="B1189" t="s">
        <v>79</v>
      </c>
      <c r="C1189">
        <v>2010</v>
      </c>
      <c r="D1189" t="s">
        <v>11</v>
      </c>
      <c r="E1189">
        <v>3</v>
      </c>
      <c r="F1189">
        <v>537499</v>
      </c>
      <c r="G1189">
        <f t="shared" si="54"/>
        <v>5.5814057328478751E-2</v>
      </c>
      <c r="H1189">
        <v>0.55800000000000005</v>
      </c>
      <c r="I1189">
        <v>0.115</v>
      </c>
      <c r="J1189">
        <v>1.631</v>
      </c>
      <c r="K1189">
        <f t="shared" si="55"/>
        <v>212</v>
      </c>
      <c r="L1189" t="str">
        <f t="shared" si="56"/>
        <v>Low</v>
      </c>
    </row>
    <row r="1190" spans="1:12">
      <c r="A1190" t="s">
        <v>66</v>
      </c>
      <c r="B1190" t="s">
        <v>44</v>
      </c>
      <c r="C1190">
        <v>2022</v>
      </c>
      <c r="D1190" t="s">
        <v>19</v>
      </c>
      <c r="E1190">
        <v>88</v>
      </c>
      <c r="F1190">
        <v>392561</v>
      </c>
      <c r="G1190">
        <f t="shared" si="54"/>
        <v>2.2416898265492495</v>
      </c>
      <c r="H1190">
        <v>22.417000000000002</v>
      </c>
      <c r="I1190">
        <v>17.978999999999999</v>
      </c>
      <c r="J1190">
        <v>27.617999999999999</v>
      </c>
      <c r="K1190">
        <f t="shared" si="55"/>
        <v>25472</v>
      </c>
      <c r="L1190" t="str">
        <f t="shared" si="56"/>
        <v>High</v>
      </c>
    </row>
    <row r="1191" spans="1:12">
      <c r="A1191" t="s">
        <v>66</v>
      </c>
      <c r="B1191" t="s">
        <v>14</v>
      </c>
      <c r="C1191">
        <v>2004</v>
      </c>
      <c r="D1191" t="s">
        <v>11</v>
      </c>
      <c r="E1191">
        <v>43</v>
      </c>
      <c r="F1191">
        <v>954481</v>
      </c>
      <c r="G1191">
        <f t="shared" si="54"/>
        <v>0.45050661039874029</v>
      </c>
      <c r="H1191">
        <v>4.5049999999999999</v>
      </c>
      <c r="I1191">
        <v>3.26</v>
      </c>
      <c r="J1191">
        <v>6.0679999999999996</v>
      </c>
      <c r="K1191">
        <f t="shared" si="55"/>
        <v>25472</v>
      </c>
      <c r="L1191" t="str">
        <f t="shared" si="56"/>
        <v>Low</v>
      </c>
    </row>
    <row r="1192" spans="1:12">
      <c r="A1192" t="s">
        <v>51</v>
      </c>
      <c r="B1192" t="s">
        <v>23</v>
      </c>
      <c r="C1192">
        <v>2012</v>
      </c>
      <c r="D1192" t="s">
        <v>11</v>
      </c>
      <c r="E1192">
        <v>3</v>
      </c>
      <c r="F1192">
        <v>420205</v>
      </c>
      <c r="G1192">
        <f t="shared" si="54"/>
        <v>7.1393724491617197E-2</v>
      </c>
      <c r="H1192">
        <v>0.71399999999999997</v>
      </c>
      <c r="I1192">
        <v>0.14699999999999999</v>
      </c>
      <c r="J1192">
        <v>2.0859999999999999</v>
      </c>
      <c r="K1192">
        <f t="shared" si="55"/>
        <v>275</v>
      </c>
      <c r="L1192" t="str">
        <f t="shared" si="56"/>
        <v>Low</v>
      </c>
    </row>
    <row r="1193" spans="1:12">
      <c r="A1193" t="s">
        <v>27</v>
      </c>
      <c r="B1193" t="s">
        <v>16</v>
      </c>
      <c r="C1193">
        <v>2019</v>
      </c>
      <c r="D1193" t="s">
        <v>19</v>
      </c>
      <c r="E1193">
        <v>363</v>
      </c>
      <c r="F1193">
        <v>19846424</v>
      </c>
      <c r="G1193">
        <f t="shared" si="54"/>
        <v>0.18290448697458039</v>
      </c>
      <c r="H1193">
        <v>1.829</v>
      </c>
      <c r="I1193">
        <v>1.6459999999999999</v>
      </c>
      <c r="J1193">
        <v>2.0270000000000001</v>
      </c>
      <c r="K1193">
        <f t="shared" si="55"/>
        <v>1189</v>
      </c>
      <c r="L1193" t="str">
        <f t="shared" si="56"/>
        <v>High</v>
      </c>
    </row>
    <row r="1194" spans="1:12">
      <c r="A1194" t="s">
        <v>20</v>
      </c>
      <c r="B1194" t="s">
        <v>10</v>
      </c>
      <c r="C1194">
        <v>2014</v>
      </c>
      <c r="D1194" t="s">
        <v>19</v>
      </c>
      <c r="E1194">
        <v>38</v>
      </c>
      <c r="F1194">
        <v>435500</v>
      </c>
      <c r="G1194">
        <f t="shared" si="54"/>
        <v>0.87256027554535021</v>
      </c>
      <c r="H1194">
        <v>8.7260000000000009</v>
      </c>
      <c r="I1194">
        <v>6.1749999999999998</v>
      </c>
      <c r="J1194">
        <v>11.976000000000001</v>
      </c>
      <c r="K1194">
        <f t="shared" si="55"/>
        <v>3976</v>
      </c>
      <c r="L1194" t="str">
        <f t="shared" si="56"/>
        <v>Low</v>
      </c>
    </row>
    <row r="1195" spans="1:12">
      <c r="A1195" t="s">
        <v>43</v>
      </c>
      <c r="B1195" t="s">
        <v>40</v>
      </c>
      <c r="C1195">
        <v>2007</v>
      </c>
      <c r="D1195" t="s">
        <v>11</v>
      </c>
      <c r="E1195">
        <v>2</v>
      </c>
      <c r="F1195">
        <v>207530</v>
      </c>
      <c r="G1195">
        <f t="shared" si="54"/>
        <v>9.6371608924010976E-2</v>
      </c>
      <c r="H1195">
        <v>0.96399999999999997</v>
      </c>
      <c r="I1195">
        <v>0.11700000000000001</v>
      </c>
      <c r="J1195">
        <v>3.4809999999999999</v>
      </c>
      <c r="K1195">
        <f t="shared" si="55"/>
        <v>4252</v>
      </c>
      <c r="L1195" t="str">
        <f t="shared" si="56"/>
        <v>Low</v>
      </c>
    </row>
    <row r="1196" spans="1:12">
      <c r="A1196" t="s">
        <v>15</v>
      </c>
      <c r="B1196" t="s">
        <v>29</v>
      </c>
      <c r="C1196">
        <v>2017</v>
      </c>
      <c r="D1196" t="s">
        <v>11</v>
      </c>
      <c r="E1196">
        <v>4</v>
      </c>
      <c r="F1196">
        <v>1644351</v>
      </c>
      <c r="G1196">
        <f t="shared" si="54"/>
        <v>2.4325706616166502E-2</v>
      </c>
      <c r="H1196">
        <v>0.24299999999999999</v>
      </c>
      <c r="I1196">
        <v>6.6000000000000003E-2</v>
      </c>
      <c r="J1196">
        <v>0.623</v>
      </c>
      <c r="K1196">
        <f t="shared" si="55"/>
        <v>92</v>
      </c>
      <c r="L1196" t="str">
        <f t="shared" si="56"/>
        <v>Low</v>
      </c>
    </row>
    <row r="1197" spans="1:12">
      <c r="A1197" t="s">
        <v>27</v>
      </c>
      <c r="B1197" t="s">
        <v>47</v>
      </c>
      <c r="C1197">
        <v>2011</v>
      </c>
      <c r="D1197" t="s">
        <v>19</v>
      </c>
      <c r="E1197">
        <v>5</v>
      </c>
      <c r="F1197">
        <v>753317</v>
      </c>
      <c r="G1197">
        <f t="shared" si="54"/>
        <v>6.637312047916083E-2</v>
      </c>
      <c r="H1197">
        <v>0.66400000000000003</v>
      </c>
      <c r="I1197">
        <v>0.216</v>
      </c>
      <c r="J1197">
        <v>1.5489999999999999</v>
      </c>
      <c r="K1197">
        <f t="shared" si="55"/>
        <v>1189</v>
      </c>
      <c r="L1197" t="str">
        <f t="shared" si="56"/>
        <v>Low</v>
      </c>
    </row>
    <row r="1198" spans="1:12">
      <c r="A1198" t="s">
        <v>20</v>
      </c>
      <c r="B1198" t="s">
        <v>23</v>
      </c>
      <c r="C1198">
        <v>2003</v>
      </c>
      <c r="D1198" t="s">
        <v>11</v>
      </c>
      <c r="E1198">
        <v>13</v>
      </c>
      <c r="F1198">
        <v>396323</v>
      </c>
      <c r="G1198">
        <f t="shared" si="54"/>
        <v>0.32801528046568079</v>
      </c>
      <c r="H1198">
        <v>3.28</v>
      </c>
      <c r="I1198">
        <v>1.7470000000000001</v>
      </c>
      <c r="J1198">
        <v>5.609</v>
      </c>
      <c r="K1198">
        <f t="shared" si="55"/>
        <v>3976</v>
      </c>
      <c r="L1198" t="str">
        <f t="shared" si="56"/>
        <v>Low</v>
      </c>
    </row>
    <row r="1199" spans="1:12">
      <c r="A1199" t="s">
        <v>43</v>
      </c>
      <c r="B1199" t="s">
        <v>16</v>
      </c>
      <c r="C1199">
        <v>2005</v>
      </c>
      <c r="D1199" t="s">
        <v>19</v>
      </c>
      <c r="E1199">
        <v>89</v>
      </c>
      <c r="F1199">
        <v>17898283</v>
      </c>
      <c r="G1199">
        <f t="shared" si="54"/>
        <v>4.9725440144174723E-2</v>
      </c>
      <c r="H1199">
        <v>0.497</v>
      </c>
      <c r="I1199">
        <v>0.39900000000000002</v>
      </c>
      <c r="J1199">
        <v>0.61199999999999999</v>
      </c>
      <c r="K1199">
        <f t="shared" si="55"/>
        <v>4252</v>
      </c>
      <c r="L1199" t="str">
        <f t="shared" si="56"/>
        <v>High</v>
      </c>
    </row>
    <row r="1200" spans="1:12">
      <c r="A1200" t="s">
        <v>51</v>
      </c>
      <c r="B1200" t="s">
        <v>71</v>
      </c>
      <c r="C1200">
        <v>2007</v>
      </c>
      <c r="D1200" t="s">
        <v>19</v>
      </c>
      <c r="E1200">
        <v>1</v>
      </c>
      <c r="F1200">
        <v>122743</v>
      </c>
      <c r="G1200">
        <f t="shared" si="54"/>
        <v>8.1471041118434451E-2</v>
      </c>
      <c r="H1200">
        <v>0.81499999999999995</v>
      </c>
      <c r="I1200">
        <v>2.1000000000000001E-2</v>
      </c>
      <c r="J1200">
        <v>4.5389999999999997</v>
      </c>
      <c r="K1200">
        <f t="shared" si="55"/>
        <v>275</v>
      </c>
      <c r="L1200" t="str">
        <f t="shared" si="56"/>
        <v>Low</v>
      </c>
    </row>
    <row r="1201" spans="1:12">
      <c r="A1201" t="s">
        <v>32</v>
      </c>
      <c r="B1201" t="s">
        <v>40</v>
      </c>
      <c r="C1201">
        <v>2015</v>
      </c>
      <c r="D1201" t="s">
        <v>11</v>
      </c>
      <c r="E1201">
        <v>6</v>
      </c>
      <c r="F1201">
        <v>219728</v>
      </c>
      <c r="G1201">
        <f t="shared" si="54"/>
        <v>0.27306488021553921</v>
      </c>
      <c r="H1201">
        <v>2.7309999999999999</v>
      </c>
      <c r="I1201">
        <v>1.002</v>
      </c>
      <c r="J1201">
        <v>5.9429999999999996</v>
      </c>
      <c r="K1201">
        <f t="shared" si="55"/>
        <v>813</v>
      </c>
      <c r="L1201" t="str">
        <f t="shared" si="56"/>
        <v>Low</v>
      </c>
    </row>
    <row r="1202" spans="1:12">
      <c r="A1202" t="s">
        <v>53</v>
      </c>
      <c r="B1202" t="s">
        <v>29</v>
      </c>
      <c r="C1202">
        <v>2015</v>
      </c>
      <c r="D1202" t="s">
        <v>19</v>
      </c>
      <c r="E1202">
        <v>1</v>
      </c>
      <c r="F1202">
        <v>1649748</v>
      </c>
      <c r="G1202">
        <f t="shared" si="54"/>
        <v>6.061531821829759E-3</v>
      </c>
      <c r="H1202">
        <v>6.0999999999999999E-2</v>
      </c>
      <c r="I1202">
        <v>2E-3</v>
      </c>
      <c r="J1202">
        <v>0.33800000000000002</v>
      </c>
      <c r="K1202">
        <f t="shared" si="55"/>
        <v>63</v>
      </c>
      <c r="L1202" t="str">
        <f t="shared" si="56"/>
        <v>Low</v>
      </c>
    </row>
    <row r="1203" spans="1:12">
      <c r="A1203" t="s">
        <v>53</v>
      </c>
      <c r="B1203" t="s">
        <v>50</v>
      </c>
      <c r="C1203">
        <v>2021</v>
      </c>
      <c r="D1203" t="s">
        <v>11</v>
      </c>
      <c r="E1203">
        <v>1</v>
      </c>
      <c r="F1203">
        <v>789815</v>
      </c>
      <c r="G1203">
        <f t="shared" si="54"/>
        <v>1.2661192810974721E-2</v>
      </c>
      <c r="H1203">
        <v>0.127</v>
      </c>
      <c r="I1203">
        <v>3.0000000000000001E-3</v>
      </c>
      <c r="J1203">
        <v>0.70499999999999996</v>
      </c>
      <c r="K1203">
        <f t="shared" si="55"/>
        <v>63</v>
      </c>
      <c r="L1203" t="str">
        <f t="shared" si="56"/>
        <v>Low</v>
      </c>
    </row>
    <row r="1204" spans="1:12">
      <c r="A1204" t="s">
        <v>37</v>
      </c>
      <c r="B1204" t="s">
        <v>21</v>
      </c>
      <c r="C1204">
        <v>2021</v>
      </c>
      <c r="D1204" t="s">
        <v>19</v>
      </c>
      <c r="E1204">
        <v>15</v>
      </c>
      <c r="F1204">
        <v>222164</v>
      </c>
      <c r="G1204">
        <f t="shared" si="54"/>
        <v>0.67517689634684286</v>
      </c>
      <c r="H1204">
        <v>6.7519999999999998</v>
      </c>
      <c r="I1204">
        <v>3.7789999999999999</v>
      </c>
      <c r="J1204">
        <v>11.135999999999999</v>
      </c>
      <c r="K1204">
        <f t="shared" si="55"/>
        <v>5497</v>
      </c>
      <c r="L1204" t="str">
        <f t="shared" si="56"/>
        <v>Low</v>
      </c>
    </row>
    <row r="1205" spans="1:12">
      <c r="A1205" t="s">
        <v>70</v>
      </c>
      <c r="B1205" t="s">
        <v>54</v>
      </c>
      <c r="C1205">
        <v>2001</v>
      </c>
      <c r="D1205" t="s">
        <v>19</v>
      </c>
      <c r="E1205">
        <v>5</v>
      </c>
      <c r="F1205">
        <v>807987</v>
      </c>
      <c r="G1205">
        <f t="shared" si="54"/>
        <v>6.1882183748005845E-2</v>
      </c>
      <c r="H1205">
        <v>0.61899999999999999</v>
      </c>
      <c r="I1205">
        <v>0.20100000000000001</v>
      </c>
      <c r="J1205">
        <v>1.444</v>
      </c>
      <c r="K1205">
        <f t="shared" si="55"/>
        <v>96</v>
      </c>
      <c r="L1205" t="str">
        <f t="shared" si="56"/>
        <v>Low</v>
      </c>
    </row>
    <row r="1206" spans="1:12">
      <c r="A1206" t="s">
        <v>34</v>
      </c>
      <c r="B1206" t="s">
        <v>16</v>
      </c>
      <c r="C1206">
        <v>2018</v>
      </c>
      <c r="D1206" t="s">
        <v>19</v>
      </c>
      <c r="E1206">
        <v>54</v>
      </c>
      <c r="F1206">
        <v>19799452</v>
      </c>
      <c r="G1206">
        <f t="shared" si="54"/>
        <v>2.7273482114555492E-2</v>
      </c>
      <c r="H1206">
        <v>0.27300000000000002</v>
      </c>
      <c r="I1206">
        <v>0.20499999999999999</v>
      </c>
      <c r="J1206">
        <v>0.35599999999999998</v>
      </c>
      <c r="K1206">
        <f t="shared" si="55"/>
        <v>206</v>
      </c>
      <c r="L1206" t="str">
        <f t="shared" si="56"/>
        <v>High</v>
      </c>
    </row>
    <row r="1207" spans="1:12">
      <c r="A1207" t="s">
        <v>9</v>
      </c>
      <c r="B1207" t="s">
        <v>21</v>
      </c>
      <c r="C1207">
        <v>2020</v>
      </c>
      <c r="D1207" t="s">
        <v>19</v>
      </c>
      <c r="E1207">
        <v>12</v>
      </c>
      <c r="F1207">
        <v>219610</v>
      </c>
      <c r="G1207">
        <f t="shared" si="54"/>
        <v>0.54642320477209594</v>
      </c>
      <c r="H1207">
        <v>5.4640000000000004</v>
      </c>
      <c r="I1207">
        <v>2.823</v>
      </c>
      <c r="J1207">
        <v>9.5449999999999999</v>
      </c>
      <c r="K1207">
        <f t="shared" si="55"/>
        <v>11128</v>
      </c>
      <c r="L1207" t="str">
        <f t="shared" si="56"/>
        <v>Low</v>
      </c>
    </row>
    <row r="1208" spans="1:12">
      <c r="A1208" t="s">
        <v>41</v>
      </c>
      <c r="B1208" t="s">
        <v>18</v>
      </c>
      <c r="C1208">
        <v>2017</v>
      </c>
      <c r="D1208" t="s">
        <v>19</v>
      </c>
      <c r="E1208">
        <v>2</v>
      </c>
      <c r="F1208">
        <v>226361</v>
      </c>
      <c r="G1208">
        <f t="shared" si="54"/>
        <v>8.8354442682264167E-2</v>
      </c>
      <c r="H1208">
        <v>0.88400000000000001</v>
      </c>
      <c r="I1208">
        <v>0.107</v>
      </c>
      <c r="J1208">
        <v>3.1920000000000002</v>
      </c>
      <c r="K1208">
        <f t="shared" si="55"/>
        <v>448</v>
      </c>
      <c r="L1208" t="str">
        <f t="shared" si="56"/>
        <v>Low</v>
      </c>
    </row>
    <row r="1209" spans="1:12">
      <c r="A1209" t="s">
        <v>32</v>
      </c>
      <c r="B1209" t="s">
        <v>28</v>
      </c>
      <c r="C1209">
        <v>2020</v>
      </c>
      <c r="D1209" t="s">
        <v>11</v>
      </c>
      <c r="E1209">
        <v>2</v>
      </c>
      <c r="F1209">
        <v>113446</v>
      </c>
      <c r="G1209">
        <f t="shared" si="54"/>
        <v>0.17629532993670999</v>
      </c>
      <c r="H1209">
        <v>1.7629999999999999</v>
      </c>
      <c r="I1209">
        <v>0.214</v>
      </c>
      <c r="J1209">
        <v>6.3680000000000003</v>
      </c>
      <c r="K1209">
        <f t="shared" si="55"/>
        <v>813</v>
      </c>
      <c r="L1209" t="str">
        <f t="shared" si="56"/>
        <v>Low</v>
      </c>
    </row>
    <row r="1210" spans="1:12">
      <c r="A1210" t="s">
        <v>34</v>
      </c>
      <c r="B1210" t="s">
        <v>56</v>
      </c>
      <c r="C1210">
        <v>2014</v>
      </c>
      <c r="D1210" t="s">
        <v>11</v>
      </c>
      <c r="E1210">
        <v>1</v>
      </c>
      <c r="F1210">
        <v>267485</v>
      </c>
      <c r="G1210">
        <f t="shared" si="54"/>
        <v>3.73852739405948E-2</v>
      </c>
      <c r="H1210">
        <v>0.374</v>
      </c>
      <c r="I1210">
        <v>8.9999999999999993E-3</v>
      </c>
      <c r="J1210">
        <v>2.0830000000000002</v>
      </c>
      <c r="K1210">
        <f t="shared" si="55"/>
        <v>206</v>
      </c>
      <c r="L1210" t="str">
        <f t="shared" si="56"/>
        <v>Low</v>
      </c>
    </row>
    <row r="1211" spans="1:12">
      <c r="A1211" t="s">
        <v>59</v>
      </c>
      <c r="B1211" t="s">
        <v>79</v>
      </c>
      <c r="C1211">
        <v>2018</v>
      </c>
      <c r="D1211" t="s">
        <v>19</v>
      </c>
      <c r="E1211">
        <v>1</v>
      </c>
      <c r="F1211">
        <v>561779</v>
      </c>
      <c r="G1211">
        <f t="shared" si="54"/>
        <v>1.7800594183833857E-2</v>
      </c>
      <c r="H1211">
        <v>0.17799999999999999</v>
      </c>
      <c r="I1211">
        <v>5.0000000000000001E-3</v>
      </c>
      <c r="J1211">
        <v>0.99199999999999999</v>
      </c>
      <c r="K1211">
        <f t="shared" si="55"/>
        <v>335</v>
      </c>
      <c r="L1211" t="str">
        <f t="shared" si="56"/>
        <v>Low</v>
      </c>
    </row>
    <row r="1212" spans="1:12">
      <c r="A1212" t="s">
        <v>91</v>
      </c>
      <c r="B1212" t="s">
        <v>16</v>
      </c>
      <c r="C1212">
        <v>2020</v>
      </c>
      <c r="D1212" t="s">
        <v>19</v>
      </c>
      <c r="E1212">
        <v>1</v>
      </c>
      <c r="F1212">
        <v>19851556</v>
      </c>
      <c r="G1212">
        <f t="shared" si="54"/>
        <v>5.0373885049615256E-4</v>
      </c>
      <c r="H1212">
        <v>5.0000000000000001E-3</v>
      </c>
      <c r="I1212">
        <v>0</v>
      </c>
      <c r="J1212">
        <v>2.8000000000000001E-2</v>
      </c>
      <c r="K1212">
        <f t="shared" si="55"/>
        <v>9</v>
      </c>
      <c r="L1212" t="str">
        <f t="shared" si="56"/>
        <v>Low</v>
      </c>
    </row>
    <row r="1213" spans="1:12">
      <c r="A1213" t="s">
        <v>68</v>
      </c>
      <c r="B1213" t="s">
        <v>54</v>
      </c>
      <c r="C1213">
        <v>2002</v>
      </c>
      <c r="D1213" t="s">
        <v>19</v>
      </c>
      <c r="E1213">
        <v>3</v>
      </c>
      <c r="F1213">
        <v>840645</v>
      </c>
      <c r="G1213">
        <f t="shared" si="54"/>
        <v>3.5686883286048209E-2</v>
      </c>
      <c r="H1213">
        <v>0.35699999999999998</v>
      </c>
      <c r="I1213">
        <v>7.3999999999999996E-2</v>
      </c>
      <c r="J1213">
        <v>1.0429999999999999</v>
      </c>
      <c r="K1213">
        <f t="shared" si="55"/>
        <v>69</v>
      </c>
      <c r="L1213" t="str">
        <f t="shared" si="56"/>
        <v>Low</v>
      </c>
    </row>
    <row r="1214" spans="1:12">
      <c r="A1214" t="s">
        <v>20</v>
      </c>
      <c r="B1214" t="s">
        <v>50</v>
      </c>
      <c r="C1214">
        <v>2012</v>
      </c>
      <c r="D1214" t="s">
        <v>19</v>
      </c>
      <c r="E1214">
        <v>4</v>
      </c>
      <c r="F1214">
        <v>709929</v>
      </c>
      <c r="G1214">
        <f t="shared" si="54"/>
        <v>5.6343662535267611E-2</v>
      </c>
      <c r="H1214">
        <v>0.56299999999999994</v>
      </c>
      <c r="I1214">
        <v>0.154</v>
      </c>
      <c r="J1214">
        <v>1.4430000000000001</v>
      </c>
      <c r="K1214">
        <f t="shared" si="55"/>
        <v>3976</v>
      </c>
      <c r="L1214" t="str">
        <f t="shared" si="56"/>
        <v>Low</v>
      </c>
    </row>
    <row r="1215" spans="1:12">
      <c r="A1215" t="s">
        <v>68</v>
      </c>
      <c r="B1215" t="s">
        <v>79</v>
      </c>
      <c r="C1215">
        <v>2007</v>
      </c>
      <c r="D1215" t="s">
        <v>19</v>
      </c>
      <c r="E1215">
        <v>1</v>
      </c>
      <c r="F1215">
        <v>498501</v>
      </c>
      <c r="G1215">
        <f t="shared" si="54"/>
        <v>2.0060140300621261E-2</v>
      </c>
      <c r="H1215">
        <v>0.20100000000000001</v>
      </c>
      <c r="I1215">
        <v>5.0000000000000001E-3</v>
      </c>
      <c r="J1215">
        <v>1.1180000000000001</v>
      </c>
      <c r="K1215">
        <f t="shared" si="55"/>
        <v>69</v>
      </c>
      <c r="L1215" t="str">
        <f t="shared" si="56"/>
        <v>Low</v>
      </c>
    </row>
    <row r="1216" spans="1:12">
      <c r="A1216" t="s">
        <v>60</v>
      </c>
      <c r="B1216" t="s">
        <v>25</v>
      </c>
      <c r="C1216">
        <v>2015</v>
      </c>
      <c r="D1216" t="s">
        <v>19</v>
      </c>
      <c r="E1216">
        <v>1</v>
      </c>
      <c r="F1216">
        <v>971773</v>
      </c>
      <c r="G1216">
        <f t="shared" si="54"/>
        <v>1.0290469070451638E-2</v>
      </c>
      <c r="H1216">
        <v>0.10299999999999999</v>
      </c>
      <c r="I1216">
        <v>3.0000000000000001E-3</v>
      </c>
      <c r="J1216">
        <v>0.57299999999999995</v>
      </c>
      <c r="K1216">
        <f t="shared" si="55"/>
        <v>24</v>
      </c>
      <c r="L1216" t="str">
        <f t="shared" si="56"/>
        <v>Low</v>
      </c>
    </row>
    <row r="1217" spans="1:12">
      <c r="A1217" t="s">
        <v>20</v>
      </c>
      <c r="B1217" t="s">
        <v>29</v>
      </c>
      <c r="C1217">
        <v>2003</v>
      </c>
      <c r="D1217" t="s">
        <v>11</v>
      </c>
      <c r="E1217">
        <v>64</v>
      </c>
      <c r="F1217">
        <v>1464994</v>
      </c>
      <c r="G1217">
        <f t="shared" si="54"/>
        <v>0.43686185745470629</v>
      </c>
      <c r="H1217">
        <v>4.3689999999999998</v>
      </c>
      <c r="I1217">
        <v>3.3639999999999999</v>
      </c>
      <c r="J1217">
        <v>5.5789999999999997</v>
      </c>
      <c r="K1217">
        <f t="shared" si="55"/>
        <v>3976</v>
      </c>
      <c r="L1217" t="str">
        <f t="shared" si="56"/>
        <v>High</v>
      </c>
    </row>
    <row r="1218" spans="1:12">
      <c r="A1218" t="s">
        <v>82</v>
      </c>
      <c r="B1218" t="s">
        <v>73</v>
      </c>
      <c r="C1218">
        <v>2015</v>
      </c>
      <c r="D1218" t="s">
        <v>19</v>
      </c>
      <c r="E1218">
        <v>3</v>
      </c>
      <c r="F1218">
        <v>490526</v>
      </c>
      <c r="G1218">
        <f t="shared" ref="G1218:G1281" si="57">(E1218/F1218)*10000</f>
        <v>6.1158837655904068E-2</v>
      </c>
      <c r="H1218">
        <v>0.61199999999999999</v>
      </c>
      <c r="I1218">
        <v>0.126</v>
      </c>
      <c r="J1218">
        <v>1.7869999999999999</v>
      </c>
      <c r="K1218">
        <f t="shared" ref="K1218:K1281" si="58">SUMIFS(E:E,A:A,A1218)</f>
        <v>30</v>
      </c>
      <c r="L1218" t="str">
        <f t="shared" ref="L1218:L1281" si="59">IF(E1218&gt;50,"High","Low")</f>
        <v>Low</v>
      </c>
    </row>
    <row r="1219" spans="1:12">
      <c r="A1219" t="s">
        <v>37</v>
      </c>
      <c r="B1219" t="s">
        <v>49</v>
      </c>
      <c r="C1219">
        <v>2004</v>
      </c>
      <c r="D1219" t="s">
        <v>19</v>
      </c>
      <c r="E1219">
        <v>368</v>
      </c>
      <c r="F1219">
        <v>4845857</v>
      </c>
      <c r="G1219">
        <f t="shared" si="57"/>
        <v>0.7594115963388931</v>
      </c>
      <c r="H1219">
        <v>7.5940000000000003</v>
      </c>
      <c r="I1219">
        <v>6.8380000000000001</v>
      </c>
      <c r="J1219">
        <v>8.4109999999999996</v>
      </c>
      <c r="K1219">
        <f t="shared" si="58"/>
        <v>5497</v>
      </c>
      <c r="L1219" t="str">
        <f t="shared" si="59"/>
        <v>High</v>
      </c>
    </row>
    <row r="1220" spans="1:12">
      <c r="A1220" t="s">
        <v>51</v>
      </c>
      <c r="B1220" t="s">
        <v>44</v>
      </c>
      <c r="C1220">
        <v>2019</v>
      </c>
      <c r="D1220" t="s">
        <v>11</v>
      </c>
      <c r="E1220">
        <v>1</v>
      </c>
      <c r="F1220">
        <v>383526</v>
      </c>
      <c r="G1220">
        <f t="shared" si="57"/>
        <v>2.6073851577207281E-2</v>
      </c>
      <c r="H1220">
        <v>0.26100000000000001</v>
      </c>
      <c r="I1220">
        <v>7.0000000000000001E-3</v>
      </c>
      <c r="J1220">
        <v>1.4530000000000001</v>
      </c>
      <c r="K1220">
        <f t="shared" si="58"/>
        <v>275</v>
      </c>
      <c r="L1220" t="str">
        <f t="shared" si="59"/>
        <v>Low</v>
      </c>
    </row>
    <row r="1221" spans="1:12">
      <c r="A1221" t="s">
        <v>41</v>
      </c>
      <c r="B1221" t="s">
        <v>40</v>
      </c>
      <c r="C1221">
        <v>2021</v>
      </c>
      <c r="D1221" t="s">
        <v>19</v>
      </c>
      <c r="E1221">
        <v>5</v>
      </c>
      <c r="F1221">
        <v>229377</v>
      </c>
      <c r="G1221">
        <f t="shared" si="57"/>
        <v>0.21798175056784247</v>
      </c>
      <c r="H1221">
        <v>2.1800000000000002</v>
      </c>
      <c r="I1221">
        <v>0.70799999999999996</v>
      </c>
      <c r="J1221">
        <v>5.0869999999999997</v>
      </c>
      <c r="K1221">
        <f t="shared" si="58"/>
        <v>448</v>
      </c>
      <c r="L1221" t="str">
        <f t="shared" si="59"/>
        <v>Low</v>
      </c>
    </row>
    <row r="1222" spans="1:12">
      <c r="A1222" t="s">
        <v>17</v>
      </c>
      <c r="B1222" t="s">
        <v>30</v>
      </c>
      <c r="C1222">
        <v>2017</v>
      </c>
      <c r="D1222" t="s">
        <v>19</v>
      </c>
      <c r="E1222">
        <v>16</v>
      </c>
      <c r="F1222">
        <v>87534</v>
      </c>
      <c r="G1222">
        <f t="shared" si="57"/>
        <v>1.8278611739438388</v>
      </c>
      <c r="H1222">
        <v>18.279</v>
      </c>
      <c r="I1222">
        <v>10.448</v>
      </c>
      <c r="J1222">
        <v>29.681999999999999</v>
      </c>
      <c r="K1222">
        <f t="shared" si="58"/>
        <v>7564</v>
      </c>
      <c r="L1222" t="str">
        <f t="shared" si="59"/>
        <v>Low</v>
      </c>
    </row>
    <row r="1223" spans="1:12">
      <c r="A1223" t="s">
        <v>37</v>
      </c>
      <c r="B1223" t="s">
        <v>56</v>
      </c>
      <c r="C1223">
        <v>2005</v>
      </c>
      <c r="D1223" t="s">
        <v>11</v>
      </c>
      <c r="E1223">
        <v>6</v>
      </c>
      <c r="F1223">
        <v>252209</v>
      </c>
      <c r="G1223">
        <f t="shared" si="57"/>
        <v>0.23789793385644445</v>
      </c>
      <c r="H1223">
        <v>2.379</v>
      </c>
      <c r="I1223">
        <v>0.873</v>
      </c>
      <c r="J1223">
        <v>5.1779999999999999</v>
      </c>
      <c r="K1223">
        <f t="shared" si="58"/>
        <v>5497</v>
      </c>
      <c r="L1223" t="str">
        <f t="shared" si="59"/>
        <v>Low</v>
      </c>
    </row>
    <row r="1224" spans="1:12">
      <c r="A1224" t="s">
        <v>9</v>
      </c>
      <c r="B1224" t="s">
        <v>79</v>
      </c>
      <c r="C1224">
        <v>2022</v>
      </c>
      <c r="D1224" t="s">
        <v>11</v>
      </c>
      <c r="E1224">
        <v>31</v>
      </c>
      <c r="F1224">
        <v>594162</v>
      </c>
      <c r="G1224">
        <f t="shared" si="57"/>
        <v>0.52174322827780972</v>
      </c>
      <c r="H1224">
        <v>5.2169999999999996</v>
      </c>
      <c r="I1224">
        <v>3.5449999999999999</v>
      </c>
      <c r="J1224">
        <v>7.4059999999999997</v>
      </c>
      <c r="K1224">
        <f t="shared" si="58"/>
        <v>11128</v>
      </c>
      <c r="L1224" t="str">
        <f t="shared" si="59"/>
        <v>Low</v>
      </c>
    </row>
    <row r="1225" spans="1:12">
      <c r="A1225" t="s">
        <v>66</v>
      </c>
      <c r="B1225" t="s">
        <v>12</v>
      </c>
      <c r="C1225">
        <v>2005</v>
      </c>
      <c r="D1225" t="s">
        <v>11</v>
      </c>
      <c r="E1225">
        <v>8</v>
      </c>
      <c r="F1225">
        <v>61768</v>
      </c>
      <c r="G1225">
        <f t="shared" si="57"/>
        <v>1.2951690195570522</v>
      </c>
      <c r="H1225">
        <v>12.952</v>
      </c>
      <c r="I1225">
        <v>5.5919999999999996</v>
      </c>
      <c r="J1225">
        <v>25.518000000000001</v>
      </c>
      <c r="K1225">
        <f t="shared" si="58"/>
        <v>25472</v>
      </c>
      <c r="L1225" t="str">
        <f t="shared" si="59"/>
        <v>Low</v>
      </c>
    </row>
    <row r="1226" spans="1:12">
      <c r="A1226" t="s">
        <v>27</v>
      </c>
      <c r="B1226" t="s">
        <v>47</v>
      </c>
      <c r="C1226">
        <v>2019</v>
      </c>
      <c r="D1226" t="s">
        <v>11</v>
      </c>
      <c r="E1226">
        <v>9</v>
      </c>
      <c r="F1226">
        <v>846359</v>
      </c>
      <c r="G1226">
        <f t="shared" si="57"/>
        <v>0.10633785426751531</v>
      </c>
      <c r="H1226">
        <v>1.0629999999999999</v>
      </c>
      <c r="I1226">
        <v>0.48599999999999999</v>
      </c>
      <c r="J1226">
        <v>2.0190000000000001</v>
      </c>
      <c r="K1226">
        <f t="shared" si="58"/>
        <v>1189</v>
      </c>
      <c r="L1226" t="str">
        <f t="shared" si="59"/>
        <v>Low</v>
      </c>
    </row>
    <row r="1227" spans="1:12">
      <c r="A1227" t="s">
        <v>32</v>
      </c>
      <c r="B1227" t="s">
        <v>47</v>
      </c>
      <c r="C1227">
        <v>2003</v>
      </c>
      <c r="D1227" t="s">
        <v>19</v>
      </c>
      <c r="E1227">
        <v>8</v>
      </c>
      <c r="F1227">
        <v>719746</v>
      </c>
      <c r="G1227">
        <f t="shared" si="57"/>
        <v>0.11115032247487308</v>
      </c>
      <c r="H1227">
        <v>1.1120000000000001</v>
      </c>
      <c r="I1227">
        <v>0.48</v>
      </c>
      <c r="J1227">
        <v>2.19</v>
      </c>
      <c r="K1227">
        <f t="shared" si="58"/>
        <v>813</v>
      </c>
      <c r="L1227" t="str">
        <f t="shared" si="59"/>
        <v>Low</v>
      </c>
    </row>
    <row r="1228" spans="1:12">
      <c r="A1228" t="s">
        <v>27</v>
      </c>
      <c r="B1228" t="s">
        <v>14</v>
      </c>
      <c r="C1228">
        <v>2020</v>
      </c>
      <c r="D1228" t="s">
        <v>19</v>
      </c>
      <c r="E1228">
        <v>12</v>
      </c>
      <c r="F1228">
        <v>1087643</v>
      </c>
      <c r="G1228">
        <f t="shared" si="57"/>
        <v>0.11033031978323769</v>
      </c>
      <c r="H1228">
        <v>1.103</v>
      </c>
      <c r="I1228">
        <v>0.56999999999999995</v>
      </c>
      <c r="J1228">
        <v>1.927</v>
      </c>
      <c r="K1228">
        <f t="shared" si="58"/>
        <v>1189</v>
      </c>
      <c r="L1228" t="str">
        <f t="shared" si="59"/>
        <v>Low</v>
      </c>
    </row>
    <row r="1229" spans="1:12">
      <c r="A1229" t="s">
        <v>46</v>
      </c>
      <c r="B1229" t="s">
        <v>29</v>
      </c>
      <c r="C1229">
        <v>2011</v>
      </c>
      <c r="D1229" t="s">
        <v>11</v>
      </c>
      <c r="E1229">
        <v>3</v>
      </c>
      <c r="F1229">
        <v>1562894</v>
      </c>
      <c r="G1229">
        <f t="shared" si="57"/>
        <v>1.9195159748517817E-2</v>
      </c>
      <c r="H1229">
        <v>0.192</v>
      </c>
      <c r="I1229">
        <v>0.04</v>
      </c>
      <c r="J1229">
        <v>0.56100000000000005</v>
      </c>
      <c r="K1229">
        <f t="shared" si="58"/>
        <v>77</v>
      </c>
      <c r="L1229" t="str">
        <f t="shared" si="59"/>
        <v>Low</v>
      </c>
    </row>
    <row r="1230" spans="1:12">
      <c r="A1230" t="s">
        <v>39</v>
      </c>
      <c r="B1230" t="s">
        <v>47</v>
      </c>
      <c r="C1230">
        <v>2021</v>
      </c>
      <c r="D1230" t="s">
        <v>11</v>
      </c>
      <c r="E1230">
        <v>2</v>
      </c>
      <c r="F1230">
        <v>851290</v>
      </c>
      <c r="G1230">
        <f t="shared" si="57"/>
        <v>2.3493756534201039E-2</v>
      </c>
      <c r="H1230">
        <v>0.23499999999999999</v>
      </c>
      <c r="I1230">
        <v>2.8000000000000001E-2</v>
      </c>
      <c r="J1230">
        <v>0.84899999999999998</v>
      </c>
      <c r="K1230">
        <f t="shared" si="58"/>
        <v>83</v>
      </c>
      <c r="L1230" t="str">
        <f t="shared" si="59"/>
        <v>Low</v>
      </c>
    </row>
    <row r="1231" spans="1:12">
      <c r="A1231" t="s">
        <v>9</v>
      </c>
      <c r="B1231" t="s">
        <v>54</v>
      </c>
      <c r="C1231">
        <v>2008</v>
      </c>
      <c r="D1231" t="s">
        <v>11</v>
      </c>
      <c r="E1231">
        <v>15</v>
      </c>
      <c r="F1231">
        <v>1067130</v>
      </c>
      <c r="G1231">
        <f t="shared" si="57"/>
        <v>0.1405639425374603</v>
      </c>
      <c r="H1231">
        <v>1.4059999999999999</v>
      </c>
      <c r="I1231">
        <v>0.78700000000000003</v>
      </c>
      <c r="J1231">
        <v>2.3180000000000001</v>
      </c>
      <c r="K1231">
        <f t="shared" si="58"/>
        <v>11128</v>
      </c>
      <c r="L1231" t="str">
        <f t="shared" si="59"/>
        <v>Low</v>
      </c>
    </row>
    <row r="1232" spans="1:12">
      <c r="A1232" t="s">
        <v>69</v>
      </c>
      <c r="B1232" t="s">
        <v>52</v>
      </c>
      <c r="C1232">
        <v>2016</v>
      </c>
      <c r="D1232" t="s">
        <v>11</v>
      </c>
      <c r="E1232">
        <v>1</v>
      </c>
      <c r="F1232">
        <v>430098</v>
      </c>
      <c r="G1232">
        <f t="shared" si="57"/>
        <v>2.3250514998907224E-2</v>
      </c>
      <c r="H1232">
        <v>0.23300000000000001</v>
      </c>
      <c r="I1232">
        <v>6.0000000000000001E-3</v>
      </c>
      <c r="J1232">
        <v>1.2949999999999999</v>
      </c>
      <c r="K1232">
        <f t="shared" si="58"/>
        <v>121</v>
      </c>
      <c r="L1232" t="str">
        <f t="shared" si="59"/>
        <v>Low</v>
      </c>
    </row>
    <row r="1233" spans="1:12">
      <c r="A1233" t="s">
        <v>22</v>
      </c>
      <c r="B1233" t="s">
        <v>40</v>
      </c>
      <c r="C1233">
        <v>2014</v>
      </c>
      <c r="D1233" t="s">
        <v>11</v>
      </c>
      <c r="E1233">
        <v>1</v>
      </c>
      <c r="F1233">
        <v>217744</v>
      </c>
      <c r="G1233">
        <f t="shared" si="57"/>
        <v>4.5925490484238371E-2</v>
      </c>
      <c r="H1233">
        <v>0.45900000000000002</v>
      </c>
      <c r="I1233">
        <v>1.2E-2</v>
      </c>
      <c r="J1233">
        <v>2.5590000000000002</v>
      </c>
      <c r="K1233">
        <f t="shared" si="58"/>
        <v>212</v>
      </c>
      <c r="L1233" t="str">
        <f t="shared" si="59"/>
        <v>Low</v>
      </c>
    </row>
    <row r="1234" spans="1:12">
      <c r="A1234" t="s">
        <v>9</v>
      </c>
      <c r="B1234" t="s">
        <v>52</v>
      </c>
      <c r="C1234">
        <v>2020</v>
      </c>
      <c r="D1234" t="s">
        <v>19</v>
      </c>
      <c r="E1234">
        <v>1351</v>
      </c>
      <c r="F1234">
        <v>468230</v>
      </c>
      <c r="G1234">
        <f t="shared" si="57"/>
        <v>28.853341306622813</v>
      </c>
      <c r="H1234">
        <v>288.52999999999997</v>
      </c>
      <c r="I1234">
        <v>273.37099999999998</v>
      </c>
      <c r="J1234">
        <v>304.31599999999997</v>
      </c>
      <c r="K1234">
        <f t="shared" si="58"/>
        <v>11128</v>
      </c>
      <c r="L1234" t="str">
        <f t="shared" si="59"/>
        <v>High</v>
      </c>
    </row>
    <row r="1235" spans="1:12">
      <c r="A1235" t="s">
        <v>59</v>
      </c>
      <c r="B1235" t="s">
        <v>29</v>
      </c>
      <c r="C1235">
        <v>2005</v>
      </c>
      <c r="D1235" t="s">
        <v>19</v>
      </c>
      <c r="E1235">
        <v>12</v>
      </c>
      <c r="F1235">
        <v>1491362</v>
      </c>
      <c r="G1235">
        <f t="shared" si="57"/>
        <v>8.0463361678787579E-2</v>
      </c>
      <c r="H1235">
        <v>0.80500000000000005</v>
      </c>
      <c r="I1235">
        <v>0.41599999999999998</v>
      </c>
      <c r="J1235">
        <v>1.4059999999999999</v>
      </c>
      <c r="K1235">
        <f t="shared" si="58"/>
        <v>335</v>
      </c>
      <c r="L1235" t="str">
        <f t="shared" si="59"/>
        <v>Low</v>
      </c>
    </row>
    <row r="1236" spans="1:12">
      <c r="A1236" t="s">
        <v>17</v>
      </c>
      <c r="B1236" t="s">
        <v>56</v>
      </c>
      <c r="C1236">
        <v>2004</v>
      </c>
      <c r="D1236" t="s">
        <v>11</v>
      </c>
      <c r="E1236">
        <v>35</v>
      </c>
      <c r="F1236">
        <v>248433</v>
      </c>
      <c r="G1236">
        <f t="shared" si="57"/>
        <v>1.4088305498866898</v>
      </c>
      <c r="H1236">
        <v>14.087999999999999</v>
      </c>
      <c r="I1236">
        <v>9.8130000000000006</v>
      </c>
      <c r="J1236">
        <v>19.593</v>
      </c>
      <c r="K1236">
        <f t="shared" si="58"/>
        <v>7564</v>
      </c>
      <c r="L1236" t="str">
        <f t="shared" si="59"/>
        <v>Low</v>
      </c>
    </row>
    <row r="1237" spans="1:12">
      <c r="A1237" t="s">
        <v>51</v>
      </c>
      <c r="B1237" t="s">
        <v>47</v>
      </c>
      <c r="C1237">
        <v>2007</v>
      </c>
      <c r="D1237" t="s">
        <v>11</v>
      </c>
      <c r="E1237">
        <v>1</v>
      </c>
      <c r="F1237">
        <v>752302</v>
      </c>
      <c r="G1237">
        <f t="shared" si="57"/>
        <v>1.3292534115288806E-2</v>
      </c>
      <c r="H1237">
        <v>0.13300000000000001</v>
      </c>
      <c r="I1237">
        <v>3.0000000000000001E-3</v>
      </c>
      <c r="J1237">
        <v>0.74099999999999999</v>
      </c>
      <c r="K1237">
        <f t="shared" si="58"/>
        <v>275</v>
      </c>
      <c r="L1237" t="str">
        <f t="shared" si="59"/>
        <v>Low</v>
      </c>
    </row>
    <row r="1238" spans="1:12">
      <c r="A1238" t="s">
        <v>58</v>
      </c>
      <c r="B1238" t="s">
        <v>57</v>
      </c>
      <c r="C1238">
        <v>2011</v>
      </c>
      <c r="D1238" t="s">
        <v>19</v>
      </c>
      <c r="E1238">
        <v>5</v>
      </c>
      <c r="F1238">
        <v>1512391</v>
      </c>
      <c r="G1238">
        <f t="shared" si="57"/>
        <v>3.306023376230089E-2</v>
      </c>
      <c r="H1238">
        <v>0.33100000000000002</v>
      </c>
      <c r="I1238">
        <v>0.107</v>
      </c>
      <c r="J1238">
        <v>0.77200000000000002</v>
      </c>
      <c r="K1238">
        <f t="shared" si="58"/>
        <v>204</v>
      </c>
      <c r="L1238" t="str">
        <f t="shared" si="59"/>
        <v>Low</v>
      </c>
    </row>
    <row r="1239" spans="1:12">
      <c r="A1239" t="s">
        <v>68</v>
      </c>
      <c r="B1239" t="s">
        <v>49</v>
      </c>
      <c r="C1239">
        <v>2009</v>
      </c>
      <c r="D1239" t="s">
        <v>19</v>
      </c>
      <c r="E1239">
        <v>2</v>
      </c>
      <c r="F1239">
        <v>4836101</v>
      </c>
      <c r="G1239">
        <f t="shared" si="57"/>
        <v>4.1355629255881961E-3</v>
      </c>
      <c r="H1239">
        <v>4.1000000000000002E-2</v>
      </c>
      <c r="I1239">
        <v>5.0000000000000001E-3</v>
      </c>
      <c r="J1239">
        <v>0.14899999999999999</v>
      </c>
      <c r="K1239">
        <f t="shared" si="58"/>
        <v>69</v>
      </c>
      <c r="L1239" t="str">
        <f t="shared" si="59"/>
        <v>Low</v>
      </c>
    </row>
    <row r="1240" spans="1:12">
      <c r="A1240" t="s">
        <v>20</v>
      </c>
      <c r="B1240" t="s">
        <v>61</v>
      </c>
      <c r="C1240">
        <v>2010</v>
      </c>
      <c r="D1240" t="s">
        <v>11</v>
      </c>
      <c r="E1240">
        <v>2</v>
      </c>
      <c r="F1240">
        <v>90487</v>
      </c>
      <c r="G1240">
        <f t="shared" si="57"/>
        <v>0.22102622476156797</v>
      </c>
      <c r="H1240">
        <v>2.21</v>
      </c>
      <c r="I1240">
        <v>0.26800000000000002</v>
      </c>
      <c r="J1240">
        <v>7.984</v>
      </c>
      <c r="K1240">
        <f t="shared" si="58"/>
        <v>3976</v>
      </c>
      <c r="L1240" t="str">
        <f t="shared" si="59"/>
        <v>Low</v>
      </c>
    </row>
    <row r="1241" spans="1:12">
      <c r="A1241" t="s">
        <v>17</v>
      </c>
      <c r="B1241" t="s">
        <v>61</v>
      </c>
      <c r="C1241">
        <v>2017</v>
      </c>
      <c r="D1241" t="s">
        <v>11</v>
      </c>
      <c r="E1241">
        <v>21</v>
      </c>
      <c r="F1241">
        <v>91797</v>
      </c>
      <c r="G1241">
        <f t="shared" si="57"/>
        <v>2.287656459361417</v>
      </c>
      <c r="H1241">
        <v>22.876999999999999</v>
      </c>
      <c r="I1241">
        <v>14.161</v>
      </c>
      <c r="J1241">
        <v>34.966999999999999</v>
      </c>
      <c r="K1241">
        <f t="shared" si="58"/>
        <v>7564</v>
      </c>
      <c r="L1241" t="str">
        <f t="shared" si="59"/>
        <v>Low</v>
      </c>
    </row>
    <row r="1242" spans="1:12">
      <c r="A1242" t="s">
        <v>34</v>
      </c>
      <c r="B1242" t="s">
        <v>16</v>
      </c>
      <c r="C1242">
        <v>2010</v>
      </c>
      <c r="D1242" t="s">
        <v>19</v>
      </c>
      <c r="E1242">
        <v>52</v>
      </c>
      <c r="F1242">
        <v>18517830</v>
      </c>
      <c r="G1242">
        <f t="shared" si="57"/>
        <v>2.8081044053217898E-2</v>
      </c>
      <c r="H1242">
        <v>0.28100000000000003</v>
      </c>
      <c r="I1242">
        <v>0.21</v>
      </c>
      <c r="J1242">
        <v>0.36799999999999999</v>
      </c>
      <c r="K1242">
        <f t="shared" si="58"/>
        <v>206</v>
      </c>
      <c r="L1242" t="str">
        <f t="shared" si="59"/>
        <v>High</v>
      </c>
    </row>
    <row r="1243" spans="1:12">
      <c r="A1243" t="s">
        <v>20</v>
      </c>
      <c r="B1243" t="s">
        <v>21</v>
      </c>
      <c r="C1243">
        <v>2017</v>
      </c>
      <c r="D1243" t="s">
        <v>19</v>
      </c>
      <c r="E1243">
        <v>27</v>
      </c>
      <c r="F1243">
        <v>217878</v>
      </c>
      <c r="G1243">
        <f t="shared" si="57"/>
        <v>1.239225621678187</v>
      </c>
      <c r="H1243">
        <v>12.391999999999999</v>
      </c>
      <c r="I1243">
        <v>8.1669999999999998</v>
      </c>
      <c r="J1243">
        <v>18.03</v>
      </c>
      <c r="K1243">
        <f t="shared" si="58"/>
        <v>3976</v>
      </c>
      <c r="L1243" t="str">
        <f t="shared" si="59"/>
        <v>Low</v>
      </c>
    </row>
    <row r="1244" spans="1:12">
      <c r="A1244" t="s">
        <v>59</v>
      </c>
      <c r="B1244" t="s">
        <v>71</v>
      </c>
      <c r="C1244">
        <v>2017</v>
      </c>
      <c r="D1244" t="s">
        <v>19</v>
      </c>
      <c r="E1244">
        <v>1</v>
      </c>
      <c r="F1244">
        <v>129831</v>
      </c>
      <c r="G1244">
        <f t="shared" si="57"/>
        <v>7.7023207092296916E-2</v>
      </c>
      <c r="H1244">
        <v>0.77</v>
      </c>
      <c r="I1244">
        <v>0.02</v>
      </c>
      <c r="J1244">
        <v>4.2910000000000004</v>
      </c>
      <c r="K1244">
        <f t="shared" si="58"/>
        <v>335</v>
      </c>
      <c r="L1244" t="str">
        <f t="shared" si="59"/>
        <v>Low</v>
      </c>
    </row>
    <row r="1245" spans="1:12">
      <c r="A1245" t="s">
        <v>34</v>
      </c>
      <c r="B1245" t="s">
        <v>50</v>
      </c>
      <c r="C1245">
        <v>2003</v>
      </c>
      <c r="D1245" t="s">
        <v>11</v>
      </c>
      <c r="E1245">
        <v>2</v>
      </c>
      <c r="F1245">
        <v>674719</v>
      </c>
      <c r="G1245">
        <f t="shared" si="57"/>
        <v>2.9641969471735641E-2</v>
      </c>
      <c r="H1245">
        <v>0.29599999999999999</v>
      </c>
      <c r="I1245">
        <v>3.5999999999999997E-2</v>
      </c>
      <c r="J1245">
        <v>1.071</v>
      </c>
      <c r="K1245">
        <f t="shared" si="58"/>
        <v>206</v>
      </c>
      <c r="L1245" t="str">
        <f t="shared" si="59"/>
        <v>Low</v>
      </c>
    </row>
    <row r="1246" spans="1:12">
      <c r="A1246" t="s">
        <v>32</v>
      </c>
      <c r="B1246" t="s">
        <v>49</v>
      </c>
      <c r="C1246">
        <v>2003</v>
      </c>
      <c r="D1246" t="s">
        <v>19</v>
      </c>
      <c r="E1246">
        <v>62</v>
      </c>
      <c r="F1246">
        <v>4831398</v>
      </c>
      <c r="G1246">
        <f t="shared" si="57"/>
        <v>0.12832724606832224</v>
      </c>
      <c r="H1246">
        <v>1.2829999999999999</v>
      </c>
      <c r="I1246">
        <v>0.98399999999999999</v>
      </c>
      <c r="J1246">
        <v>1.645</v>
      </c>
      <c r="K1246">
        <f t="shared" si="58"/>
        <v>813</v>
      </c>
      <c r="L1246" t="str">
        <f t="shared" si="59"/>
        <v>High</v>
      </c>
    </row>
    <row r="1247" spans="1:12">
      <c r="A1247" t="s">
        <v>66</v>
      </c>
      <c r="B1247" t="s">
        <v>56</v>
      </c>
      <c r="C1247">
        <v>2002</v>
      </c>
      <c r="D1247" t="s">
        <v>11</v>
      </c>
      <c r="E1247">
        <v>71</v>
      </c>
      <c r="F1247">
        <v>240286</v>
      </c>
      <c r="G1247">
        <f t="shared" si="57"/>
        <v>2.9548121821496052</v>
      </c>
      <c r="H1247">
        <v>29.547999999999998</v>
      </c>
      <c r="I1247">
        <v>23.077999999999999</v>
      </c>
      <c r="J1247">
        <v>37.270000000000003</v>
      </c>
      <c r="K1247">
        <f t="shared" si="58"/>
        <v>25472</v>
      </c>
      <c r="L1247" t="str">
        <f t="shared" si="59"/>
        <v>High</v>
      </c>
    </row>
    <row r="1248" spans="1:12">
      <c r="A1248" t="s">
        <v>22</v>
      </c>
      <c r="B1248" t="s">
        <v>49</v>
      </c>
      <c r="C1248">
        <v>2001</v>
      </c>
      <c r="D1248" t="s">
        <v>11</v>
      </c>
      <c r="E1248">
        <v>8</v>
      </c>
      <c r="F1248">
        <v>4880163</v>
      </c>
      <c r="G1248">
        <f t="shared" si="57"/>
        <v>1.639289507338177E-2</v>
      </c>
      <c r="H1248">
        <v>0.16400000000000001</v>
      </c>
      <c r="I1248">
        <v>7.0999999999999994E-2</v>
      </c>
      <c r="J1248">
        <v>0.32300000000000001</v>
      </c>
      <c r="K1248">
        <f t="shared" si="58"/>
        <v>212</v>
      </c>
      <c r="L1248" t="str">
        <f t="shared" si="59"/>
        <v>Low</v>
      </c>
    </row>
    <row r="1249" spans="1:12">
      <c r="A1249" t="s">
        <v>82</v>
      </c>
      <c r="B1249" t="s">
        <v>76</v>
      </c>
      <c r="C1249">
        <v>2009</v>
      </c>
      <c r="D1249" t="s">
        <v>19</v>
      </c>
      <c r="E1249">
        <v>1</v>
      </c>
      <c r="F1249">
        <v>127705</v>
      </c>
      <c r="G1249">
        <f t="shared" si="57"/>
        <v>7.8305469637054148E-2</v>
      </c>
      <c r="H1249">
        <v>0.78300000000000003</v>
      </c>
      <c r="I1249">
        <v>0.02</v>
      </c>
      <c r="J1249">
        <v>4.3630000000000004</v>
      </c>
      <c r="K1249">
        <f t="shared" si="58"/>
        <v>30</v>
      </c>
      <c r="L1249" t="str">
        <f t="shared" si="59"/>
        <v>Low</v>
      </c>
    </row>
    <row r="1250" spans="1:12">
      <c r="A1250" t="s">
        <v>66</v>
      </c>
      <c r="B1250" t="s">
        <v>25</v>
      </c>
      <c r="C1250">
        <v>2013</v>
      </c>
      <c r="D1250" t="s">
        <v>11</v>
      </c>
      <c r="E1250">
        <v>184</v>
      </c>
      <c r="F1250">
        <v>928491</v>
      </c>
      <c r="G1250">
        <f t="shared" si="57"/>
        <v>1.9817101081216726</v>
      </c>
      <c r="H1250">
        <v>19.817</v>
      </c>
      <c r="I1250">
        <v>17.056999999999999</v>
      </c>
      <c r="J1250">
        <v>22.896000000000001</v>
      </c>
      <c r="K1250">
        <f t="shared" si="58"/>
        <v>25472</v>
      </c>
      <c r="L1250" t="str">
        <f t="shared" si="59"/>
        <v>High</v>
      </c>
    </row>
    <row r="1251" spans="1:12">
      <c r="A1251" t="s">
        <v>34</v>
      </c>
      <c r="B1251" t="s">
        <v>54</v>
      </c>
      <c r="C1251">
        <v>2011</v>
      </c>
      <c r="D1251" t="s">
        <v>19</v>
      </c>
      <c r="E1251">
        <v>4</v>
      </c>
      <c r="F1251">
        <v>1111467</v>
      </c>
      <c r="G1251">
        <f t="shared" si="57"/>
        <v>3.5988472892132653E-2</v>
      </c>
      <c r="H1251">
        <v>0.36</v>
      </c>
      <c r="I1251">
        <v>9.8000000000000004E-2</v>
      </c>
      <c r="J1251">
        <v>0.92100000000000004</v>
      </c>
      <c r="K1251">
        <f t="shared" si="58"/>
        <v>206</v>
      </c>
      <c r="L1251" t="str">
        <f t="shared" si="59"/>
        <v>Low</v>
      </c>
    </row>
    <row r="1252" spans="1:12">
      <c r="A1252" t="s">
        <v>81</v>
      </c>
      <c r="B1252" t="s">
        <v>16</v>
      </c>
      <c r="C1252">
        <v>2019</v>
      </c>
      <c r="D1252" t="s">
        <v>11</v>
      </c>
      <c r="E1252">
        <v>4</v>
      </c>
      <c r="F1252">
        <v>19914771</v>
      </c>
      <c r="G1252">
        <f t="shared" si="57"/>
        <v>2.0085593753500857E-3</v>
      </c>
      <c r="H1252">
        <v>0.02</v>
      </c>
      <c r="I1252">
        <v>5.0000000000000001E-3</v>
      </c>
      <c r="J1252">
        <v>5.0999999999999997E-2</v>
      </c>
      <c r="K1252">
        <f t="shared" si="58"/>
        <v>15</v>
      </c>
      <c r="L1252" t="str">
        <f t="shared" si="59"/>
        <v>Low</v>
      </c>
    </row>
    <row r="1253" spans="1:12">
      <c r="A1253" t="s">
        <v>59</v>
      </c>
      <c r="B1253" t="s">
        <v>14</v>
      </c>
      <c r="C1253">
        <v>2014</v>
      </c>
      <c r="D1253" t="s">
        <v>19</v>
      </c>
      <c r="E1253">
        <v>1</v>
      </c>
      <c r="F1253">
        <v>1047311</v>
      </c>
      <c r="G1253">
        <f t="shared" si="57"/>
        <v>9.5482621685440139E-3</v>
      </c>
      <c r="H1253">
        <v>9.5000000000000001E-2</v>
      </c>
      <c r="I1253">
        <v>2E-3</v>
      </c>
      <c r="J1253">
        <v>0.53200000000000003</v>
      </c>
      <c r="K1253">
        <f t="shared" si="58"/>
        <v>335</v>
      </c>
      <c r="L1253" t="str">
        <f t="shared" si="59"/>
        <v>Low</v>
      </c>
    </row>
    <row r="1254" spans="1:12">
      <c r="A1254" t="s">
        <v>13</v>
      </c>
      <c r="B1254" t="s">
        <v>35</v>
      </c>
      <c r="C1254">
        <v>2009</v>
      </c>
      <c r="D1254" t="s">
        <v>11</v>
      </c>
      <c r="E1254">
        <v>1</v>
      </c>
      <c r="F1254">
        <v>175968</v>
      </c>
      <c r="G1254">
        <f t="shared" si="57"/>
        <v>5.6828514275322782E-2</v>
      </c>
      <c r="H1254">
        <v>0.56799999999999995</v>
      </c>
      <c r="I1254">
        <v>1.4E-2</v>
      </c>
      <c r="J1254">
        <v>3.1659999999999999</v>
      </c>
      <c r="K1254">
        <f t="shared" si="58"/>
        <v>216</v>
      </c>
      <c r="L1254" t="str">
        <f t="shared" si="59"/>
        <v>Low</v>
      </c>
    </row>
    <row r="1255" spans="1:12">
      <c r="A1255" t="s">
        <v>32</v>
      </c>
      <c r="B1255" t="s">
        <v>18</v>
      </c>
      <c r="C1255">
        <v>2021</v>
      </c>
      <c r="D1255" t="s">
        <v>19</v>
      </c>
      <c r="E1255">
        <v>5</v>
      </c>
      <c r="F1255">
        <v>228941</v>
      </c>
      <c r="G1255">
        <f t="shared" si="57"/>
        <v>0.21839687954538506</v>
      </c>
      <c r="H1255">
        <v>2.1840000000000002</v>
      </c>
      <c r="I1255">
        <v>0.70899999999999996</v>
      </c>
      <c r="J1255">
        <v>5.0970000000000004</v>
      </c>
      <c r="K1255">
        <f t="shared" si="58"/>
        <v>813</v>
      </c>
      <c r="L1255" t="str">
        <f t="shared" si="59"/>
        <v>Low</v>
      </c>
    </row>
    <row r="1256" spans="1:12">
      <c r="A1256" t="s">
        <v>22</v>
      </c>
      <c r="B1256" t="s">
        <v>54</v>
      </c>
      <c r="C1256">
        <v>2022</v>
      </c>
      <c r="D1256" t="s">
        <v>11</v>
      </c>
      <c r="E1256">
        <v>2</v>
      </c>
      <c r="F1256">
        <v>1257598</v>
      </c>
      <c r="G1256">
        <f t="shared" si="57"/>
        <v>1.5903333179601114E-2</v>
      </c>
      <c r="H1256">
        <v>0.159</v>
      </c>
      <c r="I1256">
        <v>1.9E-2</v>
      </c>
      <c r="J1256">
        <v>0.57399999999999995</v>
      </c>
      <c r="K1256">
        <f t="shared" si="58"/>
        <v>212</v>
      </c>
      <c r="L1256" t="str">
        <f t="shared" si="59"/>
        <v>Low</v>
      </c>
    </row>
    <row r="1257" spans="1:12">
      <c r="A1257" t="s">
        <v>41</v>
      </c>
      <c r="B1257" t="s">
        <v>79</v>
      </c>
      <c r="C1257">
        <v>2014</v>
      </c>
      <c r="D1257" t="s">
        <v>19</v>
      </c>
      <c r="E1257">
        <v>7</v>
      </c>
      <c r="F1257">
        <v>540729</v>
      </c>
      <c r="G1257">
        <f t="shared" si="57"/>
        <v>0.12945486556112212</v>
      </c>
      <c r="H1257">
        <v>1.2949999999999999</v>
      </c>
      <c r="I1257">
        <v>0.52</v>
      </c>
      <c r="J1257">
        <v>2.6669999999999998</v>
      </c>
      <c r="K1257">
        <f t="shared" si="58"/>
        <v>448</v>
      </c>
      <c r="L1257" t="str">
        <f t="shared" si="59"/>
        <v>Low</v>
      </c>
    </row>
    <row r="1258" spans="1:12">
      <c r="A1258" t="s">
        <v>51</v>
      </c>
      <c r="B1258" t="s">
        <v>10</v>
      </c>
      <c r="C1258">
        <v>2003</v>
      </c>
      <c r="D1258" t="s">
        <v>11</v>
      </c>
      <c r="E1258">
        <v>2</v>
      </c>
      <c r="F1258">
        <v>384643</v>
      </c>
      <c r="G1258">
        <f t="shared" si="57"/>
        <v>5.1996266668053237E-2</v>
      </c>
      <c r="H1258">
        <v>0.52</v>
      </c>
      <c r="I1258">
        <v>6.3E-2</v>
      </c>
      <c r="J1258">
        <v>1.8779999999999999</v>
      </c>
      <c r="K1258">
        <f t="shared" si="58"/>
        <v>275</v>
      </c>
      <c r="L1258" t="str">
        <f t="shared" si="59"/>
        <v>Low</v>
      </c>
    </row>
    <row r="1259" spans="1:12">
      <c r="A1259" t="s">
        <v>37</v>
      </c>
      <c r="B1259" t="s">
        <v>23</v>
      </c>
      <c r="C1259">
        <v>2022</v>
      </c>
      <c r="D1259" t="s">
        <v>11</v>
      </c>
      <c r="E1259">
        <v>30</v>
      </c>
      <c r="F1259">
        <v>426557</v>
      </c>
      <c r="G1259">
        <f t="shared" si="57"/>
        <v>0.70330577156159668</v>
      </c>
      <c r="H1259">
        <v>7.0330000000000004</v>
      </c>
      <c r="I1259">
        <v>4.7450000000000001</v>
      </c>
      <c r="J1259">
        <v>10.039999999999999</v>
      </c>
      <c r="K1259">
        <f t="shared" si="58"/>
        <v>5497</v>
      </c>
      <c r="L1259" t="str">
        <f t="shared" si="59"/>
        <v>Low</v>
      </c>
    </row>
    <row r="1260" spans="1:12">
      <c r="A1260" t="s">
        <v>9</v>
      </c>
      <c r="B1260" t="s">
        <v>10</v>
      </c>
      <c r="C1260">
        <v>2017</v>
      </c>
      <c r="D1260" t="s">
        <v>11</v>
      </c>
      <c r="E1260">
        <v>5</v>
      </c>
      <c r="F1260">
        <v>437018</v>
      </c>
      <c r="G1260">
        <f t="shared" si="57"/>
        <v>0.11441176335986161</v>
      </c>
      <c r="H1260">
        <v>1.1439999999999999</v>
      </c>
      <c r="I1260">
        <v>0.371</v>
      </c>
      <c r="J1260">
        <v>2.67</v>
      </c>
      <c r="K1260">
        <f t="shared" si="58"/>
        <v>11128</v>
      </c>
      <c r="L1260" t="str">
        <f t="shared" si="59"/>
        <v>Low</v>
      </c>
    </row>
    <row r="1261" spans="1:12">
      <c r="A1261" t="s">
        <v>9</v>
      </c>
      <c r="B1261" t="s">
        <v>29</v>
      </c>
      <c r="C1261">
        <v>2010</v>
      </c>
      <c r="D1261" t="s">
        <v>11</v>
      </c>
      <c r="E1261">
        <v>53</v>
      </c>
      <c r="F1261">
        <v>1541634</v>
      </c>
      <c r="G1261">
        <f t="shared" si="57"/>
        <v>0.34379106843777446</v>
      </c>
      <c r="H1261">
        <v>3.4380000000000002</v>
      </c>
      <c r="I1261">
        <v>2.5750000000000002</v>
      </c>
      <c r="J1261">
        <v>4.4969999999999999</v>
      </c>
      <c r="K1261">
        <f t="shared" si="58"/>
        <v>11128</v>
      </c>
      <c r="L1261" t="str">
        <f t="shared" si="59"/>
        <v>High</v>
      </c>
    </row>
    <row r="1262" spans="1:12">
      <c r="A1262" t="s">
        <v>27</v>
      </c>
      <c r="B1262" t="s">
        <v>47</v>
      </c>
      <c r="C1262">
        <v>2022</v>
      </c>
      <c r="D1262" t="s">
        <v>11</v>
      </c>
      <c r="E1262">
        <v>3</v>
      </c>
      <c r="F1262">
        <v>856569</v>
      </c>
      <c r="G1262">
        <f t="shared" si="57"/>
        <v>3.5023448198568938E-2</v>
      </c>
      <c r="H1262">
        <v>0.35</v>
      </c>
      <c r="I1262">
        <v>7.1999999999999995E-2</v>
      </c>
      <c r="J1262">
        <v>1.024</v>
      </c>
      <c r="K1262">
        <f t="shared" si="58"/>
        <v>1189</v>
      </c>
      <c r="L1262" t="str">
        <f t="shared" si="59"/>
        <v>Low</v>
      </c>
    </row>
    <row r="1263" spans="1:12">
      <c r="A1263" t="s">
        <v>27</v>
      </c>
      <c r="B1263" t="s">
        <v>29</v>
      </c>
      <c r="C1263">
        <v>2019</v>
      </c>
      <c r="D1263" t="s">
        <v>19</v>
      </c>
      <c r="E1263">
        <v>41</v>
      </c>
      <c r="F1263">
        <v>1688006</v>
      </c>
      <c r="G1263">
        <f t="shared" si="57"/>
        <v>0.24289013190711409</v>
      </c>
      <c r="H1263">
        <v>2.4289999999999998</v>
      </c>
      <c r="I1263">
        <v>1.7430000000000001</v>
      </c>
      <c r="J1263">
        <v>3.2949999999999999</v>
      </c>
      <c r="K1263">
        <f t="shared" si="58"/>
        <v>1189</v>
      </c>
      <c r="L1263" t="str">
        <f t="shared" si="59"/>
        <v>Low</v>
      </c>
    </row>
    <row r="1264" spans="1:12">
      <c r="A1264" t="s">
        <v>17</v>
      </c>
      <c r="B1264" t="s">
        <v>33</v>
      </c>
      <c r="C1264">
        <v>2019</v>
      </c>
      <c r="D1264" t="s">
        <v>19</v>
      </c>
      <c r="E1264">
        <v>16</v>
      </c>
      <c r="F1264">
        <v>76611</v>
      </c>
      <c r="G1264">
        <f t="shared" si="57"/>
        <v>2.0884729346960618</v>
      </c>
      <c r="H1264">
        <v>20.885000000000002</v>
      </c>
      <c r="I1264">
        <v>11.938000000000001</v>
      </c>
      <c r="J1264">
        <v>33.912999999999997</v>
      </c>
      <c r="K1264">
        <f t="shared" si="58"/>
        <v>7564</v>
      </c>
      <c r="L1264" t="str">
        <f t="shared" si="59"/>
        <v>Low</v>
      </c>
    </row>
    <row r="1265" spans="1:12">
      <c r="A1265" t="s">
        <v>60</v>
      </c>
      <c r="B1265" t="s">
        <v>16</v>
      </c>
      <c r="C1265">
        <v>2010</v>
      </c>
      <c r="D1265" t="s">
        <v>11</v>
      </c>
      <c r="E1265">
        <v>3</v>
      </c>
      <c r="F1265">
        <v>18736126</v>
      </c>
      <c r="G1265">
        <f t="shared" si="57"/>
        <v>1.6011847913490762E-3</v>
      </c>
      <c r="H1265">
        <v>1.6E-2</v>
      </c>
      <c r="I1265">
        <v>3.0000000000000001E-3</v>
      </c>
      <c r="J1265">
        <v>4.7E-2</v>
      </c>
      <c r="K1265">
        <f t="shared" si="58"/>
        <v>24</v>
      </c>
      <c r="L1265" t="str">
        <f t="shared" si="59"/>
        <v>Low</v>
      </c>
    </row>
    <row r="1266" spans="1:12">
      <c r="A1266" t="s">
        <v>37</v>
      </c>
      <c r="B1266" t="s">
        <v>16</v>
      </c>
      <c r="C1266">
        <v>2016</v>
      </c>
      <c r="D1266" t="s">
        <v>19</v>
      </c>
      <c r="E1266">
        <v>1305</v>
      </c>
      <c r="F1266">
        <v>19580429</v>
      </c>
      <c r="G1266">
        <f t="shared" si="57"/>
        <v>0.66648182223178054</v>
      </c>
      <c r="H1266">
        <v>6.665</v>
      </c>
      <c r="I1266">
        <v>6.3079999999999998</v>
      </c>
      <c r="J1266">
        <v>7.0359999999999996</v>
      </c>
      <c r="K1266">
        <f t="shared" si="58"/>
        <v>5497</v>
      </c>
      <c r="L1266" t="str">
        <f t="shared" si="59"/>
        <v>High</v>
      </c>
    </row>
    <row r="1267" spans="1:12">
      <c r="A1267" t="s">
        <v>13</v>
      </c>
      <c r="B1267" t="s">
        <v>57</v>
      </c>
      <c r="C1267">
        <v>2008</v>
      </c>
      <c r="D1267" t="s">
        <v>19</v>
      </c>
      <c r="E1267">
        <v>4</v>
      </c>
      <c r="F1267">
        <v>1477630</v>
      </c>
      <c r="G1267">
        <f t="shared" si="57"/>
        <v>2.7070376210553384E-2</v>
      </c>
      <c r="H1267">
        <v>0.27100000000000002</v>
      </c>
      <c r="I1267">
        <v>7.3999999999999996E-2</v>
      </c>
      <c r="J1267">
        <v>0.69299999999999995</v>
      </c>
      <c r="K1267">
        <f t="shared" si="58"/>
        <v>216</v>
      </c>
      <c r="L1267" t="str">
        <f t="shared" si="59"/>
        <v>Low</v>
      </c>
    </row>
    <row r="1268" spans="1:12">
      <c r="A1268" t="s">
        <v>32</v>
      </c>
      <c r="B1268" t="s">
        <v>25</v>
      </c>
      <c r="C1268">
        <v>2013</v>
      </c>
      <c r="D1268" t="s">
        <v>11</v>
      </c>
      <c r="E1268">
        <v>15</v>
      </c>
      <c r="F1268">
        <v>928491</v>
      </c>
      <c r="G1268">
        <f t="shared" si="57"/>
        <v>0.16155245446644073</v>
      </c>
      <c r="H1268">
        <v>1.6160000000000001</v>
      </c>
      <c r="I1268">
        <v>0.90400000000000003</v>
      </c>
      <c r="J1268">
        <v>2.665</v>
      </c>
      <c r="K1268">
        <f t="shared" si="58"/>
        <v>813</v>
      </c>
      <c r="L1268" t="str">
        <f t="shared" si="59"/>
        <v>Low</v>
      </c>
    </row>
    <row r="1269" spans="1:12">
      <c r="A1269" t="s">
        <v>51</v>
      </c>
      <c r="B1269" t="s">
        <v>65</v>
      </c>
      <c r="C1269">
        <v>2017</v>
      </c>
      <c r="D1269" t="s">
        <v>19</v>
      </c>
      <c r="E1269">
        <v>1</v>
      </c>
      <c r="F1269">
        <v>381697</v>
      </c>
      <c r="G1269">
        <f t="shared" si="57"/>
        <v>2.6198791187774597E-2</v>
      </c>
      <c r="H1269">
        <v>0.26200000000000001</v>
      </c>
      <c r="I1269">
        <v>7.0000000000000001E-3</v>
      </c>
      <c r="J1269">
        <v>1.46</v>
      </c>
      <c r="K1269">
        <f t="shared" si="58"/>
        <v>275</v>
      </c>
      <c r="L1269" t="str">
        <f t="shared" si="59"/>
        <v>Low</v>
      </c>
    </row>
    <row r="1270" spans="1:12">
      <c r="A1270" t="s">
        <v>66</v>
      </c>
      <c r="B1270" t="s">
        <v>71</v>
      </c>
      <c r="C1270">
        <v>2003</v>
      </c>
      <c r="D1270" t="s">
        <v>11</v>
      </c>
      <c r="E1270">
        <v>2</v>
      </c>
      <c r="F1270">
        <v>125259</v>
      </c>
      <c r="G1270">
        <f t="shared" si="57"/>
        <v>0.15966916548910656</v>
      </c>
      <c r="H1270">
        <v>1.597</v>
      </c>
      <c r="I1270">
        <v>0.193</v>
      </c>
      <c r="J1270">
        <v>5.7679999999999998</v>
      </c>
      <c r="K1270">
        <f t="shared" si="58"/>
        <v>25472</v>
      </c>
      <c r="L1270" t="str">
        <f t="shared" si="59"/>
        <v>Low</v>
      </c>
    </row>
    <row r="1271" spans="1:12">
      <c r="A1271" t="s">
        <v>85</v>
      </c>
      <c r="B1271" t="s">
        <v>35</v>
      </c>
      <c r="C1271">
        <v>2014</v>
      </c>
      <c r="D1271" t="s">
        <v>19</v>
      </c>
      <c r="E1271">
        <v>1</v>
      </c>
      <c r="F1271">
        <v>180837</v>
      </c>
      <c r="G1271">
        <f t="shared" si="57"/>
        <v>5.5298417912263531E-2</v>
      </c>
      <c r="H1271">
        <v>0.55300000000000005</v>
      </c>
      <c r="I1271">
        <v>1.4E-2</v>
      </c>
      <c r="J1271">
        <v>3.081</v>
      </c>
      <c r="K1271">
        <f t="shared" si="58"/>
        <v>9</v>
      </c>
      <c r="L1271" t="str">
        <f t="shared" si="59"/>
        <v>Low</v>
      </c>
    </row>
    <row r="1272" spans="1:12">
      <c r="A1272" t="s">
        <v>20</v>
      </c>
      <c r="B1272" t="s">
        <v>57</v>
      </c>
      <c r="C1272">
        <v>2011</v>
      </c>
      <c r="D1272" t="s">
        <v>11</v>
      </c>
      <c r="E1272">
        <v>60</v>
      </c>
      <c r="F1272">
        <v>1539929</v>
      </c>
      <c r="G1272">
        <f t="shared" si="57"/>
        <v>0.38962835299549525</v>
      </c>
      <c r="H1272">
        <v>3.8959999999999999</v>
      </c>
      <c r="I1272">
        <v>2.9729999999999999</v>
      </c>
      <c r="J1272">
        <v>5.0149999999999997</v>
      </c>
      <c r="K1272">
        <f t="shared" si="58"/>
        <v>3976</v>
      </c>
      <c r="L1272" t="str">
        <f t="shared" si="59"/>
        <v>High</v>
      </c>
    </row>
    <row r="1273" spans="1:12">
      <c r="A1273" t="s">
        <v>91</v>
      </c>
      <c r="B1273" t="s">
        <v>49</v>
      </c>
      <c r="C1273">
        <v>2014</v>
      </c>
      <c r="D1273" t="s">
        <v>11</v>
      </c>
      <c r="E1273">
        <v>1</v>
      </c>
      <c r="F1273">
        <v>5108887</v>
      </c>
      <c r="G1273">
        <f t="shared" si="57"/>
        <v>1.9573734944617095E-3</v>
      </c>
      <c r="H1273">
        <v>0.02</v>
      </c>
      <c r="I1273">
        <v>0</v>
      </c>
      <c r="J1273">
        <v>0.109</v>
      </c>
      <c r="K1273">
        <f t="shared" si="58"/>
        <v>9</v>
      </c>
      <c r="L1273" t="str">
        <f t="shared" si="59"/>
        <v>Low</v>
      </c>
    </row>
    <row r="1274" spans="1:12">
      <c r="A1274" t="s">
        <v>69</v>
      </c>
      <c r="B1274" t="s">
        <v>14</v>
      </c>
      <c r="C1274">
        <v>2010</v>
      </c>
      <c r="D1274" t="s">
        <v>19</v>
      </c>
      <c r="E1274">
        <v>1</v>
      </c>
      <c r="F1274">
        <v>1011507</v>
      </c>
      <c r="G1274">
        <f t="shared" si="57"/>
        <v>9.8862390472829152E-3</v>
      </c>
      <c r="H1274">
        <v>9.9000000000000005E-2</v>
      </c>
      <c r="I1274">
        <v>3.0000000000000001E-3</v>
      </c>
      <c r="J1274">
        <v>0.55100000000000005</v>
      </c>
      <c r="K1274">
        <f t="shared" si="58"/>
        <v>121</v>
      </c>
      <c r="L1274" t="str">
        <f t="shared" si="59"/>
        <v>Low</v>
      </c>
    </row>
    <row r="1275" spans="1:12">
      <c r="A1275" t="s">
        <v>39</v>
      </c>
      <c r="B1275" t="s">
        <v>83</v>
      </c>
      <c r="C1275">
        <v>2022</v>
      </c>
      <c r="D1275" t="s">
        <v>19</v>
      </c>
      <c r="E1275">
        <v>3</v>
      </c>
      <c r="F1275">
        <v>97973</v>
      </c>
      <c r="G1275">
        <f t="shared" si="57"/>
        <v>0.30620681208087946</v>
      </c>
      <c r="H1275">
        <v>3.0619999999999998</v>
      </c>
      <c r="I1275">
        <v>0.63100000000000001</v>
      </c>
      <c r="J1275">
        <v>8.9480000000000004</v>
      </c>
      <c r="K1275">
        <f t="shared" si="58"/>
        <v>83</v>
      </c>
      <c r="L1275" t="str">
        <f t="shared" si="59"/>
        <v>Low</v>
      </c>
    </row>
    <row r="1276" spans="1:12">
      <c r="A1276" t="s">
        <v>34</v>
      </c>
      <c r="B1276" t="s">
        <v>33</v>
      </c>
      <c r="C1276">
        <v>2022</v>
      </c>
      <c r="D1276" t="s">
        <v>11</v>
      </c>
      <c r="E1276">
        <v>1</v>
      </c>
      <c r="F1276">
        <v>83428</v>
      </c>
      <c r="G1276">
        <f t="shared" si="57"/>
        <v>0.1198638346837992</v>
      </c>
      <c r="H1276">
        <v>1.1990000000000001</v>
      </c>
      <c r="I1276">
        <v>0.03</v>
      </c>
      <c r="J1276">
        <v>6.6779999999999999</v>
      </c>
      <c r="K1276">
        <f t="shared" si="58"/>
        <v>206</v>
      </c>
      <c r="L1276" t="str">
        <f t="shared" si="59"/>
        <v>Low</v>
      </c>
    </row>
    <row r="1277" spans="1:12">
      <c r="A1277" t="s">
        <v>43</v>
      </c>
      <c r="B1277" t="s">
        <v>38</v>
      </c>
      <c r="C1277">
        <v>2017</v>
      </c>
      <c r="D1277" t="s">
        <v>11</v>
      </c>
      <c r="E1277">
        <v>9</v>
      </c>
      <c r="F1277">
        <v>234420</v>
      </c>
      <c r="G1277">
        <f t="shared" si="57"/>
        <v>0.38392628615305863</v>
      </c>
      <c r="H1277">
        <v>3.839</v>
      </c>
      <c r="I1277">
        <v>1.756</v>
      </c>
      <c r="J1277">
        <v>7.2880000000000003</v>
      </c>
      <c r="K1277">
        <f t="shared" si="58"/>
        <v>4252</v>
      </c>
      <c r="L1277" t="str">
        <f t="shared" si="59"/>
        <v>Low</v>
      </c>
    </row>
    <row r="1278" spans="1:12">
      <c r="A1278" t="s">
        <v>64</v>
      </c>
      <c r="B1278" t="s">
        <v>25</v>
      </c>
      <c r="C1278">
        <v>2010</v>
      </c>
      <c r="D1278" t="s">
        <v>19</v>
      </c>
      <c r="E1278">
        <v>1</v>
      </c>
      <c r="F1278">
        <v>893851</v>
      </c>
      <c r="G1278">
        <f t="shared" si="57"/>
        <v>1.1187546917774887E-2</v>
      </c>
      <c r="H1278">
        <v>0.112</v>
      </c>
      <c r="I1278">
        <v>3.0000000000000001E-3</v>
      </c>
      <c r="J1278">
        <v>0.623</v>
      </c>
      <c r="K1278">
        <f t="shared" si="58"/>
        <v>35</v>
      </c>
      <c r="L1278" t="str">
        <f t="shared" si="59"/>
        <v>Low</v>
      </c>
    </row>
    <row r="1279" spans="1:12">
      <c r="A1279" t="s">
        <v>37</v>
      </c>
      <c r="B1279" t="s">
        <v>28</v>
      </c>
      <c r="C1279">
        <v>2017</v>
      </c>
      <c r="D1279" t="s">
        <v>19</v>
      </c>
      <c r="E1279">
        <v>4</v>
      </c>
      <c r="F1279">
        <v>106858</v>
      </c>
      <c r="G1279">
        <f t="shared" si="57"/>
        <v>0.37432854816672595</v>
      </c>
      <c r="H1279">
        <v>3.7429999999999999</v>
      </c>
      <c r="I1279">
        <v>1.02</v>
      </c>
      <c r="J1279">
        <v>9.5839999999999996</v>
      </c>
      <c r="K1279">
        <f t="shared" si="58"/>
        <v>5497</v>
      </c>
      <c r="L1279" t="str">
        <f t="shared" si="59"/>
        <v>Low</v>
      </c>
    </row>
    <row r="1280" spans="1:12">
      <c r="A1280" t="s">
        <v>66</v>
      </c>
      <c r="B1280" t="s">
        <v>77</v>
      </c>
      <c r="C1280">
        <v>2018</v>
      </c>
      <c r="D1280" t="s">
        <v>11</v>
      </c>
      <c r="E1280">
        <v>21</v>
      </c>
      <c r="F1280">
        <v>44083</v>
      </c>
      <c r="G1280">
        <f t="shared" si="57"/>
        <v>4.7637411246965948</v>
      </c>
      <c r="H1280">
        <v>47.637</v>
      </c>
      <c r="I1280">
        <v>29.491</v>
      </c>
      <c r="J1280">
        <v>72.81</v>
      </c>
      <c r="K1280">
        <f t="shared" si="58"/>
        <v>25472</v>
      </c>
      <c r="L1280" t="str">
        <f t="shared" si="59"/>
        <v>Low</v>
      </c>
    </row>
    <row r="1281" spans="1:12">
      <c r="A1281" t="s">
        <v>43</v>
      </c>
      <c r="B1281" t="s">
        <v>14</v>
      </c>
      <c r="C1281">
        <v>2006</v>
      </c>
      <c r="D1281" t="s">
        <v>19</v>
      </c>
      <c r="E1281">
        <v>1</v>
      </c>
      <c r="F1281">
        <v>983669</v>
      </c>
      <c r="G1281">
        <f t="shared" si="57"/>
        <v>1.0166021293748202E-2</v>
      </c>
      <c r="H1281">
        <v>0.10199999999999999</v>
      </c>
      <c r="I1281">
        <v>3.0000000000000001E-3</v>
      </c>
      <c r="J1281">
        <v>0.56599999999999995</v>
      </c>
      <c r="K1281">
        <f t="shared" si="58"/>
        <v>4252</v>
      </c>
      <c r="L1281" t="str">
        <f t="shared" si="59"/>
        <v>Low</v>
      </c>
    </row>
    <row r="1282" spans="1:12">
      <c r="A1282" t="s">
        <v>34</v>
      </c>
      <c r="B1282" t="s">
        <v>74</v>
      </c>
      <c r="C1282">
        <v>2004</v>
      </c>
      <c r="D1282" t="s">
        <v>11</v>
      </c>
      <c r="E1282">
        <v>4</v>
      </c>
      <c r="F1282">
        <v>65925</v>
      </c>
      <c r="G1282">
        <f t="shared" ref="G1282:G1345" si="60">(E1282/F1282)*10000</f>
        <v>0.60675009480470232</v>
      </c>
      <c r="H1282">
        <v>6.0670000000000002</v>
      </c>
      <c r="I1282">
        <v>1.653</v>
      </c>
      <c r="J1282">
        <v>15.534000000000001</v>
      </c>
      <c r="K1282">
        <f t="shared" ref="K1282:K1345" si="61">SUMIFS(E:E,A:A,A1282)</f>
        <v>206</v>
      </c>
      <c r="L1282" t="str">
        <f t="shared" ref="L1282:L1345" si="62">IF(E1282&gt;50,"High","Low")</f>
        <v>Low</v>
      </c>
    </row>
    <row r="1283" spans="1:12">
      <c r="A1283" t="s">
        <v>64</v>
      </c>
      <c r="B1283" t="s">
        <v>30</v>
      </c>
      <c r="C1283">
        <v>2018</v>
      </c>
      <c r="D1283" t="s">
        <v>11</v>
      </c>
      <c r="E1283">
        <v>1</v>
      </c>
      <c r="F1283">
        <v>90479</v>
      </c>
      <c r="G1283">
        <f t="shared" si="60"/>
        <v>0.11052288376308315</v>
      </c>
      <c r="H1283">
        <v>1.105</v>
      </c>
      <c r="I1283">
        <v>2.8000000000000001E-2</v>
      </c>
      <c r="J1283">
        <v>6.1580000000000004</v>
      </c>
      <c r="K1283">
        <f t="shared" si="61"/>
        <v>35</v>
      </c>
      <c r="L1283" t="str">
        <f t="shared" si="62"/>
        <v>Low</v>
      </c>
    </row>
    <row r="1284" spans="1:12">
      <c r="A1284" t="s">
        <v>20</v>
      </c>
      <c r="B1284" t="s">
        <v>65</v>
      </c>
      <c r="C1284">
        <v>2013</v>
      </c>
      <c r="D1284" t="s">
        <v>19</v>
      </c>
      <c r="E1284">
        <v>32</v>
      </c>
      <c r="F1284">
        <v>370041</v>
      </c>
      <c r="G1284">
        <f t="shared" si="60"/>
        <v>0.8647690391064774</v>
      </c>
      <c r="H1284">
        <v>8.6479999999999997</v>
      </c>
      <c r="I1284">
        <v>5.915</v>
      </c>
      <c r="J1284">
        <v>12.208</v>
      </c>
      <c r="K1284">
        <f t="shared" si="61"/>
        <v>3976</v>
      </c>
      <c r="L1284" t="str">
        <f t="shared" si="62"/>
        <v>Low</v>
      </c>
    </row>
    <row r="1285" spans="1:12">
      <c r="A1285" t="s">
        <v>59</v>
      </c>
      <c r="B1285" t="s">
        <v>44</v>
      </c>
      <c r="C1285">
        <v>2007</v>
      </c>
      <c r="D1285" t="s">
        <v>11</v>
      </c>
      <c r="E1285">
        <v>5</v>
      </c>
      <c r="F1285">
        <v>336128</v>
      </c>
      <c r="G1285">
        <f t="shared" si="60"/>
        <v>0.14875285605483626</v>
      </c>
      <c r="H1285">
        <v>1.488</v>
      </c>
      <c r="I1285">
        <v>0.48299999999999998</v>
      </c>
      <c r="J1285">
        <v>3.4710000000000001</v>
      </c>
      <c r="K1285">
        <f t="shared" si="61"/>
        <v>335</v>
      </c>
      <c r="L1285" t="str">
        <f t="shared" si="62"/>
        <v>Low</v>
      </c>
    </row>
    <row r="1286" spans="1:12">
      <c r="A1286" t="s">
        <v>48</v>
      </c>
      <c r="B1286" t="s">
        <v>80</v>
      </c>
      <c r="C1286">
        <v>2005</v>
      </c>
      <c r="D1286" t="s">
        <v>11</v>
      </c>
      <c r="E1286">
        <v>1</v>
      </c>
      <c r="F1286">
        <v>65504</v>
      </c>
      <c r="G1286">
        <f t="shared" si="60"/>
        <v>0.15266243282852954</v>
      </c>
      <c r="H1286">
        <v>1.5269999999999999</v>
      </c>
      <c r="I1286">
        <v>3.9E-2</v>
      </c>
      <c r="J1286">
        <v>8.5050000000000008</v>
      </c>
      <c r="K1286">
        <f t="shared" si="61"/>
        <v>29</v>
      </c>
      <c r="L1286" t="str">
        <f t="shared" si="62"/>
        <v>Low</v>
      </c>
    </row>
    <row r="1287" spans="1:12">
      <c r="A1287" t="s">
        <v>66</v>
      </c>
      <c r="B1287" t="s">
        <v>26</v>
      </c>
      <c r="C1287">
        <v>2021</v>
      </c>
      <c r="D1287" t="s">
        <v>19</v>
      </c>
      <c r="E1287">
        <v>38</v>
      </c>
      <c r="F1287">
        <v>113598</v>
      </c>
      <c r="G1287">
        <f t="shared" si="60"/>
        <v>3.3451293156569659</v>
      </c>
      <c r="H1287">
        <v>33.451000000000001</v>
      </c>
      <c r="I1287">
        <v>23.672999999999998</v>
      </c>
      <c r="J1287">
        <v>45.911999999999999</v>
      </c>
      <c r="K1287">
        <f t="shared" si="61"/>
        <v>25472</v>
      </c>
      <c r="L1287" t="str">
        <f t="shared" si="62"/>
        <v>Low</v>
      </c>
    </row>
    <row r="1288" spans="1:12">
      <c r="A1288" t="s">
        <v>66</v>
      </c>
      <c r="B1288" t="s">
        <v>57</v>
      </c>
      <c r="C1288">
        <v>2006</v>
      </c>
      <c r="D1288" t="s">
        <v>19</v>
      </c>
      <c r="E1288">
        <v>140</v>
      </c>
      <c r="F1288">
        <v>1464078</v>
      </c>
      <c r="G1288">
        <f t="shared" si="60"/>
        <v>0.95623320615431695</v>
      </c>
      <c r="H1288">
        <v>9.5619999999999994</v>
      </c>
      <c r="I1288">
        <v>8.0440000000000005</v>
      </c>
      <c r="J1288">
        <v>11.284000000000001</v>
      </c>
      <c r="K1288">
        <f t="shared" si="61"/>
        <v>25472</v>
      </c>
      <c r="L1288" t="str">
        <f t="shared" si="62"/>
        <v>High</v>
      </c>
    </row>
    <row r="1289" spans="1:12">
      <c r="A1289" t="s">
        <v>43</v>
      </c>
      <c r="B1289" t="s">
        <v>54</v>
      </c>
      <c r="C1289">
        <v>2018</v>
      </c>
      <c r="D1289" t="s">
        <v>19</v>
      </c>
      <c r="E1289">
        <v>45</v>
      </c>
      <c r="F1289">
        <v>1200296</v>
      </c>
      <c r="G1289">
        <f t="shared" si="60"/>
        <v>0.37490752281103995</v>
      </c>
      <c r="H1289">
        <v>3.7490000000000001</v>
      </c>
      <c r="I1289">
        <v>2.7349999999999999</v>
      </c>
      <c r="J1289">
        <v>5.0170000000000003</v>
      </c>
      <c r="K1289">
        <f t="shared" si="61"/>
        <v>4252</v>
      </c>
      <c r="L1289" t="str">
        <f t="shared" si="62"/>
        <v>Low</v>
      </c>
    </row>
    <row r="1290" spans="1:12">
      <c r="A1290" t="s">
        <v>60</v>
      </c>
      <c r="B1290" t="s">
        <v>25</v>
      </c>
      <c r="C1290">
        <v>2015</v>
      </c>
      <c r="D1290" t="s">
        <v>11</v>
      </c>
      <c r="E1290">
        <v>1</v>
      </c>
      <c r="F1290">
        <v>952324</v>
      </c>
      <c r="G1290">
        <f t="shared" si="60"/>
        <v>1.0500627937550664E-2</v>
      </c>
      <c r="H1290">
        <v>0.105</v>
      </c>
      <c r="I1290">
        <v>3.0000000000000001E-3</v>
      </c>
      <c r="J1290">
        <v>0.58499999999999996</v>
      </c>
      <c r="K1290">
        <f t="shared" si="61"/>
        <v>24</v>
      </c>
      <c r="L1290" t="str">
        <f t="shared" si="62"/>
        <v>Low</v>
      </c>
    </row>
    <row r="1291" spans="1:12">
      <c r="A1291" t="s">
        <v>69</v>
      </c>
      <c r="B1291" t="s">
        <v>44</v>
      </c>
      <c r="C1291">
        <v>2010</v>
      </c>
      <c r="D1291" t="s">
        <v>11</v>
      </c>
      <c r="E1291">
        <v>2</v>
      </c>
      <c r="F1291">
        <v>344076</v>
      </c>
      <c r="G1291">
        <f t="shared" si="60"/>
        <v>5.8126692939931876E-2</v>
      </c>
      <c r="H1291">
        <v>0.58099999999999996</v>
      </c>
      <c r="I1291">
        <v>7.0000000000000007E-2</v>
      </c>
      <c r="J1291">
        <v>2.1</v>
      </c>
      <c r="K1291">
        <f t="shared" si="61"/>
        <v>121</v>
      </c>
      <c r="L1291" t="str">
        <f t="shared" si="62"/>
        <v>Low</v>
      </c>
    </row>
    <row r="1292" spans="1:12">
      <c r="A1292" t="s">
        <v>22</v>
      </c>
      <c r="B1292" t="s">
        <v>49</v>
      </c>
      <c r="C1292">
        <v>2010</v>
      </c>
      <c r="D1292" t="s">
        <v>19</v>
      </c>
      <c r="E1292">
        <v>7</v>
      </c>
      <c r="F1292">
        <v>4839653</v>
      </c>
      <c r="G1292">
        <f t="shared" si="60"/>
        <v>1.4463846891502345E-2</v>
      </c>
      <c r="H1292">
        <v>0.14499999999999999</v>
      </c>
      <c r="I1292">
        <v>5.8000000000000003E-2</v>
      </c>
      <c r="J1292">
        <v>0.29799999999999999</v>
      </c>
      <c r="K1292">
        <f t="shared" si="61"/>
        <v>212</v>
      </c>
      <c r="L1292" t="str">
        <f t="shared" si="62"/>
        <v>Low</v>
      </c>
    </row>
    <row r="1293" spans="1:12">
      <c r="A1293" t="s">
        <v>22</v>
      </c>
      <c r="B1293" t="s">
        <v>50</v>
      </c>
      <c r="C1293">
        <v>2019</v>
      </c>
      <c r="D1293" t="s">
        <v>11</v>
      </c>
      <c r="E1293">
        <v>2</v>
      </c>
      <c r="F1293">
        <v>785318</v>
      </c>
      <c r="G1293">
        <f t="shared" si="60"/>
        <v>2.5467390280115826E-2</v>
      </c>
      <c r="H1293">
        <v>0.255</v>
      </c>
      <c r="I1293">
        <v>3.1E-2</v>
      </c>
      <c r="J1293">
        <v>0.92</v>
      </c>
      <c r="K1293">
        <f t="shared" si="61"/>
        <v>212</v>
      </c>
      <c r="L1293" t="str">
        <f t="shared" si="62"/>
        <v>Low</v>
      </c>
    </row>
    <row r="1294" spans="1:12">
      <c r="A1294" t="s">
        <v>17</v>
      </c>
      <c r="B1294" t="s">
        <v>61</v>
      </c>
      <c r="C1294">
        <v>2005</v>
      </c>
      <c r="D1294" t="s">
        <v>19</v>
      </c>
      <c r="E1294">
        <v>3</v>
      </c>
      <c r="F1294">
        <v>86534</v>
      </c>
      <c r="G1294">
        <f t="shared" si="60"/>
        <v>0.34668454018073824</v>
      </c>
      <c r="H1294">
        <v>3.4670000000000001</v>
      </c>
      <c r="I1294">
        <v>0.71499999999999997</v>
      </c>
      <c r="J1294">
        <v>10.131</v>
      </c>
      <c r="K1294">
        <f t="shared" si="61"/>
        <v>7564</v>
      </c>
      <c r="L1294" t="str">
        <f t="shared" si="62"/>
        <v>Low</v>
      </c>
    </row>
    <row r="1295" spans="1:12">
      <c r="A1295" t="s">
        <v>51</v>
      </c>
      <c r="B1295" t="s">
        <v>49</v>
      </c>
      <c r="C1295">
        <v>2014</v>
      </c>
      <c r="D1295" t="s">
        <v>19</v>
      </c>
      <c r="E1295">
        <v>16</v>
      </c>
      <c r="F1295">
        <v>4998811</v>
      </c>
      <c r="G1295">
        <f t="shared" si="60"/>
        <v>3.2007611409993295E-2</v>
      </c>
      <c r="H1295">
        <v>0.32</v>
      </c>
      <c r="I1295">
        <v>0.183</v>
      </c>
      <c r="J1295">
        <v>0.52</v>
      </c>
      <c r="K1295">
        <f t="shared" si="61"/>
        <v>275</v>
      </c>
      <c r="L1295" t="str">
        <f t="shared" si="62"/>
        <v>Low</v>
      </c>
    </row>
    <row r="1296" spans="1:12">
      <c r="A1296" t="s">
        <v>82</v>
      </c>
      <c r="B1296" t="s">
        <v>35</v>
      </c>
      <c r="C1296">
        <v>2019</v>
      </c>
      <c r="D1296" t="s">
        <v>19</v>
      </c>
      <c r="E1296">
        <v>1</v>
      </c>
      <c r="F1296">
        <v>194333</v>
      </c>
      <c r="G1296">
        <f t="shared" si="60"/>
        <v>5.1458064250539025E-2</v>
      </c>
      <c r="H1296">
        <v>0.51500000000000001</v>
      </c>
      <c r="I1296">
        <v>1.2999999999999999E-2</v>
      </c>
      <c r="J1296">
        <v>2.867</v>
      </c>
      <c r="K1296">
        <f t="shared" si="61"/>
        <v>30</v>
      </c>
      <c r="L1296" t="str">
        <f t="shared" si="62"/>
        <v>Low</v>
      </c>
    </row>
    <row r="1297" spans="1:12">
      <c r="A1297" t="s">
        <v>86</v>
      </c>
      <c r="B1297" t="s">
        <v>54</v>
      </c>
      <c r="C1297">
        <v>2003</v>
      </c>
      <c r="D1297" t="s">
        <v>11</v>
      </c>
      <c r="E1297">
        <v>1</v>
      </c>
      <c r="F1297">
        <v>890269</v>
      </c>
      <c r="G1297">
        <f t="shared" si="60"/>
        <v>1.1232560046457868E-2</v>
      </c>
      <c r="H1297">
        <v>0.112</v>
      </c>
      <c r="I1297">
        <v>3.0000000000000001E-3</v>
      </c>
      <c r="J1297">
        <v>0.626</v>
      </c>
      <c r="K1297">
        <f t="shared" si="61"/>
        <v>2</v>
      </c>
      <c r="L1297" t="str">
        <f t="shared" si="62"/>
        <v>Low</v>
      </c>
    </row>
    <row r="1298" spans="1:12">
      <c r="A1298" t="s">
        <v>17</v>
      </c>
      <c r="B1298" t="s">
        <v>23</v>
      </c>
      <c r="C1298">
        <v>2019</v>
      </c>
      <c r="D1298" t="s">
        <v>11</v>
      </c>
      <c r="E1298">
        <v>70</v>
      </c>
      <c r="F1298">
        <v>422726</v>
      </c>
      <c r="G1298">
        <f t="shared" si="60"/>
        <v>1.6559189640570959</v>
      </c>
      <c r="H1298">
        <v>16.559000000000001</v>
      </c>
      <c r="I1298">
        <v>12.909000000000001</v>
      </c>
      <c r="J1298">
        <v>20.920999999999999</v>
      </c>
      <c r="K1298">
        <f t="shared" si="61"/>
        <v>7564</v>
      </c>
      <c r="L1298" t="str">
        <f t="shared" si="62"/>
        <v>High</v>
      </c>
    </row>
    <row r="1299" spans="1:12">
      <c r="A1299" t="s">
        <v>27</v>
      </c>
      <c r="B1299" t="s">
        <v>57</v>
      </c>
      <c r="C1299">
        <v>2010</v>
      </c>
      <c r="D1299" t="s">
        <v>19</v>
      </c>
      <c r="E1299">
        <v>15</v>
      </c>
      <c r="F1299">
        <v>1488780</v>
      </c>
      <c r="G1299">
        <f t="shared" si="60"/>
        <v>0.10075363720630315</v>
      </c>
      <c r="H1299">
        <v>1.008</v>
      </c>
      <c r="I1299">
        <v>0.56399999999999995</v>
      </c>
      <c r="J1299">
        <v>1.6619999999999999</v>
      </c>
      <c r="K1299">
        <f t="shared" si="61"/>
        <v>1189</v>
      </c>
      <c r="L1299" t="str">
        <f t="shared" si="62"/>
        <v>Low</v>
      </c>
    </row>
    <row r="1300" spans="1:12">
      <c r="A1300" t="s">
        <v>37</v>
      </c>
      <c r="B1300" t="s">
        <v>56</v>
      </c>
      <c r="C1300">
        <v>2014</v>
      </c>
      <c r="D1300" t="s">
        <v>19</v>
      </c>
      <c r="E1300">
        <v>12</v>
      </c>
      <c r="F1300">
        <v>263590</v>
      </c>
      <c r="G1300">
        <f t="shared" si="60"/>
        <v>0.4552524754353352</v>
      </c>
      <c r="H1300">
        <v>4.5529999999999999</v>
      </c>
      <c r="I1300">
        <v>2.3519999999999999</v>
      </c>
      <c r="J1300">
        <v>7.952</v>
      </c>
      <c r="K1300">
        <f t="shared" si="61"/>
        <v>5497</v>
      </c>
      <c r="L1300" t="str">
        <f t="shared" si="62"/>
        <v>Low</v>
      </c>
    </row>
    <row r="1301" spans="1:12">
      <c r="A1301" t="s">
        <v>9</v>
      </c>
      <c r="B1301" t="s">
        <v>18</v>
      </c>
      <c r="C1301">
        <v>2005</v>
      </c>
      <c r="D1301" t="s">
        <v>11</v>
      </c>
      <c r="E1301">
        <v>4</v>
      </c>
      <c r="F1301">
        <v>198136</v>
      </c>
      <c r="G1301">
        <f t="shared" si="60"/>
        <v>0.20188153591472524</v>
      </c>
      <c r="H1301">
        <v>2.0190000000000001</v>
      </c>
      <c r="I1301">
        <v>0.55000000000000004</v>
      </c>
      <c r="J1301">
        <v>5.1689999999999996</v>
      </c>
      <c r="K1301">
        <f t="shared" si="61"/>
        <v>11128</v>
      </c>
      <c r="L1301" t="str">
        <f t="shared" si="62"/>
        <v>Low</v>
      </c>
    </row>
    <row r="1302" spans="1:12">
      <c r="A1302" t="s">
        <v>17</v>
      </c>
      <c r="B1302" t="s">
        <v>73</v>
      </c>
      <c r="C1302">
        <v>2014</v>
      </c>
      <c r="D1302" t="s">
        <v>11</v>
      </c>
      <c r="E1302">
        <v>87</v>
      </c>
      <c r="F1302">
        <v>484219</v>
      </c>
      <c r="G1302">
        <f t="shared" si="60"/>
        <v>1.7967076880502417</v>
      </c>
      <c r="H1302">
        <v>17.966999999999999</v>
      </c>
      <c r="I1302">
        <v>14.391</v>
      </c>
      <c r="J1302">
        <v>22.161999999999999</v>
      </c>
      <c r="K1302">
        <f t="shared" si="61"/>
        <v>7564</v>
      </c>
      <c r="L1302" t="str">
        <f t="shared" si="62"/>
        <v>High</v>
      </c>
    </row>
    <row r="1303" spans="1:12">
      <c r="A1303" t="s">
        <v>41</v>
      </c>
      <c r="B1303" t="s">
        <v>49</v>
      </c>
      <c r="C1303">
        <v>2015</v>
      </c>
      <c r="D1303" t="s">
        <v>11</v>
      </c>
      <c r="E1303">
        <v>15</v>
      </c>
      <c r="F1303">
        <v>5130375</v>
      </c>
      <c r="G1303">
        <f t="shared" si="60"/>
        <v>2.9237628828302026E-2</v>
      </c>
      <c r="H1303">
        <v>0.29199999999999998</v>
      </c>
      <c r="I1303">
        <v>0.16400000000000001</v>
      </c>
      <c r="J1303">
        <v>0.48199999999999998</v>
      </c>
      <c r="K1303">
        <f t="shared" si="61"/>
        <v>448</v>
      </c>
      <c r="L1303" t="str">
        <f t="shared" si="62"/>
        <v>Low</v>
      </c>
    </row>
    <row r="1304" spans="1:12">
      <c r="A1304" t="s">
        <v>70</v>
      </c>
      <c r="B1304" t="s">
        <v>38</v>
      </c>
      <c r="C1304">
        <v>2007</v>
      </c>
      <c r="D1304" t="s">
        <v>11</v>
      </c>
      <c r="E1304">
        <v>2</v>
      </c>
      <c r="F1304">
        <v>211625</v>
      </c>
      <c r="G1304">
        <f t="shared" si="60"/>
        <v>9.4506792675723567E-2</v>
      </c>
      <c r="H1304">
        <v>0.94499999999999995</v>
      </c>
      <c r="I1304">
        <v>0.114</v>
      </c>
      <c r="J1304">
        <v>3.4140000000000001</v>
      </c>
      <c r="K1304">
        <f t="shared" si="61"/>
        <v>96</v>
      </c>
      <c r="L1304" t="str">
        <f t="shared" si="62"/>
        <v>Low</v>
      </c>
    </row>
    <row r="1305" spans="1:12">
      <c r="A1305" t="s">
        <v>32</v>
      </c>
      <c r="B1305" t="s">
        <v>44</v>
      </c>
      <c r="C1305">
        <v>2007</v>
      </c>
      <c r="D1305" t="s">
        <v>19</v>
      </c>
      <c r="E1305">
        <v>4</v>
      </c>
      <c r="F1305">
        <v>333609</v>
      </c>
      <c r="G1305">
        <f t="shared" si="60"/>
        <v>0.11990084200366298</v>
      </c>
      <c r="H1305">
        <v>1.1990000000000001</v>
      </c>
      <c r="I1305">
        <v>0.32700000000000001</v>
      </c>
      <c r="J1305">
        <v>3.07</v>
      </c>
      <c r="K1305">
        <f t="shared" si="61"/>
        <v>813</v>
      </c>
      <c r="L1305" t="str">
        <f t="shared" si="62"/>
        <v>Low</v>
      </c>
    </row>
    <row r="1306" spans="1:12">
      <c r="A1306" t="s">
        <v>32</v>
      </c>
      <c r="B1306" t="s">
        <v>50</v>
      </c>
      <c r="C1306">
        <v>2008</v>
      </c>
      <c r="D1306" t="s">
        <v>19</v>
      </c>
      <c r="E1306">
        <v>4</v>
      </c>
      <c r="F1306">
        <v>686026</v>
      </c>
      <c r="G1306">
        <f t="shared" si="60"/>
        <v>5.8306828021095408E-2</v>
      </c>
      <c r="H1306">
        <v>0.58299999999999996</v>
      </c>
      <c r="I1306">
        <v>0.159</v>
      </c>
      <c r="J1306">
        <v>1.4930000000000001</v>
      </c>
      <c r="K1306">
        <f t="shared" si="61"/>
        <v>813</v>
      </c>
      <c r="L1306" t="str">
        <f t="shared" si="62"/>
        <v>Low</v>
      </c>
    </row>
    <row r="1307" spans="1:12">
      <c r="A1307" t="s">
        <v>37</v>
      </c>
      <c r="B1307" t="s">
        <v>30</v>
      </c>
      <c r="C1307">
        <v>2007</v>
      </c>
      <c r="D1307" t="s">
        <v>19</v>
      </c>
      <c r="E1307">
        <v>1</v>
      </c>
      <c r="F1307">
        <v>86295</v>
      </c>
      <c r="G1307">
        <f t="shared" si="60"/>
        <v>0.11588156903644475</v>
      </c>
      <c r="H1307">
        <v>1.159</v>
      </c>
      <c r="I1307">
        <v>2.9000000000000001E-2</v>
      </c>
      <c r="J1307">
        <v>6.4560000000000004</v>
      </c>
      <c r="K1307">
        <f t="shared" si="61"/>
        <v>5497</v>
      </c>
      <c r="L1307" t="str">
        <f t="shared" si="62"/>
        <v>Low</v>
      </c>
    </row>
    <row r="1308" spans="1:12">
      <c r="A1308" t="s">
        <v>17</v>
      </c>
      <c r="B1308" t="s">
        <v>80</v>
      </c>
      <c r="C1308">
        <v>2005</v>
      </c>
      <c r="D1308" t="s">
        <v>19</v>
      </c>
      <c r="E1308">
        <v>13</v>
      </c>
      <c r="F1308">
        <v>65236</v>
      </c>
      <c r="G1308">
        <f t="shared" si="60"/>
        <v>1.9927647311300509</v>
      </c>
      <c r="H1308">
        <v>19.928000000000001</v>
      </c>
      <c r="I1308">
        <v>10.611000000000001</v>
      </c>
      <c r="J1308">
        <v>34.075000000000003</v>
      </c>
      <c r="K1308">
        <f t="shared" si="61"/>
        <v>7564</v>
      </c>
      <c r="L1308" t="str">
        <f t="shared" si="62"/>
        <v>Low</v>
      </c>
    </row>
    <row r="1309" spans="1:12">
      <c r="A1309" t="s">
        <v>9</v>
      </c>
      <c r="B1309" t="s">
        <v>45</v>
      </c>
      <c r="C1309">
        <v>2002</v>
      </c>
      <c r="D1309" t="s">
        <v>19</v>
      </c>
      <c r="E1309">
        <v>35</v>
      </c>
      <c r="F1309">
        <v>130065</v>
      </c>
      <c r="G1309">
        <f t="shared" si="60"/>
        <v>2.6909622112020912</v>
      </c>
      <c r="H1309">
        <v>26.91</v>
      </c>
      <c r="I1309">
        <v>18.744</v>
      </c>
      <c r="J1309">
        <v>37.423000000000002</v>
      </c>
      <c r="K1309">
        <f t="shared" si="61"/>
        <v>11128</v>
      </c>
      <c r="L1309" t="str">
        <f t="shared" si="62"/>
        <v>Low</v>
      </c>
    </row>
    <row r="1310" spans="1:12">
      <c r="A1310" t="s">
        <v>66</v>
      </c>
      <c r="B1310" t="s">
        <v>29</v>
      </c>
      <c r="C1310">
        <v>2001</v>
      </c>
      <c r="D1310" t="s">
        <v>19</v>
      </c>
      <c r="E1310">
        <v>275</v>
      </c>
      <c r="F1310">
        <v>1441983</v>
      </c>
      <c r="G1310">
        <f t="shared" si="60"/>
        <v>1.9070959921164119</v>
      </c>
      <c r="H1310">
        <v>19.071000000000002</v>
      </c>
      <c r="I1310">
        <v>16.884</v>
      </c>
      <c r="J1310">
        <v>21.463000000000001</v>
      </c>
      <c r="K1310">
        <f t="shared" si="61"/>
        <v>25472</v>
      </c>
      <c r="L1310" t="str">
        <f t="shared" si="62"/>
        <v>High</v>
      </c>
    </row>
    <row r="1311" spans="1:12">
      <c r="A1311" t="s">
        <v>78</v>
      </c>
      <c r="B1311" t="s">
        <v>16</v>
      </c>
      <c r="C1311">
        <v>2014</v>
      </c>
      <c r="D1311" t="s">
        <v>19</v>
      </c>
      <c r="E1311">
        <v>1</v>
      </c>
      <c r="F1311">
        <v>19291634</v>
      </c>
      <c r="G1311">
        <f t="shared" si="60"/>
        <v>5.183594090578331E-4</v>
      </c>
      <c r="H1311">
        <v>5.0000000000000001E-3</v>
      </c>
      <c r="I1311">
        <v>0</v>
      </c>
      <c r="J1311">
        <v>2.9000000000000001E-2</v>
      </c>
      <c r="K1311">
        <f t="shared" si="61"/>
        <v>3</v>
      </c>
      <c r="L1311" t="str">
        <f t="shared" si="62"/>
        <v>Low</v>
      </c>
    </row>
    <row r="1312" spans="1:12">
      <c r="A1312" t="s">
        <v>43</v>
      </c>
      <c r="B1312" t="s">
        <v>50</v>
      </c>
      <c r="C1312">
        <v>2021</v>
      </c>
      <c r="D1312" t="s">
        <v>19</v>
      </c>
      <c r="E1312">
        <v>32</v>
      </c>
      <c r="F1312">
        <v>768722</v>
      </c>
      <c r="G1312">
        <f t="shared" si="60"/>
        <v>0.41627532449962401</v>
      </c>
      <c r="H1312">
        <v>4.1630000000000003</v>
      </c>
      <c r="I1312">
        <v>2.847</v>
      </c>
      <c r="J1312">
        <v>5.8769999999999998</v>
      </c>
      <c r="K1312">
        <f t="shared" si="61"/>
        <v>4252</v>
      </c>
      <c r="L1312" t="str">
        <f t="shared" si="62"/>
        <v>Low</v>
      </c>
    </row>
    <row r="1313" spans="1:12">
      <c r="A1313" t="s">
        <v>32</v>
      </c>
      <c r="B1313" t="s">
        <v>29</v>
      </c>
      <c r="C1313">
        <v>2020</v>
      </c>
      <c r="D1313" t="s">
        <v>19</v>
      </c>
      <c r="E1313">
        <v>21</v>
      </c>
      <c r="F1313">
        <v>1689979</v>
      </c>
      <c r="G1313">
        <f t="shared" si="60"/>
        <v>0.12426189911235583</v>
      </c>
      <c r="H1313">
        <v>1.2430000000000001</v>
      </c>
      <c r="I1313">
        <v>0.76900000000000002</v>
      </c>
      <c r="J1313">
        <v>1.899</v>
      </c>
      <c r="K1313">
        <f t="shared" si="61"/>
        <v>813</v>
      </c>
      <c r="L1313" t="str">
        <f t="shared" si="62"/>
        <v>Low</v>
      </c>
    </row>
    <row r="1314" spans="1:12">
      <c r="A1314" t="s">
        <v>53</v>
      </c>
      <c r="B1314" t="s">
        <v>57</v>
      </c>
      <c r="C1314">
        <v>2016</v>
      </c>
      <c r="D1314" t="s">
        <v>11</v>
      </c>
      <c r="E1314">
        <v>1</v>
      </c>
      <c r="F1314">
        <v>1592776</v>
      </c>
      <c r="G1314">
        <f t="shared" si="60"/>
        <v>6.2783467355108317E-3</v>
      </c>
      <c r="H1314">
        <v>6.3E-2</v>
      </c>
      <c r="I1314">
        <v>2E-3</v>
      </c>
      <c r="J1314">
        <v>0.35</v>
      </c>
      <c r="K1314">
        <f t="shared" si="61"/>
        <v>63</v>
      </c>
      <c r="L1314" t="str">
        <f t="shared" si="62"/>
        <v>Low</v>
      </c>
    </row>
    <row r="1315" spans="1:12">
      <c r="A1315" t="s">
        <v>59</v>
      </c>
      <c r="B1315" t="s">
        <v>14</v>
      </c>
      <c r="C1315">
        <v>2017</v>
      </c>
      <c r="D1315" t="s">
        <v>11</v>
      </c>
      <c r="E1315">
        <v>1</v>
      </c>
      <c r="F1315">
        <v>1077950</v>
      </c>
      <c r="G1315">
        <f t="shared" si="60"/>
        <v>9.2768681293195418E-3</v>
      </c>
      <c r="H1315">
        <v>9.2999999999999999E-2</v>
      </c>
      <c r="I1315">
        <v>2E-3</v>
      </c>
      <c r="J1315">
        <v>0.51700000000000002</v>
      </c>
      <c r="K1315">
        <f t="shared" si="61"/>
        <v>335</v>
      </c>
      <c r="L1315" t="str">
        <f t="shared" si="62"/>
        <v>Low</v>
      </c>
    </row>
    <row r="1316" spans="1:12">
      <c r="A1316" t="s">
        <v>53</v>
      </c>
      <c r="B1316" t="s">
        <v>16</v>
      </c>
      <c r="C1316">
        <v>2022</v>
      </c>
      <c r="D1316" t="s">
        <v>11</v>
      </c>
      <c r="E1316">
        <v>14</v>
      </c>
      <c r="F1316">
        <v>20104681</v>
      </c>
      <c r="G1316">
        <f t="shared" si="60"/>
        <v>6.9635524184641371E-3</v>
      </c>
      <c r="H1316">
        <v>7.0000000000000007E-2</v>
      </c>
      <c r="I1316">
        <v>3.7999999999999999E-2</v>
      </c>
      <c r="J1316">
        <v>0.11700000000000001</v>
      </c>
      <c r="K1316">
        <f t="shared" si="61"/>
        <v>63</v>
      </c>
      <c r="L1316" t="str">
        <f t="shared" si="62"/>
        <v>Low</v>
      </c>
    </row>
    <row r="1317" spans="1:12">
      <c r="A1317" t="s">
        <v>55</v>
      </c>
      <c r="B1317" t="s">
        <v>49</v>
      </c>
      <c r="C1317">
        <v>2018</v>
      </c>
      <c r="D1317" t="s">
        <v>11</v>
      </c>
      <c r="E1317">
        <v>2</v>
      </c>
      <c r="F1317">
        <v>5161871</v>
      </c>
      <c r="G1317">
        <f t="shared" si="60"/>
        <v>3.8745640873241506E-3</v>
      </c>
      <c r="H1317">
        <v>3.9E-2</v>
      </c>
      <c r="I1317">
        <v>5.0000000000000001E-3</v>
      </c>
      <c r="J1317">
        <v>0.14000000000000001</v>
      </c>
      <c r="K1317">
        <f t="shared" si="61"/>
        <v>84</v>
      </c>
      <c r="L1317" t="str">
        <f t="shared" si="62"/>
        <v>Low</v>
      </c>
    </row>
    <row r="1318" spans="1:12">
      <c r="A1318" t="s">
        <v>32</v>
      </c>
      <c r="B1318" t="s">
        <v>38</v>
      </c>
      <c r="C1318">
        <v>2011</v>
      </c>
      <c r="D1318" t="s">
        <v>19</v>
      </c>
      <c r="E1318">
        <v>1</v>
      </c>
      <c r="F1318">
        <v>224517</v>
      </c>
      <c r="G1318">
        <f t="shared" si="60"/>
        <v>4.4540057100353199E-2</v>
      </c>
      <c r="H1318">
        <v>0.44500000000000001</v>
      </c>
      <c r="I1318">
        <v>1.0999999999999999E-2</v>
      </c>
      <c r="J1318">
        <v>2.4820000000000002</v>
      </c>
      <c r="K1318">
        <f t="shared" si="61"/>
        <v>813</v>
      </c>
      <c r="L1318" t="str">
        <f t="shared" si="62"/>
        <v>Low</v>
      </c>
    </row>
    <row r="1319" spans="1:12">
      <c r="A1319" t="s">
        <v>9</v>
      </c>
      <c r="B1319" t="s">
        <v>44</v>
      </c>
      <c r="C1319">
        <v>2016</v>
      </c>
      <c r="D1319" t="s">
        <v>19</v>
      </c>
      <c r="E1319">
        <v>120</v>
      </c>
      <c r="F1319">
        <v>368674</v>
      </c>
      <c r="G1319">
        <f t="shared" si="60"/>
        <v>3.2549081302180243</v>
      </c>
      <c r="H1319">
        <v>32.548999999999999</v>
      </c>
      <c r="I1319">
        <v>26.986999999999998</v>
      </c>
      <c r="J1319">
        <v>38.918999999999997</v>
      </c>
      <c r="K1319">
        <f t="shared" si="61"/>
        <v>11128</v>
      </c>
      <c r="L1319" t="str">
        <f t="shared" si="62"/>
        <v>High</v>
      </c>
    </row>
    <row r="1320" spans="1:12">
      <c r="A1320" t="s">
        <v>9</v>
      </c>
      <c r="B1320" t="s">
        <v>73</v>
      </c>
      <c r="C1320">
        <v>2007</v>
      </c>
      <c r="D1320" t="s">
        <v>19</v>
      </c>
      <c r="E1320">
        <v>363</v>
      </c>
      <c r="F1320">
        <v>449746</v>
      </c>
      <c r="G1320">
        <f t="shared" si="60"/>
        <v>8.0712224233233876</v>
      </c>
      <c r="H1320">
        <v>80.712000000000003</v>
      </c>
      <c r="I1320">
        <v>72.625</v>
      </c>
      <c r="J1320">
        <v>89.453999999999994</v>
      </c>
      <c r="K1320">
        <f t="shared" si="61"/>
        <v>11128</v>
      </c>
      <c r="L1320" t="str">
        <f t="shared" si="62"/>
        <v>High</v>
      </c>
    </row>
    <row r="1321" spans="1:12">
      <c r="A1321" t="s">
        <v>66</v>
      </c>
      <c r="B1321" t="s">
        <v>29</v>
      </c>
      <c r="C1321">
        <v>2016</v>
      </c>
      <c r="D1321" t="s">
        <v>19</v>
      </c>
      <c r="E1321">
        <v>420</v>
      </c>
      <c r="F1321">
        <v>1661238</v>
      </c>
      <c r="G1321">
        <f t="shared" si="60"/>
        <v>2.5282349669342983</v>
      </c>
      <c r="H1321">
        <v>25.282</v>
      </c>
      <c r="I1321">
        <v>22.922000000000001</v>
      </c>
      <c r="J1321">
        <v>27.818999999999999</v>
      </c>
      <c r="K1321">
        <f t="shared" si="61"/>
        <v>25472</v>
      </c>
      <c r="L1321" t="str">
        <f t="shared" si="62"/>
        <v>High</v>
      </c>
    </row>
    <row r="1322" spans="1:12">
      <c r="A1322" t="s">
        <v>66</v>
      </c>
      <c r="B1322" t="s">
        <v>29</v>
      </c>
      <c r="C1322">
        <v>2007</v>
      </c>
      <c r="D1322" t="s">
        <v>19</v>
      </c>
      <c r="E1322">
        <v>251</v>
      </c>
      <c r="F1322">
        <v>1513945</v>
      </c>
      <c r="G1322">
        <f t="shared" si="60"/>
        <v>1.6579202018567385</v>
      </c>
      <c r="H1322">
        <v>16.579000000000001</v>
      </c>
      <c r="I1322">
        <v>14.592000000000001</v>
      </c>
      <c r="J1322">
        <v>18.762</v>
      </c>
      <c r="K1322">
        <f t="shared" si="61"/>
        <v>25472</v>
      </c>
      <c r="L1322" t="str">
        <f t="shared" si="62"/>
        <v>High</v>
      </c>
    </row>
    <row r="1323" spans="1:12">
      <c r="A1323" t="s">
        <v>32</v>
      </c>
      <c r="B1323" t="s">
        <v>35</v>
      </c>
      <c r="C1323">
        <v>2017</v>
      </c>
      <c r="D1323" t="s">
        <v>11</v>
      </c>
      <c r="E1323">
        <v>2</v>
      </c>
      <c r="F1323">
        <v>194686</v>
      </c>
      <c r="G1323">
        <f t="shared" si="60"/>
        <v>0.10272952343774076</v>
      </c>
      <c r="H1323">
        <v>1.0269999999999999</v>
      </c>
      <c r="I1323">
        <v>0.124</v>
      </c>
      <c r="J1323">
        <v>3.7109999999999999</v>
      </c>
      <c r="K1323">
        <f t="shared" si="61"/>
        <v>813</v>
      </c>
      <c r="L1323" t="str">
        <f t="shared" si="62"/>
        <v>Low</v>
      </c>
    </row>
    <row r="1324" spans="1:12">
      <c r="A1324" t="s">
        <v>66</v>
      </c>
      <c r="B1324" t="s">
        <v>57</v>
      </c>
      <c r="C1324">
        <v>2014</v>
      </c>
      <c r="D1324" t="s">
        <v>11</v>
      </c>
      <c r="E1324">
        <v>171</v>
      </c>
      <c r="F1324">
        <v>1576358</v>
      </c>
      <c r="G1324">
        <f t="shared" si="60"/>
        <v>1.0847789651843045</v>
      </c>
      <c r="H1324">
        <v>10.848000000000001</v>
      </c>
      <c r="I1324">
        <v>9.2829999999999995</v>
      </c>
      <c r="J1324">
        <v>12.601000000000001</v>
      </c>
      <c r="K1324">
        <f t="shared" si="61"/>
        <v>25472</v>
      </c>
      <c r="L1324" t="str">
        <f t="shared" si="62"/>
        <v>High</v>
      </c>
    </row>
    <row r="1325" spans="1:12">
      <c r="A1325" t="s">
        <v>32</v>
      </c>
      <c r="B1325" t="s">
        <v>49</v>
      </c>
      <c r="C1325">
        <v>2011</v>
      </c>
      <c r="D1325" t="s">
        <v>19</v>
      </c>
      <c r="E1325">
        <v>42</v>
      </c>
      <c r="F1325">
        <v>4891029</v>
      </c>
      <c r="G1325">
        <f t="shared" si="60"/>
        <v>8.5871500659677136E-2</v>
      </c>
      <c r="H1325">
        <v>0.85899999999999999</v>
      </c>
      <c r="I1325">
        <v>0.61899999999999999</v>
      </c>
      <c r="J1325">
        <v>1.161</v>
      </c>
      <c r="K1325">
        <f t="shared" si="61"/>
        <v>813</v>
      </c>
      <c r="L1325" t="str">
        <f t="shared" si="62"/>
        <v>Low</v>
      </c>
    </row>
    <row r="1326" spans="1:12">
      <c r="A1326" t="s">
        <v>41</v>
      </c>
      <c r="B1326" t="s">
        <v>29</v>
      </c>
      <c r="C1326">
        <v>2002</v>
      </c>
      <c r="D1326" t="s">
        <v>11</v>
      </c>
      <c r="E1326">
        <v>1</v>
      </c>
      <c r="F1326">
        <v>1448213</v>
      </c>
      <c r="G1326">
        <f t="shared" si="60"/>
        <v>6.9050616173173419E-3</v>
      </c>
      <c r="H1326">
        <v>6.9000000000000006E-2</v>
      </c>
      <c r="I1326">
        <v>2E-3</v>
      </c>
      <c r="J1326">
        <v>0.38500000000000001</v>
      </c>
      <c r="K1326">
        <f t="shared" si="61"/>
        <v>448</v>
      </c>
      <c r="L1326" t="str">
        <f t="shared" si="62"/>
        <v>Low</v>
      </c>
    </row>
    <row r="1327" spans="1:12">
      <c r="A1327" t="s">
        <v>55</v>
      </c>
      <c r="B1327" t="s">
        <v>56</v>
      </c>
      <c r="C1327">
        <v>2019</v>
      </c>
      <c r="D1327" t="s">
        <v>19</v>
      </c>
      <c r="E1327">
        <v>2</v>
      </c>
      <c r="F1327">
        <v>275719</v>
      </c>
      <c r="G1327">
        <f t="shared" si="60"/>
        <v>7.253761982308074E-2</v>
      </c>
      <c r="H1327">
        <v>0.72499999999999998</v>
      </c>
      <c r="I1327">
        <v>8.7999999999999995E-2</v>
      </c>
      <c r="J1327">
        <v>2.62</v>
      </c>
      <c r="K1327">
        <f t="shared" si="61"/>
        <v>84</v>
      </c>
      <c r="L1327" t="str">
        <f t="shared" si="62"/>
        <v>Low</v>
      </c>
    </row>
    <row r="1328" spans="1:12">
      <c r="A1328" t="s">
        <v>82</v>
      </c>
      <c r="B1328" t="s">
        <v>25</v>
      </c>
      <c r="C1328">
        <v>2020</v>
      </c>
      <c r="D1328" t="s">
        <v>11</v>
      </c>
      <c r="E1328">
        <v>1</v>
      </c>
      <c r="F1328">
        <v>969235</v>
      </c>
      <c r="G1328">
        <f t="shared" si="60"/>
        <v>1.0317415281123772E-2</v>
      </c>
      <c r="H1328">
        <v>0.10299999999999999</v>
      </c>
      <c r="I1328">
        <v>3.0000000000000001E-3</v>
      </c>
      <c r="J1328">
        <v>0.57499999999999996</v>
      </c>
      <c r="K1328">
        <f t="shared" si="61"/>
        <v>30</v>
      </c>
      <c r="L1328" t="str">
        <f t="shared" si="62"/>
        <v>Low</v>
      </c>
    </row>
    <row r="1329" spans="1:12">
      <c r="A1329" t="s">
        <v>66</v>
      </c>
      <c r="B1329" t="s">
        <v>10</v>
      </c>
      <c r="C1329">
        <v>2021</v>
      </c>
      <c r="D1329" t="s">
        <v>19</v>
      </c>
      <c r="E1329">
        <v>158</v>
      </c>
      <c r="F1329">
        <v>452050</v>
      </c>
      <c r="G1329">
        <f t="shared" si="60"/>
        <v>3.495188585333481</v>
      </c>
      <c r="H1329">
        <v>34.951999999999998</v>
      </c>
      <c r="I1329">
        <v>29.715</v>
      </c>
      <c r="J1329">
        <v>40.844999999999999</v>
      </c>
      <c r="K1329">
        <f t="shared" si="61"/>
        <v>25472</v>
      </c>
      <c r="L1329" t="str">
        <f t="shared" si="62"/>
        <v>High</v>
      </c>
    </row>
    <row r="1330" spans="1:12">
      <c r="A1330" t="s">
        <v>43</v>
      </c>
      <c r="B1330" t="s">
        <v>50</v>
      </c>
      <c r="C1330">
        <v>2010</v>
      </c>
      <c r="D1330" t="s">
        <v>11</v>
      </c>
      <c r="E1330">
        <v>7</v>
      </c>
      <c r="F1330">
        <v>723995</v>
      </c>
      <c r="G1330">
        <f t="shared" si="60"/>
        <v>9.6685750592200234E-2</v>
      </c>
      <c r="H1330">
        <v>0.96699999999999997</v>
      </c>
      <c r="I1330">
        <v>0.38900000000000001</v>
      </c>
      <c r="J1330">
        <v>1.992</v>
      </c>
      <c r="K1330">
        <f t="shared" si="61"/>
        <v>4252</v>
      </c>
      <c r="L1330" t="str">
        <f t="shared" si="62"/>
        <v>Low</v>
      </c>
    </row>
    <row r="1331" spans="1:12">
      <c r="A1331" t="s">
        <v>24</v>
      </c>
      <c r="B1331" t="s">
        <v>49</v>
      </c>
      <c r="C1331">
        <v>2022</v>
      </c>
      <c r="D1331" t="s">
        <v>19</v>
      </c>
      <c r="E1331">
        <v>4</v>
      </c>
      <c r="F1331">
        <v>5055561</v>
      </c>
      <c r="G1331">
        <f t="shared" si="60"/>
        <v>7.9120793913870294E-3</v>
      </c>
      <c r="H1331">
        <v>7.9000000000000001E-2</v>
      </c>
      <c r="I1331">
        <v>2.1999999999999999E-2</v>
      </c>
      <c r="J1331">
        <v>0.20300000000000001</v>
      </c>
      <c r="K1331">
        <f t="shared" si="61"/>
        <v>51</v>
      </c>
      <c r="L1331" t="str">
        <f t="shared" si="62"/>
        <v>Low</v>
      </c>
    </row>
    <row r="1332" spans="1:12">
      <c r="A1332" t="s">
        <v>17</v>
      </c>
      <c r="B1332" t="s">
        <v>38</v>
      </c>
      <c r="C1332">
        <v>2005</v>
      </c>
      <c r="D1332" t="s">
        <v>19</v>
      </c>
      <c r="E1332">
        <v>32</v>
      </c>
      <c r="F1332">
        <v>204263</v>
      </c>
      <c r="G1332">
        <f t="shared" si="60"/>
        <v>1.5666077556875204</v>
      </c>
      <c r="H1332">
        <v>15.666</v>
      </c>
      <c r="I1332">
        <v>10.715999999999999</v>
      </c>
      <c r="J1332">
        <v>22.114999999999998</v>
      </c>
      <c r="K1332">
        <f t="shared" si="61"/>
        <v>7564</v>
      </c>
      <c r="L1332" t="str">
        <f t="shared" si="62"/>
        <v>Low</v>
      </c>
    </row>
    <row r="1333" spans="1:12">
      <c r="A1333" t="s">
        <v>66</v>
      </c>
      <c r="B1333" t="s">
        <v>63</v>
      </c>
      <c r="C1333">
        <v>2012</v>
      </c>
      <c r="D1333" t="s">
        <v>11</v>
      </c>
      <c r="E1333">
        <v>39</v>
      </c>
      <c r="F1333">
        <v>134127</v>
      </c>
      <c r="G1333">
        <f t="shared" si="60"/>
        <v>2.9076919635867502</v>
      </c>
      <c r="H1333">
        <v>29.077000000000002</v>
      </c>
      <c r="I1333">
        <v>20.677</v>
      </c>
      <c r="J1333">
        <v>39.747</v>
      </c>
      <c r="K1333">
        <f t="shared" si="61"/>
        <v>25472</v>
      </c>
      <c r="L1333" t="str">
        <f t="shared" si="62"/>
        <v>Low</v>
      </c>
    </row>
    <row r="1334" spans="1:12">
      <c r="A1334" t="s">
        <v>90</v>
      </c>
      <c r="B1334" t="s">
        <v>74</v>
      </c>
      <c r="C1334">
        <v>2011</v>
      </c>
      <c r="D1334" t="s">
        <v>11</v>
      </c>
      <c r="E1334">
        <v>1</v>
      </c>
      <c r="F1334">
        <v>67291</v>
      </c>
      <c r="G1334">
        <f t="shared" si="60"/>
        <v>0.14860828342571814</v>
      </c>
      <c r="H1334">
        <v>1.486</v>
      </c>
      <c r="I1334">
        <v>3.7999999999999999E-2</v>
      </c>
      <c r="J1334">
        <v>8.2799999999999994</v>
      </c>
      <c r="K1334">
        <f t="shared" si="61"/>
        <v>2</v>
      </c>
      <c r="L1334" t="str">
        <f t="shared" si="62"/>
        <v>Low</v>
      </c>
    </row>
    <row r="1335" spans="1:12">
      <c r="A1335" t="s">
        <v>55</v>
      </c>
      <c r="B1335" t="s">
        <v>25</v>
      </c>
      <c r="C1335">
        <v>2022</v>
      </c>
      <c r="D1335" t="s">
        <v>19</v>
      </c>
      <c r="E1335">
        <v>1</v>
      </c>
      <c r="F1335">
        <v>1007158</v>
      </c>
      <c r="G1335">
        <f t="shared" si="60"/>
        <v>9.9289287281638036E-3</v>
      </c>
      <c r="H1335">
        <v>9.9000000000000005E-2</v>
      </c>
      <c r="I1335">
        <v>3.0000000000000001E-3</v>
      </c>
      <c r="J1335">
        <v>0.55300000000000005</v>
      </c>
      <c r="K1335">
        <f t="shared" si="61"/>
        <v>84</v>
      </c>
      <c r="L1335" t="str">
        <f t="shared" si="62"/>
        <v>Low</v>
      </c>
    </row>
    <row r="1336" spans="1:12">
      <c r="A1336" t="s">
        <v>66</v>
      </c>
      <c r="B1336" t="s">
        <v>23</v>
      </c>
      <c r="C1336">
        <v>2021</v>
      </c>
      <c r="D1336" t="s">
        <v>11</v>
      </c>
      <c r="E1336">
        <v>88</v>
      </c>
      <c r="F1336">
        <v>425765</v>
      </c>
      <c r="G1336">
        <f t="shared" si="60"/>
        <v>2.0668678731224972</v>
      </c>
      <c r="H1336">
        <v>20.669</v>
      </c>
      <c r="I1336">
        <v>16.577000000000002</v>
      </c>
      <c r="J1336">
        <v>25.463999999999999</v>
      </c>
      <c r="K1336">
        <f t="shared" si="61"/>
        <v>25472</v>
      </c>
      <c r="L1336" t="str">
        <f t="shared" si="62"/>
        <v>High</v>
      </c>
    </row>
    <row r="1337" spans="1:12">
      <c r="A1337" t="s">
        <v>64</v>
      </c>
      <c r="B1337" t="s">
        <v>50</v>
      </c>
      <c r="C1337">
        <v>2013</v>
      </c>
      <c r="D1337" t="s">
        <v>11</v>
      </c>
      <c r="E1337">
        <v>2</v>
      </c>
      <c r="F1337">
        <v>741168</v>
      </c>
      <c r="G1337">
        <f t="shared" si="60"/>
        <v>2.6984435377674157E-2</v>
      </c>
      <c r="H1337">
        <v>0.27</v>
      </c>
      <c r="I1337">
        <v>3.3000000000000002E-2</v>
      </c>
      <c r="J1337">
        <v>0.97499999999999998</v>
      </c>
      <c r="K1337">
        <f t="shared" si="61"/>
        <v>35</v>
      </c>
      <c r="L1337" t="str">
        <f t="shared" si="62"/>
        <v>Low</v>
      </c>
    </row>
    <row r="1338" spans="1:12">
      <c r="A1338" t="s">
        <v>43</v>
      </c>
      <c r="B1338" t="s">
        <v>26</v>
      </c>
      <c r="C1338">
        <v>2011</v>
      </c>
      <c r="D1338" t="s">
        <v>11</v>
      </c>
      <c r="E1338">
        <v>1</v>
      </c>
      <c r="F1338">
        <v>111199</v>
      </c>
      <c r="G1338">
        <f t="shared" si="60"/>
        <v>8.9928866266782967E-2</v>
      </c>
      <c r="H1338">
        <v>0.89900000000000002</v>
      </c>
      <c r="I1338">
        <v>2.3E-2</v>
      </c>
      <c r="J1338">
        <v>5.01</v>
      </c>
      <c r="K1338">
        <f t="shared" si="61"/>
        <v>4252</v>
      </c>
      <c r="L1338" t="str">
        <f t="shared" si="62"/>
        <v>Low</v>
      </c>
    </row>
    <row r="1339" spans="1:12">
      <c r="A1339" t="s">
        <v>41</v>
      </c>
      <c r="B1339" t="s">
        <v>40</v>
      </c>
      <c r="C1339">
        <v>2015</v>
      </c>
      <c r="D1339" t="s">
        <v>11</v>
      </c>
      <c r="E1339">
        <v>1</v>
      </c>
      <c r="F1339">
        <v>219728</v>
      </c>
      <c r="G1339">
        <f t="shared" si="60"/>
        <v>4.5510813369256532E-2</v>
      </c>
      <c r="H1339">
        <v>0.45500000000000002</v>
      </c>
      <c r="I1339">
        <v>1.2E-2</v>
      </c>
      <c r="J1339">
        <v>2.536</v>
      </c>
      <c r="K1339">
        <f t="shared" si="61"/>
        <v>448</v>
      </c>
      <c r="L1339" t="str">
        <f t="shared" si="62"/>
        <v>Low</v>
      </c>
    </row>
    <row r="1340" spans="1:12">
      <c r="A1340" t="s">
        <v>55</v>
      </c>
      <c r="B1340" t="s">
        <v>79</v>
      </c>
      <c r="C1340">
        <v>2017</v>
      </c>
      <c r="D1340" t="s">
        <v>19</v>
      </c>
      <c r="E1340">
        <v>2</v>
      </c>
      <c r="F1340">
        <v>557955</v>
      </c>
      <c r="G1340">
        <f t="shared" si="60"/>
        <v>3.5845184647507418E-2</v>
      </c>
      <c r="H1340">
        <v>0.35799999999999998</v>
      </c>
      <c r="I1340">
        <v>4.2999999999999997E-2</v>
      </c>
      <c r="J1340">
        <v>1.2949999999999999</v>
      </c>
      <c r="K1340">
        <f t="shared" si="61"/>
        <v>84</v>
      </c>
      <c r="L1340" t="str">
        <f t="shared" si="62"/>
        <v>Low</v>
      </c>
    </row>
    <row r="1341" spans="1:12">
      <c r="A1341" t="s">
        <v>55</v>
      </c>
      <c r="B1341" t="s">
        <v>42</v>
      </c>
      <c r="C1341">
        <v>2017</v>
      </c>
      <c r="D1341" t="s">
        <v>19</v>
      </c>
      <c r="E1341">
        <v>3</v>
      </c>
      <c r="F1341">
        <v>248159</v>
      </c>
      <c r="G1341">
        <f t="shared" si="60"/>
        <v>0.12089023569566286</v>
      </c>
      <c r="H1341">
        <v>1.2090000000000001</v>
      </c>
      <c r="I1341">
        <v>0.249</v>
      </c>
      <c r="J1341">
        <v>3.5329999999999999</v>
      </c>
      <c r="K1341">
        <f t="shared" si="61"/>
        <v>84</v>
      </c>
      <c r="L1341" t="str">
        <f t="shared" si="62"/>
        <v>Low</v>
      </c>
    </row>
    <row r="1342" spans="1:12">
      <c r="A1342" t="s">
        <v>69</v>
      </c>
      <c r="B1342" t="s">
        <v>29</v>
      </c>
      <c r="C1342">
        <v>2011</v>
      </c>
      <c r="D1342" t="s">
        <v>19</v>
      </c>
      <c r="E1342">
        <v>1</v>
      </c>
      <c r="F1342">
        <v>1578575</v>
      </c>
      <c r="G1342">
        <f t="shared" si="60"/>
        <v>6.3348272967708227E-3</v>
      </c>
      <c r="H1342">
        <v>6.3E-2</v>
      </c>
      <c r="I1342">
        <v>2E-3</v>
      </c>
      <c r="J1342">
        <v>0.35299999999999998</v>
      </c>
      <c r="K1342">
        <f t="shared" si="61"/>
        <v>121</v>
      </c>
      <c r="L1342" t="str">
        <f t="shared" si="62"/>
        <v>Low</v>
      </c>
    </row>
    <row r="1343" spans="1:12">
      <c r="A1343" t="s">
        <v>20</v>
      </c>
      <c r="B1343" t="s">
        <v>42</v>
      </c>
      <c r="C1343">
        <v>2016</v>
      </c>
      <c r="D1343" t="s">
        <v>19</v>
      </c>
      <c r="E1343">
        <v>21</v>
      </c>
      <c r="F1343">
        <v>248281</v>
      </c>
      <c r="G1343">
        <f t="shared" si="60"/>
        <v>0.84581582964463653</v>
      </c>
      <c r="H1343">
        <v>8.4580000000000002</v>
      </c>
      <c r="I1343">
        <v>5.2359999999999998</v>
      </c>
      <c r="J1343">
        <v>12.929</v>
      </c>
      <c r="K1343">
        <f t="shared" si="61"/>
        <v>3976</v>
      </c>
      <c r="L1343" t="str">
        <f t="shared" si="62"/>
        <v>Low</v>
      </c>
    </row>
    <row r="1344" spans="1:12">
      <c r="A1344" t="s">
        <v>43</v>
      </c>
      <c r="B1344" t="s">
        <v>38</v>
      </c>
      <c r="C1344">
        <v>2020</v>
      </c>
      <c r="D1344" t="s">
        <v>19</v>
      </c>
      <c r="E1344">
        <v>10</v>
      </c>
      <c r="F1344">
        <v>241089</v>
      </c>
      <c r="G1344">
        <f t="shared" si="60"/>
        <v>0.41478458162753179</v>
      </c>
      <c r="H1344">
        <v>4.1479999999999997</v>
      </c>
      <c r="I1344">
        <v>1.9890000000000001</v>
      </c>
      <c r="J1344">
        <v>7.6280000000000001</v>
      </c>
      <c r="K1344">
        <f t="shared" si="61"/>
        <v>4252</v>
      </c>
      <c r="L1344" t="str">
        <f t="shared" si="62"/>
        <v>Low</v>
      </c>
    </row>
    <row r="1345" spans="1:12">
      <c r="A1345" t="s">
        <v>27</v>
      </c>
      <c r="B1345" t="s">
        <v>35</v>
      </c>
      <c r="C1345">
        <v>2010</v>
      </c>
      <c r="D1345" t="s">
        <v>19</v>
      </c>
      <c r="E1345">
        <v>1</v>
      </c>
      <c r="F1345">
        <v>170151</v>
      </c>
      <c r="G1345">
        <f t="shared" si="60"/>
        <v>5.8771326645156365E-2</v>
      </c>
      <c r="H1345">
        <v>0.58799999999999997</v>
      </c>
      <c r="I1345">
        <v>1.4999999999999999E-2</v>
      </c>
      <c r="J1345">
        <v>3.274</v>
      </c>
      <c r="K1345">
        <f t="shared" si="61"/>
        <v>1189</v>
      </c>
      <c r="L1345" t="str">
        <f t="shared" si="62"/>
        <v>Low</v>
      </c>
    </row>
    <row r="1346" spans="1:12">
      <c r="A1346" t="s">
        <v>43</v>
      </c>
      <c r="B1346" t="s">
        <v>25</v>
      </c>
      <c r="C1346">
        <v>2005</v>
      </c>
      <c r="D1346" t="s">
        <v>11</v>
      </c>
      <c r="E1346">
        <v>3</v>
      </c>
      <c r="F1346">
        <v>842466</v>
      </c>
      <c r="G1346">
        <f t="shared" ref="G1346:G1362" si="63">(E1346/F1346)*10000</f>
        <v>3.560974567519639E-2</v>
      </c>
      <c r="H1346">
        <v>0.35599999999999998</v>
      </c>
      <c r="I1346">
        <v>7.2999999999999995E-2</v>
      </c>
      <c r="J1346">
        <v>1.0409999999999999</v>
      </c>
      <c r="K1346">
        <f t="shared" ref="K1346:K1362" si="64">SUMIFS(E:E,A:A,A1346)</f>
        <v>4252</v>
      </c>
      <c r="L1346" t="str">
        <f t="shared" ref="L1346:L1362" si="65">IF(E1346&gt;50,"High","Low")</f>
        <v>Low</v>
      </c>
    </row>
    <row r="1347" spans="1:12">
      <c r="A1347" t="s">
        <v>62</v>
      </c>
      <c r="B1347" t="s">
        <v>10</v>
      </c>
      <c r="C1347">
        <v>2018</v>
      </c>
      <c r="D1347" t="s">
        <v>19</v>
      </c>
      <c r="E1347">
        <v>2</v>
      </c>
      <c r="F1347">
        <v>453388</v>
      </c>
      <c r="G1347">
        <f t="shared" si="63"/>
        <v>4.4112327631079779E-2</v>
      </c>
      <c r="H1347">
        <v>0.441</v>
      </c>
      <c r="I1347">
        <v>5.2999999999999999E-2</v>
      </c>
      <c r="J1347">
        <v>1.593</v>
      </c>
      <c r="K1347">
        <f t="shared" si="64"/>
        <v>59</v>
      </c>
      <c r="L1347" t="str">
        <f t="shared" si="65"/>
        <v>Low</v>
      </c>
    </row>
    <row r="1348" spans="1:12">
      <c r="A1348" t="s">
        <v>37</v>
      </c>
      <c r="B1348" t="s">
        <v>14</v>
      </c>
      <c r="C1348">
        <v>2022</v>
      </c>
      <c r="D1348" t="s">
        <v>19</v>
      </c>
      <c r="E1348">
        <v>54</v>
      </c>
      <c r="F1348">
        <v>1104357</v>
      </c>
      <c r="G1348">
        <f t="shared" si="63"/>
        <v>0.48897231601737479</v>
      </c>
      <c r="H1348">
        <v>4.8899999999999997</v>
      </c>
      <c r="I1348">
        <v>3.673</v>
      </c>
      <c r="J1348">
        <v>6.38</v>
      </c>
      <c r="K1348">
        <f t="shared" si="64"/>
        <v>5497</v>
      </c>
      <c r="L1348" t="str">
        <f t="shared" si="65"/>
        <v>High</v>
      </c>
    </row>
    <row r="1349" spans="1:12">
      <c r="A1349" t="s">
        <v>37</v>
      </c>
      <c r="B1349" t="s">
        <v>61</v>
      </c>
      <c r="C1349">
        <v>2002</v>
      </c>
      <c r="D1349" t="s">
        <v>19</v>
      </c>
      <c r="E1349">
        <v>1</v>
      </c>
      <c r="F1349">
        <v>82314</v>
      </c>
      <c r="G1349">
        <f t="shared" si="63"/>
        <v>0.12148601695944797</v>
      </c>
      <c r="H1349">
        <v>1.2150000000000001</v>
      </c>
      <c r="I1349">
        <v>3.1E-2</v>
      </c>
      <c r="J1349">
        <v>6.7690000000000001</v>
      </c>
      <c r="K1349">
        <f t="shared" si="64"/>
        <v>5497</v>
      </c>
      <c r="L1349" t="str">
        <f t="shared" si="65"/>
        <v>Low</v>
      </c>
    </row>
    <row r="1350" spans="1:12">
      <c r="A1350" t="s">
        <v>58</v>
      </c>
      <c r="B1350" t="s">
        <v>79</v>
      </c>
      <c r="C1350">
        <v>2013</v>
      </c>
      <c r="D1350" t="s">
        <v>19</v>
      </c>
      <c r="E1350">
        <v>1</v>
      </c>
      <c r="F1350">
        <v>534086</v>
      </c>
      <c r="G1350">
        <f t="shared" si="63"/>
        <v>1.8723576352872008E-2</v>
      </c>
      <c r="H1350">
        <v>0.187</v>
      </c>
      <c r="I1350">
        <v>5.0000000000000001E-3</v>
      </c>
      <c r="J1350">
        <v>1.0429999999999999</v>
      </c>
      <c r="K1350">
        <f t="shared" si="64"/>
        <v>204</v>
      </c>
      <c r="L1350" t="str">
        <f t="shared" si="65"/>
        <v>Low</v>
      </c>
    </row>
    <row r="1351" spans="1:12">
      <c r="A1351" t="s">
        <v>13</v>
      </c>
      <c r="B1351" t="s">
        <v>79</v>
      </c>
      <c r="C1351">
        <v>2007</v>
      </c>
      <c r="D1351" t="s">
        <v>11</v>
      </c>
      <c r="E1351">
        <v>3</v>
      </c>
      <c r="F1351">
        <v>522750</v>
      </c>
      <c r="G1351">
        <f t="shared" si="63"/>
        <v>5.7388809182209469E-2</v>
      </c>
      <c r="H1351">
        <v>0.57399999999999995</v>
      </c>
      <c r="I1351">
        <v>0.11799999999999999</v>
      </c>
      <c r="J1351">
        <v>1.677</v>
      </c>
      <c r="K1351">
        <f t="shared" si="64"/>
        <v>216</v>
      </c>
      <c r="L1351" t="str">
        <f t="shared" si="65"/>
        <v>Low</v>
      </c>
    </row>
    <row r="1352" spans="1:12">
      <c r="A1352" t="s">
        <v>37</v>
      </c>
      <c r="B1352" t="s">
        <v>57</v>
      </c>
      <c r="C1352">
        <v>2013</v>
      </c>
      <c r="D1352" t="s">
        <v>19</v>
      </c>
      <c r="E1352">
        <v>38</v>
      </c>
      <c r="F1352">
        <v>1544252</v>
      </c>
      <c r="G1352">
        <f t="shared" si="63"/>
        <v>0.24607382732870026</v>
      </c>
      <c r="H1352">
        <v>2.4609999999999999</v>
      </c>
      <c r="I1352">
        <v>1.7410000000000001</v>
      </c>
      <c r="J1352">
        <v>3.3780000000000001</v>
      </c>
      <c r="K1352">
        <f t="shared" si="64"/>
        <v>5497</v>
      </c>
      <c r="L1352" t="str">
        <f t="shared" si="65"/>
        <v>Low</v>
      </c>
    </row>
    <row r="1353" spans="1:12">
      <c r="A1353" t="s">
        <v>31</v>
      </c>
      <c r="B1353" t="s">
        <v>71</v>
      </c>
      <c r="C1353">
        <v>2013</v>
      </c>
      <c r="D1353" t="s">
        <v>19</v>
      </c>
      <c r="E1353">
        <v>2</v>
      </c>
      <c r="F1353">
        <v>127966</v>
      </c>
      <c r="G1353">
        <f t="shared" si="63"/>
        <v>0.15629151493365426</v>
      </c>
      <c r="H1353">
        <v>1.5629999999999999</v>
      </c>
      <c r="I1353">
        <v>0.189</v>
      </c>
      <c r="J1353">
        <v>5.6459999999999999</v>
      </c>
      <c r="K1353">
        <f t="shared" si="64"/>
        <v>91</v>
      </c>
      <c r="L1353" t="str">
        <f t="shared" si="65"/>
        <v>Low</v>
      </c>
    </row>
    <row r="1354" spans="1:12">
      <c r="A1354" t="s">
        <v>31</v>
      </c>
      <c r="B1354" t="s">
        <v>26</v>
      </c>
      <c r="C1354">
        <v>2014</v>
      </c>
      <c r="D1354" t="s">
        <v>11</v>
      </c>
      <c r="E1354">
        <v>1</v>
      </c>
      <c r="F1354">
        <v>112219</v>
      </c>
      <c r="G1354">
        <f t="shared" si="63"/>
        <v>8.9111469537244137E-2</v>
      </c>
      <c r="H1354">
        <v>0.89100000000000001</v>
      </c>
      <c r="I1354">
        <v>2.3E-2</v>
      </c>
      <c r="J1354">
        <v>4.9649999999999999</v>
      </c>
      <c r="K1354">
        <f t="shared" si="64"/>
        <v>91</v>
      </c>
      <c r="L1354" t="str">
        <f t="shared" si="65"/>
        <v>Low</v>
      </c>
    </row>
    <row r="1355" spans="1:12">
      <c r="A1355" t="s">
        <v>31</v>
      </c>
      <c r="B1355" t="s">
        <v>79</v>
      </c>
      <c r="C1355">
        <v>2014</v>
      </c>
      <c r="D1355" t="s">
        <v>19</v>
      </c>
      <c r="E1355">
        <v>3</v>
      </c>
      <c r="F1355">
        <v>540729</v>
      </c>
      <c r="G1355">
        <f t="shared" si="63"/>
        <v>5.5480656669052338E-2</v>
      </c>
      <c r="H1355">
        <v>0.55500000000000005</v>
      </c>
      <c r="I1355">
        <v>0.114</v>
      </c>
      <c r="J1355">
        <v>1.621</v>
      </c>
      <c r="K1355">
        <f t="shared" si="64"/>
        <v>91</v>
      </c>
      <c r="L1355" t="str">
        <f t="shared" si="65"/>
        <v>Low</v>
      </c>
    </row>
    <row r="1356" spans="1:12">
      <c r="A1356" t="s">
        <v>20</v>
      </c>
      <c r="B1356" t="s">
        <v>73</v>
      </c>
      <c r="C1356">
        <v>2011</v>
      </c>
      <c r="D1356" t="s">
        <v>19</v>
      </c>
      <c r="E1356">
        <v>9</v>
      </c>
      <c r="F1356">
        <v>471700</v>
      </c>
      <c r="G1356">
        <f t="shared" si="63"/>
        <v>0.19079923680305277</v>
      </c>
      <c r="H1356">
        <v>1.9079999999999999</v>
      </c>
      <c r="I1356">
        <v>0.872</v>
      </c>
      <c r="J1356">
        <v>3.6219999999999999</v>
      </c>
      <c r="K1356">
        <f t="shared" si="64"/>
        <v>3976</v>
      </c>
      <c r="L1356" t="str">
        <f t="shared" si="65"/>
        <v>Low</v>
      </c>
    </row>
    <row r="1357" spans="1:12">
      <c r="A1357" t="s">
        <v>41</v>
      </c>
      <c r="B1357" t="s">
        <v>79</v>
      </c>
      <c r="C1357">
        <v>2005</v>
      </c>
      <c r="D1357" t="s">
        <v>19</v>
      </c>
      <c r="E1357">
        <v>4</v>
      </c>
      <c r="F1357">
        <v>490062</v>
      </c>
      <c r="G1357">
        <f t="shared" si="63"/>
        <v>8.162232533842656E-2</v>
      </c>
      <c r="H1357">
        <v>0.81599999999999995</v>
      </c>
      <c r="I1357">
        <v>0.222</v>
      </c>
      <c r="J1357">
        <v>2.09</v>
      </c>
      <c r="K1357">
        <f t="shared" si="64"/>
        <v>448</v>
      </c>
      <c r="L1357" t="str">
        <f t="shared" si="65"/>
        <v>Low</v>
      </c>
    </row>
    <row r="1358" spans="1:12">
      <c r="A1358" t="s">
        <v>20</v>
      </c>
      <c r="B1358" t="s">
        <v>12</v>
      </c>
      <c r="C1358">
        <v>2014</v>
      </c>
      <c r="D1358" t="s">
        <v>11</v>
      </c>
      <c r="E1358">
        <v>4</v>
      </c>
      <c r="F1358">
        <v>66926</v>
      </c>
      <c r="G1358">
        <f t="shared" si="63"/>
        <v>0.59767504407853445</v>
      </c>
      <c r="H1358">
        <v>5.9770000000000003</v>
      </c>
      <c r="I1358">
        <v>1.6279999999999999</v>
      </c>
      <c r="J1358">
        <v>15.302</v>
      </c>
      <c r="K1358">
        <f t="shared" si="64"/>
        <v>3976</v>
      </c>
      <c r="L1358" t="str">
        <f t="shared" si="65"/>
        <v>Low</v>
      </c>
    </row>
    <row r="1359" spans="1:12">
      <c r="A1359" t="s">
        <v>20</v>
      </c>
      <c r="B1359" t="s">
        <v>76</v>
      </c>
      <c r="C1359">
        <v>2016</v>
      </c>
      <c r="D1359" t="s">
        <v>19</v>
      </c>
      <c r="E1359">
        <v>3</v>
      </c>
      <c r="F1359">
        <v>136900</v>
      </c>
      <c r="G1359">
        <f t="shared" si="63"/>
        <v>0.21913805697589481</v>
      </c>
      <c r="H1359">
        <v>2.1909999999999998</v>
      </c>
      <c r="I1359">
        <v>0.45200000000000001</v>
      </c>
      <c r="J1359">
        <v>6.4039999999999999</v>
      </c>
      <c r="K1359">
        <f t="shared" si="64"/>
        <v>3976</v>
      </c>
      <c r="L1359" t="str">
        <f t="shared" si="65"/>
        <v>Low</v>
      </c>
    </row>
    <row r="1360" spans="1:12">
      <c r="A1360" t="s">
        <v>41</v>
      </c>
      <c r="B1360" t="s">
        <v>10</v>
      </c>
      <c r="C1360">
        <v>2001</v>
      </c>
      <c r="D1360" t="s">
        <v>19</v>
      </c>
      <c r="E1360">
        <v>2</v>
      </c>
      <c r="F1360">
        <v>397418</v>
      </c>
      <c r="G1360">
        <f t="shared" si="63"/>
        <v>5.0324846886653354E-2</v>
      </c>
      <c r="H1360">
        <v>0.503</v>
      </c>
      <c r="I1360">
        <v>6.0999999999999999E-2</v>
      </c>
      <c r="J1360">
        <v>1.8180000000000001</v>
      </c>
      <c r="K1360">
        <f t="shared" si="64"/>
        <v>448</v>
      </c>
      <c r="L1360" t="str">
        <f t="shared" si="65"/>
        <v>Low</v>
      </c>
    </row>
    <row r="1361" spans="1:12">
      <c r="A1361" t="s">
        <v>70</v>
      </c>
      <c r="B1361" t="s">
        <v>57</v>
      </c>
      <c r="C1361">
        <v>2016</v>
      </c>
      <c r="D1361" t="s">
        <v>11</v>
      </c>
      <c r="E1361">
        <v>3</v>
      </c>
      <c r="F1361">
        <v>1592776</v>
      </c>
      <c r="G1361">
        <f t="shared" si="63"/>
        <v>1.8835040206532493E-2</v>
      </c>
      <c r="H1361">
        <v>0.188</v>
      </c>
      <c r="I1361">
        <v>3.9E-2</v>
      </c>
      <c r="J1361">
        <v>0.55000000000000004</v>
      </c>
      <c r="K1361">
        <f t="shared" si="64"/>
        <v>96</v>
      </c>
      <c r="L1361" t="str">
        <f t="shared" si="65"/>
        <v>Low</v>
      </c>
    </row>
    <row r="1362" spans="1:12">
      <c r="A1362" t="s">
        <v>20</v>
      </c>
      <c r="B1362" t="s">
        <v>56</v>
      </c>
      <c r="C1362">
        <v>2007</v>
      </c>
      <c r="D1362" t="s">
        <v>11</v>
      </c>
      <c r="E1362">
        <v>17</v>
      </c>
      <c r="F1362">
        <v>257228</v>
      </c>
      <c r="G1362">
        <f t="shared" si="63"/>
        <v>0.66089228233318298</v>
      </c>
      <c r="H1362">
        <v>6.609</v>
      </c>
      <c r="I1362">
        <v>3.85</v>
      </c>
      <c r="J1362">
        <v>10.581</v>
      </c>
      <c r="K1362">
        <f t="shared" si="64"/>
        <v>3976</v>
      </c>
      <c r="L1362" t="str">
        <f t="shared" si="65"/>
        <v>Low</v>
      </c>
    </row>
  </sheetData>
  <mergeCells count="2">
    <mergeCell ref="N2:T3"/>
    <mergeCell ref="Q21:S2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73509-01A2-4DEC-94D2-4503A0DD821E}">
  <dimension ref="A2:X52"/>
  <sheetViews>
    <sheetView zoomScale="74" workbookViewId="0"/>
  </sheetViews>
  <sheetFormatPr defaultRowHeight="14.4"/>
  <cols>
    <col min="1" max="2" width="14.44140625" customWidth="1"/>
    <col min="3" max="3" width="13.33203125" customWidth="1"/>
    <col min="4" max="4" width="20.109375" customWidth="1"/>
    <col min="5" max="5" width="3.21875" customWidth="1"/>
    <col min="8" max="8" width="29.44140625" customWidth="1"/>
    <col min="9" max="9" width="18.44140625" customWidth="1"/>
    <col min="11" max="11" width="7.109375" customWidth="1"/>
    <col min="12" max="12" width="3.44140625" customWidth="1"/>
    <col min="13" max="13" width="0.44140625" customWidth="1"/>
    <col min="14" max="14" width="6.21875" hidden="1" customWidth="1"/>
    <col min="15" max="15" width="33.77734375" customWidth="1"/>
    <col min="16" max="16" width="16" bestFit="1" customWidth="1"/>
    <col min="17" max="17" width="12.5546875" bestFit="1" customWidth="1"/>
  </cols>
  <sheetData>
    <row r="2" spans="1:17">
      <c r="D2" s="16" t="s">
        <v>104</v>
      </c>
      <c r="E2" s="17"/>
      <c r="F2" s="17"/>
      <c r="G2" s="17"/>
      <c r="H2" s="17"/>
      <c r="I2" s="17"/>
      <c r="J2" s="17"/>
      <c r="K2" s="17"/>
      <c r="L2" s="17"/>
      <c r="M2" s="17"/>
      <c r="N2" s="17"/>
      <c r="O2" s="17"/>
    </row>
    <row r="3" spans="1:17">
      <c r="D3" s="17"/>
      <c r="E3" s="17"/>
      <c r="F3" s="17"/>
      <c r="G3" s="17"/>
      <c r="H3" s="17"/>
      <c r="I3" s="17"/>
      <c r="J3" s="17"/>
      <c r="K3" s="17"/>
      <c r="L3" s="17"/>
      <c r="M3" s="17"/>
      <c r="N3" s="17"/>
      <c r="O3" s="17"/>
    </row>
    <row r="4" spans="1:17">
      <c r="D4" s="17"/>
      <c r="E4" s="17"/>
      <c r="F4" s="17"/>
      <c r="G4" s="17"/>
      <c r="H4" s="17"/>
      <c r="I4" s="17"/>
      <c r="J4" s="17"/>
      <c r="K4" s="17"/>
      <c r="L4" s="17"/>
      <c r="M4" s="17"/>
      <c r="N4" s="17"/>
      <c r="O4" s="17"/>
    </row>
    <row r="5" spans="1:17">
      <c r="D5" s="17"/>
      <c r="E5" s="17"/>
      <c r="F5" s="17"/>
      <c r="G5" s="17"/>
      <c r="H5" s="17"/>
      <c r="I5" s="17"/>
      <c r="J5" s="17"/>
      <c r="K5" s="17"/>
      <c r="L5" s="17"/>
      <c r="M5" s="17"/>
      <c r="N5" s="17"/>
      <c r="O5" s="17"/>
    </row>
    <row r="8" spans="1:17">
      <c r="A8" s="1" t="s">
        <v>2</v>
      </c>
      <c r="B8" s="1" t="s">
        <v>3</v>
      </c>
      <c r="C8" s="1" t="s">
        <v>99</v>
      </c>
      <c r="D8" t="s">
        <v>103</v>
      </c>
      <c r="E8" s="6"/>
      <c r="H8" s="1" t="s">
        <v>134</v>
      </c>
      <c r="I8" t="s">
        <v>135</v>
      </c>
      <c r="L8" s="6"/>
      <c r="O8" s="1" t="s">
        <v>136</v>
      </c>
      <c r="P8" t="s">
        <v>98</v>
      </c>
      <c r="Q8" t="s">
        <v>96</v>
      </c>
    </row>
    <row r="9" spans="1:17">
      <c r="A9">
        <v>2001</v>
      </c>
      <c r="B9" t="s">
        <v>11</v>
      </c>
      <c r="C9">
        <v>693</v>
      </c>
      <c r="D9">
        <v>4.5953666666666644</v>
      </c>
      <c r="E9" s="6"/>
      <c r="H9" s="2" t="s">
        <v>66</v>
      </c>
      <c r="I9">
        <v>39563</v>
      </c>
      <c r="L9" s="6"/>
      <c r="O9" s="2" t="s">
        <v>16</v>
      </c>
      <c r="P9">
        <v>9</v>
      </c>
      <c r="Q9">
        <v>1648</v>
      </c>
    </row>
    <row r="10" spans="1:17">
      <c r="B10" t="s">
        <v>19</v>
      </c>
      <c r="C10">
        <v>4287</v>
      </c>
      <c r="D10">
        <v>11.762344827586208</v>
      </c>
      <c r="E10" s="6"/>
      <c r="H10" s="2" t="s">
        <v>9</v>
      </c>
      <c r="I10">
        <v>25427</v>
      </c>
      <c r="L10" s="6"/>
      <c r="O10" s="2" t="s">
        <v>73</v>
      </c>
      <c r="P10">
        <v>3</v>
      </c>
      <c r="Q10">
        <v>688</v>
      </c>
    </row>
    <row r="11" spans="1:17">
      <c r="A11">
        <v>2002</v>
      </c>
      <c r="B11" t="s">
        <v>11</v>
      </c>
      <c r="C11">
        <v>307</v>
      </c>
      <c r="D11">
        <v>4.1685238095238093</v>
      </c>
      <c r="E11" s="6"/>
      <c r="H11" s="2" t="s">
        <v>20</v>
      </c>
      <c r="I11">
        <v>13086</v>
      </c>
      <c r="L11" s="6"/>
      <c r="O11" s="2" t="s">
        <v>12</v>
      </c>
      <c r="P11">
        <v>1</v>
      </c>
      <c r="Q11">
        <v>235</v>
      </c>
    </row>
    <row r="12" spans="1:17">
      <c r="B12" t="s">
        <v>19</v>
      </c>
      <c r="C12">
        <v>394</v>
      </c>
      <c r="D12">
        <v>7.1718947368421064</v>
      </c>
      <c r="E12" s="6"/>
      <c r="H12" s="2" t="s">
        <v>17</v>
      </c>
      <c r="I12">
        <v>13269</v>
      </c>
      <c r="L12" s="6"/>
      <c r="O12" s="2" t="s">
        <v>57</v>
      </c>
      <c r="P12">
        <v>7</v>
      </c>
      <c r="Q12">
        <v>199</v>
      </c>
    </row>
    <row r="13" spans="1:17">
      <c r="A13">
        <v>2003</v>
      </c>
      <c r="B13" t="s">
        <v>11</v>
      </c>
      <c r="C13">
        <v>2582</v>
      </c>
      <c r="D13">
        <v>5.7933809523809527</v>
      </c>
      <c r="E13" s="6"/>
      <c r="H13" s="2" t="s">
        <v>43</v>
      </c>
      <c r="I13">
        <v>9429</v>
      </c>
      <c r="L13" s="6"/>
      <c r="O13" s="2" t="s">
        <v>29</v>
      </c>
      <c r="P13">
        <v>7</v>
      </c>
      <c r="Q13">
        <v>1242</v>
      </c>
    </row>
    <row r="14" spans="1:17">
      <c r="B14" t="s">
        <v>19</v>
      </c>
      <c r="C14">
        <v>2402</v>
      </c>
      <c r="D14">
        <v>2.3113870967741939</v>
      </c>
      <c r="E14" s="6"/>
      <c r="H14" s="2" t="s">
        <v>95</v>
      </c>
      <c r="I14">
        <v>100774</v>
      </c>
      <c r="L14" s="6"/>
      <c r="O14" s="2" t="s">
        <v>44</v>
      </c>
      <c r="P14">
        <v>6</v>
      </c>
      <c r="Q14">
        <v>457</v>
      </c>
    </row>
    <row r="15" spans="1:17">
      <c r="A15">
        <v>2004</v>
      </c>
      <c r="B15" t="s">
        <v>11</v>
      </c>
      <c r="C15">
        <v>1183</v>
      </c>
      <c r="D15">
        <v>5.7248076923076923</v>
      </c>
      <c r="E15" s="6"/>
      <c r="L15" s="6"/>
      <c r="O15" s="2" t="s">
        <v>45</v>
      </c>
      <c r="P15">
        <v>3</v>
      </c>
      <c r="Q15">
        <v>87</v>
      </c>
    </row>
    <row r="16" spans="1:17">
      <c r="B16" t="s">
        <v>19</v>
      </c>
      <c r="C16">
        <v>3274</v>
      </c>
      <c r="D16">
        <v>3.6897500000000001</v>
      </c>
      <c r="E16" s="6"/>
      <c r="L16" s="6"/>
      <c r="O16" s="2" t="s">
        <v>65</v>
      </c>
      <c r="P16">
        <v>6</v>
      </c>
      <c r="Q16">
        <v>90</v>
      </c>
    </row>
    <row r="17" spans="1:24">
      <c r="A17">
        <v>2005</v>
      </c>
      <c r="B17" t="s">
        <v>11</v>
      </c>
      <c r="C17">
        <v>909</v>
      </c>
      <c r="D17">
        <v>4.3691724137931036</v>
      </c>
      <c r="E17" s="6"/>
      <c r="L17" s="6"/>
      <c r="O17" s="2" t="s">
        <v>63</v>
      </c>
      <c r="P17">
        <v>5</v>
      </c>
      <c r="Q17">
        <v>94</v>
      </c>
    </row>
    <row r="18" spans="1:24">
      <c r="B18" t="s">
        <v>19</v>
      </c>
      <c r="C18">
        <v>1370</v>
      </c>
      <c r="D18">
        <v>5.6855714285714303</v>
      </c>
      <c r="E18" s="6"/>
      <c r="L18" s="6"/>
      <c r="O18" s="2" t="s">
        <v>56</v>
      </c>
      <c r="P18">
        <v>4</v>
      </c>
      <c r="Q18">
        <v>142</v>
      </c>
    </row>
    <row r="19" spans="1:24">
      <c r="A19">
        <v>2006</v>
      </c>
      <c r="B19" t="s">
        <v>11</v>
      </c>
      <c r="C19">
        <v>231</v>
      </c>
      <c r="D19">
        <v>3.6928333333333332</v>
      </c>
      <c r="E19" s="6"/>
      <c r="L19" s="6"/>
      <c r="O19" s="2" t="s">
        <v>95</v>
      </c>
      <c r="P19">
        <v>51</v>
      </c>
      <c r="Q19">
        <v>4882</v>
      </c>
    </row>
    <row r="20" spans="1:24">
      <c r="B20" t="s">
        <v>19</v>
      </c>
      <c r="C20">
        <v>1262</v>
      </c>
      <c r="D20">
        <v>8.0801153846153859</v>
      </c>
      <c r="E20" s="6"/>
      <c r="L20" s="6"/>
    </row>
    <row r="21" spans="1:24">
      <c r="A21">
        <v>2007</v>
      </c>
      <c r="B21" t="s">
        <v>11</v>
      </c>
      <c r="C21">
        <v>590</v>
      </c>
      <c r="D21">
        <v>4.1076285714285721</v>
      </c>
      <c r="E21" s="6"/>
      <c r="L21" s="6"/>
    </row>
    <row r="22" spans="1:24">
      <c r="B22" t="s">
        <v>19</v>
      </c>
      <c r="C22">
        <v>3847</v>
      </c>
      <c r="D22">
        <v>8.8085277777777762</v>
      </c>
      <c r="E22" s="6"/>
      <c r="L22" s="6"/>
    </row>
    <row r="23" spans="1:24">
      <c r="A23">
        <v>2008</v>
      </c>
      <c r="B23" t="s">
        <v>11</v>
      </c>
      <c r="C23">
        <v>399</v>
      </c>
      <c r="D23">
        <v>5.900500000000001</v>
      </c>
      <c r="E23" s="6"/>
      <c r="L23" s="6"/>
    </row>
    <row r="24" spans="1:24">
      <c r="B24" t="s">
        <v>19</v>
      </c>
      <c r="C24">
        <v>783</v>
      </c>
      <c r="D24">
        <v>4.8680869565217382</v>
      </c>
      <c r="E24" s="6"/>
      <c r="L24" s="6"/>
    </row>
    <row r="25" spans="1:24">
      <c r="A25">
        <v>2009</v>
      </c>
      <c r="B25" t="s">
        <v>11</v>
      </c>
      <c r="C25">
        <v>645</v>
      </c>
      <c r="D25">
        <v>4.236192307692308</v>
      </c>
      <c r="E25" s="6"/>
      <c r="L25" s="6"/>
    </row>
    <row r="26" spans="1:24" ht="14.4" customHeight="1">
      <c r="B26" t="s">
        <v>19</v>
      </c>
      <c r="C26">
        <v>651</v>
      </c>
      <c r="D26">
        <v>12.532119999999999</v>
      </c>
      <c r="E26" s="6"/>
      <c r="L26" s="6"/>
      <c r="U26" s="14" t="s">
        <v>142</v>
      </c>
      <c r="V26" s="14"/>
      <c r="W26" s="14"/>
      <c r="X26" s="5"/>
    </row>
    <row r="27" spans="1:24">
      <c r="A27">
        <v>2010</v>
      </c>
      <c r="B27" t="s">
        <v>11</v>
      </c>
      <c r="C27">
        <v>1961</v>
      </c>
      <c r="D27">
        <v>3.6163846153846144</v>
      </c>
      <c r="E27" s="6"/>
      <c r="L27" s="6"/>
      <c r="U27" s="14"/>
      <c r="V27" s="14"/>
      <c r="W27" s="14"/>
      <c r="X27" s="5"/>
    </row>
    <row r="28" spans="1:24">
      <c r="B28" t="s">
        <v>19</v>
      </c>
      <c r="C28">
        <v>435</v>
      </c>
      <c r="D28">
        <v>1.9972903225806455</v>
      </c>
      <c r="E28" s="6"/>
      <c r="L28" s="6"/>
      <c r="U28" s="14"/>
      <c r="V28" s="14"/>
      <c r="W28" s="14"/>
      <c r="X28" s="5"/>
    </row>
    <row r="29" spans="1:24">
      <c r="A29">
        <v>2011</v>
      </c>
      <c r="B29" t="s">
        <v>11</v>
      </c>
      <c r="C29">
        <v>272</v>
      </c>
      <c r="D29">
        <v>1.8403225806451617</v>
      </c>
      <c r="E29" s="6"/>
      <c r="L29" s="6"/>
    </row>
    <row r="30" spans="1:24">
      <c r="B30" t="s">
        <v>19</v>
      </c>
      <c r="C30">
        <v>4047</v>
      </c>
      <c r="D30">
        <v>2.2613636363636367</v>
      </c>
      <c r="E30" s="6"/>
      <c r="L30" s="6"/>
    </row>
    <row r="31" spans="1:24">
      <c r="A31">
        <v>2012</v>
      </c>
      <c r="B31" t="s">
        <v>11</v>
      </c>
      <c r="C31">
        <v>601</v>
      </c>
      <c r="D31">
        <v>4.3964827586206887</v>
      </c>
      <c r="E31" s="6"/>
      <c r="L31" s="6"/>
    </row>
    <row r="32" spans="1:24">
      <c r="B32" t="s">
        <v>19</v>
      </c>
      <c r="C32">
        <v>1048</v>
      </c>
      <c r="D32">
        <v>4.8060689655172402</v>
      </c>
      <c r="E32" s="6"/>
      <c r="L32" s="6"/>
    </row>
    <row r="33" spans="1:12">
      <c r="A33">
        <v>2013</v>
      </c>
      <c r="B33" t="s">
        <v>11</v>
      </c>
      <c r="C33">
        <v>634</v>
      </c>
      <c r="D33">
        <v>2.9075588235294116</v>
      </c>
      <c r="E33" s="6"/>
      <c r="F33" s="6"/>
      <c r="G33" s="6"/>
      <c r="H33" s="6"/>
      <c r="I33" s="6"/>
      <c r="J33" s="6"/>
      <c r="K33" s="6"/>
      <c r="L33" s="6"/>
    </row>
    <row r="34" spans="1:12">
      <c r="B34" t="s">
        <v>19</v>
      </c>
      <c r="C34">
        <v>376</v>
      </c>
      <c r="D34">
        <v>3.5887567567567573</v>
      </c>
      <c r="E34" s="6"/>
    </row>
    <row r="35" spans="1:12">
      <c r="A35">
        <v>2014</v>
      </c>
      <c r="B35" t="s">
        <v>11</v>
      </c>
      <c r="C35">
        <v>725</v>
      </c>
      <c r="D35">
        <v>4.4619333333333335</v>
      </c>
      <c r="E35" s="6"/>
    </row>
    <row r="36" spans="1:12">
      <c r="B36" t="s">
        <v>19</v>
      </c>
      <c r="C36">
        <v>591</v>
      </c>
      <c r="D36">
        <v>3.8563249999999991</v>
      </c>
      <c r="E36" s="6"/>
    </row>
    <row r="37" spans="1:12">
      <c r="A37">
        <v>2015</v>
      </c>
      <c r="B37" t="s">
        <v>11</v>
      </c>
      <c r="C37">
        <v>766</v>
      </c>
      <c r="D37">
        <v>2.5902812500000003</v>
      </c>
      <c r="E37" s="6"/>
    </row>
    <row r="38" spans="1:12">
      <c r="B38" t="s">
        <v>19</v>
      </c>
      <c r="C38">
        <v>474</v>
      </c>
      <c r="D38">
        <v>4.5859999999999994</v>
      </c>
      <c r="E38" s="6"/>
    </row>
    <row r="39" spans="1:12">
      <c r="A39">
        <v>2016</v>
      </c>
      <c r="B39" t="s">
        <v>11</v>
      </c>
      <c r="C39">
        <v>730</v>
      </c>
      <c r="D39">
        <v>2.7266451612903229</v>
      </c>
      <c r="E39" s="6"/>
    </row>
    <row r="40" spans="1:12">
      <c r="B40" t="s">
        <v>19</v>
      </c>
      <c r="C40">
        <v>2766</v>
      </c>
      <c r="D40">
        <v>6.2103243243243247</v>
      </c>
      <c r="E40" s="6"/>
    </row>
    <row r="41" spans="1:12">
      <c r="A41">
        <v>2017</v>
      </c>
      <c r="B41" t="s">
        <v>11</v>
      </c>
      <c r="C41">
        <v>890</v>
      </c>
      <c r="D41">
        <v>3.1669999999999998</v>
      </c>
      <c r="E41" s="6"/>
    </row>
    <row r="42" spans="1:12">
      <c r="B42" t="s">
        <v>19</v>
      </c>
      <c r="C42">
        <v>1332</v>
      </c>
      <c r="D42">
        <v>4.0845135135135138</v>
      </c>
      <c r="E42" s="6"/>
    </row>
    <row r="43" spans="1:12">
      <c r="A43">
        <v>2018</v>
      </c>
      <c r="B43" t="s">
        <v>11</v>
      </c>
      <c r="C43">
        <v>1852</v>
      </c>
      <c r="D43">
        <v>4.2561818181818172</v>
      </c>
      <c r="E43" s="6"/>
    </row>
    <row r="44" spans="1:12">
      <c r="B44" t="s">
        <v>19</v>
      </c>
      <c r="C44">
        <v>2424</v>
      </c>
      <c r="D44">
        <v>5.2014827586206902</v>
      </c>
      <c r="E44" s="6"/>
    </row>
    <row r="45" spans="1:12">
      <c r="A45">
        <v>2019</v>
      </c>
      <c r="B45" t="s">
        <v>11</v>
      </c>
      <c r="C45">
        <v>660</v>
      </c>
      <c r="D45">
        <v>3.8100476190476189</v>
      </c>
      <c r="E45" s="6"/>
    </row>
    <row r="46" spans="1:12">
      <c r="B46" t="s">
        <v>19</v>
      </c>
      <c r="C46">
        <v>1738</v>
      </c>
      <c r="D46">
        <v>5.7348571428571411</v>
      </c>
      <c r="E46" s="6"/>
    </row>
    <row r="47" spans="1:12">
      <c r="A47">
        <v>2020</v>
      </c>
      <c r="B47" t="s">
        <v>11</v>
      </c>
      <c r="C47">
        <v>268</v>
      </c>
      <c r="D47">
        <v>4.4685909090909099</v>
      </c>
      <c r="E47" s="6"/>
    </row>
    <row r="48" spans="1:12">
      <c r="B48" t="s">
        <v>19</v>
      </c>
      <c r="C48">
        <v>5440</v>
      </c>
      <c r="D48">
        <v>17.438028571428575</v>
      </c>
      <c r="E48" s="6"/>
    </row>
    <row r="49" spans="1:5">
      <c r="A49">
        <v>2021</v>
      </c>
      <c r="B49" t="s">
        <v>11</v>
      </c>
      <c r="C49">
        <v>1026</v>
      </c>
      <c r="D49">
        <v>4.8438529411764719</v>
      </c>
      <c r="E49" s="6"/>
    </row>
    <row r="50" spans="1:5">
      <c r="B50" t="s">
        <v>19</v>
      </c>
      <c r="C50">
        <v>2807</v>
      </c>
      <c r="D50">
        <v>8.2450256410256397</v>
      </c>
      <c r="E50" s="6"/>
    </row>
    <row r="51" spans="1:5">
      <c r="A51">
        <v>2022</v>
      </c>
      <c r="B51" t="s">
        <v>11</v>
      </c>
      <c r="C51">
        <v>930</v>
      </c>
      <c r="D51">
        <v>5.9382999999999981</v>
      </c>
      <c r="E51" s="6"/>
    </row>
    <row r="52" spans="1:5">
      <c r="B52" t="s">
        <v>19</v>
      </c>
      <c r="C52">
        <v>2285</v>
      </c>
      <c r="D52">
        <v>16.447724137931036</v>
      </c>
      <c r="E52" s="6"/>
    </row>
  </sheetData>
  <mergeCells count="2">
    <mergeCell ref="D2:O5"/>
    <mergeCell ref="U26:W28"/>
  </mergeCell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FB190-4C6D-4F49-AAD8-8834060FD31B}">
  <dimension ref="A1:AM30"/>
  <sheetViews>
    <sheetView zoomScale="59" zoomScaleNormal="175" workbookViewId="0">
      <selection sqref="A1:AM4"/>
    </sheetView>
  </sheetViews>
  <sheetFormatPr defaultRowHeight="14.4"/>
  <cols>
    <col min="1" max="1" width="10.77734375" bestFit="1" customWidth="1"/>
    <col min="2" max="2" width="12" bestFit="1" customWidth="1"/>
    <col min="18" max="18" width="11.33203125" customWidth="1"/>
    <col min="19" max="19" width="13.77734375" customWidth="1"/>
    <col min="22" max="22" width="13" customWidth="1"/>
    <col min="23" max="23" width="15.88671875" customWidth="1"/>
  </cols>
  <sheetData>
    <row r="1" spans="1:39">
      <c r="A1" s="19" t="s">
        <v>138</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row>
    <row r="2" spans="1:39">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row>
    <row r="3" spans="1:39">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spans="1:39">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row>
    <row r="5" spans="1:39">
      <c r="E5" s="12"/>
      <c r="F5" s="12"/>
      <c r="G5" s="12"/>
      <c r="H5" s="12"/>
      <c r="I5" s="12"/>
      <c r="J5" s="12"/>
    </row>
    <row r="6" spans="1:39">
      <c r="A6" s="3"/>
      <c r="B6" s="3"/>
      <c r="C6" s="3"/>
      <c r="E6" s="12"/>
      <c r="F6" s="12"/>
      <c r="G6" s="12"/>
      <c r="H6" s="12"/>
      <c r="I6" s="12"/>
      <c r="J6" s="12"/>
      <c r="L6" s="12"/>
      <c r="M6" s="12"/>
      <c r="N6" s="12"/>
      <c r="O6" s="12"/>
      <c r="P6" s="12"/>
      <c r="Q6" s="12"/>
      <c r="R6" s="12"/>
    </row>
    <row r="7" spans="1:39">
      <c r="A7" s="3"/>
      <c r="B7" s="3"/>
      <c r="C7" s="3"/>
      <c r="E7" s="12"/>
      <c r="F7" s="12"/>
      <c r="G7" s="12"/>
      <c r="H7" s="12"/>
      <c r="I7" s="12"/>
      <c r="J7" s="12"/>
      <c r="L7" s="12"/>
      <c r="M7" s="12"/>
      <c r="N7" s="12"/>
      <c r="O7" s="12"/>
      <c r="P7" s="12"/>
      <c r="Q7" s="12"/>
      <c r="R7" s="12"/>
    </row>
    <row r="8" spans="1:39">
      <c r="A8" s="3"/>
      <c r="B8" s="21"/>
      <c r="C8" s="21"/>
      <c r="E8" s="12"/>
      <c r="F8" s="12"/>
      <c r="G8" s="12"/>
      <c r="H8" s="12"/>
      <c r="I8" s="12"/>
      <c r="J8" s="12"/>
      <c r="L8" s="12"/>
      <c r="M8" s="12"/>
      <c r="N8" s="12"/>
      <c r="O8" s="12"/>
      <c r="P8" s="12"/>
      <c r="Q8" s="12"/>
      <c r="R8" s="12"/>
    </row>
    <row r="9" spans="1:39">
      <c r="A9" s="3"/>
      <c r="B9" s="3"/>
      <c r="C9" s="3"/>
    </row>
    <row r="10" spans="1:39" ht="14.4" customHeight="1">
      <c r="A10" s="22" t="s">
        <v>139</v>
      </c>
      <c r="B10" s="23"/>
      <c r="C10" s="23"/>
      <c r="D10" s="23"/>
      <c r="E10" s="23"/>
      <c r="F10" s="23"/>
      <c r="G10" s="23"/>
      <c r="H10" s="23"/>
      <c r="I10" s="23"/>
      <c r="J10" s="23"/>
      <c r="K10" s="23"/>
      <c r="L10" s="23"/>
      <c r="M10" s="23"/>
      <c r="N10" s="23"/>
      <c r="O10" s="23"/>
      <c r="R10" s="22" t="s">
        <v>140</v>
      </c>
      <c r="S10" s="24"/>
      <c r="T10" s="24"/>
      <c r="U10" s="24"/>
      <c r="V10" s="24"/>
      <c r="W10" s="24"/>
      <c r="X10" s="24"/>
      <c r="Y10" s="24"/>
      <c r="Z10" s="24"/>
      <c r="AA10" s="24"/>
      <c r="AB10" s="24"/>
    </row>
    <row r="11" spans="1:39">
      <c r="A11" s="23"/>
      <c r="B11" s="23"/>
      <c r="C11" s="23"/>
      <c r="D11" s="23"/>
      <c r="E11" s="23"/>
      <c r="F11" s="23"/>
      <c r="G11" s="23"/>
      <c r="H11" s="23"/>
      <c r="I11" s="23"/>
      <c r="J11" s="23"/>
      <c r="K11" s="23"/>
      <c r="L11" s="23"/>
      <c r="M11" s="23"/>
      <c r="N11" s="23"/>
      <c r="O11" s="23"/>
      <c r="R11" s="24"/>
      <c r="S11" s="24"/>
      <c r="T11" s="24"/>
      <c r="U11" s="24"/>
      <c r="V11" s="24"/>
      <c r="W11" s="24"/>
      <c r="X11" s="24"/>
      <c r="Y11" s="24"/>
      <c r="Z11" s="24"/>
      <c r="AA11" s="24"/>
      <c r="AB11" s="24"/>
    </row>
    <row r="12" spans="1:39">
      <c r="A12" s="23"/>
      <c r="B12" s="23"/>
      <c r="C12" s="23"/>
      <c r="D12" s="23"/>
      <c r="E12" s="23"/>
      <c r="F12" s="23"/>
      <c r="G12" s="23"/>
      <c r="H12" s="23"/>
      <c r="I12" s="23"/>
      <c r="J12" s="23"/>
      <c r="K12" s="23"/>
      <c r="L12" s="23"/>
      <c r="M12" s="23"/>
      <c r="N12" s="23"/>
      <c r="O12" s="23"/>
      <c r="R12" s="24"/>
      <c r="S12" s="24"/>
      <c r="T12" s="24"/>
      <c r="U12" s="24"/>
      <c r="V12" s="24"/>
      <c r="W12" s="24"/>
      <c r="X12" s="24"/>
      <c r="Y12" s="24"/>
      <c r="Z12" s="24"/>
      <c r="AA12" s="24"/>
      <c r="AB12" s="24"/>
    </row>
    <row r="13" spans="1:39">
      <c r="A13" s="23"/>
      <c r="B13" s="23"/>
      <c r="C13" s="23"/>
      <c r="D13" s="23"/>
      <c r="E13" s="23"/>
      <c r="F13" s="23"/>
      <c r="G13" s="23"/>
      <c r="H13" s="23"/>
      <c r="I13" s="23"/>
      <c r="J13" s="23"/>
      <c r="K13" s="23"/>
      <c r="L13" s="23"/>
      <c r="M13" s="23"/>
      <c r="N13" s="23"/>
      <c r="O13" s="23"/>
      <c r="R13" s="24"/>
      <c r="S13" s="24"/>
      <c r="T13" s="24"/>
      <c r="U13" s="24"/>
      <c r="V13" s="24"/>
      <c r="W13" s="24"/>
      <c r="X13" s="24"/>
      <c r="Y13" s="24"/>
      <c r="Z13" s="24"/>
      <c r="AA13" s="24"/>
      <c r="AB13" s="24"/>
    </row>
    <row r="16" spans="1:39">
      <c r="R16" s="1" t="s">
        <v>3</v>
      </c>
      <c r="S16" t="s">
        <v>96</v>
      </c>
    </row>
    <row r="17" spans="1:33">
      <c r="R17" t="s">
        <v>11</v>
      </c>
      <c r="S17">
        <v>18854</v>
      </c>
    </row>
    <row r="18" spans="1:33" ht="21" customHeight="1">
      <c r="R18" t="s">
        <v>19</v>
      </c>
      <c r="S18">
        <v>44033</v>
      </c>
    </row>
    <row r="19" spans="1:33" ht="27.6" customHeight="1">
      <c r="A19" s="1" t="s">
        <v>2</v>
      </c>
      <c r="B19" t="s">
        <v>96</v>
      </c>
    </row>
    <row r="20" spans="1:33">
      <c r="A20">
        <v>2016</v>
      </c>
      <c r="B20">
        <v>5402</v>
      </c>
    </row>
    <row r="21" spans="1:33">
      <c r="A21" t="s">
        <v>95</v>
      </c>
      <c r="B21">
        <v>5402</v>
      </c>
    </row>
    <row r="28" spans="1:33">
      <c r="AC28" s="18" t="s">
        <v>141</v>
      </c>
      <c r="AD28" s="12"/>
      <c r="AE28" s="12"/>
      <c r="AF28" s="12"/>
      <c r="AG28" s="12"/>
    </row>
    <row r="29" spans="1:33">
      <c r="AC29" s="12"/>
      <c r="AD29" s="12"/>
      <c r="AE29" s="12"/>
      <c r="AF29" s="12"/>
      <c r="AG29" s="12"/>
    </row>
    <row r="30" spans="1:33">
      <c r="AC30" s="12"/>
      <c r="AD30" s="12"/>
      <c r="AE30" s="12"/>
      <c r="AF30" s="12"/>
      <c r="AG30" s="12"/>
    </row>
  </sheetData>
  <mergeCells count="7">
    <mergeCell ref="AC28:AG30"/>
    <mergeCell ref="A1:AM4"/>
    <mergeCell ref="B8:C8"/>
    <mergeCell ref="A10:O13"/>
    <mergeCell ref="R10:AB13"/>
    <mergeCell ref="E5:J8"/>
    <mergeCell ref="L6:R8"/>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D5245-A979-4B27-83FE-8FE5D0DBF25A}">
  <dimension ref="A1:AC53"/>
  <sheetViews>
    <sheetView zoomScale="61" workbookViewId="0">
      <selection activeCell="X6" sqref="X6"/>
    </sheetView>
  </sheetViews>
  <sheetFormatPr defaultRowHeight="14.4"/>
  <cols>
    <col min="1" max="1" width="18.6640625" bestFit="1" customWidth="1"/>
    <col min="2" max="3" width="15.44140625" bestFit="1" customWidth="1"/>
    <col min="12" max="12" width="6.109375" customWidth="1"/>
    <col min="13" max="13" width="16.5546875" bestFit="1" customWidth="1"/>
    <col min="14" max="15" width="15.44140625" bestFit="1" customWidth="1"/>
    <col min="17" max="17" width="45.88671875" customWidth="1"/>
  </cols>
  <sheetData>
    <row r="1" spans="1:29">
      <c r="A1" s="25" t="s">
        <v>143</v>
      </c>
      <c r="B1" s="24"/>
      <c r="C1" s="24"/>
      <c r="D1" s="24"/>
      <c r="E1" s="24"/>
      <c r="F1" s="24"/>
      <c r="G1" s="24"/>
      <c r="H1" s="24"/>
      <c r="I1" s="24"/>
      <c r="J1" s="24"/>
      <c r="M1" s="25" t="s">
        <v>148</v>
      </c>
      <c r="N1" s="24"/>
      <c r="O1" s="24"/>
      <c r="P1" s="24"/>
      <c r="Q1" s="24"/>
    </row>
    <row r="2" spans="1:29">
      <c r="A2" s="24"/>
      <c r="B2" s="24"/>
      <c r="C2" s="24"/>
      <c r="D2" s="24"/>
      <c r="E2" s="24"/>
      <c r="F2" s="24"/>
      <c r="G2" s="24"/>
      <c r="H2" s="24"/>
      <c r="I2" s="24"/>
      <c r="J2" s="24"/>
      <c r="M2" s="24"/>
      <c r="N2" s="24"/>
      <c r="O2" s="24"/>
      <c r="P2" s="24"/>
      <c r="Q2" s="24"/>
    </row>
    <row r="3" spans="1:29">
      <c r="A3" s="24"/>
      <c r="B3" s="24"/>
      <c r="C3" s="24"/>
      <c r="D3" s="24"/>
      <c r="E3" s="24"/>
      <c r="F3" s="24"/>
      <c r="G3" s="24"/>
      <c r="H3" s="24"/>
      <c r="I3" s="24"/>
      <c r="J3" s="24"/>
      <c r="M3" s="24"/>
      <c r="N3" s="24"/>
      <c r="O3" s="24"/>
      <c r="P3" s="24"/>
      <c r="Q3" s="24"/>
    </row>
    <row r="5" spans="1:29">
      <c r="M5" s="1" t="s">
        <v>146</v>
      </c>
      <c r="N5" t="s">
        <v>98</v>
      </c>
      <c r="O5" t="s">
        <v>96</v>
      </c>
    </row>
    <row r="6" spans="1:29">
      <c r="B6" s="1" t="s">
        <v>97</v>
      </c>
      <c r="C6" t="s">
        <v>96</v>
      </c>
      <c r="M6" s="2" t="s">
        <v>16</v>
      </c>
      <c r="N6">
        <v>9</v>
      </c>
      <c r="O6">
        <v>1648</v>
      </c>
    </row>
    <row r="7" spans="1:29">
      <c r="B7" s="2" t="s">
        <v>16</v>
      </c>
      <c r="C7">
        <v>1648</v>
      </c>
      <c r="M7" s="2" t="s">
        <v>73</v>
      </c>
      <c r="N7">
        <v>3</v>
      </c>
      <c r="O7">
        <v>688</v>
      </c>
      <c r="Z7" s="28" t="s">
        <v>149</v>
      </c>
      <c r="AA7" s="12"/>
      <c r="AB7" s="12"/>
      <c r="AC7" s="12"/>
    </row>
    <row r="8" spans="1:29">
      <c r="B8" s="2" t="s">
        <v>73</v>
      </c>
      <c r="C8">
        <v>688</v>
      </c>
      <c r="M8" s="2" t="s">
        <v>12</v>
      </c>
      <c r="N8">
        <v>1</v>
      </c>
      <c r="O8">
        <v>235</v>
      </c>
      <c r="Z8" s="12"/>
      <c r="AA8" s="12"/>
      <c r="AB8" s="12"/>
      <c r="AC8" s="12"/>
    </row>
    <row r="9" spans="1:29">
      <c r="B9" s="2" t="s">
        <v>12</v>
      </c>
      <c r="C9">
        <v>235</v>
      </c>
      <c r="M9" s="2" t="s">
        <v>57</v>
      </c>
      <c r="N9">
        <v>7</v>
      </c>
      <c r="O9">
        <v>199</v>
      </c>
      <c r="Z9" s="12"/>
      <c r="AA9" s="12"/>
      <c r="AB9" s="12"/>
      <c r="AC9" s="12"/>
    </row>
    <row r="10" spans="1:29">
      <c r="B10" s="2" t="s">
        <v>29</v>
      </c>
      <c r="C10">
        <v>1242</v>
      </c>
      <c r="M10" s="2" t="s">
        <v>29</v>
      </c>
      <c r="N10">
        <v>7</v>
      </c>
      <c r="O10">
        <v>1242</v>
      </c>
    </row>
    <row r="11" spans="1:29">
      <c r="B11" s="2" t="s">
        <v>44</v>
      </c>
      <c r="C11">
        <v>457</v>
      </c>
      <c r="M11" s="2" t="s">
        <v>44</v>
      </c>
      <c r="N11">
        <v>6</v>
      </c>
      <c r="O11">
        <v>457</v>
      </c>
    </row>
    <row r="12" spans="1:29">
      <c r="B12" s="2" t="s">
        <v>95</v>
      </c>
      <c r="C12">
        <v>4270</v>
      </c>
      <c r="M12" s="2" t="s">
        <v>45</v>
      </c>
      <c r="N12">
        <v>3</v>
      </c>
      <c r="O12">
        <v>87</v>
      </c>
    </row>
    <row r="13" spans="1:29">
      <c r="M13" s="2" t="s">
        <v>65</v>
      </c>
      <c r="N13">
        <v>6</v>
      </c>
      <c r="O13">
        <v>90</v>
      </c>
    </row>
    <row r="14" spans="1:29">
      <c r="M14" s="2" t="s">
        <v>63</v>
      </c>
      <c r="N14">
        <v>5</v>
      </c>
      <c r="O14">
        <v>94</v>
      </c>
    </row>
    <row r="15" spans="1:29">
      <c r="M15" s="2" t="s">
        <v>56</v>
      </c>
      <c r="N15">
        <v>4</v>
      </c>
      <c r="O15">
        <v>142</v>
      </c>
    </row>
    <row r="16" spans="1:29">
      <c r="M16" s="2" t="s">
        <v>95</v>
      </c>
      <c r="N16">
        <v>51</v>
      </c>
      <c r="O16">
        <v>4882</v>
      </c>
    </row>
    <row r="21" spans="1:28">
      <c r="A21" s="25" t="s">
        <v>144</v>
      </c>
      <c r="B21" s="24"/>
      <c r="C21" s="24"/>
      <c r="D21" s="24"/>
      <c r="E21" s="24"/>
      <c r="F21" s="24"/>
      <c r="G21" s="24"/>
      <c r="H21" s="24"/>
      <c r="I21" s="24"/>
      <c r="J21" s="24"/>
      <c r="M21" s="26" t="s">
        <v>145</v>
      </c>
      <c r="N21" s="24"/>
      <c r="O21" s="24"/>
      <c r="P21" s="24"/>
      <c r="Q21" s="24"/>
      <c r="R21" s="24"/>
      <c r="S21" s="24"/>
      <c r="T21" s="24"/>
      <c r="U21" s="24"/>
    </row>
    <row r="22" spans="1:28">
      <c r="A22" s="24"/>
      <c r="B22" s="24"/>
      <c r="C22" s="24"/>
      <c r="D22" s="24"/>
      <c r="E22" s="24"/>
      <c r="F22" s="24"/>
      <c r="G22" s="24"/>
      <c r="H22" s="24"/>
      <c r="I22" s="24"/>
      <c r="J22" s="24"/>
      <c r="M22" s="24"/>
      <c r="N22" s="24"/>
      <c r="O22" s="24"/>
      <c r="P22" s="24"/>
      <c r="Q22" s="24"/>
      <c r="R22" s="24"/>
      <c r="S22" s="24"/>
      <c r="T22" s="24"/>
      <c r="U22" s="24"/>
    </row>
    <row r="23" spans="1:28">
      <c r="A23" s="24"/>
      <c r="B23" s="24"/>
      <c r="C23" s="24"/>
      <c r="D23" s="24"/>
      <c r="E23" s="24"/>
      <c r="F23" s="24"/>
      <c r="G23" s="24"/>
      <c r="H23" s="24"/>
      <c r="I23" s="24"/>
      <c r="J23" s="24"/>
      <c r="M23" s="24"/>
      <c r="N23" s="24"/>
      <c r="O23" s="24"/>
      <c r="P23" s="24"/>
      <c r="Q23" s="24"/>
      <c r="R23" s="24"/>
      <c r="S23" s="24"/>
      <c r="T23" s="24"/>
      <c r="U23" s="24"/>
    </row>
    <row r="25" spans="1:28">
      <c r="A25" s="1" t="s">
        <v>147</v>
      </c>
      <c r="B25" t="s">
        <v>96</v>
      </c>
      <c r="M25" s="1" t="s">
        <v>3</v>
      </c>
      <c r="N25" t="s">
        <v>19</v>
      </c>
    </row>
    <row r="26" spans="1:28">
      <c r="A26" s="2" t="s">
        <v>66</v>
      </c>
      <c r="B26">
        <v>20060</v>
      </c>
    </row>
    <row r="27" spans="1:28">
      <c r="A27" s="2" t="s">
        <v>9</v>
      </c>
      <c r="B27">
        <v>7688</v>
      </c>
      <c r="M27" s="1" t="s">
        <v>94</v>
      </c>
      <c r="N27" t="s">
        <v>96</v>
      </c>
    </row>
    <row r="28" spans="1:28">
      <c r="A28" s="2" t="s">
        <v>20</v>
      </c>
      <c r="B28">
        <v>3087</v>
      </c>
      <c r="M28" s="2">
        <v>2001</v>
      </c>
      <c r="N28">
        <v>4287</v>
      </c>
    </row>
    <row r="29" spans="1:28">
      <c r="A29" s="2" t="s">
        <v>17</v>
      </c>
      <c r="B29">
        <v>4913</v>
      </c>
      <c r="M29" s="2">
        <v>2002</v>
      </c>
      <c r="N29">
        <v>394</v>
      </c>
    </row>
    <row r="30" spans="1:28">
      <c r="A30" s="2" t="s">
        <v>37</v>
      </c>
      <c r="B30">
        <v>3996</v>
      </c>
      <c r="M30" s="2">
        <v>2003</v>
      </c>
      <c r="N30">
        <v>2402</v>
      </c>
      <c r="AA30" s="7"/>
      <c r="AB30" s="7"/>
    </row>
    <row r="31" spans="1:28">
      <c r="A31" s="2" t="s">
        <v>95</v>
      </c>
      <c r="B31">
        <v>39744</v>
      </c>
      <c r="M31" s="2">
        <v>2004</v>
      </c>
      <c r="N31">
        <v>3274</v>
      </c>
      <c r="AA31" s="2"/>
    </row>
    <row r="32" spans="1:28">
      <c r="M32" s="2">
        <v>2005</v>
      </c>
      <c r="N32">
        <v>1370</v>
      </c>
      <c r="AA32" s="2"/>
    </row>
    <row r="33" spans="13:27">
      <c r="M33" s="2">
        <v>2006</v>
      </c>
      <c r="N33">
        <v>1262</v>
      </c>
      <c r="AA33" s="2"/>
    </row>
    <row r="34" spans="13:27">
      <c r="M34" s="2">
        <v>2007</v>
      </c>
      <c r="N34">
        <v>3847</v>
      </c>
      <c r="AA34" s="2"/>
    </row>
    <row r="35" spans="13:27">
      <c r="M35" s="2">
        <v>2008</v>
      </c>
      <c r="N35">
        <v>783</v>
      </c>
      <c r="AA35" s="2"/>
    </row>
    <row r="36" spans="13:27">
      <c r="M36" s="2">
        <v>2009</v>
      </c>
      <c r="N36">
        <v>651</v>
      </c>
      <c r="AA36" s="2"/>
    </row>
    <row r="37" spans="13:27">
      <c r="M37" s="2">
        <v>2010</v>
      </c>
      <c r="N37">
        <v>435</v>
      </c>
      <c r="AA37" s="2"/>
    </row>
    <row r="38" spans="13:27">
      <c r="M38" s="2">
        <v>2011</v>
      </c>
      <c r="N38">
        <v>4047</v>
      </c>
      <c r="AA38" s="2"/>
    </row>
    <row r="39" spans="13:27">
      <c r="M39" s="2">
        <v>2012</v>
      </c>
      <c r="N39">
        <v>1048</v>
      </c>
      <c r="AA39" s="2"/>
    </row>
    <row r="40" spans="13:27">
      <c r="M40" s="2">
        <v>2013</v>
      </c>
      <c r="N40">
        <v>376</v>
      </c>
      <c r="AA40" s="2"/>
    </row>
    <row r="41" spans="13:27">
      <c r="M41" s="2">
        <v>2014</v>
      </c>
      <c r="N41">
        <v>591</v>
      </c>
      <c r="AA41" s="2"/>
    </row>
    <row r="42" spans="13:27">
      <c r="M42" s="2">
        <v>2015</v>
      </c>
      <c r="N42">
        <v>474</v>
      </c>
      <c r="AA42" s="2"/>
    </row>
    <row r="43" spans="13:27">
      <c r="M43" s="2">
        <v>2016</v>
      </c>
      <c r="N43">
        <v>2766</v>
      </c>
      <c r="AA43" s="2"/>
    </row>
    <row r="44" spans="13:27">
      <c r="M44" s="2">
        <v>2017</v>
      </c>
      <c r="N44">
        <v>1332</v>
      </c>
      <c r="AA44" s="2"/>
    </row>
    <row r="45" spans="13:27">
      <c r="M45" s="2">
        <v>2018</v>
      </c>
      <c r="N45">
        <v>2424</v>
      </c>
      <c r="AA45" s="2"/>
    </row>
    <row r="46" spans="13:27">
      <c r="M46" s="2">
        <v>2019</v>
      </c>
      <c r="N46">
        <v>1738</v>
      </c>
      <c r="AA46" s="2"/>
    </row>
    <row r="47" spans="13:27">
      <c r="M47" s="2">
        <v>2020</v>
      </c>
      <c r="N47">
        <v>5440</v>
      </c>
      <c r="AA47" s="2"/>
    </row>
    <row r="48" spans="13:27">
      <c r="M48" s="2">
        <v>2021</v>
      </c>
      <c r="N48">
        <v>2807</v>
      </c>
      <c r="AA48" s="2"/>
    </row>
    <row r="49" spans="13:28">
      <c r="M49" s="2">
        <v>2022</v>
      </c>
      <c r="N49">
        <v>2285</v>
      </c>
      <c r="AA49" s="2"/>
    </row>
    <row r="50" spans="13:28">
      <c r="M50" s="2" t="s">
        <v>95</v>
      </c>
      <c r="N50">
        <v>44033</v>
      </c>
      <c r="AA50" s="2"/>
    </row>
    <row r="51" spans="13:28">
      <c r="AA51" s="2"/>
    </row>
    <row r="52" spans="13:28">
      <c r="AA52" s="2"/>
    </row>
    <row r="53" spans="13:28">
      <c r="AA53" s="8"/>
      <c r="AB53" s="9"/>
    </row>
  </sheetData>
  <mergeCells count="5">
    <mergeCell ref="A1:J3"/>
    <mergeCell ref="M1:Q3"/>
    <mergeCell ref="A21:J23"/>
    <mergeCell ref="M21:U23"/>
    <mergeCell ref="Z7:AC9"/>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F1824-16F5-4215-8C29-7EE0BC2A356C}">
  <dimension ref="A1"/>
  <sheetViews>
    <sheetView showGridLines="0" tabSelected="1" zoomScale="75" zoomScaleNormal="70" workbookViewId="0"/>
  </sheetViews>
  <sheetFormatPr defaultRowHeight="14.4"/>
  <sheetData>
    <row r="1" spans="1:1" ht="14.4" customHeight="1">
      <c r="A1"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Obj 1</vt:lpstr>
      <vt:lpstr>objective 2</vt:lpstr>
      <vt:lpstr>Obj 2</vt:lpstr>
      <vt:lpstr>Sheet6</vt:lpstr>
      <vt:lpstr>Sheet1</vt:lpstr>
      <vt:lpstr>Dashboard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anish kumar</cp:lastModifiedBy>
  <dcterms:created xsi:type="dcterms:W3CDTF">2025-04-10T15:49:49Z</dcterms:created>
  <dcterms:modified xsi:type="dcterms:W3CDTF">2025-04-20T07:12:30Z</dcterms:modified>
</cp:coreProperties>
</file>