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tabone/Desktop/SHA573/"/>
    </mc:Choice>
  </mc:AlternateContent>
  <bookViews>
    <workbookView xWindow="39560" yWindow="12380" windowWidth="26960" windowHeight="15380" tabRatio="500" activeTab="2"/>
  </bookViews>
  <sheets>
    <sheet name="Linear" sheetId="1" r:id="rId1"/>
    <sheet name="LN" sheetId="2" r:id="rId2"/>
    <sheet name="gender x time residual" sheetId="5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5" l="1"/>
  <c r="C24" i="5"/>
  <c r="B23" i="5"/>
  <c r="C23" i="5"/>
  <c r="B22" i="5"/>
  <c r="B21" i="2"/>
</calcChain>
</file>

<file path=xl/sharedStrings.xml><?xml version="1.0" encoding="utf-8"?>
<sst xmlns="http://schemas.openxmlformats.org/spreadsheetml/2006/main" count="79" uniqueCount="30">
  <si>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</si>
  <si>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</si>
  <si>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</si>
  <si>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</si>
  <si>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</si>
  <si>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</si>
  <si>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</si>
  <si>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</si>
  <si>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</si>
  <si>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</si>
  <si>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</si>
  <si>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</si>
  <si>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</si>
  <si>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</si>
  <si>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</si>
  <si>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</si>
  <si>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</si>
  <si>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</si>
  <si>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</si>
  <si>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</si>
  <si>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</si>
  <si>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</si>
  <si>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gender</t>
  </si>
  <si>
    <t>Time Since Hire</t>
  </si>
  <si>
    <t>Gender</t>
  </si>
  <si>
    <t>time since hire</t>
  </si>
  <si>
    <t>gender * time</t>
  </si>
  <si>
    <t>F start salary ratio</t>
  </si>
  <si>
    <t>raise for Males</t>
  </si>
  <si>
    <t>rasie f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</si>
</sst>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0000000"/>
    <numFmt numFmtId="166" formatCode="0.00000"/>
    <numFmt numFmtId="167" formatCode="0.0000"/>
    <numFmt numFmtId="173" formatCode="0.0000E+00"/>
    <numFmt numFmtId="174" formatCode="0.00000E+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 applyFill="1" applyBorder="1" applyAlignment="1"/>
    <xf numFmtId="167" fontId="0" fillId="0" borderId="0" xfId="0" applyNumberFormat="1" applyFill="1" applyBorder="1" applyAlignment="1"/>
    <xf numFmtId="11" fontId="0" fillId="0" borderId="0" xfId="0" applyNumberFormat="1" applyFill="1" applyBorder="1" applyAlignme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4" borderId="0" xfId="0" applyFont="1" applyFill="1" applyBorder="1" applyAlignment="1"/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/>
    <xf numFmtId="173" fontId="0" fillId="0" borderId="0" xfId="0" applyNumberFormat="1" applyFill="1" applyBorder="1" applyAlignment="1"/>
    <xf numFmtId="174" fontId="0" fillId="0" borderId="0" xfId="0" applyNumberFormat="1" applyFill="1" applyBorder="1" applyAlignment="1"/>
    <xf numFmtId="0" fontId="3" fillId="2" borderId="0" xfId="0" applyFont="1" applyFill="1" applyBorder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</xdr:colOff>
      <xdr:row>2</xdr:row>
      <xdr:rowOff>0</xdr:rowOff>
    </xdr:from>
    <xdr:to>
      <xdr:col>13</xdr:col>
      <xdr:colOff>444500</xdr:colOff>
      <xdr:row>12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6400" y="381000"/>
          <a:ext cx="4051300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15</xdr:col>
      <xdr:colOff>0</xdr:colOff>
      <xdr:row>12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07400" y="381000"/>
          <a:ext cx="403860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bone/Downloads/SHA573%20salary%20gender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_res"/>
      <sheetName val="LN_res"/>
      <sheetName val="LN_RES_N2Old"/>
      <sheetName val="lin_reg_newtoold"/>
      <sheetName val="megan"/>
      <sheetName val="gender x time residual"/>
      <sheetName val="final regression"/>
      <sheetName val="megan (2)"/>
    </sheetNames>
    <sheetDataSet>
      <sheetData sheetId="0">
        <row r="26">
          <cell r="C26">
            <v>782.2381700946944</v>
          </cell>
        </row>
        <row r="27">
          <cell r="C27">
            <v>193.94355817011456</v>
          </cell>
        </row>
        <row r="28">
          <cell r="C28">
            <v>-1705.8221828204714</v>
          </cell>
        </row>
        <row r="29">
          <cell r="C29">
            <v>-266.71960796336862</v>
          </cell>
        </row>
        <row r="30">
          <cell r="C30">
            <v>-2330.3920299921765</v>
          </cell>
        </row>
        <row r="31">
          <cell r="C31">
            <v>-80.64518073680847</v>
          </cell>
        </row>
        <row r="32">
          <cell r="C32">
            <v>-854.5130763264151</v>
          </cell>
        </row>
        <row r="33">
          <cell r="C33">
            <v>1269.938066986841</v>
          </cell>
        </row>
        <row r="34">
          <cell r="C34">
            <v>-1113.4142643262894</v>
          </cell>
        </row>
        <row r="35">
          <cell r="C35">
            <v>-364.06143235065429</v>
          </cell>
        </row>
        <row r="36">
          <cell r="C36">
            <v>398.86228732945347</v>
          </cell>
        </row>
        <row r="37">
          <cell r="C37">
            <v>-248.62298392685989</v>
          </cell>
        </row>
        <row r="38">
          <cell r="C38">
            <v>1853.3859034926445</v>
          </cell>
        </row>
        <row r="39">
          <cell r="C39">
            <v>862.57536265033104</v>
          </cell>
        </row>
        <row r="40">
          <cell r="C40">
            <v>-402.6360106744869</v>
          </cell>
        </row>
        <row r="41">
          <cell r="C41">
            <v>659.65978587837071</v>
          </cell>
        </row>
        <row r="42">
          <cell r="C42">
            <v>442.20067800081051</v>
          </cell>
        </row>
        <row r="43">
          <cell r="C43">
            <v>-520.27983023086745</v>
          </cell>
        </row>
        <row r="44">
          <cell r="C44">
            <v>994.37140851082586</v>
          </cell>
        </row>
        <row r="45">
          <cell r="C45">
            <v>648.66037653820968</v>
          </cell>
        </row>
        <row r="46">
          <cell r="C46">
            <v>-1084.7848794540596</v>
          </cell>
        </row>
        <row r="47">
          <cell r="C47">
            <v>866.05588115009596</v>
          </cell>
        </row>
        <row r="48">
          <cell r="C48">
            <v>-1201.2160759793533</v>
          </cell>
        </row>
        <row r="49">
          <cell r="C49">
            <v>-188.12306212941803</v>
          </cell>
        </row>
        <row r="50">
          <cell r="C50">
            <v>-108.89063994289882</v>
          </cell>
        </row>
        <row r="51">
          <cell r="C51">
            <v>1730.6973524671539</v>
          </cell>
        </row>
        <row r="52">
          <cell r="C52">
            <v>440.16933976463497</v>
          </cell>
        </row>
        <row r="53">
          <cell r="C53">
            <v>2700.428570245138</v>
          </cell>
        </row>
        <row r="54">
          <cell r="C54">
            <v>-1927.3248069001211</v>
          </cell>
        </row>
        <row r="55">
          <cell r="C55">
            <v>-1691.9356596717325</v>
          </cell>
        </row>
        <row r="56">
          <cell r="C56">
            <v>-1283.1260635059243</v>
          </cell>
        </row>
        <row r="57">
          <cell r="C57">
            <v>772.05918232406475</v>
          </cell>
        </row>
        <row r="58">
          <cell r="C58">
            <v>-609.95396194821842</v>
          </cell>
        </row>
        <row r="59">
          <cell r="C59">
            <v>1722.9309965665161</v>
          </cell>
        </row>
        <row r="60">
          <cell r="C60">
            <v>171.22965190714967</v>
          </cell>
        </row>
        <row r="61">
          <cell r="C61">
            <v>208.79700903936191</v>
          </cell>
        </row>
        <row r="62">
          <cell r="C62">
            <v>2523.4162654545198</v>
          </cell>
        </row>
        <row r="63">
          <cell r="C63">
            <v>1402.1270886180355</v>
          </cell>
        </row>
        <row r="64">
          <cell r="C64">
            <v>-1627.5211224330678</v>
          </cell>
        </row>
        <row r="65">
          <cell r="C65">
            <v>-121.83735651949428</v>
          </cell>
        </row>
        <row r="66">
          <cell r="C66">
            <v>246.16254716785534</v>
          </cell>
        </row>
        <row r="67">
          <cell r="C67">
            <v>-1809.2246110168844</v>
          </cell>
        </row>
        <row r="68">
          <cell r="C68">
            <v>-1112.2134138775382</v>
          </cell>
        </row>
        <row r="69">
          <cell r="C69">
            <v>-495.71413515305267</v>
          </cell>
        </row>
        <row r="70">
          <cell r="C70">
            <v>1182.7725719786795</v>
          </cell>
        </row>
        <row r="71">
          <cell r="C71">
            <v>435.19281661749574</v>
          </cell>
        </row>
        <row r="72">
          <cell r="C72">
            <v>-1196.661790332435</v>
          </cell>
        </row>
        <row r="73">
          <cell r="C73">
            <v>-1332.1956445264423</v>
          </cell>
        </row>
        <row r="74">
          <cell r="C74">
            <v>61.145445770372589</v>
          </cell>
        </row>
        <row r="75">
          <cell r="C75">
            <v>-206.03058970360144</v>
          </cell>
        </row>
        <row r="76">
          <cell r="C76">
            <v>-1061.5619618597075</v>
          </cell>
        </row>
        <row r="77">
          <cell r="C77">
            <v>802.86058958100693</v>
          </cell>
        </row>
        <row r="78">
          <cell r="C78">
            <v>-1162.1656821169818</v>
          </cell>
        </row>
        <row r="79">
          <cell r="C79">
            <v>1035.3634550817169</v>
          </cell>
        </row>
        <row r="80">
          <cell r="C80">
            <v>913.44454505480189</v>
          </cell>
        </row>
        <row r="81">
          <cell r="C81">
            <v>883.65254661876679</v>
          </cell>
        </row>
        <row r="82">
          <cell r="C82">
            <v>63.500342476864716</v>
          </cell>
        </row>
        <row r="83">
          <cell r="C83">
            <v>859.9255315153614</v>
          </cell>
        </row>
        <row r="84">
          <cell r="C84">
            <v>-986.60774878833035</v>
          </cell>
        </row>
        <row r="85">
          <cell r="C85">
            <v>-456.57273308236563</v>
          </cell>
        </row>
        <row r="86">
          <cell r="C86">
            <v>-1278.7726667144907</v>
          </cell>
        </row>
        <row r="87">
          <cell r="C87">
            <v>-333.88525858999128</v>
          </cell>
        </row>
        <row r="88">
          <cell r="C88">
            <v>1826.0655410301533</v>
          </cell>
        </row>
        <row r="89">
          <cell r="C89">
            <v>-358.74554848026037</v>
          </cell>
        </row>
        <row r="90">
          <cell r="C90">
            <v>1177.0500205331082</v>
          </cell>
        </row>
        <row r="91">
          <cell r="C91">
            <v>-614.2756422250859</v>
          </cell>
        </row>
        <row r="92">
          <cell r="C92">
            <v>322.25281661831741</v>
          </cell>
        </row>
        <row r="93">
          <cell r="C93">
            <v>819.7919440202877</v>
          </cell>
        </row>
        <row r="94">
          <cell r="C94">
            <v>-778.69738298316133</v>
          </cell>
        </row>
        <row r="95">
          <cell r="C95">
            <v>-239.89654587612631</v>
          </cell>
        </row>
        <row r="96">
          <cell r="C96">
            <v>275.13087218776218</v>
          </cell>
        </row>
        <row r="97">
          <cell r="C97">
            <v>-182.43086295919966</v>
          </cell>
        </row>
        <row r="98">
          <cell r="C98">
            <v>-321.27096181030629</v>
          </cell>
        </row>
        <row r="99">
          <cell r="C99">
            <v>1011.6235419342192</v>
          </cell>
        </row>
        <row r="100">
          <cell r="C100">
            <v>2408.5079806377871</v>
          </cell>
        </row>
        <row r="101">
          <cell r="C101">
            <v>-535.81599233545239</v>
          </cell>
        </row>
        <row r="102">
          <cell r="C102">
            <v>-1928.6898127641034</v>
          </cell>
        </row>
        <row r="103">
          <cell r="C103">
            <v>-747.3922086472412</v>
          </cell>
        </row>
        <row r="104">
          <cell r="C104">
            <v>-977.05036562052373</v>
          </cell>
        </row>
        <row r="105">
          <cell r="C105">
            <v>-160.53961073454593</v>
          </cell>
        </row>
        <row r="106">
          <cell r="C106">
            <v>3529.5960147590486</v>
          </cell>
        </row>
        <row r="107">
          <cell r="C107">
            <v>-1248.9114697023815</v>
          </cell>
        </row>
        <row r="108">
          <cell r="C108">
            <v>-737.5748795625841</v>
          </cell>
        </row>
        <row r="109">
          <cell r="C109">
            <v>-69.003113774842859</v>
          </cell>
        </row>
        <row r="110">
          <cell r="C110">
            <v>-223.01424610239519</v>
          </cell>
        </row>
        <row r="111">
          <cell r="C111">
            <v>-582.77386553616088</v>
          </cell>
        </row>
        <row r="112">
          <cell r="C112">
            <v>371.72291393610067</v>
          </cell>
        </row>
      </sheetData>
      <sheetData sheetId="1">
        <row r="26">
          <cell r="C26">
            <v>0.1262431001220623</v>
          </cell>
        </row>
        <row r="27">
          <cell r="C27">
            <v>7.9451184823271959E-2</v>
          </cell>
        </row>
        <row r="28">
          <cell r="C28">
            <v>-0.18317787760656223</v>
          </cell>
        </row>
        <row r="29">
          <cell r="C29">
            <v>-2.6182897208322231E-2</v>
          </cell>
        </row>
        <row r="30">
          <cell r="C30">
            <v>-0.23641988958494231</v>
          </cell>
        </row>
        <row r="31">
          <cell r="C31">
            <v>2.5528474367920495E-2</v>
          </cell>
        </row>
        <row r="32">
          <cell r="C32">
            <v>-6.6358750460414839E-2</v>
          </cell>
        </row>
        <row r="33">
          <cell r="C33">
            <v>6.4463497858508134E-2</v>
          </cell>
        </row>
        <row r="34">
          <cell r="C34">
            <v>-0.11205160240330336</v>
          </cell>
        </row>
        <row r="35">
          <cell r="C35">
            <v>-2.1382802374112941E-2</v>
          </cell>
        </row>
        <row r="36">
          <cell r="C36">
            <v>9.1200099765426756E-2</v>
          </cell>
        </row>
        <row r="37">
          <cell r="C37">
            <v>-1.5062866717910239E-2</v>
          </cell>
        </row>
        <row r="38">
          <cell r="C38">
            <v>0.11538667788120804</v>
          </cell>
        </row>
        <row r="39">
          <cell r="C39">
            <v>1.0691763589381509E-2</v>
          </cell>
        </row>
        <row r="40">
          <cell r="C40">
            <v>1.2048421242955243E-2</v>
          </cell>
        </row>
        <row r="41">
          <cell r="C41">
            <v>0.10216967213375838</v>
          </cell>
        </row>
        <row r="42">
          <cell r="C42">
            <v>0.10932873699890777</v>
          </cell>
        </row>
        <row r="43">
          <cell r="C43">
            <v>-0.19974536828711464</v>
          </cell>
        </row>
        <row r="44">
          <cell r="C44">
            <v>4.6929972276391396E-2</v>
          </cell>
        </row>
        <row r="45">
          <cell r="C45">
            <v>0.13989360042730503</v>
          </cell>
        </row>
        <row r="46">
          <cell r="C46">
            <v>-0.21294619090278744</v>
          </cell>
        </row>
        <row r="47">
          <cell r="C47">
            <v>0.14999304405837144</v>
          </cell>
        </row>
        <row r="48">
          <cell r="C48">
            <v>-9.6705218412271421E-2</v>
          </cell>
        </row>
        <row r="49">
          <cell r="C49">
            <v>-2.2200956994490539E-2</v>
          </cell>
        </row>
        <row r="50">
          <cell r="C50">
            <v>5.0767153290820488E-2</v>
          </cell>
        </row>
        <row r="51">
          <cell r="C51">
            <v>0.10483020295639811</v>
          </cell>
        </row>
        <row r="52">
          <cell r="C52">
            <v>0.12206839398228375</v>
          </cell>
        </row>
        <row r="53">
          <cell r="C53">
            <v>0.14600710350458179</v>
          </cell>
        </row>
        <row r="54">
          <cell r="C54">
            <v>-0.18574417283948996</v>
          </cell>
        </row>
        <row r="55">
          <cell r="C55">
            <v>-0.14923544269215938</v>
          </cell>
        </row>
        <row r="56">
          <cell r="C56">
            <v>-9.8260003589320632E-2</v>
          </cell>
        </row>
        <row r="57">
          <cell r="C57">
            <v>0.12005428992620715</v>
          </cell>
        </row>
        <row r="58">
          <cell r="C58">
            <v>-0.10747723747015847</v>
          </cell>
        </row>
        <row r="59">
          <cell r="C59">
            <v>0.15454813934939615</v>
          </cell>
        </row>
        <row r="60">
          <cell r="C60">
            <v>-5.1665704501827392E-2</v>
          </cell>
        </row>
        <row r="61">
          <cell r="C61">
            <v>6.9204381513387148E-2</v>
          </cell>
        </row>
        <row r="62">
          <cell r="C62">
            <v>0.18272921142216347</v>
          </cell>
        </row>
        <row r="63">
          <cell r="C63">
            <v>0.18450091435888005</v>
          </cell>
        </row>
        <row r="64">
          <cell r="C64">
            <v>-0.13827526366803156</v>
          </cell>
        </row>
        <row r="65">
          <cell r="C65">
            <v>-0.11234714587096484</v>
          </cell>
        </row>
        <row r="66">
          <cell r="C66">
            <v>6.4224783034696031E-2</v>
          </cell>
        </row>
        <row r="67">
          <cell r="C67">
            <v>-0.16634686836767365</v>
          </cell>
        </row>
        <row r="68">
          <cell r="C68">
            <v>-8.6773015563258227E-2</v>
          </cell>
        </row>
        <row r="69">
          <cell r="C69">
            <v>-3.4470269410059373E-2</v>
          </cell>
        </row>
        <row r="70">
          <cell r="C70">
            <v>0.18571183584702844</v>
          </cell>
        </row>
        <row r="71">
          <cell r="C71">
            <v>1.1868033669081512E-2</v>
          </cell>
        </row>
        <row r="72">
          <cell r="C72">
            <v>-0.12130121155283824</v>
          </cell>
        </row>
        <row r="73">
          <cell r="C73">
            <v>-0.14120837742812853</v>
          </cell>
        </row>
        <row r="74">
          <cell r="C74">
            <v>-0.11299529637679306</v>
          </cell>
        </row>
        <row r="75">
          <cell r="C75">
            <v>-0.16103129781862435</v>
          </cell>
        </row>
        <row r="76">
          <cell r="C76">
            <v>-0.17317858705491318</v>
          </cell>
        </row>
        <row r="77">
          <cell r="C77">
            <v>8.6140825639011709E-2</v>
          </cell>
        </row>
        <row r="78">
          <cell r="C78">
            <v>-0.16073587753860785</v>
          </cell>
        </row>
        <row r="79">
          <cell r="C79">
            <v>0.1405953180860493</v>
          </cell>
        </row>
        <row r="80">
          <cell r="C80">
            <v>0.18200200153608748</v>
          </cell>
        </row>
        <row r="81">
          <cell r="C81">
            <v>0.16937232636066746</v>
          </cell>
        </row>
        <row r="82">
          <cell r="C82">
            <v>6.3441749714835183E-2</v>
          </cell>
        </row>
        <row r="83">
          <cell r="C83">
            <v>0.13509248368428395</v>
          </cell>
        </row>
        <row r="84">
          <cell r="C84">
            <v>-6.6828206943979396E-2</v>
          </cell>
        </row>
        <row r="85">
          <cell r="C85">
            <v>-6.420167002343824E-2</v>
          </cell>
        </row>
        <row r="86">
          <cell r="C86">
            <v>-9.5724388913037473E-2</v>
          </cell>
        </row>
        <row r="87">
          <cell r="C87">
            <v>-0.11291039187356056</v>
          </cell>
        </row>
        <row r="88">
          <cell r="C88">
            <v>0.16264676758400398</v>
          </cell>
        </row>
        <row r="89">
          <cell r="C89">
            <v>1.255004161566653E-2</v>
          </cell>
        </row>
        <row r="90">
          <cell r="C90">
            <v>0.13310545883003755</v>
          </cell>
        </row>
        <row r="91">
          <cell r="C91">
            <v>-0.1180182079314509</v>
          </cell>
        </row>
        <row r="92">
          <cell r="C92">
            <v>9.6644816569893877E-2</v>
          </cell>
        </row>
        <row r="93">
          <cell r="C93">
            <v>0.11287652812042737</v>
          </cell>
        </row>
        <row r="94">
          <cell r="C94">
            <v>-3.1884157822975823E-2</v>
          </cell>
        </row>
        <row r="95">
          <cell r="C95">
            <v>-0.18019776030086021</v>
          </cell>
        </row>
        <row r="96">
          <cell r="C96">
            <v>4.8111016003732132E-2</v>
          </cell>
        </row>
        <row r="97">
          <cell r="C97">
            <v>-9.3306776289896476E-3</v>
          </cell>
        </row>
        <row r="98">
          <cell r="C98">
            <v>1.3235392326345519E-2</v>
          </cell>
        </row>
        <row r="99">
          <cell r="C99">
            <v>0.15334158482530214</v>
          </cell>
        </row>
        <row r="100">
          <cell r="C100">
            <v>0.14877738127716889</v>
          </cell>
        </row>
        <row r="101">
          <cell r="C101">
            <v>-5.3858946568945854E-2</v>
          </cell>
        </row>
        <row r="102">
          <cell r="C102">
            <v>-0.17797041464041818</v>
          </cell>
        </row>
        <row r="103">
          <cell r="C103">
            <v>-2.8175995541607435E-2</v>
          </cell>
        </row>
        <row r="104">
          <cell r="C104">
            <v>-8.0948449477276085E-2</v>
          </cell>
        </row>
        <row r="105">
          <cell r="C105">
            <v>-1.9731829619876962E-2</v>
          </cell>
        </row>
        <row r="106">
          <cell r="C106">
            <v>0.19937852052984439</v>
          </cell>
        </row>
        <row r="107">
          <cell r="C107">
            <v>-9.794690619949975E-2</v>
          </cell>
        </row>
        <row r="108">
          <cell r="C108">
            <v>-4.3893011789895908E-2</v>
          </cell>
        </row>
        <row r="109">
          <cell r="C109">
            <v>4.9316260873581541E-2</v>
          </cell>
        </row>
        <row r="110">
          <cell r="C110">
            <v>3.8254281580345051E-2</v>
          </cell>
        </row>
        <row r="111">
          <cell r="C111">
            <v>-1.7060969675174675E-2</v>
          </cell>
        </row>
        <row r="112">
          <cell r="C112">
            <v>-2.2763265911571295E-2</v>
          </cell>
        </row>
      </sheetData>
      <sheetData sheetId="2"/>
      <sheetData sheetId="3"/>
      <sheetData sheetId="4">
        <row r="1">
          <cell r="E1" t="str">
            <v>Salary</v>
          </cell>
        </row>
        <row r="2">
          <cell r="B2">
            <v>1</v>
          </cell>
          <cell r="D2">
            <v>31</v>
          </cell>
          <cell r="E2">
            <v>6008.6766057185496</v>
          </cell>
          <cell r="G2">
            <v>89</v>
          </cell>
        </row>
        <row r="3">
          <cell r="B3">
            <v>1</v>
          </cell>
          <cell r="D3">
            <v>77</v>
          </cell>
          <cell r="E3">
            <v>8965.0051292615244</v>
          </cell>
          <cell r="G3">
            <v>43</v>
          </cell>
        </row>
        <row r="4">
          <cell r="B4">
            <v>1</v>
          </cell>
          <cell r="D4">
            <v>116</v>
          </cell>
          <cell r="E4">
            <v>10070.463350949953</v>
          </cell>
          <cell r="G4">
            <v>4</v>
          </cell>
        </row>
        <row r="5">
          <cell r="B5">
            <v>1</v>
          </cell>
          <cell r="D5">
            <v>39</v>
          </cell>
          <cell r="E5">
            <v>5576.175025133105</v>
          </cell>
          <cell r="G5">
            <v>81</v>
          </cell>
        </row>
        <row r="6">
          <cell r="B6">
            <v>1</v>
          </cell>
          <cell r="D6">
            <v>86</v>
          </cell>
          <cell r="E6">
            <v>7134.1827632559298</v>
          </cell>
          <cell r="G6">
            <v>34</v>
          </cell>
        </row>
        <row r="7">
          <cell r="B7">
            <v>1</v>
          </cell>
          <cell r="D7">
            <v>45</v>
          </cell>
          <cell r="E7">
            <v>6224.5916004641285</v>
          </cell>
          <cell r="G7">
            <v>75</v>
          </cell>
        </row>
        <row r="8">
          <cell r="B8">
            <v>1</v>
          </cell>
          <cell r="D8">
            <v>100</v>
          </cell>
          <cell r="E8">
            <v>9688.8600624987739</v>
          </cell>
          <cell r="G8">
            <v>20</v>
          </cell>
        </row>
        <row r="9">
          <cell r="B9">
            <v>1</v>
          </cell>
          <cell r="D9">
            <v>2</v>
          </cell>
          <cell r="E9">
            <v>4261.7227867724541</v>
          </cell>
          <cell r="G9">
            <v>118</v>
          </cell>
        </row>
        <row r="10">
          <cell r="B10">
            <v>1</v>
          </cell>
          <cell r="D10">
            <v>110</v>
          </cell>
          <cell r="E10">
            <v>10200.529121339674</v>
          </cell>
          <cell r="G10">
            <v>10</v>
          </cell>
        </row>
        <row r="11">
          <cell r="B11">
            <v>1</v>
          </cell>
          <cell r="D11">
            <v>102</v>
          </cell>
          <cell r="E11">
            <v>10333.425755842689</v>
          </cell>
          <cell r="G11">
            <v>18</v>
          </cell>
        </row>
        <row r="12">
          <cell r="B12">
            <v>1</v>
          </cell>
          <cell r="D12">
            <v>84</v>
          </cell>
          <cell r="E12">
            <v>9709.3230312094056</v>
          </cell>
          <cell r="G12">
            <v>36</v>
          </cell>
        </row>
        <row r="13">
          <cell r="B13">
            <v>1</v>
          </cell>
          <cell r="D13">
            <v>104</v>
          </cell>
          <cell r="E13">
            <v>10602.978253634639</v>
          </cell>
          <cell r="G13">
            <v>16</v>
          </cell>
        </row>
        <row r="14">
          <cell r="B14">
            <v>1</v>
          </cell>
          <cell r="D14">
            <v>117</v>
          </cell>
          <cell r="E14">
            <v>13706.728461947148</v>
          </cell>
          <cell r="G14">
            <v>3</v>
          </cell>
        </row>
        <row r="15">
          <cell r="B15">
            <v>1</v>
          </cell>
          <cell r="D15">
            <v>7</v>
          </cell>
          <cell r="E15">
            <v>4239.6452058563309</v>
          </cell>
          <cell r="G15">
            <v>113</v>
          </cell>
        </row>
        <row r="16">
          <cell r="B16">
            <v>1</v>
          </cell>
          <cell r="D16">
            <v>71</v>
          </cell>
          <cell r="E16">
            <v>7906.0834123124605</v>
          </cell>
          <cell r="G16">
            <v>49</v>
          </cell>
        </row>
        <row r="17">
          <cell r="B17">
            <v>1</v>
          </cell>
          <cell r="D17">
            <v>30</v>
          </cell>
          <cell r="E17">
            <v>5809.0411968181479</v>
          </cell>
          <cell r="G17">
            <v>90</v>
          </cell>
        </row>
        <row r="18">
          <cell r="B18">
            <v>1</v>
          </cell>
          <cell r="D18">
            <v>75</v>
          </cell>
          <cell r="E18">
            <v>9059.148199724068</v>
          </cell>
          <cell r="G18">
            <v>45</v>
          </cell>
        </row>
        <row r="19">
          <cell r="B19">
            <v>1</v>
          </cell>
          <cell r="D19">
            <v>21</v>
          </cell>
          <cell r="E19">
            <v>3935.5883585522142</v>
          </cell>
          <cell r="G19">
            <v>99</v>
          </cell>
        </row>
        <row r="20">
          <cell r="B20">
            <v>1</v>
          </cell>
          <cell r="D20">
            <v>118</v>
          </cell>
          <cell r="E20">
            <v>12924.770991649406</v>
          </cell>
          <cell r="G20">
            <v>2</v>
          </cell>
        </row>
        <row r="21">
          <cell r="B21">
            <v>1</v>
          </cell>
          <cell r="D21">
            <v>68</v>
          </cell>
          <cell r="E21">
            <v>8726.2087254729249</v>
          </cell>
          <cell r="G21">
            <v>52</v>
          </cell>
        </row>
        <row r="22">
          <cell r="B22">
            <v>1</v>
          </cell>
          <cell r="D22">
            <v>35</v>
          </cell>
          <cell r="E22">
            <v>4449.8816549061048</v>
          </cell>
          <cell r="G22">
            <v>85</v>
          </cell>
        </row>
        <row r="23">
          <cell r="B23">
            <v>1</v>
          </cell>
          <cell r="D23">
            <v>78</v>
          </cell>
          <cell r="E23">
            <v>9714.1744769255856</v>
          </cell>
          <cell r="G23">
            <v>42</v>
          </cell>
        </row>
        <row r="24">
          <cell r="B24">
            <v>0</v>
          </cell>
          <cell r="D24">
            <v>57</v>
          </cell>
          <cell r="E24">
            <v>6753.9477957786412</v>
          </cell>
          <cell r="G24">
            <v>63</v>
          </cell>
        </row>
        <row r="25">
          <cell r="B25">
            <v>0</v>
          </cell>
          <cell r="D25">
            <v>101</v>
          </cell>
          <cell r="E25">
            <v>11157.549895727978</v>
          </cell>
          <cell r="G25">
            <v>19</v>
          </cell>
        </row>
        <row r="26">
          <cell r="B26">
            <v>0</v>
          </cell>
          <cell r="D26">
            <v>51</v>
          </cell>
          <cell r="E26">
            <v>7383.9310837106323</v>
          </cell>
          <cell r="G26">
            <v>69</v>
          </cell>
        </row>
        <row r="27">
          <cell r="B27">
            <v>0</v>
          </cell>
          <cell r="D27">
            <v>109</v>
          </cell>
          <cell r="E27">
            <v>13692.826507797168</v>
          </cell>
          <cell r="G27">
            <v>11</v>
          </cell>
        </row>
        <row r="28">
          <cell r="B28">
            <v>0</v>
          </cell>
          <cell r="D28">
            <v>54</v>
          </cell>
          <cell r="E28">
            <v>8164.1621374703982</v>
          </cell>
          <cell r="G28">
            <v>66</v>
          </cell>
        </row>
        <row r="29">
          <cell r="B29">
            <v>0</v>
          </cell>
          <cell r="D29">
            <v>115</v>
          </cell>
          <cell r="E29">
            <v>15124.899873679617</v>
          </cell>
          <cell r="G29">
            <v>5</v>
          </cell>
        </row>
        <row r="30">
          <cell r="B30">
            <v>0</v>
          </cell>
          <cell r="D30">
            <v>68</v>
          </cell>
          <cell r="E30">
            <v>6875.4663363827231</v>
          </cell>
          <cell r="G30">
            <v>52</v>
          </cell>
        </row>
        <row r="31">
          <cell r="B31">
            <v>0</v>
          </cell>
          <cell r="D31">
            <v>71</v>
          </cell>
          <cell r="E31">
            <v>7342.0265576633437</v>
          </cell>
          <cell r="G31">
            <v>49</v>
          </cell>
        </row>
        <row r="32">
          <cell r="B32">
            <v>0</v>
          </cell>
          <cell r="D32">
            <v>65</v>
          </cell>
          <cell r="E32">
            <v>7288.4940057246877</v>
          </cell>
          <cell r="G32">
            <v>55</v>
          </cell>
        </row>
        <row r="33">
          <cell r="B33">
            <v>0</v>
          </cell>
          <cell r="D33">
            <v>19</v>
          </cell>
          <cell r="E33">
            <v>5799.0561160871221</v>
          </cell>
          <cell r="G33">
            <v>101</v>
          </cell>
        </row>
        <row r="34">
          <cell r="B34">
            <v>0</v>
          </cell>
          <cell r="D34">
            <v>117</v>
          </cell>
          <cell r="E34">
            <v>11968.631390854414</v>
          </cell>
          <cell r="G34">
            <v>3</v>
          </cell>
        </row>
        <row r="35">
          <cell r="B35">
            <v>0</v>
          </cell>
          <cell r="D35">
            <v>96</v>
          </cell>
          <cell r="E35">
            <v>12683.318831003526</v>
          </cell>
          <cell r="G35">
            <v>24</v>
          </cell>
        </row>
        <row r="36">
          <cell r="B36">
            <v>0</v>
          </cell>
          <cell r="D36">
            <v>119</v>
          </cell>
          <cell r="E36">
            <v>12903.929054077937</v>
          </cell>
          <cell r="G36">
            <v>1</v>
          </cell>
        </row>
        <row r="37">
          <cell r="B37">
            <v>0</v>
          </cell>
          <cell r="D37">
            <v>33</v>
          </cell>
          <cell r="E37">
            <v>6314.592288379501</v>
          </cell>
          <cell r="G37">
            <v>87</v>
          </cell>
        </row>
        <row r="38">
          <cell r="B38">
            <v>0</v>
          </cell>
          <cell r="D38">
            <v>104</v>
          </cell>
          <cell r="E38">
            <v>14100.260297364148</v>
          </cell>
          <cell r="G38">
            <v>16</v>
          </cell>
        </row>
        <row r="39">
          <cell r="B39">
            <v>0</v>
          </cell>
          <cell r="D39">
            <v>7</v>
          </cell>
          <cell r="E39">
            <v>5504.4397261721651</v>
          </cell>
          <cell r="G39">
            <v>113</v>
          </cell>
        </row>
        <row r="40">
          <cell r="B40">
            <v>0</v>
          </cell>
          <cell r="D40">
            <v>79</v>
          </cell>
          <cell r="E40">
            <v>8022.8972923746287</v>
          </cell>
          <cell r="G40">
            <v>41</v>
          </cell>
        </row>
        <row r="41">
          <cell r="B41">
            <v>0</v>
          </cell>
          <cell r="D41">
            <v>10</v>
          </cell>
          <cell r="E41">
            <v>4211.6463550868666</v>
          </cell>
          <cell r="G41">
            <v>110</v>
          </cell>
        </row>
        <row r="42">
          <cell r="B42">
            <v>0</v>
          </cell>
          <cell r="D42">
            <v>29</v>
          </cell>
          <cell r="E42">
            <v>6043.7297277716852</v>
          </cell>
          <cell r="G42">
            <v>91</v>
          </cell>
        </row>
        <row r="43">
          <cell r="B43">
            <v>0</v>
          </cell>
          <cell r="D43">
            <v>70</v>
          </cell>
          <cell r="E43">
            <v>7147.6805816341157</v>
          </cell>
          <cell r="G43">
            <v>50</v>
          </cell>
        </row>
        <row r="44">
          <cell r="B44">
            <v>0</v>
          </cell>
          <cell r="D44">
            <v>89</v>
          </cell>
          <cell r="E44">
            <v>9308.7752477709309</v>
          </cell>
          <cell r="G44">
            <v>31</v>
          </cell>
        </row>
        <row r="45">
          <cell r="B45">
            <v>0</v>
          </cell>
          <cell r="D45">
            <v>37</v>
          </cell>
          <cell r="E45">
            <v>5918.3092429233957</v>
          </cell>
          <cell r="G45">
            <v>83</v>
          </cell>
        </row>
        <row r="46">
          <cell r="B46">
            <v>0</v>
          </cell>
          <cell r="D46">
            <v>18</v>
          </cell>
          <cell r="E46">
            <v>6132.7124810576588</v>
          </cell>
          <cell r="G46">
            <v>102</v>
          </cell>
        </row>
        <row r="47">
          <cell r="B47">
            <v>0</v>
          </cell>
          <cell r="D47">
            <v>10</v>
          </cell>
          <cell r="E47">
            <v>4768.6765282238566</v>
          </cell>
          <cell r="G47">
            <v>110</v>
          </cell>
        </row>
        <row r="48">
          <cell r="B48">
            <v>0</v>
          </cell>
          <cell r="D48">
            <v>103</v>
          </cell>
          <cell r="E48">
            <v>10303.125216893115</v>
          </cell>
          <cell r="G48">
            <v>17</v>
          </cell>
        </row>
        <row r="49">
          <cell r="B49">
            <v>0</v>
          </cell>
          <cell r="D49">
            <v>106</v>
          </cell>
          <cell r="E49">
            <v>10398.76243675134</v>
          </cell>
          <cell r="G49">
            <v>14</v>
          </cell>
        </row>
        <row r="50">
          <cell r="B50">
            <v>0</v>
          </cell>
          <cell r="D50">
            <v>5</v>
          </cell>
          <cell r="E50">
            <v>4009.3440339563472</v>
          </cell>
          <cell r="G50">
            <v>115</v>
          </cell>
        </row>
        <row r="51">
          <cell r="B51">
            <v>0</v>
          </cell>
          <cell r="D51">
            <v>7</v>
          </cell>
          <cell r="E51">
            <v>3896.2820478505282</v>
          </cell>
          <cell r="G51">
            <v>113</v>
          </cell>
        </row>
        <row r="52">
          <cell r="B52">
            <v>0</v>
          </cell>
          <cell r="D52">
            <v>30</v>
          </cell>
          <cell r="E52">
            <v>4813.0622434282004</v>
          </cell>
          <cell r="G52">
            <v>90</v>
          </cell>
        </row>
        <row r="53">
          <cell r="B53">
            <v>0</v>
          </cell>
          <cell r="D53">
            <v>10</v>
          </cell>
          <cell r="E53">
            <v>5136.3443011873678</v>
          </cell>
          <cell r="G53">
            <v>110</v>
          </cell>
        </row>
        <row r="54">
          <cell r="B54">
            <v>0</v>
          </cell>
          <cell r="D54">
            <v>119</v>
          </cell>
          <cell r="E54">
            <v>11570.533720053805</v>
          </cell>
          <cell r="G54">
            <v>1</v>
          </cell>
        </row>
        <row r="55">
          <cell r="B55">
            <v>0</v>
          </cell>
          <cell r="D55">
            <v>82</v>
          </cell>
          <cell r="E55">
            <v>10916.952943941644</v>
          </cell>
          <cell r="G55">
            <v>38</v>
          </cell>
        </row>
        <row r="56">
          <cell r="B56">
            <v>0</v>
          </cell>
          <cell r="D56">
            <v>43</v>
          </cell>
          <cell r="E56">
            <v>7789.8100712357145</v>
          </cell>
          <cell r="G56">
            <v>77</v>
          </cell>
        </row>
        <row r="57">
          <cell r="B57">
            <v>0</v>
          </cell>
          <cell r="D57">
            <v>32</v>
          </cell>
          <cell r="E57">
            <v>6912.3908012748288</v>
          </cell>
          <cell r="G57">
            <v>88</v>
          </cell>
        </row>
        <row r="58">
          <cell r="B58">
            <v>0</v>
          </cell>
          <cell r="D58">
            <v>41</v>
          </cell>
          <cell r="E58">
            <v>6785.7518192896223</v>
          </cell>
          <cell r="G58">
            <v>79</v>
          </cell>
        </row>
        <row r="59">
          <cell r="B59">
            <v>0</v>
          </cell>
          <cell r="D59">
            <v>19</v>
          </cell>
          <cell r="E59">
            <v>5886.9224652784187</v>
          </cell>
          <cell r="G59">
            <v>101</v>
          </cell>
        </row>
        <row r="60">
          <cell r="B60">
            <v>0</v>
          </cell>
          <cell r="D60">
            <v>56</v>
          </cell>
          <cell r="E60">
            <v>6891.499098285587</v>
          </cell>
          <cell r="G60">
            <v>64</v>
          </cell>
        </row>
        <row r="61">
          <cell r="B61">
            <v>0</v>
          </cell>
          <cell r="D61">
            <v>28</v>
          </cell>
          <cell r="E61">
            <v>5263.9374228373872</v>
          </cell>
          <cell r="G61">
            <v>92</v>
          </cell>
        </row>
        <row r="62">
          <cell r="B62">
            <v>0</v>
          </cell>
          <cell r="D62">
            <v>79</v>
          </cell>
          <cell r="E62">
            <v>8371.6457480932058</v>
          </cell>
          <cell r="G62">
            <v>41</v>
          </cell>
        </row>
        <row r="63">
          <cell r="B63">
            <v>0</v>
          </cell>
          <cell r="D63">
            <v>16</v>
          </cell>
          <cell r="E63">
            <v>4461.9406011208339</v>
          </cell>
          <cell r="G63">
            <v>104</v>
          </cell>
        </row>
        <row r="64">
          <cell r="B64">
            <v>0</v>
          </cell>
          <cell r="D64">
            <v>96</v>
          </cell>
          <cell r="E64">
            <v>12786.453375467163</v>
          </cell>
          <cell r="G64">
            <v>24</v>
          </cell>
        </row>
        <row r="65">
          <cell r="B65">
            <v>0</v>
          </cell>
          <cell r="D65">
            <v>48</v>
          </cell>
          <cell r="E65">
            <v>6902.9051011210386</v>
          </cell>
          <cell r="G65">
            <v>72</v>
          </cell>
        </row>
        <row r="66">
          <cell r="B66">
            <v>0</v>
          </cell>
          <cell r="D66">
            <v>89</v>
          </cell>
          <cell r="E66">
            <v>11598.038682181577</v>
          </cell>
          <cell r="G66">
            <v>31</v>
          </cell>
        </row>
        <row r="67">
          <cell r="B67">
            <v>0</v>
          </cell>
          <cell r="D67">
            <v>24</v>
          </cell>
          <cell r="E67">
            <v>4798.0064149583577</v>
          </cell>
          <cell r="G67">
            <v>96</v>
          </cell>
        </row>
        <row r="68">
          <cell r="B68">
            <v>0</v>
          </cell>
          <cell r="D68">
            <v>38</v>
          </cell>
          <cell r="E68">
            <v>6813.3332193788438</v>
          </cell>
          <cell r="G68">
            <v>82</v>
          </cell>
        </row>
        <row r="69">
          <cell r="B69">
            <v>0</v>
          </cell>
          <cell r="D69">
            <v>85</v>
          </cell>
          <cell r="E69">
            <v>10932.552506932447</v>
          </cell>
          <cell r="G69">
            <v>35</v>
          </cell>
        </row>
        <row r="70">
          <cell r="B70">
            <v>0</v>
          </cell>
          <cell r="D70">
            <v>63</v>
          </cell>
          <cell r="E70">
            <v>7638.8086368792983</v>
          </cell>
          <cell r="G70">
            <v>57</v>
          </cell>
        </row>
        <row r="71">
          <cell r="B71">
            <v>0</v>
          </cell>
          <cell r="D71">
            <v>6</v>
          </cell>
          <cell r="E71">
            <v>3785.3590669939258</v>
          </cell>
          <cell r="G71">
            <v>114</v>
          </cell>
        </row>
        <row r="72">
          <cell r="B72">
            <v>0</v>
          </cell>
          <cell r="D72">
            <v>23</v>
          </cell>
          <cell r="E72">
            <v>5610.3559046871287</v>
          </cell>
          <cell r="G72">
            <v>97</v>
          </cell>
        </row>
        <row r="73">
          <cell r="B73">
            <v>0</v>
          </cell>
          <cell r="D73">
            <v>29</v>
          </cell>
          <cell r="E73">
            <v>5615.1363176446303</v>
          </cell>
          <cell r="G73">
            <v>91</v>
          </cell>
        </row>
        <row r="74">
          <cell r="B74">
            <v>0</v>
          </cell>
          <cell r="D74">
            <v>45</v>
          </cell>
          <cell r="E74">
            <v>6709.2086137387605</v>
          </cell>
          <cell r="G74">
            <v>75</v>
          </cell>
        </row>
        <row r="75">
          <cell r="B75">
            <v>0</v>
          </cell>
          <cell r="D75">
            <v>76</v>
          </cell>
          <cell r="E75">
            <v>10430.870882689684</v>
          </cell>
          <cell r="G75">
            <v>44</v>
          </cell>
        </row>
        <row r="76">
          <cell r="B76">
            <v>0</v>
          </cell>
          <cell r="D76">
            <v>110</v>
          </cell>
          <cell r="E76">
            <v>14447.694160651879</v>
          </cell>
          <cell r="G76">
            <v>10</v>
          </cell>
        </row>
        <row r="77">
          <cell r="B77">
            <v>0</v>
          </cell>
          <cell r="D77">
            <v>101</v>
          </cell>
          <cell r="E77">
            <v>10809.856965521943</v>
          </cell>
          <cell r="G77">
            <v>19</v>
          </cell>
        </row>
        <row r="78">
          <cell r="B78">
            <v>0</v>
          </cell>
          <cell r="D78">
            <v>88</v>
          </cell>
          <cell r="E78">
            <v>8415.2418242002877</v>
          </cell>
          <cell r="G78">
            <v>32</v>
          </cell>
        </row>
        <row r="79">
          <cell r="B79">
            <v>0</v>
          </cell>
          <cell r="D79">
            <v>62</v>
          </cell>
          <cell r="E79">
            <v>7593.0567865311405</v>
          </cell>
          <cell r="G79">
            <v>58</v>
          </cell>
        </row>
        <row r="80">
          <cell r="B80">
            <v>0</v>
          </cell>
          <cell r="D80">
            <v>94</v>
          </cell>
          <cell r="E80">
            <v>9829.2234194483317</v>
          </cell>
          <cell r="G80">
            <v>26</v>
          </cell>
        </row>
        <row r="81">
          <cell r="B81">
            <v>0</v>
          </cell>
          <cell r="D81">
            <v>101</v>
          </cell>
          <cell r="E81">
            <v>11185.13334712285</v>
          </cell>
          <cell r="G81">
            <v>19</v>
          </cell>
        </row>
        <row r="82">
          <cell r="B82">
            <v>0</v>
          </cell>
          <cell r="D82">
            <v>115</v>
          </cell>
          <cell r="E82">
            <v>15954.067318193527</v>
          </cell>
          <cell r="G82">
            <v>5</v>
          </cell>
        </row>
        <row r="83">
          <cell r="B83">
            <v>0</v>
          </cell>
          <cell r="D83">
            <v>86</v>
          </cell>
          <cell r="E83">
            <v>8940.9061178938555</v>
          </cell>
          <cell r="G83">
            <v>34</v>
          </cell>
        </row>
        <row r="84">
          <cell r="B84">
            <v>0</v>
          </cell>
          <cell r="D84">
            <v>48</v>
          </cell>
          <cell r="E84">
            <v>6524.0757700387148</v>
          </cell>
          <cell r="G84">
            <v>72</v>
          </cell>
        </row>
        <row r="85">
          <cell r="B85">
            <v>0</v>
          </cell>
          <cell r="D85">
            <v>72</v>
          </cell>
          <cell r="E85">
            <v>9042.0161282443114</v>
          </cell>
          <cell r="G85">
            <v>48</v>
          </cell>
        </row>
        <row r="86">
          <cell r="B86">
            <v>0</v>
          </cell>
          <cell r="D86">
            <v>56</v>
          </cell>
          <cell r="E86">
            <v>7655.0926009715222</v>
          </cell>
          <cell r="G86">
            <v>64</v>
          </cell>
        </row>
        <row r="87">
          <cell r="B87">
            <v>0</v>
          </cell>
          <cell r="D87">
            <v>50</v>
          </cell>
          <cell r="E87">
            <v>6832.9908334332922</v>
          </cell>
          <cell r="G87">
            <v>70</v>
          </cell>
        </row>
        <row r="88">
          <cell r="B88">
            <v>0</v>
          </cell>
          <cell r="D88">
            <v>7</v>
          </cell>
          <cell r="E88">
            <v>4474.0355514902303</v>
          </cell>
          <cell r="G88">
            <v>113</v>
          </cell>
        </row>
      </sheetData>
      <sheetData sheetId="5">
        <row r="27">
          <cell r="C27">
            <v>9.9119188824129623E-2</v>
          </cell>
        </row>
        <row r="28">
          <cell r="C28">
            <v>7.2906907650622799E-2</v>
          </cell>
        </row>
        <row r="29">
          <cell r="C29">
            <v>-0.16004826707694342</v>
          </cell>
        </row>
        <row r="30">
          <cell r="C30">
            <v>-4.3654572578741835E-2</v>
          </cell>
        </row>
        <row r="31">
          <cell r="C31">
            <v>-0.26165765356647341</v>
          </cell>
        </row>
        <row r="32">
          <cell r="C32">
            <v>5.2355279697062329E-2</v>
          </cell>
        </row>
        <row r="33">
          <cell r="C33">
            <v>-8.4906931201029323E-2</v>
          </cell>
        </row>
        <row r="34">
          <cell r="C34">
            <v>1.064665728536518E-2</v>
          </cell>
        </row>
        <row r="35">
          <cell r="C35">
            <v>-7.164149220166216E-2</v>
          </cell>
        </row>
        <row r="36">
          <cell r="C36">
            <v>-3.6486675039416383E-2</v>
          </cell>
        </row>
        <row r="37">
          <cell r="C37">
            <v>0.14255694337787617</v>
          </cell>
        </row>
        <row r="38">
          <cell r="C38">
            <v>-2.3084913925503159E-2</v>
          </cell>
        </row>
        <row r="39">
          <cell r="C39">
            <v>0.10921156691020961</v>
          </cell>
        </row>
        <row r="40">
          <cell r="C40">
            <v>2.8054067780271197E-2</v>
          </cell>
        </row>
        <row r="41">
          <cell r="C41">
            <v>-1.3861766652643936E-2</v>
          </cell>
        </row>
        <row r="42">
          <cell r="C42">
            <v>5.6609937846538116E-2</v>
          </cell>
        </row>
        <row r="43">
          <cell r="C43">
            <v>8.7441497547262159E-2</v>
          </cell>
        </row>
        <row r="44">
          <cell r="C44">
            <v>-0.17864693271907939</v>
          </cell>
        </row>
        <row r="45">
          <cell r="C45">
            <v>5.0670787276967388E-2</v>
          </cell>
        </row>
        <row r="46">
          <cell r="C46">
            <v>0.1747604015522537</v>
          </cell>
        </row>
        <row r="47">
          <cell r="C47">
            <v>-0.2017448083172777</v>
          </cell>
        </row>
        <row r="48">
          <cell r="C48">
            <v>0.19140077753017515</v>
          </cell>
        </row>
        <row r="49">
          <cell r="C49">
            <v>-9.3046907644135146E-2</v>
          </cell>
        </row>
        <row r="50">
          <cell r="C50">
            <v>-3.2983668466801674E-2</v>
          </cell>
        </row>
        <row r="51">
          <cell r="C51">
            <v>9.2275546702939693E-2</v>
          </cell>
        </row>
        <row r="52">
          <cell r="C52">
            <v>0.11094352943377217</v>
          </cell>
        </row>
        <row r="53">
          <cell r="C53">
            <v>6.65323429880047E-2</v>
          </cell>
        </row>
        <row r="54">
          <cell r="C54">
            <v>0.17594384070542901</v>
          </cell>
        </row>
        <row r="55">
          <cell r="C55">
            <v>-0.14677858865936777</v>
          </cell>
        </row>
        <row r="56">
          <cell r="C56">
            <v>-0.12232085393069347</v>
          </cell>
        </row>
        <row r="57">
          <cell r="C57">
            <v>-0.1067205281751562</v>
          </cell>
        </row>
        <row r="58">
          <cell r="C58">
            <v>0.10502165289915943</v>
          </cell>
        </row>
        <row r="59">
          <cell r="C59">
            <v>-0.11122584321228146</v>
          </cell>
        </row>
        <row r="60">
          <cell r="C60">
            <v>0.14990827728723488</v>
          </cell>
        </row>
        <row r="61">
          <cell r="C61">
            <v>-7.0430332734343182E-2</v>
          </cell>
        </row>
        <row r="62">
          <cell r="C62">
            <v>2.2606792771025397E-2</v>
          </cell>
        </row>
        <row r="63">
          <cell r="C63">
            <v>0.18230571960318365</v>
          </cell>
        </row>
        <row r="64">
          <cell r="C64">
            <v>0.1553566786165419</v>
          </cell>
        </row>
        <row r="65">
          <cell r="C65">
            <v>-0.10276514926277791</v>
          </cell>
        </row>
        <row r="66">
          <cell r="C66">
            <v>-9.8916660910775889E-2</v>
          </cell>
        </row>
        <row r="67">
          <cell r="C67">
            <v>5.1416996651251878E-2</v>
          </cell>
        </row>
        <row r="68">
          <cell r="C68">
            <v>-0.20931024560621658</v>
          </cell>
        </row>
        <row r="69">
          <cell r="C69">
            <v>-9.7640174843578009E-2</v>
          </cell>
        </row>
        <row r="70">
          <cell r="C70">
            <v>-3.4302377723323119E-2</v>
          </cell>
        </row>
        <row r="71">
          <cell r="C71">
            <v>0.18737783311387624</v>
          </cell>
        </row>
        <row r="72">
          <cell r="C72">
            <v>5.6947787924402249E-2</v>
          </cell>
        </row>
        <row r="73">
          <cell r="C73">
            <v>-0.12992977826850982</v>
          </cell>
        </row>
        <row r="74">
          <cell r="C74">
            <v>-0.19495722509425306</v>
          </cell>
        </row>
        <row r="75">
          <cell r="C75">
            <v>-0.1456393447079396</v>
          </cell>
        </row>
        <row r="76">
          <cell r="C76">
            <v>-0.13762525661894465</v>
          </cell>
        </row>
        <row r="77">
          <cell r="C77">
            <v>-0.1394837097200412</v>
          </cell>
        </row>
        <row r="78">
          <cell r="C78">
            <v>0.11000142269923074</v>
          </cell>
        </row>
        <row r="79">
          <cell r="C79">
            <v>-0.13433466025930052</v>
          </cell>
        </row>
        <row r="80">
          <cell r="C80">
            <v>0.12348948062638243</v>
          </cell>
        </row>
        <row r="81">
          <cell r="C81">
            <v>0.13108071232701057</v>
          </cell>
        </row>
        <row r="82">
          <cell r="C82">
            <v>0.13528080429131784</v>
          </cell>
        </row>
        <row r="83">
          <cell r="C83">
            <v>7.5489183986693575E-2</v>
          </cell>
        </row>
        <row r="84">
          <cell r="C84">
            <v>0.15205291359367479</v>
          </cell>
        </row>
        <row r="85">
          <cell r="C85">
            <v>-8.3517667449660493E-2</v>
          </cell>
        </row>
        <row r="86">
          <cell r="C86">
            <v>-3.6499150828358751E-2</v>
          </cell>
        </row>
        <row r="87">
          <cell r="C87">
            <v>-8.4206773049290362E-2</v>
          </cell>
        </row>
        <row r="88">
          <cell r="C88">
            <v>-6.8183337299249303E-2</v>
          </cell>
        </row>
        <row r="89">
          <cell r="C89">
            <v>0.20056369546569641</v>
          </cell>
        </row>
        <row r="90">
          <cell r="C90">
            <v>5.3981360855832605E-3</v>
          </cell>
        </row>
        <row r="91">
          <cell r="C91">
            <v>0.13378580126110862</v>
          </cell>
        </row>
        <row r="92">
          <cell r="C92">
            <v>-0.15707125504956743</v>
          </cell>
        </row>
        <row r="93">
          <cell r="C93">
            <v>0.13900882794945879</v>
          </cell>
        </row>
        <row r="94">
          <cell r="C94">
            <v>0.10212950946121602</v>
          </cell>
        </row>
        <row r="95">
          <cell r="C95">
            <v>7.2178332493617603E-3</v>
          </cell>
        </row>
        <row r="96">
          <cell r="C96">
            <v>-0.1901642553830758</v>
          </cell>
        </row>
        <row r="97">
          <cell r="C97">
            <v>8.4930641486071323E-2</v>
          </cell>
        </row>
        <row r="98">
          <cell r="C98">
            <v>2.2639901722479649E-2</v>
          </cell>
        </row>
        <row r="99">
          <cell r="C99">
            <v>5.7531323875705809E-2</v>
          </cell>
        </row>
        <row r="100">
          <cell r="C100">
            <v>0.12331558749104232</v>
          </cell>
        </row>
        <row r="101">
          <cell r="C101">
            <v>0.16444042405056258</v>
          </cell>
        </row>
        <row r="102">
          <cell r="C102">
            <v>-2.5431342151389202E-2</v>
          </cell>
        </row>
        <row r="103">
          <cell r="C103">
            <v>-0.20765267549778699</v>
          </cell>
        </row>
        <row r="104">
          <cell r="C104">
            <v>-6.8269264639205574E-2</v>
          </cell>
        </row>
        <row r="105">
          <cell r="C105">
            <v>-0.10977062041383512</v>
          </cell>
        </row>
        <row r="106">
          <cell r="C106">
            <v>-7.6591781501878842E-2</v>
          </cell>
        </row>
        <row r="107">
          <cell r="C107">
            <v>0.21822745241752983</v>
          </cell>
        </row>
        <row r="108">
          <cell r="C108">
            <v>-9.33344672398011E-2</v>
          </cell>
        </row>
        <row r="109">
          <cell r="C109">
            <v>-5.5892109214829233E-2</v>
          </cell>
        </row>
        <row r="110">
          <cell r="C110">
            <v>3.2685562224788356E-2</v>
          </cell>
        </row>
        <row r="111">
          <cell r="C111">
            <v>7.5904074439092639E-2</v>
          </cell>
        </row>
        <row r="112">
          <cell r="C112">
            <v>-5.9345459754748475E-2</v>
          </cell>
        </row>
        <row r="113">
          <cell r="C113">
            <v>-2.7468822089804945E-2</v>
          </cell>
        </row>
      </sheetData>
      <sheetData sheetId="6"/>
      <sheetData sheetId="7">
        <row r="1">
          <cell r="G1" t="str">
            <v>Salary</v>
          </cell>
        </row>
        <row r="2">
          <cell r="B2">
            <v>1</v>
          </cell>
          <cell r="C2">
            <v>89</v>
          </cell>
          <cell r="E2">
            <v>31</v>
          </cell>
          <cell r="F2">
            <v>31</v>
          </cell>
          <cell r="G2">
            <v>6008.6766057185496</v>
          </cell>
          <cell r="K2">
            <v>5039.7193326251545</v>
          </cell>
        </row>
        <row r="3">
          <cell r="B3">
            <v>1</v>
          </cell>
          <cell r="C3">
            <v>43</v>
          </cell>
          <cell r="E3">
            <v>77</v>
          </cell>
          <cell r="F3">
            <v>77</v>
          </cell>
          <cell r="G3">
            <v>8965.0051292615244</v>
          </cell>
          <cell r="K3">
            <v>4742.8273162808973</v>
          </cell>
        </row>
        <row r="4">
          <cell r="B4">
            <v>1</v>
          </cell>
          <cell r="C4">
            <v>4</v>
          </cell>
          <cell r="E4">
            <v>116</v>
          </cell>
          <cell r="F4">
            <v>116</v>
          </cell>
          <cell r="G4">
            <v>10070.463350949953</v>
          </cell>
          <cell r="K4">
            <v>3262.0592238830254</v>
          </cell>
        </row>
        <row r="5">
          <cell r="B5">
            <v>1</v>
          </cell>
          <cell r="C5">
            <v>81</v>
          </cell>
          <cell r="E5">
            <v>39</v>
          </cell>
          <cell r="F5">
            <v>39</v>
          </cell>
          <cell r="G5">
            <v>5576.175025133105</v>
          </cell>
          <cell r="K5">
            <v>4518.8785328219701</v>
          </cell>
        </row>
        <row r="6">
          <cell r="B6">
            <v>1</v>
          </cell>
          <cell r="C6">
            <v>34</v>
          </cell>
          <cell r="E6">
            <v>86</v>
          </cell>
          <cell r="F6">
            <v>86</v>
          </cell>
          <cell r="G6">
            <v>7134.1827632559298</v>
          </cell>
          <cell r="K6">
            <v>3181.9232289380857</v>
          </cell>
        </row>
        <row r="7">
          <cell r="B7">
            <v>1</v>
          </cell>
          <cell r="C7">
            <v>75</v>
          </cell>
          <cell r="E7">
            <v>45</v>
          </cell>
          <cell r="F7">
            <v>45</v>
          </cell>
          <cell r="G7">
            <v>6224.5916004641285</v>
          </cell>
          <cell r="K7">
            <v>4395.6676394814658</v>
          </cell>
        </row>
        <row r="8">
          <cell r="B8">
            <v>1</v>
          </cell>
          <cell r="C8">
            <v>20</v>
          </cell>
          <cell r="E8">
            <v>100</v>
          </cell>
          <cell r="F8">
            <v>100</v>
          </cell>
          <cell r="G8">
            <v>9688.8600624987739</v>
          </cell>
          <cell r="K8">
            <v>3764.5545800416971</v>
          </cell>
        </row>
        <row r="9">
          <cell r="B9">
            <v>1</v>
          </cell>
          <cell r="C9">
            <v>118</v>
          </cell>
          <cell r="E9">
            <v>2</v>
          </cell>
          <cell r="F9">
            <v>2</v>
          </cell>
          <cell r="G9">
            <v>4261.7227867724541</v>
          </cell>
          <cell r="K9">
            <v>5264.8602745631897</v>
          </cell>
        </row>
        <row r="10">
          <cell r="B10">
            <v>1</v>
          </cell>
          <cell r="C10">
            <v>10</v>
          </cell>
          <cell r="E10">
            <v>110</v>
          </cell>
          <cell r="F10">
            <v>110</v>
          </cell>
          <cell r="G10">
            <v>10200.529121339674</v>
          </cell>
          <cell r="K10">
            <v>3531.876546775693</v>
          </cell>
        </row>
        <row r="11">
          <cell r="B11">
            <v>1</v>
          </cell>
          <cell r="C11">
            <v>18</v>
          </cell>
          <cell r="E11">
            <v>102</v>
          </cell>
          <cell r="F11">
            <v>102</v>
          </cell>
          <cell r="G11">
            <v>10333.425755842689</v>
          </cell>
          <cell r="K11">
            <v>3953.9358614831208</v>
          </cell>
        </row>
        <row r="12">
          <cell r="B12">
            <v>1</v>
          </cell>
          <cell r="C12">
            <v>36</v>
          </cell>
          <cell r="E12">
            <v>84</v>
          </cell>
          <cell r="F12">
            <v>84</v>
          </cell>
          <cell r="G12">
            <v>9709.3230312094056</v>
          </cell>
          <cell r="K12">
            <v>4537.6279877539446</v>
          </cell>
        </row>
        <row r="13">
          <cell r="B13">
            <v>1</v>
          </cell>
          <cell r="C13">
            <v>16</v>
          </cell>
          <cell r="E13">
            <v>104</v>
          </cell>
          <cell r="F13">
            <v>104</v>
          </cell>
          <cell r="G13">
            <v>10602.978253634639</v>
          </cell>
          <cell r="K13">
            <v>3964.1264200448254</v>
          </cell>
        </row>
        <row r="14">
          <cell r="B14">
            <v>1</v>
          </cell>
          <cell r="C14">
            <v>3</v>
          </cell>
          <cell r="E14">
            <v>117</v>
          </cell>
          <cell r="F14">
            <v>117</v>
          </cell>
          <cell r="G14">
            <v>13706.728461947148</v>
          </cell>
          <cell r="K14">
            <v>4595.2137871882469</v>
          </cell>
        </row>
        <row r="15">
          <cell r="B15">
            <v>1</v>
          </cell>
          <cell r="C15">
            <v>113</v>
          </cell>
          <cell r="E15">
            <v>7</v>
          </cell>
          <cell r="F15">
            <v>7</v>
          </cell>
          <cell r="G15">
            <v>4239.6452058563309</v>
          </cell>
          <cell r="K15">
            <v>4904.384358056237</v>
          </cell>
        </row>
        <row r="16">
          <cell r="B16">
            <v>1</v>
          </cell>
          <cell r="C16">
            <v>49</v>
          </cell>
          <cell r="E16">
            <v>71</v>
          </cell>
          <cell r="F16">
            <v>71</v>
          </cell>
          <cell r="G16">
            <v>7906.0834123124605</v>
          </cell>
          <cell r="K16">
            <v>4513.9790915494241</v>
          </cell>
        </row>
        <row r="17">
          <cell r="B17">
            <v>1</v>
          </cell>
          <cell r="C17">
            <v>90</v>
          </cell>
          <cell r="E17">
            <v>30</v>
          </cell>
          <cell r="F17">
            <v>30</v>
          </cell>
          <cell r="G17">
            <v>5809.0411968181479</v>
          </cell>
          <cell r="K17">
            <v>5030.3816036800417</v>
          </cell>
        </row>
        <row r="18">
          <cell r="B18">
            <v>1</v>
          </cell>
          <cell r="C18">
            <v>45</v>
          </cell>
          <cell r="E18">
            <v>75</v>
          </cell>
          <cell r="F18">
            <v>75</v>
          </cell>
          <cell r="G18">
            <v>9059.148199724068</v>
          </cell>
          <cell r="K18">
            <v>4820.8193366502246</v>
          </cell>
        </row>
        <row r="19">
          <cell r="B19">
            <v>1</v>
          </cell>
          <cell r="C19">
            <v>99</v>
          </cell>
          <cell r="E19">
            <v>21</v>
          </cell>
          <cell r="F19">
            <v>21</v>
          </cell>
          <cell r="G19">
            <v>3935.5883585522142</v>
          </cell>
          <cell r="K19">
            <v>3614.3907376093907</v>
          </cell>
        </row>
        <row r="20">
          <cell r="B20">
            <v>1</v>
          </cell>
          <cell r="C20">
            <v>2</v>
          </cell>
          <cell r="E20">
            <v>118</v>
          </cell>
          <cell r="F20">
            <v>118</v>
          </cell>
          <cell r="G20">
            <v>12924.770991649406</v>
          </cell>
          <cell r="K20">
            <v>4066.2091761744368</v>
          </cell>
        </row>
        <row r="21">
          <cell r="B21">
            <v>1</v>
          </cell>
          <cell r="C21">
            <v>52</v>
          </cell>
          <cell r="E21">
            <v>68</v>
          </cell>
          <cell r="F21">
            <v>68</v>
          </cell>
          <cell r="G21">
            <v>8726.2087254729249</v>
          </cell>
          <cell r="K21">
            <v>5154.2407682795274</v>
          </cell>
        </row>
        <row r="22">
          <cell r="B22">
            <v>1</v>
          </cell>
          <cell r="C22">
            <v>85</v>
          </cell>
          <cell r="E22">
            <v>35</v>
          </cell>
          <cell r="F22">
            <v>35</v>
          </cell>
          <cell r="G22">
            <v>4449.8816549061048</v>
          </cell>
          <cell r="K22">
            <v>3800.7170826507404</v>
          </cell>
        </row>
        <row r="23">
          <cell r="B23">
            <v>1</v>
          </cell>
          <cell r="C23">
            <v>42</v>
          </cell>
          <cell r="E23">
            <v>78</v>
          </cell>
          <cell r="F23">
            <v>78</v>
          </cell>
          <cell r="G23">
            <v>9714.1744769255856</v>
          </cell>
          <cell r="K23">
            <v>4727.7186648659363</v>
          </cell>
        </row>
        <row r="24">
          <cell r="B24">
            <v>0</v>
          </cell>
          <cell r="C24">
            <v>63</v>
          </cell>
          <cell r="E24">
            <v>57</v>
          </cell>
          <cell r="F24">
            <v>0</v>
          </cell>
          <cell r="G24">
            <v>6753.9477957786412</v>
          </cell>
          <cell r="K24">
            <v>4965.8056511307805</v>
          </cell>
        </row>
        <row r="25">
          <cell r="B25">
            <v>0</v>
          </cell>
          <cell r="C25">
            <v>19</v>
          </cell>
          <cell r="E25">
            <v>101</v>
          </cell>
          <cell r="F25">
            <v>0</v>
          </cell>
          <cell r="G25">
            <v>11157.549895727978</v>
          </cell>
          <cell r="K25">
            <v>4500.9525332495396</v>
          </cell>
        </row>
        <row r="26">
          <cell r="B26">
            <v>0</v>
          </cell>
          <cell r="C26">
            <v>69</v>
          </cell>
          <cell r="E26">
            <v>51</v>
          </cell>
          <cell r="F26">
            <v>0</v>
          </cell>
          <cell r="G26">
            <v>7383.9310837106323</v>
          </cell>
          <cell r="K26">
            <v>5910.8463512315921</v>
          </cell>
        </row>
        <row r="27">
          <cell r="B27">
            <v>0</v>
          </cell>
          <cell r="C27">
            <v>11</v>
          </cell>
          <cell r="E27">
            <v>109</v>
          </cell>
          <cell r="F27">
            <v>0</v>
          </cell>
          <cell r="G27">
            <v>13692.826507797168</v>
          </cell>
          <cell r="K27">
            <v>4875.0568061644053</v>
          </cell>
        </row>
        <row r="28">
          <cell r="B28">
            <v>0</v>
          </cell>
          <cell r="C28">
            <v>66</v>
          </cell>
          <cell r="E28">
            <v>54</v>
          </cell>
          <cell r="F28">
            <v>0</v>
          </cell>
          <cell r="G28">
            <v>8164.1621374703982</v>
          </cell>
          <cell r="K28">
            <v>6116.5922911442922</v>
          </cell>
        </row>
        <row r="29">
          <cell r="B29">
            <v>0</v>
          </cell>
          <cell r="C29">
            <v>5</v>
          </cell>
          <cell r="E29">
            <v>115</v>
          </cell>
          <cell r="F29">
            <v>0</v>
          </cell>
          <cell r="G29">
            <v>15124.899873679617</v>
          </cell>
          <cell r="K29">
            <v>4865.0315499643903</v>
          </cell>
        </row>
        <row r="30">
          <cell r="B30">
            <v>0</v>
          </cell>
          <cell r="C30">
            <v>52</v>
          </cell>
          <cell r="E30">
            <v>68</v>
          </cell>
          <cell r="F30">
            <v>0</v>
          </cell>
          <cell r="G30">
            <v>6875.4663363827231</v>
          </cell>
          <cell r="K30">
            <v>4609.2660754281424</v>
          </cell>
        </row>
        <row r="31">
          <cell r="B31">
            <v>0</v>
          </cell>
          <cell r="C31">
            <v>49</v>
          </cell>
          <cell r="E31">
            <v>71</v>
          </cell>
          <cell r="F31">
            <v>0</v>
          </cell>
          <cell r="G31">
            <v>7342.0265576633437</v>
          </cell>
          <cell r="K31">
            <v>4309.5432574782826</v>
          </cell>
        </row>
        <row r="32">
          <cell r="B32">
            <v>0</v>
          </cell>
          <cell r="C32">
            <v>55</v>
          </cell>
          <cell r="E32">
            <v>65</v>
          </cell>
          <cell r="F32">
            <v>0</v>
          </cell>
          <cell r="G32">
            <v>7288.4940057246877</v>
          </cell>
          <cell r="K32">
            <v>4877.6177664199458</v>
          </cell>
        </row>
        <row r="33">
          <cell r="B33">
            <v>0</v>
          </cell>
          <cell r="C33">
            <v>101</v>
          </cell>
          <cell r="E33">
            <v>19</v>
          </cell>
          <cell r="F33">
            <v>0</v>
          </cell>
          <cell r="G33">
            <v>5799.0561160871221</v>
          </cell>
          <cell r="K33">
            <v>7149.8659514289893</v>
          </cell>
        </row>
        <row r="34">
          <cell r="B34">
            <v>0</v>
          </cell>
          <cell r="C34">
            <v>3</v>
          </cell>
          <cell r="E34">
            <v>117</v>
          </cell>
          <cell r="F34">
            <v>0</v>
          </cell>
          <cell r="G34">
            <v>11968.631390854414</v>
          </cell>
          <cell r="K34">
            <v>4039.5279623097199</v>
          </cell>
        </row>
        <row r="35">
          <cell r="B35">
            <v>0</v>
          </cell>
          <cell r="C35">
            <v>24</v>
          </cell>
          <cell r="E35">
            <v>96</v>
          </cell>
          <cell r="F35">
            <v>0</v>
          </cell>
          <cell r="G35">
            <v>12683.318831003526</v>
          </cell>
          <cell r="K35">
            <v>5296.801201583743</v>
          </cell>
        </row>
        <row r="36">
          <cell r="B36">
            <v>0</v>
          </cell>
          <cell r="C36">
            <v>1</v>
          </cell>
          <cell r="E36">
            <v>119</v>
          </cell>
          <cell r="F36">
            <v>0</v>
          </cell>
          <cell r="G36">
            <v>12903.929054077937</v>
          </cell>
          <cell r="K36">
            <v>3890.8340055347126</v>
          </cell>
        </row>
        <row r="37">
          <cell r="B37">
            <v>0</v>
          </cell>
          <cell r="C37">
            <v>87</v>
          </cell>
          <cell r="E37">
            <v>33</v>
          </cell>
          <cell r="F37">
            <v>0</v>
          </cell>
          <cell r="G37">
            <v>6314.592288379501</v>
          </cell>
          <cell r="K37">
            <v>6258.4091875394324</v>
          </cell>
        </row>
        <row r="38">
          <cell r="B38">
            <v>0</v>
          </cell>
          <cell r="C38">
            <v>16</v>
          </cell>
          <cell r="E38">
            <v>104</v>
          </cell>
          <cell r="F38">
            <v>0</v>
          </cell>
          <cell r="G38">
            <v>14100.260297364148</v>
          </cell>
          <cell r="K38">
            <v>5341.217527089716</v>
          </cell>
        </row>
        <row r="39">
          <cell r="B39">
            <v>0</v>
          </cell>
          <cell r="C39">
            <v>113</v>
          </cell>
          <cell r="E39">
            <v>7</v>
          </cell>
          <cell r="F39">
            <v>0</v>
          </cell>
          <cell r="G39">
            <v>5504.4397261721651</v>
          </cell>
          <cell r="K39">
            <v>7872.6880992939386</v>
          </cell>
        </row>
        <row r="40">
          <cell r="B40">
            <v>0</v>
          </cell>
          <cell r="C40">
            <v>41</v>
          </cell>
          <cell r="E40">
            <v>79</v>
          </cell>
          <cell r="F40">
            <v>0</v>
          </cell>
          <cell r="G40">
            <v>8022.8972923746287</v>
          </cell>
          <cell r="K40">
            <v>4509.6913363041331</v>
          </cell>
        </row>
        <row r="41">
          <cell r="B41">
            <v>0</v>
          </cell>
          <cell r="C41">
            <v>110</v>
          </cell>
          <cell r="E41">
            <v>10</v>
          </cell>
          <cell r="F41">
            <v>0</v>
          </cell>
          <cell r="G41">
            <v>4211.6463550868666</v>
          </cell>
          <cell r="K41">
            <v>6029.4963420211016</v>
          </cell>
        </row>
        <row r="42">
          <cell r="B42">
            <v>0</v>
          </cell>
          <cell r="C42">
            <v>91</v>
          </cell>
          <cell r="E42">
            <v>29</v>
          </cell>
          <cell r="F42">
            <v>0</v>
          </cell>
          <cell r="G42">
            <v>6043.7297277716852</v>
          </cell>
          <cell r="K42">
            <v>6672.147224594044</v>
          </cell>
        </row>
        <row r="43">
          <cell r="B43">
            <v>0</v>
          </cell>
          <cell r="C43">
            <v>50</v>
          </cell>
          <cell r="E43">
            <v>70</v>
          </cell>
          <cell r="F43">
            <v>0</v>
          </cell>
          <cell r="G43">
            <v>7147.6805816341157</v>
          </cell>
          <cell r="K43">
            <v>4252.8010548922448</v>
          </cell>
        </row>
        <row r="44">
          <cell r="B44">
            <v>0</v>
          </cell>
          <cell r="C44">
            <v>31</v>
          </cell>
          <cell r="E44">
            <v>89</v>
          </cell>
          <cell r="F44">
            <v>0</v>
          </cell>
          <cell r="G44">
            <v>9308.7752477709309</v>
          </cell>
          <cell r="K44">
            <v>4557.5478350136191</v>
          </cell>
        </row>
        <row r="45">
          <cell r="B45">
            <v>0</v>
          </cell>
          <cell r="C45">
            <v>83</v>
          </cell>
          <cell r="E45">
            <v>37</v>
          </cell>
          <cell r="F45">
            <v>0</v>
          </cell>
          <cell r="G45">
            <v>5918.3092429233957</v>
          </cell>
          <cell r="K45">
            <v>5717.0626703855041</v>
          </cell>
        </row>
        <row r="46">
          <cell r="B46">
            <v>0</v>
          </cell>
          <cell r="C46">
            <v>102</v>
          </cell>
          <cell r="E46">
            <v>18</v>
          </cell>
          <cell r="F46">
            <v>0</v>
          </cell>
          <cell r="G46">
            <v>6132.7124810576588</v>
          </cell>
          <cell r="K46">
            <v>7540.8047113455095</v>
          </cell>
        </row>
        <row r="47">
          <cell r="B47">
            <v>0</v>
          </cell>
          <cell r="C47">
            <v>110</v>
          </cell>
          <cell r="E47">
            <v>10</v>
          </cell>
          <cell r="F47">
            <v>0</v>
          </cell>
          <cell r="G47">
            <v>4768.6765282238566</v>
          </cell>
          <cell r="K47">
            <v>6672.1218993190951</v>
          </cell>
        </row>
        <row r="48">
          <cell r="B48">
            <v>0</v>
          </cell>
          <cell r="C48">
            <v>17</v>
          </cell>
          <cell r="E48">
            <v>103</v>
          </cell>
          <cell r="F48">
            <v>0</v>
          </cell>
          <cell r="G48">
            <v>10303.125216893115</v>
          </cell>
          <cell r="K48">
            <v>3939.4788954806127</v>
          </cell>
        </row>
        <row r="49">
          <cell r="B49">
            <v>0</v>
          </cell>
          <cell r="C49">
            <v>14</v>
          </cell>
          <cell r="E49">
            <v>106</v>
          </cell>
          <cell r="F49">
            <v>0</v>
          </cell>
          <cell r="G49">
            <v>10398.76243675134</v>
          </cell>
          <cell r="K49">
            <v>3836.9295623130697</v>
          </cell>
        </row>
        <row r="50">
          <cell r="B50">
            <v>0</v>
          </cell>
          <cell r="C50">
            <v>115</v>
          </cell>
          <cell r="E50">
            <v>5</v>
          </cell>
          <cell r="F50">
            <v>0</v>
          </cell>
          <cell r="G50">
            <v>4009.3440339563472</v>
          </cell>
          <cell r="K50">
            <v>5875.2999426367041</v>
          </cell>
        </row>
        <row r="51">
          <cell r="B51">
            <v>0</v>
          </cell>
          <cell r="C51">
            <v>113</v>
          </cell>
          <cell r="E51">
            <v>7</v>
          </cell>
          <cell r="F51">
            <v>0</v>
          </cell>
          <cell r="G51">
            <v>3896.2820478505282</v>
          </cell>
          <cell r="K51">
            <v>5658.2722436077311</v>
          </cell>
        </row>
        <row r="52">
          <cell r="B52">
            <v>0</v>
          </cell>
          <cell r="C52">
            <v>90</v>
          </cell>
          <cell r="E52">
            <v>30</v>
          </cell>
          <cell r="F52">
            <v>0</v>
          </cell>
          <cell r="G52">
            <v>4813.0622434282004</v>
          </cell>
          <cell r="K52">
            <v>4974.0839590174792</v>
          </cell>
        </row>
        <row r="53">
          <cell r="B53">
            <v>0</v>
          </cell>
          <cell r="C53">
            <v>110</v>
          </cell>
          <cell r="E53">
            <v>10</v>
          </cell>
          <cell r="F53">
            <v>0</v>
          </cell>
          <cell r="G53">
            <v>5136.3443011873678</v>
          </cell>
          <cell r="K53">
            <v>7266.424111110543</v>
          </cell>
        </row>
        <row r="54">
          <cell r="B54">
            <v>0</v>
          </cell>
          <cell r="C54">
            <v>1</v>
          </cell>
          <cell r="E54">
            <v>119</v>
          </cell>
          <cell r="F54">
            <v>0</v>
          </cell>
          <cell r="G54">
            <v>11570.533720053805</v>
          </cell>
          <cell r="K54">
            <v>3647.7677778509274</v>
          </cell>
        </row>
        <row r="55">
          <cell r="B55">
            <v>0</v>
          </cell>
          <cell r="C55">
            <v>38</v>
          </cell>
          <cell r="E55">
            <v>82</v>
          </cell>
          <cell r="F55">
            <v>0</v>
          </cell>
          <cell r="G55">
            <v>10916.952943941644</v>
          </cell>
          <cell r="K55">
            <v>5754.5990140646436</v>
          </cell>
        </row>
        <row r="56">
          <cell r="B56">
            <v>0</v>
          </cell>
          <cell r="C56">
            <v>77</v>
          </cell>
          <cell r="E56">
            <v>43</v>
          </cell>
          <cell r="F56">
            <v>0</v>
          </cell>
          <cell r="G56">
            <v>7789.8100712357145</v>
          </cell>
          <cell r="K56">
            <v>7004.9531954260619</v>
          </cell>
        </row>
        <row r="57">
          <cell r="B57">
            <v>0</v>
          </cell>
          <cell r="C57">
            <v>88</v>
          </cell>
          <cell r="E57">
            <v>32</v>
          </cell>
          <cell r="F57">
            <v>0</v>
          </cell>
          <cell r="G57">
            <v>6912.3908012748288</v>
          </cell>
          <cell r="K57">
            <v>7381.6326791247429</v>
          </cell>
        </row>
        <row r="58">
          <cell r="B58">
            <v>0</v>
          </cell>
          <cell r="C58">
            <v>79</v>
          </cell>
          <cell r="E58">
            <v>41</v>
          </cell>
          <cell r="F58">
            <v>0</v>
          </cell>
          <cell r="G58">
            <v>6785.7518192896223</v>
          </cell>
          <cell r="K58">
            <v>6071.9268229837935</v>
          </cell>
        </row>
        <row r="59">
          <cell r="B59">
            <v>0</v>
          </cell>
          <cell r="C59">
            <v>101</v>
          </cell>
          <cell r="E59">
            <v>19</v>
          </cell>
          <cell r="F59">
            <v>0</v>
          </cell>
          <cell r="G59">
            <v>5886.9224652784187</v>
          </cell>
          <cell r="K59">
            <v>7167.0896228943948</v>
          </cell>
        </row>
        <row r="60">
          <cell r="B60">
            <v>0</v>
          </cell>
          <cell r="C60">
            <v>64</v>
          </cell>
          <cell r="E60">
            <v>56</v>
          </cell>
          <cell r="F60">
            <v>0</v>
          </cell>
          <cell r="G60">
            <v>6891.499098285587</v>
          </cell>
          <cell r="K60">
            <v>5223.5849502821957</v>
          </cell>
        </row>
        <row r="61">
          <cell r="B61">
            <v>0</v>
          </cell>
          <cell r="C61">
            <v>92</v>
          </cell>
          <cell r="E61">
            <v>28</v>
          </cell>
          <cell r="F61">
            <v>0</v>
          </cell>
          <cell r="G61">
            <v>5263.9374228373872</v>
          </cell>
          <cell r="K61">
            <v>6171.2122794869674</v>
          </cell>
        </row>
        <row r="62">
          <cell r="B62">
            <v>0</v>
          </cell>
          <cell r="C62">
            <v>41</v>
          </cell>
          <cell r="E62">
            <v>79</v>
          </cell>
          <cell r="F62">
            <v>0</v>
          </cell>
          <cell r="G62">
            <v>8371.6457480932058</v>
          </cell>
          <cell r="K62">
            <v>4787.1835067266957</v>
          </cell>
        </row>
        <row r="63">
          <cell r="B63">
            <v>0</v>
          </cell>
          <cell r="C63">
            <v>104</v>
          </cell>
          <cell r="E63">
            <v>16</v>
          </cell>
          <cell r="F63">
            <v>0</v>
          </cell>
          <cell r="G63">
            <v>4461.9406011208339</v>
          </cell>
          <cell r="K63">
            <v>5683.7434816855148</v>
          </cell>
        </row>
        <row r="64">
          <cell r="B64">
            <v>0</v>
          </cell>
          <cell r="C64">
            <v>24</v>
          </cell>
          <cell r="E64">
            <v>96</v>
          </cell>
          <cell r="F64">
            <v>0</v>
          </cell>
          <cell r="G64">
            <v>12786.453375467163</v>
          </cell>
          <cell r="K64">
            <v>5309.7380361942205</v>
          </cell>
        </row>
        <row r="65">
          <cell r="B65">
            <v>0</v>
          </cell>
          <cell r="C65">
            <v>72</v>
          </cell>
          <cell r="E65">
            <v>48</v>
          </cell>
          <cell r="F65">
            <v>0</v>
          </cell>
          <cell r="G65">
            <v>6902.9051011210386</v>
          </cell>
          <cell r="K65">
            <v>6135.4946362601204</v>
          </cell>
        </row>
        <row r="66">
          <cell r="B66">
            <v>0</v>
          </cell>
          <cell r="C66">
            <v>31</v>
          </cell>
          <cell r="E66">
            <v>89</v>
          </cell>
          <cell r="F66">
            <v>0</v>
          </cell>
          <cell r="G66">
            <v>11598.038682181577</v>
          </cell>
          <cell r="K66">
            <v>5546.3660110617457</v>
          </cell>
        </row>
        <row r="67">
          <cell r="B67">
            <v>0</v>
          </cell>
          <cell r="C67">
            <v>96</v>
          </cell>
          <cell r="E67">
            <v>24</v>
          </cell>
          <cell r="F67">
            <v>0</v>
          </cell>
          <cell r="G67">
            <v>4798.0064149583577</v>
          </cell>
          <cell r="K67">
            <v>5640.6008517965229</v>
          </cell>
        </row>
        <row r="68">
          <cell r="B68">
            <v>0</v>
          </cell>
          <cell r="C68">
            <v>82</v>
          </cell>
          <cell r="E68">
            <v>38</v>
          </cell>
          <cell r="F68">
            <v>0</v>
          </cell>
          <cell r="G68">
            <v>6813.3332193788438</v>
          </cell>
          <cell r="K68">
            <v>6692.8576793590719</v>
          </cell>
        </row>
        <row r="69">
          <cell r="B69">
            <v>0</v>
          </cell>
          <cell r="C69">
            <v>35</v>
          </cell>
          <cell r="E69">
            <v>85</v>
          </cell>
          <cell r="F69">
            <v>0</v>
          </cell>
          <cell r="G69">
            <v>10932.552506932447</v>
          </cell>
          <cell r="K69">
            <v>5598.6282126600736</v>
          </cell>
        </row>
        <row r="70">
          <cell r="B70">
            <v>0</v>
          </cell>
          <cell r="C70">
            <v>57</v>
          </cell>
          <cell r="E70">
            <v>63</v>
          </cell>
          <cell r="F70">
            <v>0</v>
          </cell>
          <cell r="G70">
            <v>7638.8086368792983</v>
          </cell>
          <cell r="K70">
            <v>5297.5853295575462</v>
          </cell>
        </row>
        <row r="71">
          <cell r="B71">
            <v>0</v>
          </cell>
          <cell r="C71">
            <v>114</v>
          </cell>
          <cell r="E71">
            <v>6</v>
          </cell>
          <cell r="F71">
            <v>0</v>
          </cell>
          <cell r="G71">
            <v>3785.3590669939258</v>
          </cell>
          <cell r="K71">
            <v>5962.0476501739513</v>
          </cell>
        </row>
        <row r="72">
          <cell r="B72">
            <v>0</v>
          </cell>
          <cell r="C72">
            <v>97</v>
          </cell>
          <cell r="E72">
            <v>23</v>
          </cell>
          <cell r="F72">
            <v>0</v>
          </cell>
          <cell r="G72">
            <v>5610.3559046871287</v>
          </cell>
          <cell r="K72">
            <v>6520.2742664120096</v>
          </cell>
        </row>
        <row r="73">
          <cell r="B73">
            <v>0</v>
          </cell>
          <cell r="C73">
            <v>91</v>
          </cell>
          <cell r="E73">
            <v>29</v>
          </cell>
          <cell r="F73">
            <v>0</v>
          </cell>
          <cell r="G73">
            <v>5615.1363176446303</v>
          </cell>
          <cell r="K73">
            <v>6494.6110079512391</v>
          </cell>
        </row>
        <row r="74">
          <cell r="B74">
            <v>0</v>
          </cell>
          <cell r="C74">
            <v>75</v>
          </cell>
          <cell r="E74">
            <v>45</v>
          </cell>
          <cell r="F74">
            <v>0</v>
          </cell>
          <cell r="G74">
            <v>6709.2086137387605</v>
          </cell>
          <cell r="K74">
            <v>5666.1315903280229</v>
          </cell>
        </row>
        <row r="75">
          <cell r="B75">
            <v>0</v>
          </cell>
          <cell r="C75">
            <v>44</v>
          </cell>
          <cell r="E75">
            <v>76</v>
          </cell>
          <cell r="F75">
            <v>0</v>
          </cell>
          <cell r="G75">
            <v>10430.870882689684</v>
          </cell>
          <cell r="K75">
            <v>5729.4920310879788</v>
          </cell>
        </row>
        <row r="76">
          <cell r="B76">
            <v>0</v>
          </cell>
          <cell r="C76">
            <v>10</v>
          </cell>
          <cell r="E76">
            <v>110</v>
          </cell>
          <cell r="F76">
            <v>0</v>
          </cell>
          <cell r="G76">
            <v>14447.694160651879</v>
          </cell>
          <cell r="K76">
            <v>5024.2536015217356</v>
          </cell>
        </row>
        <row r="77">
          <cell r="B77">
            <v>0</v>
          </cell>
          <cell r="C77">
            <v>19</v>
          </cell>
          <cell r="E77">
            <v>101</v>
          </cell>
          <cell r="F77">
            <v>0</v>
          </cell>
          <cell r="G77">
            <v>10809.856965521943</v>
          </cell>
          <cell r="K77">
            <v>4217.1300683291774</v>
          </cell>
        </row>
        <row r="78">
          <cell r="B78">
            <v>0</v>
          </cell>
          <cell r="C78">
            <v>32</v>
          </cell>
          <cell r="E78">
            <v>88</v>
          </cell>
          <cell r="F78">
            <v>0</v>
          </cell>
          <cell r="G78">
            <v>8415.2418242002877</v>
          </cell>
          <cell r="K78">
            <v>4085.0611630043304</v>
          </cell>
        </row>
        <row r="79">
          <cell r="B79">
            <v>0</v>
          </cell>
          <cell r="C79">
            <v>58</v>
          </cell>
          <cell r="E79">
            <v>62</v>
          </cell>
          <cell r="F79">
            <v>0</v>
          </cell>
          <cell r="G79">
            <v>7593.0567865311405</v>
          </cell>
          <cell r="K79">
            <v>5365.3226417875194</v>
          </cell>
        </row>
        <row r="80">
          <cell r="B80">
            <v>0</v>
          </cell>
          <cell r="C80">
            <v>26</v>
          </cell>
          <cell r="E80">
            <v>94</v>
          </cell>
          <cell r="F80">
            <v>0</v>
          </cell>
          <cell r="G80">
            <v>9829.2234194483317</v>
          </cell>
          <cell r="K80">
            <v>4365.4682106425926</v>
          </cell>
        </row>
        <row r="81">
          <cell r="B81">
            <v>0</v>
          </cell>
          <cell r="C81">
            <v>19</v>
          </cell>
          <cell r="E81">
            <v>101</v>
          </cell>
          <cell r="F81">
            <v>0</v>
          </cell>
          <cell r="G81">
            <v>11185.13334712285</v>
          </cell>
          <cell r="K81">
            <v>4398.2455479148157</v>
          </cell>
        </row>
        <row r="82">
          <cell r="B82">
            <v>0</v>
          </cell>
          <cell r="C82">
            <v>5</v>
          </cell>
          <cell r="E82">
            <v>115</v>
          </cell>
          <cell r="F82">
            <v>0</v>
          </cell>
          <cell r="G82">
            <v>15954.067318193527</v>
          </cell>
          <cell r="K82">
            <v>5154.9593030240403</v>
          </cell>
        </row>
        <row r="83">
          <cell r="B83">
            <v>0</v>
          </cell>
          <cell r="C83">
            <v>34</v>
          </cell>
          <cell r="E83">
            <v>86</v>
          </cell>
          <cell r="F83">
            <v>0</v>
          </cell>
          <cell r="G83">
            <v>8940.9061178938555</v>
          </cell>
          <cell r="K83">
            <v>4516.5459286183104</v>
          </cell>
        </row>
        <row r="84">
          <cell r="B84">
            <v>0</v>
          </cell>
          <cell r="C84">
            <v>72</v>
          </cell>
          <cell r="E84">
            <v>48</v>
          </cell>
          <cell r="F84">
            <v>0</v>
          </cell>
          <cell r="G84">
            <v>6524.0757700387148</v>
          </cell>
          <cell r="K84">
            <v>5374.9134566938656</v>
          </cell>
        </row>
        <row r="85">
          <cell r="B85">
            <v>0</v>
          </cell>
          <cell r="C85">
            <v>48</v>
          </cell>
          <cell r="E85">
            <v>72</v>
          </cell>
          <cell r="F85">
            <v>0</v>
          </cell>
          <cell r="G85">
            <v>9042.0161282443114</v>
          </cell>
          <cell r="K85">
            <v>5487.7176608016298</v>
          </cell>
        </row>
        <row r="86">
          <cell r="B86">
            <v>0</v>
          </cell>
          <cell r="C86">
            <v>64</v>
          </cell>
          <cell r="E86">
            <v>56</v>
          </cell>
          <cell r="F86">
            <v>0</v>
          </cell>
          <cell r="G86">
            <v>7655.0926009715222</v>
          </cell>
          <cell r="K86">
            <v>5523.5950750570601</v>
          </cell>
        </row>
        <row r="87">
          <cell r="B87">
            <v>0</v>
          </cell>
          <cell r="C87">
            <v>70</v>
          </cell>
          <cell r="E87">
            <v>50</v>
          </cell>
          <cell r="F87">
            <v>0</v>
          </cell>
          <cell r="G87">
            <v>6832.9908334332922</v>
          </cell>
          <cell r="K87">
            <v>5361.0064640536766</v>
          </cell>
        </row>
        <row r="88">
          <cell r="B88">
            <v>0</v>
          </cell>
          <cell r="C88">
            <v>113</v>
          </cell>
          <cell r="E88">
            <v>7</v>
          </cell>
          <cell r="F88">
            <v>0</v>
          </cell>
          <cell r="G88">
            <v>4474.0355514902303</v>
          </cell>
          <cell r="K88">
            <v>6969.1801677801504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5.83203125" bestFit="1" customWidth="1"/>
    <col min="2" max="2" width="13.83203125" bestFit="1" customWidth="1"/>
    <col min="3" max="3" width="12.6640625" bestFit="1" customWidth="1"/>
    <col min="4" max="5" width="12.1640625" bestFit="1" customWidth="1"/>
    <col min="6" max="9" width="12.6640625" bestFit="1" customWidth="1"/>
  </cols>
  <sheetData>
    <row r="1" spans="1:9" x14ac:dyDescent="0.2">
      <c r="A1" s="1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9" t="s">
        <v>1</v>
      </c>
      <c r="B3" s="9"/>
      <c r="C3" s="3"/>
      <c r="D3" s="3"/>
      <c r="E3" s="3"/>
      <c r="F3" s="3"/>
      <c r="G3" s="3"/>
      <c r="H3" s="3"/>
      <c r="I3" s="3"/>
    </row>
    <row r="4" spans="1:9" x14ac:dyDescent="0.2">
      <c r="A4" s="11" t="s">
        <v>2</v>
      </c>
      <c r="B4" s="7">
        <v>0.92481265318399886</v>
      </c>
      <c r="C4" s="3"/>
      <c r="D4" s="3"/>
      <c r="E4" s="3"/>
      <c r="F4" s="3"/>
      <c r="G4" s="3"/>
      <c r="H4" s="3"/>
      <c r="I4" s="3"/>
    </row>
    <row r="5" spans="1:9" x14ac:dyDescent="0.2">
      <c r="A5" s="11" t="s">
        <v>3</v>
      </c>
      <c r="B5" s="7">
        <v>0.85527844348922744</v>
      </c>
      <c r="C5" s="3"/>
      <c r="D5" s="3"/>
      <c r="E5" s="3"/>
      <c r="F5" s="3"/>
      <c r="G5" s="3"/>
      <c r="H5" s="3"/>
      <c r="I5" s="3"/>
    </row>
    <row r="6" spans="1:9" x14ac:dyDescent="0.2">
      <c r="A6" s="11" t="s">
        <v>4</v>
      </c>
      <c r="B6" s="7">
        <v>0.85183269214373292</v>
      </c>
      <c r="C6" s="3"/>
      <c r="D6" s="3"/>
      <c r="E6" s="3"/>
      <c r="F6" s="3"/>
      <c r="G6" s="3"/>
      <c r="H6" s="3"/>
      <c r="I6" s="3"/>
    </row>
    <row r="7" spans="1:9" x14ac:dyDescent="0.2">
      <c r="A7" s="11" t="s">
        <v>5</v>
      </c>
      <c r="B7" s="7">
        <v>1145.729148643961</v>
      </c>
      <c r="C7" s="3"/>
      <c r="D7" s="3"/>
      <c r="E7" s="3"/>
      <c r="F7" s="3"/>
      <c r="G7" s="3"/>
      <c r="H7" s="3"/>
      <c r="I7" s="3"/>
    </row>
    <row r="8" spans="1:9" x14ac:dyDescent="0.2">
      <c r="A8" s="11" t="s">
        <v>6</v>
      </c>
      <c r="B8" s="1">
        <v>87</v>
      </c>
      <c r="C8" s="3"/>
      <c r="D8" s="3"/>
      <c r="E8" s="3"/>
      <c r="F8" s="3"/>
      <c r="G8" s="3"/>
      <c r="H8" s="3"/>
      <c r="I8" s="3"/>
    </row>
    <row r="9" spans="1:9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x14ac:dyDescent="0.2">
      <c r="A10" s="13" t="s">
        <v>7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/>
      <c r="B11" s="10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3"/>
      <c r="H11" s="3"/>
      <c r="I11" s="3"/>
    </row>
    <row r="12" spans="1:9" x14ac:dyDescent="0.2">
      <c r="A12" s="11" t="s">
        <v>13</v>
      </c>
      <c r="B12" s="1">
        <v>2</v>
      </c>
      <c r="C12" s="1">
        <v>651654669.78772604</v>
      </c>
      <c r="D12" s="1">
        <v>325827334.89386302</v>
      </c>
      <c r="E12" s="7">
        <v>248.21246739336783</v>
      </c>
      <c r="F12" s="1">
        <v>5.5258035594486183E-36</v>
      </c>
      <c r="G12" s="3"/>
      <c r="H12" s="3"/>
      <c r="I12" s="3"/>
    </row>
    <row r="13" spans="1:9" x14ac:dyDescent="0.2">
      <c r="A13" s="11" t="s">
        <v>14</v>
      </c>
      <c r="B13" s="1">
        <v>84</v>
      </c>
      <c r="C13" s="1">
        <v>110266403.69240291</v>
      </c>
      <c r="D13" s="1">
        <v>1312695.2820524157</v>
      </c>
      <c r="E13" s="1"/>
      <c r="F13" s="1"/>
      <c r="G13" s="3"/>
      <c r="H13" s="3"/>
      <c r="I13" s="3"/>
    </row>
    <row r="14" spans="1:9" x14ac:dyDescent="0.2">
      <c r="A14" s="14" t="s">
        <v>15</v>
      </c>
      <c r="B14" s="1">
        <v>86</v>
      </c>
      <c r="C14" s="1">
        <v>761921073.480129</v>
      </c>
      <c r="D14" s="1"/>
      <c r="E14" s="1"/>
      <c r="F14" s="1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/>
      <c r="B16" s="10" t="s">
        <v>16</v>
      </c>
      <c r="C16" s="10" t="s">
        <v>5</v>
      </c>
      <c r="D16" s="10" t="s">
        <v>17</v>
      </c>
      <c r="E16" s="10" t="s">
        <v>18</v>
      </c>
      <c r="F16" s="10" t="s">
        <v>19</v>
      </c>
      <c r="G16" s="10" t="s">
        <v>20</v>
      </c>
      <c r="H16" s="4"/>
      <c r="I16" s="4"/>
    </row>
    <row r="17" spans="1:9" x14ac:dyDescent="0.2">
      <c r="A17" s="11" t="s">
        <v>21</v>
      </c>
      <c r="B17" s="7">
        <v>3562.9134647655883</v>
      </c>
      <c r="C17" s="7">
        <v>252.21604222465479</v>
      </c>
      <c r="D17" s="7">
        <v>14.12643475545468</v>
      </c>
      <c r="E17" s="1">
        <v>6.6310512740888087E-24</v>
      </c>
      <c r="F17" s="7">
        <v>3061.3542050312858</v>
      </c>
      <c r="G17" s="7">
        <v>4064.4727244998908</v>
      </c>
      <c r="H17" s="1"/>
      <c r="I17" s="1"/>
    </row>
    <row r="18" spans="1:9" x14ac:dyDescent="0.2">
      <c r="A18" s="11" t="s">
        <v>24</v>
      </c>
      <c r="B18" s="7">
        <v>-725.24279434812979</v>
      </c>
      <c r="C18" s="7">
        <v>284.1847862497915</v>
      </c>
      <c r="D18" s="7">
        <v>-2.5520113300880896</v>
      </c>
      <c r="E18" s="6">
        <v>1.2520519887750129E-2</v>
      </c>
      <c r="F18" s="7">
        <v>-1290.3754074918911</v>
      </c>
      <c r="G18" s="7">
        <v>-160.11018120436859</v>
      </c>
      <c r="H18" s="1"/>
      <c r="I18" s="1"/>
    </row>
    <row r="19" spans="1:9" x14ac:dyDescent="0.2">
      <c r="A19" s="11" t="s">
        <v>23</v>
      </c>
      <c r="B19" s="7">
        <v>77.057024684077305</v>
      </c>
      <c r="C19" s="7">
        <v>3.4586266199058624</v>
      </c>
      <c r="D19" s="7">
        <v>22.27965986284309</v>
      </c>
      <c r="E19" s="1">
        <v>5.1917280413535855E-37</v>
      </c>
      <c r="F19" s="7">
        <v>70.17916635327299</v>
      </c>
      <c r="G19" s="7">
        <v>83.934883014881621</v>
      </c>
      <c r="H19" s="1"/>
      <c r="I19" s="1"/>
    </row>
    <row r="27" spans="1:9" x14ac:dyDescent="0.2">
      <c r="A27" s="1"/>
      <c r="B27" s="1"/>
      <c r="C27" s="1"/>
    </row>
    <row r="28" spans="1:9" x14ac:dyDescent="0.2">
      <c r="A28" s="1"/>
      <c r="B28" s="1"/>
      <c r="C28" s="1"/>
    </row>
    <row r="29" spans="1:9" x14ac:dyDescent="0.2">
      <c r="A29" s="1"/>
      <c r="B29" s="1"/>
      <c r="C29" s="1"/>
    </row>
    <row r="30" spans="1:9" x14ac:dyDescent="0.2">
      <c r="A30" s="1"/>
      <c r="B30" s="1"/>
      <c r="C30" s="1"/>
    </row>
    <row r="31" spans="1:9" x14ac:dyDescent="0.2">
      <c r="A31" s="1"/>
      <c r="B31" s="1"/>
      <c r="C31" s="1"/>
    </row>
    <row r="32" spans="1:9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ht="16" thickBot="1" x14ac:dyDescent="0.25">
      <c r="A112" s="2"/>
      <c r="B112" s="2"/>
      <c r="C112" s="2"/>
    </row>
  </sheetData>
  <mergeCells count="1">
    <mergeCell ref="A3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5.83203125" bestFit="1" customWidth="1"/>
    <col min="2" max="2" width="17.83203125" bestFit="1" customWidth="1"/>
    <col min="3" max="3" width="12.6640625" bestFit="1" customWidth="1"/>
    <col min="4" max="5" width="12.1640625" bestFit="1" customWidth="1"/>
    <col min="6" max="6" width="11.83203125" bestFit="1" customWidth="1"/>
    <col min="7" max="7" width="9.83203125" bestFit="1" customWidth="1"/>
    <col min="8" max="9" width="9" bestFit="1" customWidth="1"/>
  </cols>
  <sheetData>
    <row r="1" spans="1:9" x14ac:dyDescent="0.2">
      <c r="A1" s="12" t="s">
        <v>0</v>
      </c>
    </row>
    <row r="3" spans="1:9" x14ac:dyDescent="0.2">
      <c r="A3" s="9" t="s">
        <v>1</v>
      </c>
      <c r="B3" s="9"/>
      <c r="C3" s="3"/>
      <c r="D3" s="3"/>
      <c r="E3" s="3"/>
      <c r="F3" s="3"/>
      <c r="G3" s="3"/>
      <c r="H3" s="3"/>
      <c r="I3" s="3"/>
    </row>
    <row r="4" spans="1:9" x14ac:dyDescent="0.2">
      <c r="A4" s="11" t="s">
        <v>2</v>
      </c>
      <c r="B4" s="7">
        <v>0.94676640745086116</v>
      </c>
      <c r="C4" s="3"/>
      <c r="D4" s="3"/>
      <c r="E4" s="3"/>
      <c r="F4" s="3"/>
      <c r="G4" s="3"/>
      <c r="H4" s="3"/>
      <c r="I4" s="3"/>
    </row>
    <row r="5" spans="1:9" x14ac:dyDescent="0.2">
      <c r="A5" s="11" t="s">
        <v>3</v>
      </c>
      <c r="B5" s="7">
        <v>0.89636663027741015</v>
      </c>
      <c r="C5" s="3"/>
      <c r="D5" s="3"/>
      <c r="E5" s="3"/>
      <c r="F5" s="3"/>
      <c r="G5" s="3"/>
      <c r="H5" s="3"/>
      <c r="I5" s="3"/>
    </row>
    <row r="6" spans="1:9" x14ac:dyDescent="0.2">
      <c r="A6" s="11" t="s">
        <v>4</v>
      </c>
      <c r="B6" s="7">
        <v>0.89389916909353895</v>
      </c>
      <c r="C6" s="3"/>
      <c r="D6" s="3"/>
      <c r="E6" s="3"/>
      <c r="F6" s="3"/>
      <c r="G6" s="3"/>
      <c r="H6" s="3"/>
      <c r="I6" s="3"/>
    </row>
    <row r="7" spans="1:9" x14ac:dyDescent="0.2">
      <c r="A7" s="11" t="s">
        <v>5</v>
      </c>
      <c r="B7" s="7">
        <v>0.11940350096871505</v>
      </c>
      <c r="C7" s="3"/>
      <c r="D7" s="3"/>
      <c r="E7" s="3"/>
      <c r="F7" s="3"/>
      <c r="G7" s="3"/>
      <c r="H7" s="3"/>
      <c r="I7" s="3"/>
    </row>
    <row r="8" spans="1:9" x14ac:dyDescent="0.2">
      <c r="A8" s="11" t="s">
        <v>6</v>
      </c>
      <c r="B8" s="1">
        <v>87</v>
      </c>
      <c r="C8" s="3"/>
      <c r="D8" s="3"/>
      <c r="E8" s="3"/>
      <c r="F8" s="3"/>
      <c r="G8" s="3"/>
      <c r="H8" s="3"/>
      <c r="I8" s="3"/>
    </row>
    <row r="9" spans="1:9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x14ac:dyDescent="0.2">
      <c r="A10" s="13" t="s">
        <v>7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/>
      <c r="B11" s="10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3"/>
      <c r="H11" s="3"/>
      <c r="I11" s="3"/>
    </row>
    <row r="12" spans="1:9" x14ac:dyDescent="0.2">
      <c r="A12" s="11" t="s">
        <v>13</v>
      </c>
      <c r="B12" s="1">
        <v>2</v>
      </c>
      <c r="C12" s="7">
        <v>10.358561956985753</v>
      </c>
      <c r="D12" s="7">
        <v>5.1792809784928764</v>
      </c>
      <c r="E12" s="7">
        <v>363.27486573511379</v>
      </c>
      <c r="F12" s="1">
        <v>4.4769684352560385E-42</v>
      </c>
      <c r="G12" s="3"/>
      <c r="H12" s="3"/>
      <c r="I12" s="3"/>
    </row>
    <row r="13" spans="1:9" x14ac:dyDescent="0.2">
      <c r="A13" s="11" t="s">
        <v>14</v>
      </c>
      <c r="B13" s="1">
        <v>84</v>
      </c>
      <c r="C13" s="7">
        <v>1.1976044676612185</v>
      </c>
      <c r="D13" s="7">
        <v>1.4257196043585935E-2</v>
      </c>
      <c r="E13" s="1"/>
      <c r="F13" s="1"/>
      <c r="G13" s="3"/>
      <c r="H13" s="3"/>
      <c r="I13" s="3"/>
    </row>
    <row r="14" spans="1:9" x14ac:dyDescent="0.2">
      <c r="A14" s="14" t="s">
        <v>15</v>
      </c>
      <c r="B14" s="1">
        <v>86</v>
      </c>
      <c r="C14" s="7">
        <v>11.556166424646971</v>
      </c>
      <c r="D14" s="1"/>
      <c r="E14" s="1"/>
      <c r="F14" s="1"/>
      <c r="G14" s="3"/>
      <c r="H14" s="3"/>
      <c r="I14" s="3"/>
    </row>
    <row r="15" spans="1:9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/>
      <c r="B16" s="10" t="s">
        <v>16</v>
      </c>
      <c r="C16" s="10" t="s">
        <v>5</v>
      </c>
      <c r="D16" s="10" t="s">
        <v>17</v>
      </c>
      <c r="E16" s="10" t="s">
        <v>18</v>
      </c>
      <c r="F16" s="10" t="s">
        <v>19</v>
      </c>
      <c r="G16" s="10" t="s">
        <v>20</v>
      </c>
      <c r="H16" s="4"/>
      <c r="I16" s="4"/>
    </row>
    <row r="17" spans="1:9" x14ac:dyDescent="0.2">
      <c r="A17" s="11" t="s">
        <v>21</v>
      </c>
      <c r="B17" s="7">
        <v>9.5266999999999999</v>
      </c>
      <c r="C17" s="7">
        <v>2.6100000000000002E-2</v>
      </c>
      <c r="D17" s="7">
        <v>364.46769999999998</v>
      </c>
      <c r="E17" s="15">
        <v>3.6938999999999997E-136</v>
      </c>
      <c r="F17" s="7">
        <v>9.4747000000000003</v>
      </c>
      <c r="G17" s="7">
        <v>9.5785999999999998</v>
      </c>
      <c r="H17" s="7"/>
      <c r="I17" s="7"/>
    </row>
    <row r="18" spans="1:9" x14ac:dyDescent="0.2">
      <c r="A18" s="11" t="s">
        <v>24</v>
      </c>
      <c r="B18" s="7">
        <v>-8.7266250901502446E-2</v>
      </c>
      <c r="C18" s="7">
        <v>2.9616649310556856E-2</v>
      </c>
      <c r="D18" s="7">
        <v>-2.9465267993836286</v>
      </c>
      <c r="E18" s="7">
        <v>4.1999999999999997E-3</v>
      </c>
      <c r="F18" s="7">
        <v>-0.14616220602390531</v>
      </c>
      <c r="G18" s="7">
        <v>-2.8370295779099587E-2</v>
      </c>
      <c r="H18" s="7"/>
      <c r="I18" s="7"/>
    </row>
    <row r="19" spans="1:9" x14ac:dyDescent="0.2">
      <c r="A19" s="11" t="s">
        <v>23</v>
      </c>
      <c r="B19" s="7">
        <v>-9.7155667155340505E-3</v>
      </c>
      <c r="C19" s="7">
        <v>3.6044481145402514E-4</v>
      </c>
      <c r="D19" s="7">
        <v>-26.954380828348501</v>
      </c>
      <c r="E19" s="16">
        <v>4.1012600000000003E-43</v>
      </c>
      <c r="F19" s="7">
        <v>-1.04E-2</v>
      </c>
      <c r="G19" s="7">
        <v>-8.9999999999999993E-3</v>
      </c>
      <c r="H19" s="7"/>
      <c r="I19" s="7"/>
    </row>
    <row r="21" spans="1:9" x14ac:dyDescent="0.2">
      <c r="B21" s="5">
        <f>EXP(B18)</f>
        <v>0.91643306201857988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2" sqref="B22"/>
    </sheetView>
  </sheetViews>
  <sheetFormatPr baseColWidth="10" defaultColWidth="8.83203125" defaultRowHeight="15" x14ac:dyDescent="0.2"/>
  <cols>
    <col min="1" max="1" width="14.6640625" bestFit="1" customWidth="1"/>
    <col min="2" max="2" width="17.83203125" bestFit="1" customWidth="1"/>
    <col min="3" max="3" width="12.6640625" bestFit="1" customWidth="1"/>
    <col min="4" max="4" width="10.83203125" bestFit="1" customWidth="1"/>
    <col min="5" max="5" width="8.5" bestFit="1" customWidth="1"/>
    <col min="6" max="6" width="11.83203125" bestFit="1" customWidth="1"/>
    <col min="7" max="7" width="9.83203125" bestFit="1" customWidth="1"/>
    <col min="8" max="9" width="9.5" bestFit="1" customWidth="1"/>
  </cols>
  <sheetData>
    <row r="1" spans="1:7" x14ac:dyDescent="0.2">
      <c r="A1" s="17" t="s">
        <v>0</v>
      </c>
      <c r="B1" s="17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9" t="s">
        <v>1</v>
      </c>
      <c r="B3" s="9"/>
      <c r="C3" s="3"/>
      <c r="D3" s="3"/>
      <c r="E3" s="3"/>
      <c r="F3" s="3"/>
      <c r="G3" s="3"/>
    </row>
    <row r="4" spans="1:7" x14ac:dyDescent="0.2">
      <c r="A4" s="11" t="s">
        <v>2</v>
      </c>
      <c r="B4" s="7">
        <v>0.80151837898617162</v>
      </c>
      <c r="C4" s="3"/>
      <c r="D4" s="3"/>
      <c r="E4" s="3"/>
      <c r="F4" s="3"/>
      <c r="G4" s="3"/>
    </row>
    <row r="5" spans="1:7" x14ac:dyDescent="0.2">
      <c r="A5" s="11" t="s">
        <v>3</v>
      </c>
      <c r="B5" s="7">
        <v>0.64243171185262016</v>
      </c>
      <c r="C5" s="3"/>
      <c r="D5" s="3"/>
      <c r="E5" s="3"/>
      <c r="F5" s="3"/>
      <c r="G5" s="3"/>
    </row>
    <row r="6" spans="1:7" x14ac:dyDescent="0.2">
      <c r="A6" s="11" t="s">
        <v>4</v>
      </c>
      <c r="B6" s="7">
        <v>0.62950755685934134</v>
      </c>
      <c r="C6" s="3"/>
      <c r="D6" s="3"/>
      <c r="E6" s="3"/>
      <c r="F6" s="3"/>
      <c r="G6" s="3"/>
    </row>
    <row r="7" spans="1:7" x14ac:dyDescent="0.2">
      <c r="A7" s="11" t="s">
        <v>5</v>
      </c>
      <c r="B7" s="7">
        <v>0.12773020154737774</v>
      </c>
      <c r="C7" s="3"/>
      <c r="D7" s="3"/>
      <c r="E7" s="3"/>
      <c r="F7" s="3"/>
      <c r="G7" s="3"/>
    </row>
    <row r="8" spans="1:7" x14ac:dyDescent="0.2">
      <c r="A8" s="11" t="s">
        <v>6</v>
      </c>
      <c r="B8" s="1">
        <v>87</v>
      </c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13" t="s">
        <v>7</v>
      </c>
      <c r="B10" s="3"/>
      <c r="C10" s="3"/>
      <c r="D10" s="3"/>
      <c r="E10" s="3"/>
      <c r="F10" s="3"/>
      <c r="G10" s="3"/>
    </row>
    <row r="11" spans="1:7" x14ac:dyDescent="0.2">
      <c r="A11" s="4"/>
      <c r="B11" s="10" t="s">
        <v>8</v>
      </c>
      <c r="C11" s="10" t="s">
        <v>9</v>
      </c>
      <c r="D11" s="10" t="s">
        <v>10</v>
      </c>
      <c r="E11" s="10" t="s">
        <v>11</v>
      </c>
      <c r="F11" s="10" t="s">
        <v>12</v>
      </c>
      <c r="G11" s="3"/>
    </row>
    <row r="12" spans="1:7" x14ac:dyDescent="0.2">
      <c r="A12" s="11" t="s">
        <v>13</v>
      </c>
      <c r="B12" s="1">
        <v>3</v>
      </c>
      <c r="C12" s="7">
        <v>2.4329504411441869</v>
      </c>
      <c r="D12" s="7">
        <v>0.81098348038139567</v>
      </c>
      <c r="E12" s="7">
        <v>49.707830971287265</v>
      </c>
      <c r="F12" s="1">
        <v>1.7238551916760661E-18</v>
      </c>
      <c r="G12" s="3"/>
    </row>
    <row r="13" spans="1:7" x14ac:dyDescent="0.2">
      <c r="A13" s="11" t="s">
        <v>14</v>
      </c>
      <c r="B13" s="1">
        <v>83</v>
      </c>
      <c r="C13" s="7">
        <v>1.3541453641487002</v>
      </c>
      <c r="D13" s="7">
        <v>1.6315004387333739E-2</v>
      </c>
      <c r="E13" s="1"/>
      <c r="F13" s="1"/>
      <c r="G13" s="3"/>
    </row>
    <row r="14" spans="1:7" x14ac:dyDescent="0.2">
      <c r="A14" s="14" t="s">
        <v>15</v>
      </c>
      <c r="B14" s="1">
        <v>86</v>
      </c>
      <c r="C14" s="7">
        <v>3.7870958052928874</v>
      </c>
      <c r="D14" s="1"/>
      <c r="E14" s="1"/>
      <c r="F14" s="1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4"/>
      <c r="B16" s="10" t="s">
        <v>16</v>
      </c>
      <c r="C16" s="10" t="s">
        <v>5</v>
      </c>
      <c r="D16" s="10" t="s">
        <v>17</v>
      </c>
      <c r="E16" s="10" t="s">
        <v>18</v>
      </c>
      <c r="F16" s="10" t="s">
        <v>19</v>
      </c>
      <c r="G16" s="10" t="s">
        <v>20</v>
      </c>
    </row>
    <row r="17" spans="1:7" x14ac:dyDescent="0.2">
      <c r="A17" s="11" t="s">
        <v>21</v>
      </c>
      <c r="B17" s="7">
        <v>8.3634027594470677</v>
      </c>
      <c r="C17" s="7">
        <v>3.1157019608238905E-2</v>
      </c>
      <c r="D17" s="7">
        <v>268.42756029320333</v>
      </c>
      <c r="E17" s="8">
        <v>9.3256431467122267E-124</v>
      </c>
      <c r="F17" s="7">
        <v>8.3014327005761519</v>
      </c>
      <c r="G17" s="7">
        <v>8.4253728183179835</v>
      </c>
    </row>
    <row r="18" spans="1:7" x14ac:dyDescent="0.2">
      <c r="A18" s="11" t="s">
        <v>22</v>
      </c>
      <c r="B18" s="7">
        <v>-9.0073264732167813E-2</v>
      </c>
      <c r="C18" s="7">
        <v>4.3799999999999999E-2</v>
      </c>
      <c r="D18" s="7">
        <v>-2.0564</v>
      </c>
      <c r="E18" s="7">
        <v>4.2900000000000001E-2</v>
      </c>
      <c r="F18" s="7">
        <v>-0.17710000000000001</v>
      </c>
      <c r="G18" s="7">
        <v>-3.0000000000000001E-3</v>
      </c>
    </row>
    <row r="19" spans="1:7" x14ac:dyDescent="0.2">
      <c r="A19" s="11" t="s">
        <v>25</v>
      </c>
      <c r="B19" s="7">
        <v>4.059137097100091E-3</v>
      </c>
      <c r="C19" s="7">
        <v>4.4898096580506881E-4</v>
      </c>
      <c r="D19" s="7">
        <v>9.040777686024267</v>
      </c>
      <c r="E19" s="8">
        <v>5.4111539968638118E-14</v>
      </c>
      <c r="F19" s="7">
        <v>3.1661320140496086E-3</v>
      </c>
      <c r="G19" s="7">
        <v>4.9521421801505729E-3</v>
      </c>
    </row>
    <row r="20" spans="1:7" x14ac:dyDescent="0.2">
      <c r="A20" s="11" t="s">
        <v>26</v>
      </c>
      <c r="B20" s="7">
        <v>-2.43217654435114E-3</v>
      </c>
      <c r="C20" s="7">
        <v>8.7635724578401372E-4</v>
      </c>
      <c r="D20" s="7">
        <v>-2.7753254235665579</v>
      </c>
      <c r="E20" s="7">
        <v>6.8122932001445508E-3</v>
      </c>
      <c r="F20" s="7">
        <v>-4.1752158592806236E-3</v>
      </c>
      <c r="G20" s="7">
        <v>-6.8913722942165641E-4</v>
      </c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18" t="s">
        <v>27</v>
      </c>
      <c r="B22">
        <f>EXP(B18)</f>
        <v>0.91386422880052343</v>
      </c>
    </row>
    <row r="23" spans="1:7" x14ac:dyDescent="0.2">
      <c r="A23" s="18" t="s">
        <v>28</v>
      </c>
      <c r="B23">
        <f>EXP(B19)</f>
        <v>1.0040673865521996</v>
      </c>
      <c r="C23">
        <f>B23^12</f>
        <v>1.0499154584492034</v>
      </c>
    </row>
    <row r="24" spans="1:7" x14ac:dyDescent="0.2">
      <c r="A24" s="18" t="s">
        <v>29</v>
      </c>
      <c r="B24">
        <f>EXP(B20+B19)</f>
        <v>1.001628284771122</v>
      </c>
      <c r="C24">
        <f>B24^12</f>
        <v>1.0197153570474091</v>
      </c>
    </row>
  </sheetData>
  <mergeCells count="2">
    <mergeCell ref="A1:B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LN</vt:lpstr>
      <vt:lpstr>gender x time residual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2018-01-23T21:48:41Z</dcterms:created>
  <dcterms:modified xsi:type="dcterms:W3CDTF">2018-01-24T19:49:03Z</dcterms:modified>
</cp:coreProperties>
</file>