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915"/>
  <workbookPr autoCompressPictures="0"/>
  <bookViews>
    <workbookView xWindow="17620" yWindow="480" windowWidth="19580" windowHeight="17920" tabRatio="500"/>
  </bookViews>
  <sheets>
    <sheet name="staffing needs" sheetId="1" r:id="rId1"/>
  </sheets>
  <definedNames>
    <definedName name="coms">#REF!</definedName>
    <definedName name="MinimizeCosts" localSheetId="0">FALSE</definedName>
    <definedName name="_xlnm.Print_Area" localSheetId="0">'staffing needs'!TreeDiagram</definedName>
    <definedName name="rds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1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TreeData" localSheetId="0">'staffing needs'!$GH$978:$GV$990</definedName>
    <definedName name="TreeDiagBase" localSheetId="0">'staffing needs'!$J$11</definedName>
    <definedName name="TreeDiagram" localSheetId="0">'staffing needs'!$J$11:$T$54</definedName>
    <definedName name="UseExpUtility" localSheetId="0">FALSE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T53" i="1" l="1"/>
  <c r="R54" i="1"/>
  <c r="T48" i="1"/>
  <c r="R49" i="1"/>
  <c r="T43" i="1"/>
  <c r="R44" i="1"/>
  <c r="N49" i="1"/>
  <c r="T38" i="1"/>
  <c r="R39" i="1"/>
  <c r="T33" i="1"/>
  <c r="R34" i="1"/>
  <c r="T28" i="1"/>
  <c r="R29" i="1"/>
  <c r="N34" i="1"/>
  <c r="T13" i="1"/>
  <c r="R14" i="1"/>
  <c r="T18" i="1"/>
  <c r="R19" i="1"/>
  <c r="T23" i="1"/>
  <c r="R24" i="1"/>
  <c r="N19" i="1"/>
  <c r="J34" i="1"/>
  <c r="K33" i="1"/>
</calcChain>
</file>

<file path=xl/sharedStrings.xml><?xml version="1.0" encoding="utf-8"?>
<sst xmlns="http://schemas.openxmlformats.org/spreadsheetml/2006/main" count="41" uniqueCount="26">
  <si>
    <t>Low</t>
  </si>
  <si>
    <t>OT</t>
  </si>
  <si>
    <t>Medium</t>
  </si>
  <si>
    <t>High Demand</t>
  </si>
  <si>
    <t>High</t>
  </si>
  <si>
    <t>Add Entire Shift</t>
  </si>
  <si>
    <t>ID</t>
  </si>
  <si>
    <t>Name</t>
  </si>
  <si>
    <t>Value</t>
  </si>
  <si>
    <t>Prob</t>
  </si>
  <si>
    <t>Pred</t>
  </si>
  <si>
    <t>Kind</t>
  </si>
  <si>
    <t>NS</t>
  </si>
  <si>
    <t>S1</t>
  </si>
  <si>
    <t>S2</t>
  </si>
  <si>
    <t>S3</t>
  </si>
  <si>
    <t>S4</t>
  </si>
  <si>
    <t>S5</t>
  </si>
  <si>
    <t>Row</t>
  </si>
  <si>
    <t>Col</t>
  </si>
  <si>
    <t>Mark</t>
  </si>
  <si>
    <t>TreePlan</t>
  </si>
  <si>
    <t>D</t>
  </si>
  <si>
    <t>E</t>
  </si>
  <si>
    <t>T</t>
  </si>
  <si>
    <t>Increase Workforce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</si>
</sst>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Times New Roman"/>
      <family val="1"/>
    </font>
    <font>
      <b/>
      <sz val="9"/>
      <name val="Times New Roman"/>
    </font>
    <font>
      <sz val="10"/>
      <name val="Arial"/>
    </font>
    <font>
      <b/>
      <sz val="12"/>
      <color theme="1"/>
      <name val="Arial"/>
    </font>
    <font>
      <sz val="12"/>
      <color theme="1"/>
      <name val="Arial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164" fontId="2" fillId="0" borderId="0" applyNumberFormat="0" applyFont="0" applyBorder="0" applyAlignment="0">
      <alignment horizontal="left"/>
    </xf>
    <xf numFmtId="165" fontId="3" fillId="0" borderId="0" applyFont="0" applyFill="0" applyBorder="0" applyAlignment="0" applyProtection="0"/>
    <xf numFmtId="0" fontId="3" fillId="0" borderId="0"/>
  </cellStyleXfs>
  <cellXfs count="7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6" fillId="0" borderId="0" xfId="1" applyFont="1" applyBorder="1" applyProtection="1">
      <protection locked="0" hidden="1"/>
    </xf>
    <xf numFmtId="0" fontId="6" fillId="0" borderId="0" xfId="1" applyFont="1"/>
  </cellXfs>
  <cellStyles count="5">
    <cellStyle name="Blank" xfId="2"/>
    <cellStyle name="Comma 2" xfId="3"/>
    <cellStyle name="Normal" xfId="0" builtinId="0"/>
    <cellStyle name="Normal 2" xfId="4"/>
    <cellStyle name="Normal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17</xdr:row>
      <xdr:rowOff>0</xdr:rowOff>
    </xdr:from>
    <xdr:to>
      <xdr:col>14</xdr:col>
      <xdr:colOff>152400</xdr:colOff>
      <xdr:row>17</xdr:row>
      <xdr:rowOff>152400</xdr:rowOff>
    </xdr:to>
    <xdr:sp macro="" textlink="">
      <xdr:nvSpPr>
        <xdr:cNvPr id="2" name="Circle 1"/>
        <xdr:cNvSpPr/>
      </xdr:nvSpPr>
      <xdr:spPr>
        <a:xfrm>
          <a:off x="10375900" y="3454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17</xdr:row>
      <xdr:rowOff>76200</xdr:rowOff>
    </xdr:from>
    <xdr:to>
      <xdr:col>14</xdr:col>
      <xdr:colOff>0</xdr:colOff>
      <xdr:row>17</xdr:row>
      <xdr:rowOff>76200</xdr:rowOff>
    </xdr:to>
    <xdr:sp macro="" textlink="">
      <xdr:nvSpPr>
        <xdr:cNvPr id="3" name="Line 48"/>
        <xdr:cNvSpPr>
          <a:spLocks noChangeShapeType="1"/>
        </xdr:cNvSpPr>
      </xdr:nvSpPr>
      <xdr:spPr bwMode="auto">
        <a:xfrm>
          <a:off x="8724900" y="3530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152400</xdr:colOff>
      <xdr:row>17</xdr:row>
      <xdr:rowOff>76200</xdr:rowOff>
    </xdr:from>
    <xdr:to>
      <xdr:col>12</xdr:col>
      <xdr:colOff>0</xdr:colOff>
      <xdr:row>32</xdr:row>
      <xdr:rowOff>76200</xdr:rowOff>
    </xdr:to>
    <xdr:sp macro="" textlink="">
      <xdr:nvSpPr>
        <xdr:cNvPr id="4" name="Line 49"/>
        <xdr:cNvSpPr>
          <a:spLocks noChangeShapeType="1"/>
        </xdr:cNvSpPr>
      </xdr:nvSpPr>
      <xdr:spPr bwMode="auto">
        <a:xfrm flipV="1">
          <a:off x="8407400" y="3530600"/>
          <a:ext cx="317500" cy="3048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0</xdr:colOff>
      <xdr:row>32</xdr:row>
      <xdr:rowOff>0</xdr:rowOff>
    </xdr:from>
    <xdr:to>
      <xdr:col>14</xdr:col>
      <xdr:colOff>152400</xdr:colOff>
      <xdr:row>32</xdr:row>
      <xdr:rowOff>152400</xdr:rowOff>
    </xdr:to>
    <xdr:sp macro="" textlink="">
      <xdr:nvSpPr>
        <xdr:cNvPr id="5" name="Circle 2"/>
        <xdr:cNvSpPr/>
      </xdr:nvSpPr>
      <xdr:spPr>
        <a:xfrm>
          <a:off x="10375900" y="6502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32</xdr:row>
      <xdr:rowOff>76200</xdr:rowOff>
    </xdr:from>
    <xdr:to>
      <xdr:col>14</xdr:col>
      <xdr:colOff>0</xdr:colOff>
      <xdr:row>32</xdr:row>
      <xdr:rowOff>76200</xdr:rowOff>
    </xdr:to>
    <xdr:sp macro="" textlink="">
      <xdr:nvSpPr>
        <xdr:cNvPr id="6" name="Line 50"/>
        <xdr:cNvSpPr>
          <a:spLocks noChangeShapeType="1"/>
        </xdr:cNvSpPr>
      </xdr:nvSpPr>
      <xdr:spPr bwMode="auto">
        <a:xfrm>
          <a:off x="8724900" y="6578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152400</xdr:colOff>
      <xdr:row>32</xdr:row>
      <xdr:rowOff>76200</xdr:rowOff>
    </xdr:from>
    <xdr:to>
      <xdr:col>12</xdr:col>
      <xdr:colOff>0</xdr:colOff>
      <xdr:row>32</xdr:row>
      <xdr:rowOff>76200</xdr:rowOff>
    </xdr:to>
    <xdr:sp macro="" textlink="">
      <xdr:nvSpPr>
        <xdr:cNvPr id="7" name="Line 51"/>
        <xdr:cNvSpPr>
          <a:spLocks noChangeShapeType="1"/>
        </xdr:cNvSpPr>
      </xdr:nvSpPr>
      <xdr:spPr bwMode="auto">
        <a:xfrm>
          <a:off x="8407400" y="6578600"/>
          <a:ext cx="317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14</xdr:col>
      <xdr:colOff>0</xdr:colOff>
      <xdr:row>47</xdr:row>
      <xdr:rowOff>0</xdr:rowOff>
    </xdr:from>
    <xdr:to>
      <xdr:col>14</xdr:col>
      <xdr:colOff>152400</xdr:colOff>
      <xdr:row>47</xdr:row>
      <xdr:rowOff>152400</xdr:rowOff>
    </xdr:to>
    <xdr:sp macro="" textlink="">
      <xdr:nvSpPr>
        <xdr:cNvPr id="8" name="Circle 3"/>
        <xdr:cNvSpPr/>
      </xdr:nvSpPr>
      <xdr:spPr>
        <a:xfrm>
          <a:off x="10375900" y="9550400"/>
          <a:ext cx="152400" cy="152400"/>
        </a:xfrm>
        <a:prstGeom prst="ellipse">
          <a:avLst/>
        </a:prstGeom>
        <a:solidFill>
          <a:srgbClr val="00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47</xdr:row>
      <xdr:rowOff>76200</xdr:rowOff>
    </xdr:from>
    <xdr:to>
      <xdr:col>14</xdr:col>
      <xdr:colOff>0</xdr:colOff>
      <xdr:row>47</xdr:row>
      <xdr:rowOff>76200</xdr:rowOff>
    </xdr:to>
    <xdr:sp macro="" textlink="">
      <xdr:nvSpPr>
        <xdr:cNvPr id="9" name="Line 52"/>
        <xdr:cNvSpPr>
          <a:spLocks noChangeShapeType="1"/>
        </xdr:cNvSpPr>
      </xdr:nvSpPr>
      <xdr:spPr bwMode="auto">
        <a:xfrm>
          <a:off x="8724900" y="9626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10</xdr:col>
      <xdr:colOff>152400</xdr:colOff>
      <xdr:row>32</xdr:row>
      <xdr:rowOff>76200</xdr:rowOff>
    </xdr:from>
    <xdr:to>
      <xdr:col>12</xdr:col>
      <xdr:colOff>0</xdr:colOff>
      <xdr:row>47</xdr:row>
      <xdr:rowOff>76200</xdr:rowOff>
    </xdr:to>
    <xdr:sp macro="" textlink="">
      <xdr:nvSpPr>
        <xdr:cNvPr id="10" name="Line 53"/>
        <xdr:cNvSpPr>
          <a:spLocks noChangeShapeType="1"/>
        </xdr:cNvSpPr>
      </xdr:nvSpPr>
      <xdr:spPr bwMode="auto">
        <a:xfrm>
          <a:off x="8407400" y="6578600"/>
          <a:ext cx="317500" cy="3048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12</xdr:row>
      <xdr:rowOff>0</xdr:rowOff>
    </xdr:from>
    <xdr:to>
      <xdr:col>18</xdr:col>
      <xdr:colOff>152400</xdr:colOff>
      <xdr:row>12</xdr:row>
      <xdr:rowOff>152400</xdr:rowOff>
    </xdr:to>
    <xdr:sp macro="" textlink="">
      <xdr:nvSpPr>
        <xdr:cNvPr id="11" name="Triangle 4"/>
        <xdr:cNvSpPr/>
      </xdr:nvSpPr>
      <xdr:spPr>
        <a:xfrm rot="16200000">
          <a:off x="12496800" y="243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12</xdr:row>
      <xdr:rowOff>76200</xdr:rowOff>
    </xdr:from>
    <xdr:to>
      <xdr:col>18</xdr:col>
      <xdr:colOff>0</xdr:colOff>
      <xdr:row>12</xdr:row>
      <xdr:rowOff>76200</xdr:rowOff>
    </xdr:to>
    <xdr:sp macro="" textlink="">
      <xdr:nvSpPr>
        <xdr:cNvPr id="12" name="Line 54"/>
        <xdr:cNvSpPr>
          <a:spLocks noChangeShapeType="1"/>
        </xdr:cNvSpPr>
      </xdr:nvSpPr>
      <xdr:spPr bwMode="auto">
        <a:xfrm>
          <a:off x="10845800" y="2514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12</xdr:row>
      <xdr:rowOff>76200</xdr:rowOff>
    </xdr:from>
    <xdr:to>
      <xdr:col>16</xdr:col>
      <xdr:colOff>0</xdr:colOff>
      <xdr:row>17</xdr:row>
      <xdr:rowOff>76200</xdr:rowOff>
    </xdr:to>
    <xdr:sp macro="" textlink="">
      <xdr:nvSpPr>
        <xdr:cNvPr id="13" name="Line 55"/>
        <xdr:cNvSpPr>
          <a:spLocks noChangeShapeType="1"/>
        </xdr:cNvSpPr>
      </xdr:nvSpPr>
      <xdr:spPr bwMode="auto">
        <a:xfrm flipV="1">
          <a:off x="10528300" y="2514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17</xdr:row>
      <xdr:rowOff>0</xdr:rowOff>
    </xdr:from>
    <xdr:to>
      <xdr:col>18</xdr:col>
      <xdr:colOff>152400</xdr:colOff>
      <xdr:row>17</xdr:row>
      <xdr:rowOff>152400</xdr:rowOff>
    </xdr:to>
    <xdr:sp macro="" textlink="">
      <xdr:nvSpPr>
        <xdr:cNvPr id="14" name="Triangle 5"/>
        <xdr:cNvSpPr/>
      </xdr:nvSpPr>
      <xdr:spPr>
        <a:xfrm rot="16200000">
          <a:off x="12496800" y="345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17</xdr:row>
      <xdr:rowOff>76200</xdr:rowOff>
    </xdr:from>
    <xdr:to>
      <xdr:col>18</xdr:col>
      <xdr:colOff>0</xdr:colOff>
      <xdr:row>17</xdr:row>
      <xdr:rowOff>76200</xdr:rowOff>
    </xdr:to>
    <xdr:sp macro="" textlink="">
      <xdr:nvSpPr>
        <xdr:cNvPr id="15" name="Line 56"/>
        <xdr:cNvSpPr>
          <a:spLocks noChangeShapeType="1"/>
        </xdr:cNvSpPr>
      </xdr:nvSpPr>
      <xdr:spPr bwMode="auto">
        <a:xfrm>
          <a:off x="10845800" y="3530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17</xdr:row>
      <xdr:rowOff>76200</xdr:rowOff>
    </xdr:from>
    <xdr:to>
      <xdr:col>16</xdr:col>
      <xdr:colOff>0</xdr:colOff>
      <xdr:row>17</xdr:row>
      <xdr:rowOff>76200</xdr:rowOff>
    </xdr:to>
    <xdr:sp macro="" textlink="">
      <xdr:nvSpPr>
        <xdr:cNvPr id="16" name="Line 57"/>
        <xdr:cNvSpPr>
          <a:spLocks noChangeShapeType="1"/>
        </xdr:cNvSpPr>
      </xdr:nvSpPr>
      <xdr:spPr bwMode="auto">
        <a:xfrm>
          <a:off x="10528300" y="3530600"/>
          <a:ext cx="317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22</xdr:row>
      <xdr:rowOff>0</xdr:rowOff>
    </xdr:from>
    <xdr:to>
      <xdr:col>18</xdr:col>
      <xdr:colOff>152400</xdr:colOff>
      <xdr:row>22</xdr:row>
      <xdr:rowOff>152400</xdr:rowOff>
    </xdr:to>
    <xdr:sp macro="" textlink="">
      <xdr:nvSpPr>
        <xdr:cNvPr id="17" name="Triangle 6"/>
        <xdr:cNvSpPr/>
      </xdr:nvSpPr>
      <xdr:spPr>
        <a:xfrm rot="16200000">
          <a:off x="12496800" y="447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22</xdr:row>
      <xdr:rowOff>76200</xdr:rowOff>
    </xdr:from>
    <xdr:to>
      <xdr:col>18</xdr:col>
      <xdr:colOff>0</xdr:colOff>
      <xdr:row>22</xdr:row>
      <xdr:rowOff>76200</xdr:rowOff>
    </xdr:to>
    <xdr:sp macro="" textlink="">
      <xdr:nvSpPr>
        <xdr:cNvPr id="18" name="Line 58"/>
        <xdr:cNvSpPr>
          <a:spLocks noChangeShapeType="1"/>
        </xdr:cNvSpPr>
      </xdr:nvSpPr>
      <xdr:spPr bwMode="auto">
        <a:xfrm>
          <a:off x="10845800" y="4546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17</xdr:row>
      <xdr:rowOff>76200</xdr:rowOff>
    </xdr:from>
    <xdr:to>
      <xdr:col>16</xdr:col>
      <xdr:colOff>0</xdr:colOff>
      <xdr:row>22</xdr:row>
      <xdr:rowOff>76200</xdr:rowOff>
    </xdr:to>
    <xdr:sp macro="" textlink="">
      <xdr:nvSpPr>
        <xdr:cNvPr id="19" name="Line 59"/>
        <xdr:cNvSpPr>
          <a:spLocks noChangeShapeType="1"/>
        </xdr:cNvSpPr>
      </xdr:nvSpPr>
      <xdr:spPr bwMode="auto">
        <a:xfrm>
          <a:off x="10528300" y="3530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27</xdr:row>
      <xdr:rowOff>0</xdr:rowOff>
    </xdr:from>
    <xdr:to>
      <xdr:col>18</xdr:col>
      <xdr:colOff>152400</xdr:colOff>
      <xdr:row>27</xdr:row>
      <xdr:rowOff>152400</xdr:rowOff>
    </xdr:to>
    <xdr:sp macro="" textlink="">
      <xdr:nvSpPr>
        <xdr:cNvPr id="20" name="Triangle 7"/>
        <xdr:cNvSpPr/>
      </xdr:nvSpPr>
      <xdr:spPr>
        <a:xfrm rot="16200000">
          <a:off x="12496800" y="548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27</xdr:row>
      <xdr:rowOff>76200</xdr:rowOff>
    </xdr:from>
    <xdr:to>
      <xdr:col>18</xdr:col>
      <xdr:colOff>0</xdr:colOff>
      <xdr:row>27</xdr:row>
      <xdr:rowOff>76200</xdr:rowOff>
    </xdr:to>
    <xdr:sp macro="" textlink="">
      <xdr:nvSpPr>
        <xdr:cNvPr id="21" name="Line 60"/>
        <xdr:cNvSpPr>
          <a:spLocks noChangeShapeType="1"/>
        </xdr:cNvSpPr>
      </xdr:nvSpPr>
      <xdr:spPr bwMode="auto">
        <a:xfrm>
          <a:off x="10845800" y="5562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27</xdr:row>
      <xdr:rowOff>76200</xdr:rowOff>
    </xdr:from>
    <xdr:to>
      <xdr:col>16</xdr:col>
      <xdr:colOff>0</xdr:colOff>
      <xdr:row>32</xdr:row>
      <xdr:rowOff>76200</xdr:rowOff>
    </xdr:to>
    <xdr:sp macro="" textlink="">
      <xdr:nvSpPr>
        <xdr:cNvPr id="22" name="Line 61"/>
        <xdr:cNvSpPr>
          <a:spLocks noChangeShapeType="1"/>
        </xdr:cNvSpPr>
      </xdr:nvSpPr>
      <xdr:spPr bwMode="auto">
        <a:xfrm flipV="1">
          <a:off x="10528300" y="5562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32</xdr:row>
      <xdr:rowOff>0</xdr:rowOff>
    </xdr:from>
    <xdr:to>
      <xdr:col>18</xdr:col>
      <xdr:colOff>152400</xdr:colOff>
      <xdr:row>32</xdr:row>
      <xdr:rowOff>152400</xdr:rowOff>
    </xdr:to>
    <xdr:sp macro="" textlink="">
      <xdr:nvSpPr>
        <xdr:cNvPr id="23" name="Triangle 8"/>
        <xdr:cNvSpPr/>
      </xdr:nvSpPr>
      <xdr:spPr>
        <a:xfrm rot="16200000">
          <a:off x="12496800" y="6502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32</xdr:row>
      <xdr:rowOff>76200</xdr:rowOff>
    </xdr:from>
    <xdr:to>
      <xdr:col>18</xdr:col>
      <xdr:colOff>0</xdr:colOff>
      <xdr:row>32</xdr:row>
      <xdr:rowOff>76200</xdr:rowOff>
    </xdr:to>
    <xdr:sp macro="" textlink="">
      <xdr:nvSpPr>
        <xdr:cNvPr id="24" name="Line 62"/>
        <xdr:cNvSpPr>
          <a:spLocks noChangeShapeType="1"/>
        </xdr:cNvSpPr>
      </xdr:nvSpPr>
      <xdr:spPr bwMode="auto">
        <a:xfrm>
          <a:off x="10845800" y="6578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32</xdr:row>
      <xdr:rowOff>76200</xdr:rowOff>
    </xdr:from>
    <xdr:to>
      <xdr:col>16</xdr:col>
      <xdr:colOff>0</xdr:colOff>
      <xdr:row>32</xdr:row>
      <xdr:rowOff>76200</xdr:rowOff>
    </xdr:to>
    <xdr:sp macro="" textlink="">
      <xdr:nvSpPr>
        <xdr:cNvPr id="25" name="Line 63"/>
        <xdr:cNvSpPr>
          <a:spLocks noChangeShapeType="1"/>
        </xdr:cNvSpPr>
      </xdr:nvSpPr>
      <xdr:spPr bwMode="auto">
        <a:xfrm>
          <a:off x="10528300" y="6578600"/>
          <a:ext cx="317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37</xdr:row>
      <xdr:rowOff>0</xdr:rowOff>
    </xdr:from>
    <xdr:to>
      <xdr:col>18</xdr:col>
      <xdr:colOff>152400</xdr:colOff>
      <xdr:row>37</xdr:row>
      <xdr:rowOff>152400</xdr:rowOff>
    </xdr:to>
    <xdr:sp macro="" textlink="">
      <xdr:nvSpPr>
        <xdr:cNvPr id="26" name="Triangle 9"/>
        <xdr:cNvSpPr/>
      </xdr:nvSpPr>
      <xdr:spPr>
        <a:xfrm rot="16200000">
          <a:off x="12496800" y="7518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37</xdr:row>
      <xdr:rowOff>76200</xdr:rowOff>
    </xdr:from>
    <xdr:to>
      <xdr:col>18</xdr:col>
      <xdr:colOff>0</xdr:colOff>
      <xdr:row>37</xdr:row>
      <xdr:rowOff>76200</xdr:rowOff>
    </xdr:to>
    <xdr:sp macro="" textlink="">
      <xdr:nvSpPr>
        <xdr:cNvPr id="27" name="Line 64"/>
        <xdr:cNvSpPr>
          <a:spLocks noChangeShapeType="1"/>
        </xdr:cNvSpPr>
      </xdr:nvSpPr>
      <xdr:spPr bwMode="auto">
        <a:xfrm>
          <a:off x="10845800" y="7594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32</xdr:row>
      <xdr:rowOff>76200</xdr:rowOff>
    </xdr:from>
    <xdr:to>
      <xdr:col>16</xdr:col>
      <xdr:colOff>0</xdr:colOff>
      <xdr:row>37</xdr:row>
      <xdr:rowOff>76200</xdr:rowOff>
    </xdr:to>
    <xdr:sp macro="" textlink="">
      <xdr:nvSpPr>
        <xdr:cNvPr id="28" name="Line 65"/>
        <xdr:cNvSpPr>
          <a:spLocks noChangeShapeType="1"/>
        </xdr:cNvSpPr>
      </xdr:nvSpPr>
      <xdr:spPr bwMode="auto">
        <a:xfrm>
          <a:off x="10528300" y="6578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42</xdr:row>
      <xdr:rowOff>0</xdr:rowOff>
    </xdr:from>
    <xdr:to>
      <xdr:col>18</xdr:col>
      <xdr:colOff>152400</xdr:colOff>
      <xdr:row>42</xdr:row>
      <xdr:rowOff>152400</xdr:rowOff>
    </xdr:to>
    <xdr:sp macro="" textlink="">
      <xdr:nvSpPr>
        <xdr:cNvPr id="29" name="Triangle 10"/>
        <xdr:cNvSpPr/>
      </xdr:nvSpPr>
      <xdr:spPr>
        <a:xfrm rot="16200000">
          <a:off x="12496800" y="8534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42</xdr:row>
      <xdr:rowOff>76200</xdr:rowOff>
    </xdr:from>
    <xdr:to>
      <xdr:col>18</xdr:col>
      <xdr:colOff>0</xdr:colOff>
      <xdr:row>42</xdr:row>
      <xdr:rowOff>76200</xdr:rowOff>
    </xdr:to>
    <xdr:sp macro="" textlink="">
      <xdr:nvSpPr>
        <xdr:cNvPr id="30" name="Line 66"/>
        <xdr:cNvSpPr>
          <a:spLocks noChangeShapeType="1"/>
        </xdr:cNvSpPr>
      </xdr:nvSpPr>
      <xdr:spPr bwMode="auto">
        <a:xfrm>
          <a:off x="10845800" y="8610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42</xdr:row>
      <xdr:rowOff>76200</xdr:rowOff>
    </xdr:from>
    <xdr:to>
      <xdr:col>16</xdr:col>
      <xdr:colOff>0</xdr:colOff>
      <xdr:row>47</xdr:row>
      <xdr:rowOff>76200</xdr:rowOff>
    </xdr:to>
    <xdr:sp macro="" textlink="">
      <xdr:nvSpPr>
        <xdr:cNvPr id="31" name="Line 67"/>
        <xdr:cNvSpPr>
          <a:spLocks noChangeShapeType="1"/>
        </xdr:cNvSpPr>
      </xdr:nvSpPr>
      <xdr:spPr bwMode="auto">
        <a:xfrm flipV="1">
          <a:off x="10528300" y="8610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47</xdr:row>
      <xdr:rowOff>0</xdr:rowOff>
    </xdr:from>
    <xdr:to>
      <xdr:col>18</xdr:col>
      <xdr:colOff>152400</xdr:colOff>
      <xdr:row>47</xdr:row>
      <xdr:rowOff>152400</xdr:rowOff>
    </xdr:to>
    <xdr:sp macro="" textlink="">
      <xdr:nvSpPr>
        <xdr:cNvPr id="32" name="Triangle 11"/>
        <xdr:cNvSpPr/>
      </xdr:nvSpPr>
      <xdr:spPr>
        <a:xfrm rot="16200000">
          <a:off x="12496800" y="9550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47</xdr:row>
      <xdr:rowOff>76200</xdr:rowOff>
    </xdr:from>
    <xdr:to>
      <xdr:col>18</xdr:col>
      <xdr:colOff>0</xdr:colOff>
      <xdr:row>47</xdr:row>
      <xdr:rowOff>76200</xdr:rowOff>
    </xdr:to>
    <xdr:sp macro="" textlink="">
      <xdr:nvSpPr>
        <xdr:cNvPr id="33" name="Line 68"/>
        <xdr:cNvSpPr>
          <a:spLocks noChangeShapeType="1"/>
        </xdr:cNvSpPr>
      </xdr:nvSpPr>
      <xdr:spPr bwMode="auto">
        <a:xfrm>
          <a:off x="10845800" y="9626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47</xdr:row>
      <xdr:rowOff>76200</xdr:rowOff>
    </xdr:from>
    <xdr:to>
      <xdr:col>16</xdr:col>
      <xdr:colOff>0</xdr:colOff>
      <xdr:row>47</xdr:row>
      <xdr:rowOff>76200</xdr:rowOff>
    </xdr:to>
    <xdr:sp macro="" textlink="">
      <xdr:nvSpPr>
        <xdr:cNvPr id="34" name="Line 69"/>
        <xdr:cNvSpPr>
          <a:spLocks noChangeShapeType="1"/>
        </xdr:cNvSpPr>
      </xdr:nvSpPr>
      <xdr:spPr bwMode="auto">
        <a:xfrm>
          <a:off x="10528300" y="9626600"/>
          <a:ext cx="317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18</xdr:col>
      <xdr:colOff>0</xdr:colOff>
      <xdr:row>52</xdr:row>
      <xdr:rowOff>0</xdr:rowOff>
    </xdr:from>
    <xdr:to>
      <xdr:col>18</xdr:col>
      <xdr:colOff>152400</xdr:colOff>
      <xdr:row>52</xdr:row>
      <xdr:rowOff>152400</xdr:rowOff>
    </xdr:to>
    <xdr:sp macro="" textlink="">
      <xdr:nvSpPr>
        <xdr:cNvPr id="35" name="Triangle 12"/>
        <xdr:cNvSpPr/>
      </xdr:nvSpPr>
      <xdr:spPr>
        <a:xfrm rot="16200000">
          <a:off x="12496800" y="10566400"/>
          <a:ext cx="152400" cy="152400"/>
        </a:xfrm>
        <a:prstGeom prst="triangle">
          <a:avLst/>
        </a:prstGeom>
        <a:solidFill>
          <a:srgbClr val="00B0F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0</xdr:colOff>
      <xdr:row>52</xdr:row>
      <xdr:rowOff>76200</xdr:rowOff>
    </xdr:from>
    <xdr:to>
      <xdr:col>18</xdr:col>
      <xdr:colOff>0</xdr:colOff>
      <xdr:row>52</xdr:row>
      <xdr:rowOff>76200</xdr:rowOff>
    </xdr:to>
    <xdr:sp macro="" textlink="">
      <xdr:nvSpPr>
        <xdr:cNvPr id="36" name="Line 70"/>
        <xdr:cNvSpPr>
          <a:spLocks noChangeShapeType="1"/>
        </xdr:cNvSpPr>
      </xdr:nvSpPr>
      <xdr:spPr bwMode="auto">
        <a:xfrm>
          <a:off x="10845800" y="10642600"/>
          <a:ext cx="16510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14</xdr:col>
      <xdr:colOff>152400</xdr:colOff>
      <xdr:row>47</xdr:row>
      <xdr:rowOff>76200</xdr:rowOff>
    </xdr:from>
    <xdr:to>
      <xdr:col>16</xdr:col>
      <xdr:colOff>0</xdr:colOff>
      <xdr:row>52</xdr:row>
      <xdr:rowOff>76200</xdr:rowOff>
    </xdr:to>
    <xdr:sp macro="" textlink="">
      <xdr:nvSpPr>
        <xdr:cNvPr id="37" name="Line 71"/>
        <xdr:cNvSpPr>
          <a:spLocks noChangeShapeType="1"/>
        </xdr:cNvSpPr>
      </xdr:nvSpPr>
      <xdr:spPr bwMode="auto">
        <a:xfrm>
          <a:off x="10528300" y="9626600"/>
          <a:ext cx="317500" cy="101600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10</xdr:col>
      <xdr:colOff>0</xdr:colOff>
      <xdr:row>32</xdr:row>
      <xdr:rowOff>0</xdr:rowOff>
    </xdr:from>
    <xdr:to>
      <xdr:col>10</xdr:col>
      <xdr:colOff>152400</xdr:colOff>
      <xdr:row>32</xdr:row>
      <xdr:rowOff>152400</xdr:rowOff>
    </xdr:to>
    <xdr:sp macro="" textlink="">
      <xdr:nvSpPr>
        <xdr:cNvPr id="38" name="Square 0"/>
        <xdr:cNvSpPr/>
      </xdr:nvSpPr>
      <xdr:spPr>
        <a:xfrm>
          <a:off x="8255000" y="6502400"/>
          <a:ext cx="152400" cy="152400"/>
        </a:xfrm>
        <a:prstGeom prst="rect">
          <a:avLst/>
        </a:prstGeom>
        <a:solidFill>
          <a:srgbClr val="FFFF00"/>
        </a:solidFill>
        <a:ln w="1270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a14:hiddenEffects>
          </a:ext>
        </a:ex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0</xdr:colOff>
      <xdr:row>32</xdr:row>
      <xdr:rowOff>76200</xdr:rowOff>
    </xdr:from>
    <xdr:to>
      <xdr:col>10</xdr:col>
      <xdr:colOff>0</xdr:colOff>
      <xdr:row>32</xdr:row>
      <xdr:rowOff>76200</xdr:rowOff>
    </xdr:to>
    <xdr:sp macro="" textlink="">
      <xdr:nvSpPr>
        <xdr:cNvPr id="39" name="Line 72"/>
        <xdr:cNvSpPr>
          <a:spLocks noChangeShapeType="1"/>
        </xdr:cNvSpPr>
      </xdr:nvSpPr>
      <xdr:spPr bwMode="auto">
        <a:xfrm>
          <a:off x="7429500" y="6578600"/>
          <a:ext cx="8255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1:GV990"/>
  <sheetViews>
    <sheetView tabSelected="1" topLeftCell="B1" zoomScale="75" zoomScaleNormal="75" zoomScalePageLayoutView="75" workbookViewId="0">
      <selection activeCell="D53" sqref="D53"/>
    </sheetView>
  </sheetViews>
  <sheetFormatPr baseColWidth="10" defaultRowHeight="15" x14ac:dyDescent="0"/>
  <cols>
    <col min="1" max="10" width="10.83203125" style="2"/>
    <col min="11" max="11" width="2.33203125" style="2" customWidth="1"/>
    <col min="12" max="12" width="3.83203125" style="2" customWidth="1"/>
    <col min="13" max="14" width="10.83203125" style="2"/>
    <col min="15" max="15" width="2.33203125" style="2" customWidth="1"/>
    <col min="16" max="16" width="3.83203125" style="2" customWidth="1"/>
    <col min="17" max="18" width="10.83203125" style="2"/>
    <col min="19" max="19" width="2.33203125" style="2" customWidth="1"/>
    <col min="20" max="16384" width="10.83203125" style="2"/>
  </cols>
  <sheetData>
    <row r="11" spans="10:20">
      <c r="J11" s="1"/>
      <c r="Q11" s="3">
        <v>0.2</v>
      </c>
      <c r="T11" s="4"/>
    </row>
    <row r="12" spans="10:20">
      <c r="Q12" s="2" t="s">
        <v>0</v>
      </c>
    </row>
    <row r="13" spans="10:20">
      <c r="T13" s="2">
        <f>SUM(M19,Q14)</f>
        <v>50</v>
      </c>
    </row>
    <row r="14" spans="10:20">
      <c r="Q14" s="3">
        <v>50</v>
      </c>
      <c r="R14" s="2">
        <f>T13</f>
        <v>50</v>
      </c>
    </row>
    <row r="16" spans="10:20">
      <c r="Q16" s="3">
        <v>0.5</v>
      </c>
    </row>
    <row r="17" spans="13:20">
      <c r="M17" s="2" t="s">
        <v>1</v>
      </c>
      <c r="Q17" s="2" t="s">
        <v>2</v>
      </c>
    </row>
    <row r="18" spans="13:20">
      <c r="T18" s="2">
        <f>SUM(M19,Q19)</f>
        <v>75</v>
      </c>
    </row>
    <row r="19" spans="13:20">
      <c r="M19" s="3">
        <v>0</v>
      </c>
      <c r="N19" s="2">
        <f>IF(ABS(1-(Q11+Q16+Q21))&lt;=0.00001,Q11*R14+Q16*R19+Q21*R24,NA())</f>
        <v>74.5</v>
      </c>
      <c r="Q19" s="3">
        <v>75</v>
      </c>
      <c r="R19" s="2">
        <f>T18</f>
        <v>75</v>
      </c>
    </row>
    <row r="21" spans="13:20">
      <c r="Q21" s="3">
        <v>0.3</v>
      </c>
    </row>
    <row r="22" spans="13:20">
      <c r="Q22" s="2" t="s">
        <v>3</v>
      </c>
    </row>
    <row r="23" spans="13:20">
      <c r="T23" s="2">
        <f>SUM(M19,Q24)</f>
        <v>90</v>
      </c>
    </row>
    <row r="24" spans="13:20">
      <c r="Q24" s="3">
        <v>90</v>
      </c>
      <c r="R24" s="2">
        <f>T23</f>
        <v>90</v>
      </c>
    </row>
    <row r="26" spans="13:20">
      <c r="Q26" s="3">
        <v>0.2</v>
      </c>
    </row>
    <row r="27" spans="13:20">
      <c r="Q27" s="2" t="s">
        <v>0</v>
      </c>
    </row>
    <row r="28" spans="13:20">
      <c r="T28" s="2">
        <f>SUM(M34,Q29)</f>
        <v>25</v>
      </c>
    </row>
    <row r="29" spans="13:20">
      <c r="Q29" s="3">
        <v>25</v>
      </c>
      <c r="R29" s="2">
        <f>T28</f>
        <v>25</v>
      </c>
    </row>
    <row r="31" spans="13:20">
      <c r="Q31" s="3">
        <v>0.5</v>
      </c>
    </row>
    <row r="32" spans="13:20">
      <c r="M32" s="2" t="s">
        <v>25</v>
      </c>
      <c r="Q32" s="2" t="s">
        <v>2</v>
      </c>
    </row>
    <row r="33" spans="10:20">
      <c r="K33" s="2">
        <f>IF(J34=N19,1,IF(J34=N34,2,IF(J34=N49,3)))</f>
        <v>3</v>
      </c>
      <c r="T33" s="2">
        <f>SUM(M34,Q34)</f>
        <v>65</v>
      </c>
    </row>
    <row r="34" spans="10:20">
      <c r="J34" s="2">
        <f>MAX(N19,N34,N49)</f>
        <v>84</v>
      </c>
      <c r="M34" s="3">
        <v>0</v>
      </c>
      <c r="N34" s="2">
        <f>IF(ABS(1-(Q26+Q31+Q36))&lt;=0.00001,Q26*R29+Q31*R34+Q36*R39,NA())</f>
        <v>75</v>
      </c>
      <c r="Q34" s="3">
        <v>65</v>
      </c>
      <c r="R34" s="2">
        <f>T33</f>
        <v>65</v>
      </c>
    </row>
    <row r="36" spans="10:20">
      <c r="Q36" s="3">
        <v>0.3</v>
      </c>
    </row>
    <row r="37" spans="10:20">
      <c r="Q37" s="2" t="s">
        <v>4</v>
      </c>
    </row>
    <row r="38" spans="10:20">
      <c r="T38" s="2">
        <f>SUM(M34,Q39)</f>
        <v>125</v>
      </c>
    </row>
    <row r="39" spans="10:20">
      <c r="Q39" s="3">
        <v>125</v>
      </c>
      <c r="R39" s="2">
        <f>T38</f>
        <v>125</v>
      </c>
    </row>
    <row r="41" spans="10:20">
      <c r="Q41" s="3">
        <v>0.2</v>
      </c>
    </row>
    <row r="42" spans="10:20">
      <c r="Q42" s="2" t="s">
        <v>0</v>
      </c>
    </row>
    <row r="43" spans="10:20">
      <c r="T43" s="2">
        <f>SUM(M49,Q44)</f>
        <v>-5</v>
      </c>
    </row>
    <row r="44" spans="10:20">
      <c r="Q44" s="3">
        <v>-5</v>
      </c>
      <c r="R44" s="2">
        <f>T43</f>
        <v>-5</v>
      </c>
    </row>
    <row r="46" spans="10:20">
      <c r="Q46" s="3">
        <v>0.5</v>
      </c>
    </row>
    <row r="47" spans="10:20">
      <c r="M47" s="2" t="s">
        <v>5</v>
      </c>
      <c r="Q47" s="2" t="s">
        <v>2</v>
      </c>
    </row>
    <row r="48" spans="10:20">
      <c r="T48" s="2">
        <f>SUM(M49,Q49)</f>
        <v>20</v>
      </c>
    </row>
    <row r="49" spans="13:20">
      <c r="M49" s="3">
        <v>0</v>
      </c>
      <c r="N49" s="2">
        <f>IF(ABS(1-(Q41+Q46+Q51))&lt;=0.00001,Q41*R44+Q46*R49+Q51*R54,NA())</f>
        <v>84</v>
      </c>
      <c r="Q49" s="3">
        <v>20</v>
      </c>
      <c r="R49" s="2">
        <f>T48</f>
        <v>20</v>
      </c>
    </row>
    <row r="51" spans="13:20">
      <c r="Q51" s="3">
        <v>0.3</v>
      </c>
    </row>
    <row r="52" spans="13:20">
      <c r="Q52" s="2" t="s">
        <v>4</v>
      </c>
    </row>
    <row r="53" spans="13:20">
      <c r="T53" s="2">
        <f>SUM(M49,Q54)</f>
        <v>250</v>
      </c>
    </row>
    <row r="54" spans="13:20">
      <c r="Q54" s="3">
        <v>250</v>
      </c>
      <c r="R54" s="2">
        <f>T53</f>
        <v>250</v>
      </c>
    </row>
    <row r="977" spans="190:204">
      <c r="GH977" s="5" t="s">
        <v>6</v>
      </c>
      <c r="GI977" s="5" t="s">
        <v>7</v>
      </c>
      <c r="GJ977" s="5" t="s">
        <v>8</v>
      </c>
      <c r="GK977" s="5" t="s">
        <v>9</v>
      </c>
      <c r="GL977" s="5" t="s">
        <v>10</v>
      </c>
      <c r="GM977" s="5" t="s">
        <v>11</v>
      </c>
      <c r="GN977" s="5" t="s">
        <v>12</v>
      </c>
      <c r="GO977" s="5" t="s">
        <v>13</v>
      </c>
      <c r="GP977" s="5" t="s">
        <v>14</v>
      </c>
      <c r="GQ977" s="5" t="s">
        <v>15</v>
      </c>
      <c r="GR977" s="5" t="s">
        <v>16</v>
      </c>
      <c r="GS977" s="5" t="s">
        <v>17</v>
      </c>
      <c r="GT977" s="5" t="s">
        <v>18</v>
      </c>
      <c r="GU977" s="5" t="s">
        <v>19</v>
      </c>
      <c r="GV977" s="5" t="s">
        <v>20</v>
      </c>
    </row>
    <row r="978" spans="190:204">
      <c r="GH978" s="5">
        <v>0</v>
      </c>
      <c r="GI978" s="5" t="s">
        <v>21</v>
      </c>
      <c r="GJ978" s="5">
        <v>0</v>
      </c>
      <c r="GK978" s="5">
        <v>0</v>
      </c>
      <c r="GL978" s="5">
        <v>0</v>
      </c>
      <c r="GM978" s="5" t="s">
        <v>22</v>
      </c>
      <c r="GN978" s="5">
        <v>3</v>
      </c>
      <c r="GO978" s="5">
        <v>1</v>
      </c>
      <c r="GP978" s="5">
        <v>2</v>
      </c>
      <c r="GQ978" s="5">
        <v>3</v>
      </c>
      <c r="GR978" s="5">
        <v>0</v>
      </c>
      <c r="GS978" s="5">
        <v>0</v>
      </c>
      <c r="GT978" s="6">
        <v>22</v>
      </c>
      <c r="GU978" s="6">
        <v>1</v>
      </c>
      <c r="GV978" s="6" t="b">
        <v>1</v>
      </c>
    </row>
    <row r="979" spans="190:204">
      <c r="GH979" s="5">
        <v>1</v>
      </c>
      <c r="GK979" s="2">
        <v>0</v>
      </c>
      <c r="GL979" s="5">
        <v>0</v>
      </c>
      <c r="GM979" s="5" t="s">
        <v>23</v>
      </c>
      <c r="GN979" s="5">
        <v>3</v>
      </c>
      <c r="GO979" s="5">
        <v>4</v>
      </c>
      <c r="GP979" s="5">
        <v>5</v>
      </c>
      <c r="GQ979" s="5">
        <v>6</v>
      </c>
      <c r="GR979" s="5">
        <v>0</v>
      </c>
      <c r="GS979" s="5">
        <v>0</v>
      </c>
      <c r="GT979" s="6">
        <v>7</v>
      </c>
      <c r="GU979" s="6">
        <v>5</v>
      </c>
      <c r="GV979" s="6" t="b">
        <v>1</v>
      </c>
    </row>
    <row r="980" spans="190:204">
      <c r="GH980" s="5">
        <v>2</v>
      </c>
      <c r="GK980" s="2">
        <v>0</v>
      </c>
      <c r="GL980" s="5">
        <v>0</v>
      </c>
      <c r="GM980" s="5" t="s">
        <v>23</v>
      </c>
      <c r="GN980" s="5">
        <v>3</v>
      </c>
      <c r="GO980" s="5">
        <v>7</v>
      </c>
      <c r="GP980" s="5">
        <v>8</v>
      </c>
      <c r="GQ980" s="5">
        <v>9</v>
      </c>
      <c r="GR980" s="5">
        <v>0</v>
      </c>
      <c r="GS980" s="5">
        <v>0</v>
      </c>
      <c r="GT980" s="6">
        <v>22</v>
      </c>
      <c r="GU980" s="6">
        <v>5</v>
      </c>
      <c r="GV980" s="6" t="b">
        <v>1</v>
      </c>
    </row>
    <row r="981" spans="190:204">
      <c r="GH981" s="2">
        <v>3</v>
      </c>
      <c r="GK981" s="2">
        <v>0</v>
      </c>
      <c r="GL981" s="2">
        <v>0</v>
      </c>
      <c r="GM981" s="2" t="s">
        <v>23</v>
      </c>
      <c r="GN981" s="2">
        <v>3</v>
      </c>
      <c r="GO981" s="2">
        <v>10</v>
      </c>
      <c r="GP981" s="2">
        <v>11</v>
      </c>
      <c r="GQ981" s="2">
        <v>12</v>
      </c>
      <c r="GR981" s="2">
        <v>0</v>
      </c>
      <c r="GS981" s="2">
        <v>0</v>
      </c>
      <c r="GT981" s="2">
        <v>37</v>
      </c>
      <c r="GU981" s="2">
        <v>5</v>
      </c>
      <c r="GV981" s="2" t="b">
        <v>1</v>
      </c>
    </row>
    <row r="982" spans="190:204">
      <c r="GH982" s="2">
        <v>4</v>
      </c>
      <c r="GL982" s="2">
        <v>1</v>
      </c>
      <c r="GM982" s="2" t="s">
        <v>24</v>
      </c>
      <c r="GN982" s="2">
        <v>0</v>
      </c>
      <c r="GO982" s="2">
        <v>0</v>
      </c>
      <c r="GP982" s="2">
        <v>0</v>
      </c>
      <c r="GQ982" s="2">
        <v>0</v>
      </c>
      <c r="GR982" s="2">
        <v>0</v>
      </c>
      <c r="GS982" s="2">
        <v>0</v>
      </c>
      <c r="GT982" s="2">
        <v>2</v>
      </c>
      <c r="GU982" s="2">
        <v>9</v>
      </c>
      <c r="GV982" s="2" t="b">
        <v>1</v>
      </c>
    </row>
    <row r="983" spans="190:204">
      <c r="GH983" s="2">
        <v>5</v>
      </c>
      <c r="GL983" s="2">
        <v>1</v>
      </c>
      <c r="GM983" s="2" t="s">
        <v>24</v>
      </c>
      <c r="GN983" s="2">
        <v>0</v>
      </c>
      <c r="GO983" s="2">
        <v>0</v>
      </c>
      <c r="GP983" s="2">
        <v>0</v>
      </c>
      <c r="GQ983" s="2">
        <v>0</v>
      </c>
      <c r="GR983" s="2">
        <v>0</v>
      </c>
      <c r="GS983" s="2">
        <v>0</v>
      </c>
      <c r="GT983" s="2">
        <v>7</v>
      </c>
      <c r="GU983" s="2">
        <v>9</v>
      </c>
      <c r="GV983" s="2" t="b">
        <v>1</v>
      </c>
    </row>
    <row r="984" spans="190:204">
      <c r="GH984" s="2">
        <v>6</v>
      </c>
      <c r="GL984" s="2">
        <v>1</v>
      </c>
      <c r="GM984" s="2" t="s">
        <v>24</v>
      </c>
      <c r="GN984" s="2">
        <v>0</v>
      </c>
      <c r="GO984" s="2">
        <v>0</v>
      </c>
      <c r="GP984" s="2">
        <v>0</v>
      </c>
      <c r="GQ984" s="2">
        <v>0</v>
      </c>
      <c r="GR984" s="2">
        <v>0</v>
      </c>
      <c r="GS984" s="2">
        <v>0</v>
      </c>
      <c r="GT984" s="2">
        <v>12</v>
      </c>
      <c r="GU984" s="2">
        <v>9</v>
      </c>
      <c r="GV984" s="2" t="b">
        <v>1</v>
      </c>
    </row>
    <row r="985" spans="190:204">
      <c r="GH985" s="2">
        <v>7</v>
      </c>
      <c r="GL985" s="2">
        <v>2</v>
      </c>
      <c r="GM985" s="2" t="s">
        <v>24</v>
      </c>
      <c r="GN985" s="2">
        <v>0</v>
      </c>
      <c r="GO985" s="2">
        <v>0</v>
      </c>
      <c r="GP985" s="2">
        <v>0</v>
      </c>
      <c r="GQ985" s="2">
        <v>0</v>
      </c>
      <c r="GR985" s="2">
        <v>0</v>
      </c>
      <c r="GS985" s="2">
        <v>0</v>
      </c>
      <c r="GT985" s="2">
        <v>17</v>
      </c>
      <c r="GU985" s="2">
        <v>9</v>
      </c>
      <c r="GV985" s="2" t="b">
        <v>1</v>
      </c>
    </row>
    <row r="986" spans="190:204">
      <c r="GH986" s="2">
        <v>8</v>
      </c>
      <c r="GL986" s="2">
        <v>2</v>
      </c>
      <c r="GM986" s="2" t="s">
        <v>24</v>
      </c>
      <c r="GN986" s="2">
        <v>0</v>
      </c>
      <c r="GO986" s="2">
        <v>0</v>
      </c>
      <c r="GP986" s="2">
        <v>0</v>
      </c>
      <c r="GQ986" s="2">
        <v>0</v>
      </c>
      <c r="GR986" s="2">
        <v>0</v>
      </c>
      <c r="GS986" s="2">
        <v>0</v>
      </c>
      <c r="GT986" s="2">
        <v>22</v>
      </c>
      <c r="GU986" s="2">
        <v>9</v>
      </c>
      <c r="GV986" s="2" t="b">
        <v>1</v>
      </c>
    </row>
    <row r="987" spans="190:204">
      <c r="GH987" s="2">
        <v>9</v>
      </c>
      <c r="GL987" s="2">
        <v>2</v>
      </c>
      <c r="GM987" s="2" t="s">
        <v>24</v>
      </c>
      <c r="GN987" s="2">
        <v>0</v>
      </c>
      <c r="GO987" s="2">
        <v>0</v>
      </c>
      <c r="GP987" s="2">
        <v>0</v>
      </c>
      <c r="GQ987" s="2">
        <v>0</v>
      </c>
      <c r="GR987" s="2">
        <v>0</v>
      </c>
      <c r="GS987" s="2">
        <v>0</v>
      </c>
      <c r="GT987" s="2">
        <v>27</v>
      </c>
      <c r="GU987" s="2">
        <v>9</v>
      </c>
      <c r="GV987" s="2" t="b">
        <v>1</v>
      </c>
    </row>
    <row r="988" spans="190:204">
      <c r="GH988" s="2">
        <v>10</v>
      </c>
      <c r="GL988" s="2">
        <v>3</v>
      </c>
      <c r="GM988" s="2" t="s">
        <v>24</v>
      </c>
      <c r="GN988" s="2">
        <v>0</v>
      </c>
      <c r="GO988" s="2">
        <v>0</v>
      </c>
      <c r="GP988" s="2">
        <v>0</v>
      </c>
      <c r="GQ988" s="2">
        <v>0</v>
      </c>
      <c r="GR988" s="2">
        <v>0</v>
      </c>
      <c r="GS988" s="2">
        <v>0</v>
      </c>
      <c r="GT988" s="2">
        <v>32</v>
      </c>
      <c r="GU988" s="2">
        <v>9</v>
      </c>
      <c r="GV988" s="2" t="b">
        <v>1</v>
      </c>
    </row>
    <row r="989" spans="190:204">
      <c r="GH989" s="2">
        <v>11</v>
      </c>
      <c r="GL989" s="2">
        <v>3</v>
      </c>
      <c r="GM989" s="2" t="s">
        <v>24</v>
      </c>
      <c r="GN989" s="2">
        <v>0</v>
      </c>
      <c r="GO989" s="2">
        <v>0</v>
      </c>
      <c r="GP989" s="2">
        <v>0</v>
      </c>
      <c r="GQ989" s="2">
        <v>0</v>
      </c>
      <c r="GR989" s="2">
        <v>0</v>
      </c>
      <c r="GS989" s="2">
        <v>0</v>
      </c>
      <c r="GT989" s="2">
        <v>37</v>
      </c>
      <c r="GU989" s="2">
        <v>9</v>
      </c>
      <c r="GV989" s="2" t="b">
        <v>1</v>
      </c>
    </row>
    <row r="990" spans="190:204">
      <c r="GH990" s="2">
        <v>12</v>
      </c>
      <c r="GL990" s="2">
        <v>3</v>
      </c>
      <c r="GM990" s="2" t="s">
        <v>24</v>
      </c>
      <c r="GN990" s="2">
        <v>0</v>
      </c>
      <c r="GO990" s="2">
        <v>0</v>
      </c>
      <c r="GP990" s="2">
        <v>0</v>
      </c>
      <c r="GQ990" s="2">
        <v>0</v>
      </c>
      <c r="GR990" s="2">
        <v>0</v>
      </c>
      <c r="GS990" s="2">
        <v>0</v>
      </c>
      <c r="GT990" s="2">
        <v>42</v>
      </c>
      <c r="GU990" s="2">
        <v>9</v>
      </c>
      <c r="GV990" s="2" t="b">
        <v>1</v>
      </c>
    </row>
  </sheetData>
  <pageMargins left="0.7" right="0.7" top="0.75" bottom="0.75" header="0.3" footer="0.3"/>
  <pageSetup orientation="portrait" horizontalDpi="0" verticalDpi="0"/>
  <headerFooter>
    <oddFooter>&amp;l&amp;bTreePlan Student License, For Education Only&amp;r&amp;bTreePlan.com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staffing needs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Learning Technologies</cp:lastModifiedBy>
  <dcterms:created xsi:type="dcterms:W3CDTF">2017-11-01T16:54:22Z</dcterms:created>
  <dcterms:modified xsi:type="dcterms:W3CDTF">2018-01-29T15:30:09Z</dcterms:modified>
</cp:coreProperties>
</file>