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/>
  <mc:AlternateContent xmlns:mc="http://schemas.openxmlformats.org/markup-compatibility/2006">
    <mc:Choice Requires="x15">
      <x15ac:absPath xmlns:x15ac="http://schemas.microsoft.com/office/spreadsheetml/2010/11/ac" url="D:\Kumar\Kumar\Personal\pg diploma\course\eCornel\Module 4.1\Assignment\Part two\"/>
    </mc:Choice>
  </mc:AlternateContent>
  <xr:revisionPtr revIDLastSave="0" documentId="13_ncr:1_{9833DFF5-B4FB-4854-9EDC-0C7E3A244F52}" xr6:coauthVersionLast="43" xr6:coauthVersionMax="43" xr10:uidLastSave="{00000000-0000-0000-0000-000000000000}"/>
  <bookViews>
    <workbookView xWindow="-108" yWindow="-108" windowWidth="23256" windowHeight="12576" tabRatio="500" xr2:uid="{00000000-000D-0000-FFFF-FFFF00000000}"/>
  </bookViews>
  <sheets>
    <sheet name="Base" sheetId="1" r:id="rId1"/>
  </sheets>
  <calcPr calcId="191029" concurrentCalc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M9" i="1" l="1"/>
  <c r="AN9" i="1"/>
  <c r="AO9" i="1"/>
  <c r="AP9" i="1"/>
  <c r="AQ9" i="1"/>
  <c r="AR9" i="1"/>
  <c r="AS9" i="1"/>
  <c r="AT9" i="1"/>
  <c r="AU9" i="1"/>
  <c r="AL9" i="1"/>
  <c r="AK11" i="1"/>
  <c r="AK12" i="1"/>
  <c r="AK13" i="1"/>
  <c r="AK14" i="1"/>
  <c r="AK15" i="1"/>
  <c r="AK16" i="1"/>
  <c r="AK17" i="1"/>
  <c r="AK18" i="1"/>
  <c r="AK19" i="1"/>
  <c r="AK10" i="1"/>
  <c r="B11" i="1"/>
  <c r="A11" i="1"/>
  <c r="E11" i="1"/>
  <c r="F11" i="1"/>
  <c r="G11" i="1"/>
  <c r="H11" i="1"/>
  <c r="I11" i="1"/>
  <c r="J11" i="1"/>
  <c r="K11" i="1"/>
  <c r="L11" i="1"/>
  <c r="M11" i="1"/>
  <c r="N11" i="1"/>
  <c r="O11" i="1"/>
  <c r="P11" i="1"/>
  <c r="Q11" i="1"/>
  <c r="R11" i="1"/>
  <c r="S11" i="1"/>
  <c r="T11" i="1"/>
  <c r="U11" i="1"/>
  <c r="V11" i="1"/>
  <c r="W11" i="1"/>
  <c r="X11" i="1"/>
  <c r="Y11" i="1"/>
  <c r="Z11" i="1"/>
  <c r="AA11" i="1"/>
  <c r="AB11" i="1"/>
  <c r="AC11" i="1"/>
  <c r="AD11" i="1"/>
  <c r="AE11" i="1"/>
  <c r="AF11" i="1"/>
  <c r="AG11" i="1"/>
  <c r="AH11" i="1"/>
  <c r="B12" i="1"/>
  <c r="A12" i="1"/>
  <c r="E12" i="1"/>
  <c r="F12" i="1"/>
  <c r="G12" i="1"/>
  <c r="H12" i="1"/>
  <c r="I12" i="1"/>
  <c r="J12" i="1"/>
  <c r="K12" i="1"/>
  <c r="L12" i="1"/>
  <c r="M12" i="1"/>
  <c r="N12" i="1"/>
  <c r="O12" i="1"/>
  <c r="P12" i="1"/>
  <c r="Q12" i="1"/>
  <c r="R12" i="1"/>
  <c r="S12" i="1"/>
  <c r="T12" i="1"/>
  <c r="U12" i="1"/>
  <c r="V12" i="1"/>
  <c r="W12" i="1"/>
  <c r="X12" i="1"/>
  <c r="Y12" i="1"/>
  <c r="Z12" i="1"/>
  <c r="AA12" i="1"/>
  <c r="AB12" i="1"/>
  <c r="AC12" i="1"/>
  <c r="AD12" i="1"/>
  <c r="AE12" i="1"/>
  <c r="AF12" i="1"/>
  <c r="AG12" i="1"/>
  <c r="AH12" i="1"/>
  <c r="B13" i="1"/>
  <c r="A13" i="1"/>
  <c r="E13" i="1"/>
  <c r="F13" i="1"/>
  <c r="G13" i="1"/>
  <c r="H13" i="1"/>
  <c r="I13" i="1"/>
  <c r="J13" i="1"/>
  <c r="K13" i="1"/>
  <c r="L13" i="1"/>
  <c r="M13" i="1"/>
  <c r="N13" i="1"/>
  <c r="O13" i="1"/>
  <c r="P13" i="1"/>
  <c r="Q13" i="1"/>
  <c r="R13" i="1"/>
  <c r="S13" i="1"/>
  <c r="T13" i="1"/>
  <c r="U13" i="1"/>
  <c r="V13" i="1"/>
  <c r="W13" i="1"/>
  <c r="X13" i="1"/>
  <c r="Y13" i="1"/>
  <c r="Z13" i="1"/>
  <c r="AA13" i="1"/>
  <c r="AB13" i="1"/>
  <c r="AC13" i="1"/>
  <c r="AD13" i="1"/>
  <c r="AE13" i="1"/>
  <c r="AF13" i="1"/>
  <c r="AG13" i="1"/>
  <c r="AH13" i="1"/>
  <c r="B14" i="1"/>
  <c r="A14" i="1"/>
  <c r="E14" i="1"/>
  <c r="F14" i="1"/>
  <c r="G14" i="1"/>
  <c r="H14" i="1"/>
  <c r="I14" i="1"/>
  <c r="J14" i="1"/>
  <c r="K14" i="1"/>
  <c r="L14" i="1"/>
  <c r="M14" i="1"/>
  <c r="N14" i="1"/>
  <c r="O14" i="1"/>
  <c r="P14" i="1"/>
  <c r="Q14" i="1"/>
  <c r="R14" i="1"/>
  <c r="S14" i="1"/>
  <c r="T14" i="1"/>
  <c r="U14" i="1"/>
  <c r="V14" i="1"/>
  <c r="W14" i="1"/>
  <c r="X14" i="1"/>
  <c r="Y14" i="1"/>
  <c r="Z14" i="1"/>
  <c r="AA14" i="1"/>
  <c r="AB14" i="1"/>
  <c r="AC14" i="1"/>
  <c r="AD14" i="1"/>
  <c r="AE14" i="1"/>
  <c r="AF14" i="1"/>
  <c r="AG14" i="1"/>
  <c r="AH14" i="1"/>
  <c r="B15" i="1"/>
  <c r="A15" i="1"/>
  <c r="E15" i="1"/>
  <c r="F15" i="1"/>
  <c r="G15" i="1"/>
  <c r="H15" i="1"/>
  <c r="I15" i="1"/>
  <c r="J15" i="1"/>
  <c r="K15" i="1"/>
  <c r="L15" i="1"/>
  <c r="M15" i="1"/>
  <c r="N15" i="1"/>
  <c r="O15" i="1"/>
  <c r="P15" i="1"/>
  <c r="Q15" i="1"/>
  <c r="R15" i="1"/>
  <c r="S15" i="1"/>
  <c r="T15" i="1"/>
  <c r="U15" i="1"/>
  <c r="V15" i="1"/>
  <c r="W15" i="1"/>
  <c r="X15" i="1"/>
  <c r="Y15" i="1"/>
  <c r="Z15" i="1"/>
  <c r="AA15" i="1"/>
  <c r="AB15" i="1"/>
  <c r="AC15" i="1"/>
  <c r="AD15" i="1"/>
  <c r="AE15" i="1"/>
  <c r="AF15" i="1"/>
  <c r="AG15" i="1"/>
  <c r="AH15" i="1"/>
  <c r="B16" i="1"/>
  <c r="A16" i="1"/>
  <c r="E16" i="1"/>
  <c r="F16" i="1"/>
  <c r="G16" i="1"/>
  <c r="H16" i="1"/>
  <c r="I16" i="1"/>
  <c r="J16" i="1"/>
  <c r="K16" i="1"/>
  <c r="L16" i="1"/>
  <c r="M16" i="1"/>
  <c r="N16" i="1"/>
  <c r="O16" i="1"/>
  <c r="P16" i="1"/>
  <c r="Q16" i="1"/>
  <c r="R16" i="1"/>
  <c r="S16" i="1"/>
  <c r="T16" i="1"/>
  <c r="U16" i="1"/>
  <c r="V16" i="1"/>
  <c r="W16" i="1"/>
  <c r="X16" i="1"/>
  <c r="Y16" i="1"/>
  <c r="Z16" i="1"/>
  <c r="AA16" i="1"/>
  <c r="AB16" i="1"/>
  <c r="AC16" i="1"/>
  <c r="AD16" i="1"/>
  <c r="AE16" i="1"/>
  <c r="AF16" i="1"/>
  <c r="AG16" i="1"/>
  <c r="AH16" i="1"/>
  <c r="B17" i="1"/>
  <c r="A17" i="1"/>
  <c r="E17" i="1"/>
  <c r="F17" i="1"/>
  <c r="G17" i="1"/>
  <c r="H17" i="1"/>
  <c r="I17" i="1"/>
  <c r="J17" i="1"/>
  <c r="K17" i="1"/>
  <c r="L17" i="1"/>
  <c r="M17" i="1"/>
  <c r="N17" i="1"/>
  <c r="O17" i="1"/>
  <c r="P17" i="1"/>
  <c r="Q17" i="1"/>
  <c r="R17" i="1"/>
  <c r="S17" i="1"/>
  <c r="T17" i="1"/>
  <c r="U17" i="1"/>
  <c r="V17" i="1"/>
  <c r="W17" i="1"/>
  <c r="X17" i="1"/>
  <c r="Y17" i="1"/>
  <c r="Z17" i="1"/>
  <c r="AA17" i="1"/>
  <c r="AB17" i="1"/>
  <c r="AC17" i="1"/>
  <c r="AD17" i="1"/>
  <c r="AE17" i="1"/>
  <c r="AF17" i="1"/>
  <c r="AG17" i="1"/>
  <c r="AH17" i="1"/>
  <c r="B18" i="1"/>
  <c r="A18" i="1"/>
  <c r="E18" i="1"/>
  <c r="F18" i="1"/>
  <c r="G18" i="1"/>
  <c r="H18" i="1"/>
  <c r="I18" i="1"/>
  <c r="J18" i="1"/>
  <c r="K18" i="1"/>
  <c r="L18" i="1"/>
  <c r="M18" i="1"/>
  <c r="N18" i="1"/>
  <c r="O18" i="1"/>
  <c r="P18" i="1"/>
  <c r="Q18" i="1"/>
  <c r="R18" i="1"/>
  <c r="S18" i="1"/>
  <c r="T18" i="1"/>
  <c r="U18" i="1"/>
  <c r="V18" i="1"/>
  <c r="W18" i="1"/>
  <c r="X18" i="1"/>
  <c r="Y18" i="1"/>
  <c r="Z18" i="1"/>
  <c r="AA18" i="1"/>
  <c r="AB18" i="1"/>
  <c r="AC18" i="1"/>
  <c r="AD18" i="1"/>
  <c r="AE18" i="1"/>
  <c r="AF18" i="1"/>
  <c r="AG18" i="1"/>
  <c r="AH18" i="1"/>
  <c r="B19" i="1"/>
  <c r="A19" i="1"/>
  <c r="E19" i="1"/>
  <c r="F19" i="1"/>
  <c r="G19" i="1"/>
  <c r="H19" i="1"/>
  <c r="I19" i="1"/>
  <c r="J19" i="1"/>
  <c r="K19" i="1"/>
  <c r="L19" i="1"/>
  <c r="M19" i="1"/>
  <c r="N19" i="1"/>
  <c r="O19" i="1"/>
  <c r="P19" i="1"/>
  <c r="Q19" i="1"/>
  <c r="R19" i="1"/>
  <c r="S19" i="1"/>
  <c r="T19" i="1"/>
  <c r="U19" i="1"/>
  <c r="V19" i="1"/>
  <c r="W19" i="1"/>
  <c r="X19" i="1"/>
  <c r="Y19" i="1"/>
  <c r="Z19" i="1"/>
  <c r="AA19" i="1"/>
  <c r="AB19" i="1"/>
  <c r="AC19" i="1"/>
  <c r="AD19" i="1"/>
  <c r="AE19" i="1"/>
  <c r="AF19" i="1"/>
  <c r="AG19" i="1"/>
  <c r="AH19" i="1"/>
  <c r="B20" i="1"/>
  <c r="A20" i="1"/>
  <c r="E20" i="1"/>
  <c r="F20" i="1"/>
  <c r="G20" i="1"/>
  <c r="H20" i="1"/>
  <c r="I20" i="1"/>
  <c r="J20" i="1"/>
  <c r="K20" i="1"/>
  <c r="L20" i="1"/>
  <c r="M20" i="1"/>
  <c r="N20" i="1"/>
  <c r="O20" i="1"/>
  <c r="P20" i="1"/>
  <c r="Q20" i="1"/>
  <c r="R20" i="1"/>
  <c r="S20" i="1"/>
  <c r="T20" i="1"/>
  <c r="U20" i="1"/>
  <c r="V20" i="1"/>
  <c r="W20" i="1"/>
  <c r="X20" i="1"/>
  <c r="Y20" i="1"/>
  <c r="Z20" i="1"/>
  <c r="AA20" i="1"/>
  <c r="AB20" i="1"/>
  <c r="AC20" i="1"/>
  <c r="AD20" i="1"/>
  <c r="AE20" i="1"/>
  <c r="AF20" i="1"/>
  <c r="AG20" i="1"/>
  <c r="AH20" i="1"/>
  <c r="B21" i="1"/>
  <c r="A21" i="1"/>
  <c r="E21" i="1"/>
  <c r="F21" i="1"/>
  <c r="G21" i="1"/>
  <c r="H21" i="1"/>
  <c r="I21" i="1"/>
  <c r="J21" i="1"/>
  <c r="K21" i="1"/>
  <c r="L21" i="1"/>
  <c r="M21" i="1"/>
  <c r="N21" i="1"/>
  <c r="O21" i="1"/>
  <c r="P21" i="1"/>
  <c r="Q21" i="1"/>
  <c r="R21" i="1"/>
  <c r="S21" i="1"/>
  <c r="T21" i="1"/>
  <c r="U21" i="1"/>
  <c r="V21" i="1"/>
  <c r="W21" i="1"/>
  <c r="X21" i="1"/>
  <c r="Y21" i="1"/>
  <c r="Z21" i="1"/>
  <c r="AA21" i="1"/>
  <c r="AB21" i="1"/>
  <c r="AC21" i="1"/>
  <c r="AD21" i="1"/>
  <c r="AE21" i="1"/>
  <c r="AF21" i="1"/>
  <c r="AG21" i="1"/>
  <c r="AH21" i="1"/>
  <c r="B22" i="1"/>
  <c r="A22" i="1"/>
  <c r="E22" i="1"/>
  <c r="F22" i="1"/>
  <c r="G22" i="1"/>
  <c r="H22" i="1"/>
  <c r="I22" i="1"/>
  <c r="J22" i="1"/>
  <c r="K22" i="1"/>
  <c r="L22" i="1"/>
  <c r="M22" i="1"/>
  <c r="N22" i="1"/>
  <c r="O22" i="1"/>
  <c r="P22" i="1"/>
  <c r="Q22" i="1"/>
  <c r="R22" i="1"/>
  <c r="S22" i="1"/>
  <c r="T22" i="1"/>
  <c r="U22" i="1"/>
  <c r="V22" i="1"/>
  <c r="W22" i="1"/>
  <c r="X22" i="1"/>
  <c r="Y22" i="1"/>
  <c r="Z22" i="1"/>
  <c r="AA22" i="1"/>
  <c r="AB22" i="1"/>
  <c r="AC22" i="1"/>
  <c r="AD22" i="1"/>
  <c r="AE22" i="1"/>
  <c r="AF22" i="1"/>
  <c r="AG22" i="1"/>
  <c r="AH22" i="1"/>
  <c r="B23" i="1"/>
  <c r="A23" i="1"/>
  <c r="E23" i="1"/>
  <c r="F23" i="1"/>
  <c r="G23" i="1"/>
  <c r="H23" i="1"/>
  <c r="I23" i="1"/>
  <c r="J23" i="1"/>
  <c r="K23" i="1"/>
  <c r="L23" i="1"/>
  <c r="M23" i="1"/>
  <c r="N23" i="1"/>
  <c r="O23" i="1"/>
  <c r="P23" i="1"/>
  <c r="Q23" i="1"/>
  <c r="R23" i="1"/>
  <c r="S23" i="1"/>
  <c r="T23" i="1"/>
  <c r="U23" i="1"/>
  <c r="V23" i="1"/>
  <c r="W23" i="1"/>
  <c r="X23" i="1"/>
  <c r="Y23" i="1"/>
  <c r="Z23" i="1"/>
  <c r="AA23" i="1"/>
  <c r="AB23" i="1"/>
  <c r="AC23" i="1"/>
  <c r="AD23" i="1"/>
  <c r="AE23" i="1"/>
  <c r="AF23" i="1"/>
  <c r="AG23" i="1"/>
  <c r="AH23" i="1"/>
  <c r="B24" i="1"/>
  <c r="A24" i="1"/>
  <c r="E24" i="1"/>
  <c r="F24" i="1"/>
  <c r="G24" i="1"/>
  <c r="H24" i="1"/>
  <c r="I24" i="1"/>
  <c r="J24" i="1"/>
  <c r="K24" i="1"/>
  <c r="L24" i="1"/>
  <c r="M24" i="1"/>
  <c r="N24" i="1"/>
  <c r="O24" i="1"/>
  <c r="P24" i="1"/>
  <c r="Q24" i="1"/>
  <c r="R24" i="1"/>
  <c r="S24" i="1"/>
  <c r="T24" i="1"/>
  <c r="U24" i="1"/>
  <c r="V24" i="1"/>
  <c r="W24" i="1"/>
  <c r="X24" i="1"/>
  <c r="Y24" i="1"/>
  <c r="Z24" i="1"/>
  <c r="AA24" i="1"/>
  <c r="AB24" i="1"/>
  <c r="AC24" i="1"/>
  <c r="AD24" i="1"/>
  <c r="AE24" i="1"/>
  <c r="AF24" i="1"/>
  <c r="AG24" i="1"/>
  <c r="AH24" i="1"/>
  <c r="B25" i="1"/>
  <c r="A25" i="1"/>
  <c r="E25" i="1"/>
  <c r="F25" i="1"/>
  <c r="G25" i="1"/>
  <c r="H25" i="1"/>
  <c r="I25" i="1"/>
  <c r="J25" i="1"/>
  <c r="K25" i="1"/>
  <c r="L25" i="1"/>
  <c r="M25" i="1"/>
  <c r="N25" i="1"/>
  <c r="O25" i="1"/>
  <c r="P25" i="1"/>
  <c r="Q25" i="1"/>
  <c r="R25" i="1"/>
  <c r="S25" i="1"/>
  <c r="T25" i="1"/>
  <c r="U25" i="1"/>
  <c r="V25" i="1"/>
  <c r="W25" i="1"/>
  <c r="X25" i="1"/>
  <c r="Y25" i="1"/>
  <c r="Z25" i="1"/>
  <c r="AA25" i="1"/>
  <c r="AB25" i="1"/>
  <c r="AC25" i="1"/>
  <c r="AD25" i="1"/>
  <c r="AE25" i="1"/>
  <c r="AF25" i="1"/>
  <c r="AG25" i="1"/>
  <c r="AH25" i="1"/>
  <c r="B26" i="1"/>
  <c r="A26" i="1"/>
  <c r="E26" i="1"/>
  <c r="F26" i="1"/>
  <c r="G26" i="1"/>
  <c r="H26" i="1"/>
  <c r="I26" i="1"/>
  <c r="J26" i="1"/>
  <c r="K26" i="1"/>
  <c r="L26" i="1"/>
  <c r="M26" i="1"/>
  <c r="N26" i="1"/>
  <c r="O26" i="1"/>
  <c r="P26" i="1"/>
  <c r="Q26" i="1"/>
  <c r="R26" i="1"/>
  <c r="S26" i="1"/>
  <c r="T26" i="1"/>
  <c r="U26" i="1"/>
  <c r="V26" i="1"/>
  <c r="W26" i="1"/>
  <c r="X26" i="1"/>
  <c r="Y26" i="1"/>
  <c r="Z26" i="1"/>
  <c r="AA26" i="1"/>
  <c r="AB26" i="1"/>
  <c r="AC26" i="1"/>
  <c r="AD26" i="1"/>
  <c r="AE26" i="1"/>
  <c r="AF26" i="1"/>
  <c r="AG26" i="1"/>
  <c r="AH26" i="1"/>
  <c r="B27" i="1"/>
  <c r="A27" i="1"/>
  <c r="E27" i="1"/>
  <c r="F27" i="1"/>
  <c r="G27" i="1"/>
  <c r="H27" i="1"/>
  <c r="I27" i="1"/>
  <c r="J27" i="1"/>
  <c r="K27" i="1"/>
  <c r="L27" i="1"/>
  <c r="M27" i="1"/>
  <c r="N27" i="1"/>
  <c r="O27" i="1"/>
  <c r="P27" i="1"/>
  <c r="Q27" i="1"/>
  <c r="R27" i="1"/>
  <c r="S27" i="1"/>
  <c r="T27" i="1"/>
  <c r="U27" i="1"/>
  <c r="V27" i="1"/>
  <c r="W27" i="1"/>
  <c r="X27" i="1"/>
  <c r="Y27" i="1"/>
  <c r="Z27" i="1"/>
  <c r="AA27" i="1"/>
  <c r="AB27" i="1"/>
  <c r="AC27" i="1"/>
  <c r="AD27" i="1"/>
  <c r="AE27" i="1"/>
  <c r="AF27" i="1"/>
  <c r="AG27" i="1"/>
  <c r="AH27" i="1"/>
  <c r="B28" i="1"/>
  <c r="A28" i="1"/>
  <c r="E28" i="1"/>
  <c r="F28" i="1"/>
  <c r="G28" i="1"/>
  <c r="H28" i="1"/>
  <c r="I28" i="1"/>
  <c r="J28" i="1"/>
  <c r="K28" i="1"/>
  <c r="L28" i="1"/>
  <c r="M28" i="1"/>
  <c r="N28" i="1"/>
  <c r="O28" i="1"/>
  <c r="P28" i="1"/>
  <c r="Q28" i="1"/>
  <c r="R28" i="1"/>
  <c r="S28" i="1"/>
  <c r="T28" i="1"/>
  <c r="U28" i="1"/>
  <c r="V28" i="1"/>
  <c r="W28" i="1"/>
  <c r="X28" i="1"/>
  <c r="Y28" i="1"/>
  <c r="Z28" i="1"/>
  <c r="AA28" i="1"/>
  <c r="AB28" i="1"/>
  <c r="AC28" i="1"/>
  <c r="AD28" i="1"/>
  <c r="AE28" i="1"/>
  <c r="AF28" i="1"/>
  <c r="AG28" i="1"/>
  <c r="AH28" i="1"/>
  <c r="B29" i="1"/>
  <c r="A29" i="1"/>
  <c r="E29" i="1"/>
  <c r="F29" i="1"/>
  <c r="G29" i="1"/>
  <c r="H29" i="1"/>
  <c r="I29" i="1"/>
  <c r="J29" i="1"/>
  <c r="K29" i="1"/>
  <c r="L29" i="1"/>
  <c r="M29" i="1"/>
  <c r="N29" i="1"/>
  <c r="O29" i="1"/>
  <c r="P29" i="1"/>
  <c r="Q29" i="1"/>
  <c r="R29" i="1"/>
  <c r="S29" i="1"/>
  <c r="T29" i="1"/>
  <c r="U29" i="1"/>
  <c r="V29" i="1"/>
  <c r="W29" i="1"/>
  <c r="X29" i="1"/>
  <c r="Y29" i="1"/>
  <c r="Z29" i="1"/>
  <c r="AA29" i="1"/>
  <c r="AB29" i="1"/>
  <c r="AC29" i="1"/>
  <c r="AD29" i="1"/>
  <c r="AE29" i="1"/>
  <c r="AF29" i="1"/>
  <c r="AG29" i="1"/>
  <c r="AH29" i="1"/>
  <c r="B30" i="1"/>
  <c r="A30" i="1"/>
  <c r="E30" i="1"/>
  <c r="F30" i="1"/>
  <c r="G30" i="1"/>
  <c r="H30" i="1"/>
  <c r="I30" i="1"/>
  <c r="J30" i="1"/>
  <c r="K30" i="1"/>
  <c r="L30" i="1"/>
  <c r="M30" i="1"/>
  <c r="N30" i="1"/>
  <c r="O30" i="1"/>
  <c r="P30" i="1"/>
  <c r="Q30" i="1"/>
  <c r="R30" i="1"/>
  <c r="S30" i="1"/>
  <c r="T30" i="1"/>
  <c r="U30" i="1"/>
  <c r="V30" i="1"/>
  <c r="W30" i="1"/>
  <c r="X30" i="1"/>
  <c r="Y30" i="1"/>
  <c r="Z30" i="1"/>
  <c r="AA30" i="1"/>
  <c r="AB30" i="1"/>
  <c r="AC30" i="1"/>
  <c r="AD30" i="1"/>
  <c r="AE30" i="1"/>
  <c r="AF30" i="1"/>
  <c r="AG30" i="1"/>
  <c r="AH30" i="1"/>
  <c r="B31" i="1"/>
  <c r="A31" i="1"/>
  <c r="E31" i="1"/>
  <c r="F31" i="1"/>
  <c r="G31" i="1"/>
  <c r="H31" i="1"/>
  <c r="I31" i="1"/>
  <c r="J31" i="1"/>
  <c r="K31" i="1"/>
  <c r="L31" i="1"/>
  <c r="M31" i="1"/>
  <c r="N31" i="1"/>
  <c r="O31" i="1"/>
  <c r="P31" i="1"/>
  <c r="Q31" i="1"/>
  <c r="R31" i="1"/>
  <c r="S31" i="1"/>
  <c r="T31" i="1"/>
  <c r="U31" i="1"/>
  <c r="V31" i="1"/>
  <c r="W31" i="1"/>
  <c r="X31" i="1"/>
  <c r="Y31" i="1"/>
  <c r="Z31" i="1"/>
  <c r="AA31" i="1"/>
  <c r="AB31" i="1"/>
  <c r="AC31" i="1"/>
  <c r="AD31" i="1"/>
  <c r="AE31" i="1"/>
  <c r="AF31" i="1"/>
  <c r="AG31" i="1"/>
  <c r="AH31" i="1"/>
  <c r="B32" i="1"/>
  <c r="A32" i="1"/>
  <c r="E32" i="1"/>
  <c r="F32" i="1"/>
  <c r="G32" i="1"/>
  <c r="H32" i="1"/>
  <c r="I32" i="1"/>
  <c r="J32" i="1"/>
  <c r="K32" i="1"/>
  <c r="L32" i="1"/>
  <c r="M32" i="1"/>
  <c r="N32" i="1"/>
  <c r="O32" i="1"/>
  <c r="P32" i="1"/>
  <c r="Q32" i="1"/>
  <c r="R32" i="1"/>
  <c r="S32" i="1"/>
  <c r="T32" i="1"/>
  <c r="U32" i="1"/>
  <c r="V32" i="1"/>
  <c r="W32" i="1"/>
  <c r="X32" i="1"/>
  <c r="Y32" i="1"/>
  <c r="Z32" i="1"/>
  <c r="AA32" i="1"/>
  <c r="AB32" i="1"/>
  <c r="AC32" i="1"/>
  <c r="AD32" i="1"/>
  <c r="AE32" i="1"/>
  <c r="AF32" i="1"/>
  <c r="AG32" i="1"/>
  <c r="AH32" i="1"/>
  <c r="B33" i="1"/>
  <c r="A33" i="1"/>
  <c r="E33" i="1"/>
  <c r="F33" i="1"/>
  <c r="G33" i="1"/>
  <c r="H33" i="1"/>
  <c r="I33" i="1"/>
  <c r="J33" i="1"/>
  <c r="K33" i="1"/>
  <c r="L33" i="1"/>
  <c r="M33" i="1"/>
  <c r="N33" i="1"/>
  <c r="O33" i="1"/>
  <c r="P33" i="1"/>
  <c r="Q33" i="1"/>
  <c r="R33" i="1"/>
  <c r="S33" i="1"/>
  <c r="T33" i="1"/>
  <c r="U33" i="1"/>
  <c r="V33" i="1"/>
  <c r="W33" i="1"/>
  <c r="X33" i="1"/>
  <c r="Y33" i="1"/>
  <c r="Z33" i="1"/>
  <c r="AA33" i="1"/>
  <c r="AB33" i="1"/>
  <c r="AC33" i="1"/>
  <c r="AD33" i="1"/>
  <c r="AE33" i="1"/>
  <c r="AF33" i="1"/>
  <c r="AG33" i="1"/>
  <c r="AH33" i="1"/>
  <c r="B34" i="1"/>
  <c r="A34" i="1"/>
  <c r="E34" i="1"/>
  <c r="F34" i="1"/>
  <c r="G34" i="1"/>
  <c r="H34" i="1"/>
  <c r="I34" i="1"/>
  <c r="J34" i="1"/>
  <c r="K34" i="1"/>
  <c r="L34" i="1"/>
  <c r="M34" i="1"/>
  <c r="N34" i="1"/>
  <c r="O34" i="1"/>
  <c r="P34" i="1"/>
  <c r="Q34" i="1"/>
  <c r="R34" i="1"/>
  <c r="S34" i="1"/>
  <c r="T34" i="1"/>
  <c r="U34" i="1"/>
  <c r="V34" i="1"/>
  <c r="W34" i="1"/>
  <c r="X34" i="1"/>
  <c r="Y34" i="1"/>
  <c r="Z34" i="1"/>
  <c r="AA34" i="1"/>
  <c r="AB34" i="1"/>
  <c r="AC34" i="1"/>
  <c r="AD34" i="1"/>
  <c r="AE34" i="1"/>
  <c r="AF34" i="1"/>
  <c r="AG34" i="1"/>
  <c r="AH34" i="1"/>
  <c r="B35" i="1"/>
  <c r="A35" i="1"/>
  <c r="E35" i="1"/>
  <c r="F35" i="1"/>
  <c r="G35" i="1"/>
  <c r="H35" i="1"/>
  <c r="I35" i="1"/>
  <c r="J35" i="1"/>
  <c r="K35" i="1"/>
  <c r="L35" i="1"/>
  <c r="M35" i="1"/>
  <c r="N35" i="1"/>
  <c r="O35" i="1"/>
  <c r="P35" i="1"/>
  <c r="Q35" i="1"/>
  <c r="R35" i="1"/>
  <c r="S35" i="1"/>
  <c r="T35" i="1"/>
  <c r="U35" i="1"/>
  <c r="V35" i="1"/>
  <c r="W35" i="1"/>
  <c r="X35" i="1"/>
  <c r="Y35" i="1"/>
  <c r="Z35" i="1"/>
  <c r="AA35" i="1"/>
  <c r="AB35" i="1"/>
  <c r="AC35" i="1"/>
  <c r="AD35" i="1"/>
  <c r="AE35" i="1"/>
  <c r="AF35" i="1"/>
  <c r="AG35" i="1"/>
  <c r="AH35" i="1"/>
  <c r="B36" i="1"/>
  <c r="A36" i="1"/>
  <c r="E36" i="1"/>
  <c r="F36" i="1"/>
  <c r="G36" i="1"/>
  <c r="H36" i="1"/>
  <c r="I36" i="1"/>
  <c r="J36" i="1"/>
  <c r="K36" i="1"/>
  <c r="L36" i="1"/>
  <c r="M36" i="1"/>
  <c r="N36" i="1"/>
  <c r="O36" i="1"/>
  <c r="P36" i="1"/>
  <c r="Q36" i="1"/>
  <c r="R36" i="1"/>
  <c r="S36" i="1"/>
  <c r="T36" i="1"/>
  <c r="U36" i="1"/>
  <c r="V36" i="1"/>
  <c r="W36" i="1"/>
  <c r="X36" i="1"/>
  <c r="Y36" i="1"/>
  <c r="Z36" i="1"/>
  <c r="AA36" i="1"/>
  <c r="AB36" i="1"/>
  <c r="AC36" i="1"/>
  <c r="AD36" i="1"/>
  <c r="AE36" i="1"/>
  <c r="AF36" i="1"/>
  <c r="AG36" i="1"/>
  <c r="AH36" i="1"/>
  <c r="B37" i="1"/>
  <c r="A37" i="1"/>
  <c r="E37" i="1"/>
  <c r="F37" i="1"/>
  <c r="G37" i="1"/>
  <c r="H37" i="1"/>
  <c r="I37" i="1"/>
  <c r="J37" i="1"/>
  <c r="K37" i="1"/>
  <c r="L37" i="1"/>
  <c r="M37" i="1"/>
  <c r="N37" i="1"/>
  <c r="O37" i="1"/>
  <c r="P37" i="1"/>
  <c r="Q37" i="1"/>
  <c r="R37" i="1"/>
  <c r="S37" i="1"/>
  <c r="T37" i="1"/>
  <c r="U37" i="1"/>
  <c r="V37" i="1"/>
  <c r="W37" i="1"/>
  <c r="X37" i="1"/>
  <c r="Y37" i="1"/>
  <c r="Z37" i="1"/>
  <c r="AA37" i="1"/>
  <c r="AB37" i="1"/>
  <c r="AC37" i="1"/>
  <c r="AD37" i="1"/>
  <c r="AE37" i="1"/>
  <c r="AF37" i="1"/>
  <c r="AG37" i="1"/>
  <c r="AH37" i="1"/>
  <c r="B38" i="1"/>
  <c r="A38" i="1"/>
  <c r="E38" i="1"/>
  <c r="F38" i="1"/>
  <c r="G38" i="1"/>
  <c r="H38" i="1"/>
  <c r="I38" i="1"/>
  <c r="J38" i="1"/>
  <c r="K38" i="1"/>
  <c r="L38" i="1"/>
  <c r="M38" i="1"/>
  <c r="N38" i="1"/>
  <c r="O38" i="1"/>
  <c r="P38" i="1"/>
  <c r="Q38" i="1"/>
  <c r="R38" i="1"/>
  <c r="S38" i="1"/>
  <c r="T38" i="1"/>
  <c r="U38" i="1"/>
  <c r="V38" i="1"/>
  <c r="W38" i="1"/>
  <c r="X38" i="1"/>
  <c r="Y38" i="1"/>
  <c r="Z38" i="1"/>
  <c r="AA38" i="1"/>
  <c r="AB38" i="1"/>
  <c r="AC38" i="1"/>
  <c r="AD38" i="1"/>
  <c r="AE38" i="1"/>
  <c r="AF38" i="1"/>
  <c r="AG38" i="1"/>
  <c r="AH38" i="1"/>
  <c r="B39" i="1"/>
  <c r="A39" i="1"/>
  <c r="E39" i="1"/>
  <c r="F39" i="1"/>
  <c r="G39" i="1"/>
  <c r="H39" i="1"/>
  <c r="I39" i="1"/>
  <c r="J39" i="1"/>
  <c r="K39" i="1"/>
  <c r="L39" i="1"/>
  <c r="M39" i="1"/>
  <c r="N39" i="1"/>
  <c r="O39" i="1"/>
  <c r="P39" i="1"/>
  <c r="Q39" i="1"/>
  <c r="R39" i="1"/>
  <c r="S39" i="1"/>
  <c r="T39" i="1"/>
  <c r="U39" i="1"/>
  <c r="V39" i="1"/>
  <c r="W39" i="1"/>
  <c r="X39" i="1"/>
  <c r="Y39" i="1"/>
  <c r="Z39" i="1"/>
  <c r="AA39" i="1"/>
  <c r="AB39" i="1"/>
  <c r="AC39" i="1"/>
  <c r="AD39" i="1"/>
  <c r="AE39" i="1"/>
  <c r="AF39" i="1"/>
  <c r="AG39" i="1"/>
  <c r="AH39" i="1"/>
  <c r="B40" i="1"/>
  <c r="A40" i="1"/>
  <c r="E40" i="1"/>
  <c r="F40" i="1"/>
  <c r="G40" i="1"/>
  <c r="H40" i="1"/>
  <c r="I40" i="1"/>
  <c r="J40" i="1"/>
  <c r="K40" i="1"/>
  <c r="L40" i="1"/>
  <c r="M40" i="1"/>
  <c r="N40" i="1"/>
  <c r="O40" i="1"/>
  <c r="P40" i="1"/>
  <c r="Q40" i="1"/>
  <c r="R40" i="1"/>
  <c r="S40" i="1"/>
  <c r="T40" i="1"/>
  <c r="U40" i="1"/>
  <c r="V40" i="1"/>
  <c r="W40" i="1"/>
  <c r="X40" i="1"/>
  <c r="Y40" i="1"/>
  <c r="Z40" i="1"/>
  <c r="AA40" i="1"/>
  <c r="AB40" i="1"/>
  <c r="AC40" i="1"/>
  <c r="AD40" i="1"/>
  <c r="AE40" i="1"/>
  <c r="AF40" i="1"/>
  <c r="AG40" i="1"/>
  <c r="AH40" i="1"/>
  <c r="B41" i="1"/>
  <c r="A41" i="1"/>
  <c r="E41" i="1"/>
  <c r="F41" i="1"/>
  <c r="G41" i="1"/>
  <c r="H41" i="1"/>
  <c r="I41" i="1"/>
  <c r="J41" i="1"/>
  <c r="K41" i="1"/>
  <c r="L41" i="1"/>
  <c r="M41" i="1"/>
  <c r="N41" i="1"/>
  <c r="O41" i="1"/>
  <c r="P41" i="1"/>
  <c r="Q41" i="1"/>
  <c r="R41" i="1"/>
  <c r="S41" i="1"/>
  <c r="T41" i="1"/>
  <c r="U41" i="1"/>
  <c r="V41" i="1"/>
  <c r="W41" i="1"/>
  <c r="X41" i="1"/>
  <c r="Y41" i="1"/>
  <c r="Z41" i="1"/>
  <c r="AA41" i="1"/>
  <c r="AB41" i="1"/>
  <c r="AC41" i="1"/>
  <c r="AD41" i="1"/>
  <c r="AE41" i="1"/>
  <c r="AF41" i="1"/>
  <c r="AG41" i="1"/>
  <c r="AH41" i="1"/>
  <c r="B42" i="1"/>
  <c r="A42" i="1"/>
  <c r="E42" i="1"/>
  <c r="F42" i="1"/>
  <c r="G42" i="1"/>
  <c r="H42" i="1"/>
  <c r="I42" i="1"/>
  <c r="J42" i="1"/>
  <c r="K42" i="1"/>
  <c r="L42" i="1"/>
  <c r="M42" i="1"/>
  <c r="N42" i="1"/>
  <c r="O42" i="1"/>
  <c r="P42" i="1"/>
  <c r="Q42" i="1"/>
  <c r="R42" i="1"/>
  <c r="S42" i="1"/>
  <c r="T42" i="1"/>
  <c r="U42" i="1"/>
  <c r="V42" i="1"/>
  <c r="W42" i="1"/>
  <c r="X42" i="1"/>
  <c r="Y42" i="1"/>
  <c r="Z42" i="1"/>
  <c r="AA42" i="1"/>
  <c r="AB42" i="1"/>
  <c r="AC42" i="1"/>
  <c r="AD42" i="1"/>
  <c r="AE42" i="1"/>
  <c r="AF42" i="1"/>
  <c r="AG42" i="1"/>
  <c r="AH42" i="1"/>
  <c r="B43" i="1"/>
  <c r="A43" i="1"/>
  <c r="E43" i="1"/>
  <c r="F43" i="1"/>
  <c r="G43" i="1"/>
  <c r="H43" i="1"/>
  <c r="I43" i="1"/>
  <c r="J43" i="1"/>
  <c r="K43" i="1"/>
  <c r="L43" i="1"/>
  <c r="M43" i="1"/>
  <c r="N43" i="1"/>
  <c r="O43" i="1"/>
  <c r="P43" i="1"/>
  <c r="Q43" i="1"/>
  <c r="R43" i="1"/>
  <c r="S43" i="1"/>
  <c r="T43" i="1"/>
  <c r="U43" i="1"/>
  <c r="V43" i="1"/>
  <c r="W43" i="1"/>
  <c r="X43" i="1"/>
  <c r="Y43" i="1"/>
  <c r="Z43" i="1"/>
  <c r="AA43" i="1"/>
  <c r="AB43" i="1"/>
  <c r="AC43" i="1"/>
  <c r="AD43" i="1"/>
  <c r="AE43" i="1"/>
  <c r="AF43" i="1"/>
  <c r="AG43" i="1"/>
  <c r="AH43" i="1"/>
  <c r="B44" i="1"/>
  <c r="A44" i="1"/>
  <c r="E44" i="1"/>
  <c r="F44" i="1"/>
  <c r="G44" i="1"/>
  <c r="H44" i="1"/>
  <c r="I44" i="1"/>
  <c r="J44" i="1"/>
  <c r="K44" i="1"/>
  <c r="L44" i="1"/>
  <c r="M44" i="1"/>
  <c r="N44" i="1"/>
  <c r="O44" i="1"/>
  <c r="P44" i="1"/>
  <c r="Q44" i="1"/>
  <c r="R44" i="1"/>
  <c r="S44" i="1"/>
  <c r="T44" i="1"/>
  <c r="U44" i="1"/>
  <c r="V44" i="1"/>
  <c r="W44" i="1"/>
  <c r="X44" i="1"/>
  <c r="Y44" i="1"/>
  <c r="Z44" i="1"/>
  <c r="AA44" i="1"/>
  <c r="AB44" i="1"/>
  <c r="AC44" i="1"/>
  <c r="AD44" i="1"/>
  <c r="AE44" i="1"/>
  <c r="AF44" i="1"/>
  <c r="AG44" i="1"/>
  <c r="AH44" i="1"/>
  <c r="B45" i="1"/>
  <c r="A45" i="1"/>
  <c r="E45" i="1"/>
  <c r="F45" i="1"/>
  <c r="G45" i="1"/>
  <c r="H45" i="1"/>
  <c r="I45" i="1"/>
  <c r="J45" i="1"/>
  <c r="K45" i="1"/>
  <c r="L45" i="1"/>
  <c r="M45" i="1"/>
  <c r="N45" i="1"/>
  <c r="O45" i="1"/>
  <c r="P45" i="1"/>
  <c r="Q45" i="1"/>
  <c r="R45" i="1"/>
  <c r="S45" i="1"/>
  <c r="T45" i="1"/>
  <c r="U45" i="1"/>
  <c r="V45" i="1"/>
  <c r="W45" i="1"/>
  <c r="X45" i="1"/>
  <c r="Y45" i="1"/>
  <c r="Z45" i="1"/>
  <c r="AA45" i="1"/>
  <c r="AB45" i="1"/>
  <c r="AC45" i="1"/>
  <c r="AD45" i="1"/>
  <c r="AE45" i="1"/>
  <c r="AF45" i="1"/>
  <c r="AG45" i="1"/>
  <c r="AH45" i="1"/>
  <c r="B46" i="1"/>
  <c r="A46" i="1"/>
  <c r="E46" i="1"/>
  <c r="F46" i="1"/>
  <c r="G46" i="1"/>
  <c r="H46" i="1"/>
  <c r="I46" i="1"/>
  <c r="J46" i="1"/>
  <c r="K46" i="1"/>
  <c r="L46" i="1"/>
  <c r="M46" i="1"/>
  <c r="N46" i="1"/>
  <c r="O46" i="1"/>
  <c r="P46" i="1"/>
  <c r="Q46" i="1"/>
  <c r="R46" i="1"/>
  <c r="S46" i="1"/>
  <c r="T46" i="1"/>
  <c r="U46" i="1"/>
  <c r="V46" i="1"/>
  <c r="W46" i="1"/>
  <c r="X46" i="1"/>
  <c r="Y46" i="1"/>
  <c r="Z46" i="1"/>
  <c r="AA46" i="1"/>
  <c r="AB46" i="1"/>
  <c r="AC46" i="1"/>
  <c r="AD46" i="1"/>
  <c r="AE46" i="1"/>
  <c r="AF46" i="1"/>
  <c r="AG46" i="1"/>
  <c r="AH46" i="1"/>
  <c r="B47" i="1"/>
  <c r="A47" i="1"/>
  <c r="E47" i="1"/>
  <c r="F47" i="1"/>
  <c r="G47" i="1"/>
  <c r="H47" i="1"/>
  <c r="I47" i="1"/>
  <c r="J47" i="1"/>
  <c r="K47" i="1"/>
  <c r="L47" i="1"/>
  <c r="M47" i="1"/>
  <c r="N47" i="1"/>
  <c r="O47" i="1"/>
  <c r="P47" i="1"/>
  <c r="Q47" i="1"/>
  <c r="R47" i="1"/>
  <c r="S47" i="1"/>
  <c r="T47" i="1"/>
  <c r="U47" i="1"/>
  <c r="V47" i="1"/>
  <c r="W47" i="1"/>
  <c r="X47" i="1"/>
  <c r="Y47" i="1"/>
  <c r="Z47" i="1"/>
  <c r="AA47" i="1"/>
  <c r="AB47" i="1"/>
  <c r="AC47" i="1"/>
  <c r="AD47" i="1"/>
  <c r="AE47" i="1"/>
  <c r="AF47" i="1"/>
  <c r="AG47" i="1"/>
  <c r="AH47" i="1"/>
  <c r="B48" i="1"/>
  <c r="A48" i="1"/>
  <c r="E48" i="1"/>
  <c r="F48" i="1"/>
  <c r="G48" i="1"/>
  <c r="H48" i="1"/>
  <c r="I48" i="1"/>
  <c r="J48" i="1"/>
  <c r="K48" i="1"/>
  <c r="L48" i="1"/>
  <c r="M48" i="1"/>
  <c r="N48" i="1"/>
  <c r="O48" i="1"/>
  <c r="P48" i="1"/>
  <c r="Q48" i="1"/>
  <c r="R48" i="1"/>
  <c r="S48" i="1"/>
  <c r="T48" i="1"/>
  <c r="U48" i="1"/>
  <c r="V48" i="1"/>
  <c r="W48" i="1"/>
  <c r="X48" i="1"/>
  <c r="Y48" i="1"/>
  <c r="Z48" i="1"/>
  <c r="AA48" i="1"/>
  <c r="AB48" i="1"/>
  <c r="AC48" i="1"/>
  <c r="AD48" i="1"/>
  <c r="AE48" i="1"/>
  <c r="AF48" i="1"/>
  <c r="AG48" i="1"/>
  <c r="AH48" i="1"/>
  <c r="B49" i="1"/>
  <c r="A49" i="1"/>
  <c r="E49" i="1"/>
  <c r="F49" i="1"/>
  <c r="G49" i="1"/>
  <c r="H49" i="1"/>
  <c r="I49" i="1"/>
  <c r="J49" i="1"/>
  <c r="K49" i="1"/>
  <c r="L49" i="1"/>
  <c r="M49" i="1"/>
  <c r="N49" i="1"/>
  <c r="O49" i="1"/>
  <c r="P49" i="1"/>
  <c r="Q49" i="1"/>
  <c r="R49" i="1"/>
  <c r="S49" i="1"/>
  <c r="T49" i="1"/>
  <c r="U49" i="1"/>
  <c r="V49" i="1"/>
  <c r="W49" i="1"/>
  <c r="X49" i="1"/>
  <c r="Y49" i="1"/>
  <c r="Z49" i="1"/>
  <c r="AA49" i="1"/>
  <c r="AB49" i="1"/>
  <c r="AC49" i="1"/>
  <c r="AD49" i="1"/>
  <c r="AE49" i="1"/>
  <c r="AF49" i="1"/>
  <c r="AG49" i="1"/>
  <c r="AH49" i="1"/>
  <c r="B50" i="1"/>
  <c r="A50" i="1"/>
  <c r="E50" i="1"/>
  <c r="F50" i="1"/>
  <c r="G50" i="1"/>
  <c r="H50" i="1"/>
  <c r="I50" i="1"/>
  <c r="J50" i="1"/>
  <c r="K50" i="1"/>
  <c r="L50" i="1"/>
  <c r="M50" i="1"/>
  <c r="N50" i="1"/>
  <c r="O50" i="1"/>
  <c r="P50" i="1"/>
  <c r="Q50" i="1"/>
  <c r="R50" i="1"/>
  <c r="S50" i="1"/>
  <c r="T50" i="1"/>
  <c r="U50" i="1"/>
  <c r="V50" i="1"/>
  <c r="W50" i="1"/>
  <c r="X50" i="1"/>
  <c r="Y50" i="1"/>
  <c r="Z50" i="1"/>
  <c r="AA50" i="1"/>
  <c r="AB50" i="1"/>
  <c r="AC50" i="1"/>
  <c r="AD50" i="1"/>
  <c r="AE50" i="1"/>
  <c r="AF50" i="1"/>
  <c r="AG50" i="1"/>
  <c r="AH50" i="1"/>
  <c r="B51" i="1"/>
  <c r="A51" i="1"/>
  <c r="E51" i="1"/>
  <c r="F51" i="1"/>
  <c r="G51" i="1"/>
  <c r="H51" i="1"/>
  <c r="I51" i="1"/>
  <c r="J51" i="1"/>
  <c r="K51" i="1"/>
  <c r="L51" i="1"/>
  <c r="M51" i="1"/>
  <c r="N51" i="1"/>
  <c r="O51" i="1"/>
  <c r="P51" i="1"/>
  <c r="Q51" i="1"/>
  <c r="R51" i="1"/>
  <c r="S51" i="1"/>
  <c r="T51" i="1"/>
  <c r="U51" i="1"/>
  <c r="V51" i="1"/>
  <c r="W51" i="1"/>
  <c r="X51" i="1"/>
  <c r="Y51" i="1"/>
  <c r="Z51" i="1"/>
  <c r="AA51" i="1"/>
  <c r="AB51" i="1"/>
  <c r="AC51" i="1"/>
  <c r="AD51" i="1"/>
  <c r="AE51" i="1"/>
  <c r="AF51" i="1"/>
  <c r="AG51" i="1"/>
  <c r="AH51" i="1"/>
  <c r="B52" i="1"/>
  <c r="A52" i="1"/>
  <c r="E52" i="1"/>
  <c r="F52" i="1"/>
  <c r="G52" i="1"/>
  <c r="H52" i="1"/>
  <c r="I52" i="1"/>
  <c r="J52" i="1"/>
  <c r="K52" i="1"/>
  <c r="L52" i="1"/>
  <c r="M52" i="1"/>
  <c r="N52" i="1"/>
  <c r="O52" i="1"/>
  <c r="P52" i="1"/>
  <c r="Q52" i="1"/>
  <c r="R52" i="1"/>
  <c r="S52" i="1"/>
  <c r="T52" i="1"/>
  <c r="U52" i="1"/>
  <c r="V52" i="1"/>
  <c r="W52" i="1"/>
  <c r="X52" i="1"/>
  <c r="Y52" i="1"/>
  <c r="Z52" i="1"/>
  <c r="AA52" i="1"/>
  <c r="AB52" i="1"/>
  <c r="AC52" i="1"/>
  <c r="AD52" i="1"/>
  <c r="AE52" i="1"/>
  <c r="AF52" i="1"/>
  <c r="AG52" i="1"/>
  <c r="AH52" i="1"/>
  <c r="B53" i="1"/>
  <c r="A53" i="1"/>
  <c r="E53" i="1"/>
  <c r="F53" i="1"/>
  <c r="G53" i="1"/>
  <c r="H53" i="1"/>
  <c r="I53" i="1"/>
  <c r="J53" i="1"/>
  <c r="K53" i="1"/>
  <c r="L53" i="1"/>
  <c r="M53" i="1"/>
  <c r="N53" i="1"/>
  <c r="O53" i="1"/>
  <c r="P53" i="1"/>
  <c r="Q53" i="1"/>
  <c r="R53" i="1"/>
  <c r="S53" i="1"/>
  <c r="T53" i="1"/>
  <c r="U53" i="1"/>
  <c r="V53" i="1"/>
  <c r="W53" i="1"/>
  <c r="X53" i="1"/>
  <c r="Y53" i="1"/>
  <c r="Z53" i="1"/>
  <c r="AA53" i="1"/>
  <c r="AB53" i="1"/>
  <c r="AC53" i="1"/>
  <c r="AD53" i="1"/>
  <c r="AE53" i="1"/>
  <c r="AF53" i="1"/>
  <c r="AG53" i="1"/>
  <c r="AH53" i="1"/>
  <c r="B54" i="1"/>
  <c r="A54" i="1"/>
  <c r="E54" i="1"/>
  <c r="F54" i="1"/>
  <c r="G54" i="1"/>
  <c r="H54" i="1"/>
  <c r="I54" i="1"/>
  <c r="J54" i="1"/>
  <c r="K54" i="1"/>
  <c r="L54" i="1"/>
  <c r="M54" i="1"/>
  <c r="N54" i="1"/>
  <c r="O54" i="1"/>
  <c r="P54" i="1"/>
  <c r="Q54" i="1"/>
  <c r="R54" i="1"/>
  <c r="S54" i="1"/>
  <c r="T54" i="1"/>
  <c r="U54" i="1"/>
  <c r="V54" i="1"/>
  <c r="W54" i="1"/>
  <c r="X54" i="1"/>
  <c r="Y54" i="1"/>
  <c r="Z54" i="1"/>
  <c r="AA54" i="1"/>
  <c r="AB54" i="1"/>
  <c r="AC54" i="1"/>
  <c r="AD54" i="1"/>
  <c r="AE54" i="1"/>
  <c r="AF54" i="1"/>
  <c r="AG54" i="1"/>
  <c r="AH54" i="1"/>
  <c r="B55" i="1"/>
  <c r="A55" i="1"/>
  <c r="E55" i="1"/>
  <c r="F55" i="1"/>
  <c r="G55" i="1"/>
  <c r="H55" i="1"/>
  <c r="I55" i="1"/>
  <c r="J55" i="1"/>
  <c r="K55" i="1"/>
  <c r="L55" i="1"/>
  <c r="M55" i="1"/>
  <c r="N55" i="1"/>
  <c r="O55" i="1"/>
  <c r="P55" i="1"/>
  <c r="Q55" i="1"/>
  <c r="R55" i="1"/>
  <c r="S55" i="1"/>
  <c r="T55" i="1"/>
  <c r="U55" i="1"/>
  <c r="V55" i="1"/>
  <c r="W55" i="1"/>
  <c r="X55" i="1"/>
  <c r="Y55" i="1"/>
  <c r="Z55" i="1"/>
  <c r="AA55" i="1"/>
  <c r="AB55" i="1"/>
  <c r="AC55" i="1"/>
  <c r="AD55" i="1"/>
  <c r="AE55" i="1"/>
  <c r="AF55" i="1"/>
  <c r="AG55" i="1"/>
  <c r="AH55" i="1"/>
  <c r="B56" i="1"/>
  <c r="A56" i="1"/>
  <c r="E56" i="1"/>
  <c r="F56" i="1"/>
  <c r="G56" i="1"/>
  <c r="H56" i="1"/>
  <c r="I56" i="1"/>
  <c r="J56" i="1"/>
  <c r="K56" i="1"/>
  <c r="L56" i="1"/>
  <c r="M56" i="1"/>
  <c r="N56" i="1"/>
  <c r="O56" i="1"/>
  <c r="P56" i="1"/>
  <c r="Q56" i="1"/>
  <c r="R56" i="1"/>
  <c r="S56" i="1"/>
  <c r="T56" i="1"/>
  <c r="U56" i="1"/>
  <c r="V56" i="1"/>
  <c r="W56" i="1"/>
  <c r="X56" i="1"/>
  <c r="Y56" i="1"/>
  <c r="Z56" i="1"/>
  <c r="AA56" i="1"/>
  <c r="AB56" i="1"/>
  <c r="AC56" i="1"/>
  <c r="AD56" i="1"/>
  <c r="AE56" i="1"/>
  <c r="AF56" i="1"/>
  <c r="AG56" i="1"/>
  <c r="AH56" i="1"/>
  <c r="B57" i="1"/>
  <c r="A57" i="1"/>
  <c r="E57" i="1"/>
  <c r="F57" i="1"/>
  <c r="G57" i="1"/>
  <c r="H57" i="1"/>
  <c r="I57" i="1"/>
  <c r="J57" i="1"/>
  <c r="K57" i="1"/>
  <c r="L57" i="1"/>
  <c r="M57" i="1"/>
  <c r="N57" i="1"/>
  <c r="O57" i="1"/>
  <c r="P57" i="1"/>
  <c r="Q57" i="1"/>
  <c r="R57" i="1"/>
  <c r="S57" i="1"/>
  <c r="T57" i="1"/>
  <c r="U57" i="1"/>
  <c r="V57" i="1"/>
  <c r="W57" i="1"/>
  <c r="X57" i="1"/>
  <c r="Y57" i="1"/>
  <c r="Z57" i="1"/>
  <c r="AA57" i="1"/>
  <c r="AB57" i="1"/>
  <c r="AC57" i="1"/>
  <c r="AD57" i="1"/>
  <c r="AE57" i="1"/>
  <c r="AF57" i="1"/>
  <c r="AG57" i="1"/>
  <c r="AH57" i="1"/>
  <c r="B58" i="1"/>
  <c r="A58" i="1"/>
  <c r="E58" i="1"/>
  <c r="F58" i="1"/>
  <c r="G58" i="1"/>
  <c r="H58" i="1"/>
  <c r="I58" i="1"/>
  <c r="J58" i="1"/>
  <c r="K58" i="1"/>
  <c r="L58" i="1"/>
  <c r="M58" i="1"/>
  <c r="N58" i="1"/>
  <c r="O58" i="1"/>
  <c r="P58" i="1"/>
  <c r="Q58" i="1"/>
  <c r="R58" i="1"/>
  <c r="S58" i="1"/>
  <c r="T58" i="1"/>
  <c r="U58" i="1"/>
  <c r="V58" i="1"/>
  <c r="W58" i="1"/>
  <c r="X58" i="1"/>
  <c r="Y58" i="1"/>
  <c r="Z58" i="1"/>
  <c r="AA58" i="1"/>
  <c r="AB58" i="1"/>
  <c r="AC58" i="1"/>
  <c r="AD58" i="1"/>
  <c r="AE58" i="1"/>
  <c r="AF58" i="1"/>
  <c r="AG58" i="1"/>
  <c r="AH58" i="1"/>
  <c r="B59" i="1"/>
  <c r="A59" i="1"/>
  <c r="E59" i="1"/>
  <c r="F59" i="1"/>
  <c r="G59" i="1"/>
  <c r="H59" i="1"/>
  <c r="I59" i="1"/>
  <c r="J59" i="1"/>
  <c r="K59" i="1"/>
  <c r="L59" i="1"/>
  <c r="M59" i="1"/>
  <c r="N59" i="1"/>
  <c r="O59" i="1"/>
  <c r="P59" i="1"/>
  <c r="Q59" i="1"/>
  <c r="R59" i="1"/>
  <c r="S59" i="1"/>
  <c r="T59" i="1"/>
  <c r="U59" i="1"/>
  <c r="V59" i="1"/>
  <c r="W59" i="1"/>
  <c r="X59" i="1"/>
  <c r="Y59" i="1"/>
  <c r="Z59" i="1"/>
  <c r="AA59" i="1"/>
  <c r="AB59" i="1"/>
  <c r="AC59" i="1"/>
  <c r="AD59" i="1"/>
  <c r="AE59" i="1"/>
  <c r="AF59" i="1"/>
  <c r="AG59" i="1"/>
  <c r="AH59" i="1"/>
  <c r="B60" i="1"/>
  <c r="A60" i="1"/>
  <c r="E60" i="1"/>
  <c r="F60" i="1"/>
  <c r="G60" i="1"/>
  <c r="H60" i="1"/>
  <c r="I60" i="1"/>
  <c r="J60" i="1"/>
  <c r="K60" i="1"/>
  <c r="L60" i="1"/>
  <c r="M60" i="1"/>
  <c r="N60" i="1"/>
  <c r="O60" i="1"/>
  <c r="P60" i="1"/>
  <c r="Q60" i="1"/>
  <c r="R60" i="1"/>
  <c r="S60" i="1"/>
  <c r="T60" i="1"/>
  <c r="U60" i="1"/>
  <c r="V60" i="1"/>
  <c r="W60" i="1"/>
  <c r="X60" i="1"/>
  <c r="Y60" i="1"/>
  <c r="Z60" i="1"/>
  <c r="AA60" i="1"/>
  <c r="AB60" i="1"/>
  <c r="AC60" i="1"/>
  <c r="AD60" i="1"/>
  <c r="AE60" i="1"/>
  <c r="AF60" i="1"/>
  <c r="AG60" i="1"/>
  <c r="AH60" i="1"/>
  <c r="B61" i="1"/>
  <c r="A61" i="1"/>
  <c r="E61" i="1"/>
  <c r="F61" i="1"/>
  <c r="G61" i="1"/>
  <c r="H61" i="1"/>
  <c r="I61" i="1"/>
  <c r="J61" i="1"/>
  <c r="K61" i="1"/>
  <c r="L61" i="1"/>
  <c r="M61" i="1"/>
  <c r="N61" i="1"/>
  <c r="O61" i="1"/>
  <c r="P61" i="1"/>
  <c r="Q61" i="1"/>
  <c r="R61" i="1"/>
  <c r="S61" i="1"/>
  <c r="T61" i="1"/>
  <c r="U61" i="1"/>
  <c r="V61" i="1"/>
  <c r="W61" i="1"/>
  <c r="X61" i="1"/>
  <c r="Y61" i="1"/>
  <c r="Z61" i="1"/>
  <c r="AA61" i="1"/>
  <c r="AB61" i="1"/>
  <c r="AC61" i="1"/>
  <c r="AD61" i="1"/>
  <c r="AE61" i="1"/>
  <c r="AF61" i="1"/>
  <c r="AG61" i="1"/>
  <c r="AH61" i="1"/>
  <c r="B62" i="1"/>
  <c r="A62" i="1"/>
  <c r="E62" i="1"/>
  <c r="F62" i="1"/>
  <c r="G62" i="1"/>
  <c r="H62" i="1"/>
  <c r="I62" i="1"/>
  <c r="J62" i="1"/>
  <c r="K62" i="1"/>
  <c r="L62" i="1"/>
  <c r="M62" i="1"/>
  <c r="N62" i="1"/>
  <c r="O62" i="1"/>
  <c r="P62" i="1"/>
  <c r="Q62" i="1"/>
  <c r="R62" i="1"/>
  <c r="S62" i="1"/>
  <c r="T62" i="1"/>
  <c r="U62" i="1"/>
  <c r="V62" i="1"/>
  <c r="W62" i="1"/>
  <c r="X62" i="1"/>
  <c r="Y62" i="1"/>
  <c r="Z62" i="1"/>
  <c r="AA62" i="1"/>
  <c r="AB62" i="1"/>
  <c r="AC62" i="1"/>
  <c r="AD62" i="1"/>
  <c r="AE62" i="1"/>
  <c r="AF62" i="1"/>
  <c r="AG62" i="1"/>
  <c r="AH62" i="1"/>
  <c r="B63" i="1"/>
  <c r="A63" i="1"/>
  <c r="E63" i="1"/>
  <c r="F63" i="1"/>
  <c r="G63" i="1"/>
  <c r="H63" i="1"/>
  <c r="I63" i="1"/>
  <c r="J63" i="1"/>
  <c r="K63" i="1"/>
  <c r="L63" i="1"/>
  <c r="M63" i="1"/>
  <c r="N63" i="1"/>
  <c r="O63" i="1"/>
  <c r="P63" i="1"/>
  <c r="Q63" i="1"/>
  <c r="R63" i="1"/>
  <c r="S63" i="1"/>
  <c r="T63" i="1"/>
  <c r="U63" i="1"/>
  <c r="V63" i="1"/>
  <c r="W63" i="1"/>
  <c r="X63" i="1"/>
  <c r="Y63" i="1"/>
  <c r="Z63" i="1"/>
  <c r="AA63" i="1"/>
  <c r="AB63" i="1"/>
  <c r="AC63" i="1"/>
  <c r="AD63" i="1"/>
  <c r="AE63" i="1"/>
  <c r="AF63" i="1"/>
  <c r="AG63" i="1"/>
  <c r="AH63" i="1"/>
  <c r="B64" i="1"/>
  <c r="A64" i="1"/>
  <c r="E64" i="1"/>
  <c r="F64" i="1"/>
  <c r="G64" i="1"/>
  <c r="H64" i="1"/>
  <c r="I64" i="1"/>
  <c r="J64" i="1"/>
  <c r="K64" i="1"/>
  <c r="L64" i="1"/>
  <c r="M64" i="1"/>
  <c r="N64" i="1"/>
  <c r="O64" i="1"/>
  <c r="P64" i="1"/>
  <c r="Q64" i="1"/>
  <c r="R64" i="1"/>
  <c r="S64" i="1"/>
  <c r="T64" i="1"/>
  <c r="U64" i="1"/>
  <c r="V64" i="1"/>
  <c r="W64" i="1"/>
  <c r="X64" i="1"/>
  <c r="Y64" i="1"/>
  <c r="Z64" i="1"/>
  <c r="AA64" i="1"/>
  <c r="AB64" i="1"/>
  <c r="AC64" i="1"/>
  <c r="AD64" i="1"/>
  <c r="AE64" i="1"/>
  <c r="AF64" i="1"/>
  <c r="AG64" i="1"/>
  <c r="AH64" i="1"/>
  <c r="B65" i="1"/>
  <c r="A65" i="1"/>
  <c r="E65" i="1"/>
  <c r="F65" i="1"/>
  <c r="G65" i="1"/>
  <c r="H65" i="1"/>
  <c r="I65" i="1"/>
  <c r="J65" i="1"/>
  <c r="K65" i="1"/>
  <c r="L65" i="1"/>
  <c r="M65" i="1"/>
  <c r="N65" i="1"/>
  <c r="O65" i="1"/>
  <c r="P65" i="1"/>
  <c r="Q65" i="1"/>
  <c r="R65" i="1"/>
  <c r="S65" i="1"/>
  <c r="T65" i="1"/>
  <c r="U65" i="1"/>
  <c r="V65" i="1"/>
  <c r="W65" i="1"/>
  <c r="X65" i="1"/>
  <c r="Y65" i="1"/>
  <c r="Z65" i="1"/>
  <c r="AA65" i="1"/>
  <c r="AB65" i="1"/>
  <c r="AC65" i="1"/>
  <c r="AD65" i="1"/>
  <c r="AE65" i="1"/>
  <c r="AF65" i="1"/>
  <c r="AG65" i="1"/>
  <c r="AH65" i="1"/>
  <c r="B66" i="1"/>
  <c r="A66" i="1"/>
  <c r="E66" i="1"/>
  <c r="F66" i="1"/>
  <c r="G66" i="1"/>
  <c r="H66" i="1"/>
  <c r="I66" i="1"/>
  <c r="J66" i="1"/>
  <c r="K66" i="1"/>
  <c r="L66" i="1"/>
  <c r="M66" i="1"/>
  <c r="N66" i="1"/>
  <c r="O66" i="1"/>
  <c r="P66" i="1"/>
  <c r="Q66" i="1"/>
  <c r="R66" i="1"/>
  <c r="S66" i="1"/>
  <c r="T66" i="1"/>
  <c r="U66" i="1"/>
  <c r="V66" i="1"/>
  <c r="W66" i="1"/>
  <c r="X66" i="1"/>
  <c r="Y66" i="1"/>
  <c r="Z66" i="1"/>
  <c r="AA66" i="1"/>
  <c r="AB66" i="1"/>
  <c r="AC66" i="1"/>
  <c r="AD66" i="1"/>
  <c r="AE66" i="1"/>
  <c r="AF66" i="1"/>
  <c r="AG66" i="1"/>
  <c r="AH66" i="1"/>
  <c r="B67" i="1"/>
  <c r="A67" i="1"/>
  <c r="E67" i="1"/>
  <c r="F67" i="1"/>
  <c r="G67" i="1"/>
  <c r="H67" i="1"/>
  <c r="I67" i="1"/>
  <c r="J67" i="1"/>
  <c r="K67" i="1"/>
  <c r="L67" i="1"/>
  <c r="M67" i="1"/>
  <c r="N67" i="1"/>
  <c r="O67" i="1"/>
  <c r="P67" i="1"/>
  <c r="Q67" i="1"/>
  <c r="R67" i="1"/>
  <c r="S67" i="1"/>
  <c r="T67" i="1"/>
  <c r="U67" i="1"/>
  <c r="V67" i="1"/>
  <c r="W67" i="1"/>
  <c r="X67" i="1"/>
  <c r="Y67" i="1"/>
  <c r="Z67" i="1"/>
  <c r="AA67" i="1"/>
  <c r="AB67" i="1"/>
  <c r="AC67" i="1"/>
  <c r="AD67" i="1"/>
  <c r="AE67" i="1"/>
  <c r="AF67" i="1"/>
  <c r="AG67" i="1"/>
  <c r="AH67" i="1"/>
  <c r="B68" i="1"/>
  <c r="A68" i="1"/>
  <c r="E68" i="1"/>
  <c r="F68" i="1"/>
  <c r="G68" i="1"/>
  <c r="H68" i="1"/>
  <c r="I68" i="1"/>
  <c r="J68" i="1"/>
  <c r="K68" i="1"/>
  <c r="L68" i="1"/>
  <c r="M68" i="1"/>
  <c r="N68" i="1"/>
  <c r="O68" i="1"/>
  <c r="P68" i="1"/>
  <c r="Q68" i="1"/>
  <c r="R68" i="1"/>
  <c r="S68" i="1"/>
  <c r="T68" i="1"/>
  <c r="U68" i="1"/>
  <c r="V68" i="1"/>
  <c r="W68" i="1"/>
  <c r="X68" i="1"/>
  <c r="Y68" i="1"/>
  <c r="Z68" i="1"/>
  <c r="AA68" i="1"/>
  <c r="AB68" i="1"/>
  <c r="AC68" i="1"/>
  <c r="AD68" i="1"/>
  <c r="AE68" i="1"/>
  <c r="AF68" i="1"/>
  <c r="AG68" i="1"/>
  <c r="AH68" i="1"/>
  <c r="B69" i="1"/>
  <c r="A69" i="1"/>
  <c r="E69" i="1"/>
  <c r="F69" i="1"/>
  <c r="G69" i="1"/>
  <c r="H69" i="1"/>
  <c r="I69" i="1"/>
  <c r="J69" i="1"/>
  <c r="K69" i="1"/>
  <c r="L69" i="1"/>
  <c r="M69" i="1"/>
  <c r="N69" i="1"/>
  <c r="O69" i="1"/>
  <c r="P69" i="1"/>
  <c r="Q69" i="1"/>
  <c r="R69" i="1"/>
  <c r="S69" i="1"/>
  <c r="T69" i="1"/>
  <c r="U69" i="1"/>
  <c r="V69" i="1"/>
  <c r="W69" i="1"/>
  <c r="X69" i="1"/>
  <c r="Y69" i="1"/>
  <c r="Z69" i="1"/>
  <c r="AA69" i="1"/>
  <c r="AB69" i="1"/>
  <c r="AC69" i="1"/>
  <c r="AD69" i="1"/>
  <c r="AE69" i="1"/>
  <c r="AF69" i="1"/>
  <c r="AG69" i="1"/>
  <c r="AH69" i="1"/>
  <c r="B70" i="1"/>
  <c r="A70" i="1"/>
  <c r="E70" i="1"/>
  <c r="F70" i="1"/>
  <c r="G70" i="1"/>
  <c r="H70" i="1"/>
  <c r="I70" i="1"/>
  <c r="J70" i="1"/>
  <c r="K70" i="1"/>
  <c r="L70" i="1"/>
  <c r="M70" i="1"/>
  <c r="N70" i="1"/>
  <c r="O70" i="1"/>
  <c r="P70" i="1"/>
  <c r="Q70" i="1"/>
  <c r="R70" i="1"/>
  <c r="S70" i="1"/>
  <c r="T70" i="1"/>
  <c r="U70" i="1"/>
  <c r="V70" i="1"/>
  <c r="W70" i="1"/>
  <c r="X70" i="1"/>
  <c r="Y70" i="1"/>
  <c r="Z70" i="1"/>
  <c r="AA70" i="1"/>
  <c r="AB70" i="1"/>
  <c r="AC70" i="1"/>
  <c r="AD70" i="1"/>
  <c r="AE70" i="1"/>
  <c r="AF70" i="1"/>
  <c r="AG70" i="1"/>
  <c r="AH70" i="1"/>
  <c r="B71" i="1"/>
  <c r="A71" i="1"/>
  <c r="E71" i="1"/>
  <c r="F71" i="1"/>
  <c r="G71" i="1"/>
  <c r="H71" i="1"/>
  <c r="I71" i="1"/>
  <c r="J71" i="1"/>
  <c r="K71" i="1"/>
  <c r="L71" i="1"/>
  <c r="M71" i="1"/>
  <c r="N71" i="1"/>
  <c r="O71" i="1"/>
  <c r="P71" i="1"/>
  <c r="Q71" i="1"/>
  <c r="R71" i="1"/>
  <c r="S71" i="1"/>
  <c r="T71" i="1"/>
  <c r="U71" i="1"/>
  <c r="V71" i="1"/>
  <c r="W71" i="1"/>
  <c r="X71" i="1"/>
  <c r="Y71" i="1"/>
  <c r="Z71" i="1"/>
  <c r="AA71" i="1"/>
  <c r="AB71" i="1"/>
  <c r="AC71" i="1"/>
  <c r="AD71" i="1"/>
  <c r="AE71" i="1"/>
  <c r="AF71" i="1"/>
  <c r="AG71" i="1"/>
  <c r="AH71" i="1"/>
  <c r="B72" i="1"/>
  <c r="A72" i="1"/>
  <c r="E72" i="1"/>
  <c r="F72" i="1"/>
  <c r="G72" i="1"/>
  <c r="H72" i="1"/>
  <c r="I72" i="1"/>
  <c r="J72" i="1"/>
  <c r="K72" i="1"/>
  <c r="L72" i="1"/>
  <c r="M72" i="1"/>
  <c r="N72" i="1"/>
  <c r="O72" i="1"/>
  <c r="P72" i="1"/>
  <c r="Q72" i="1"/>
  <c r="R72" i="1"/>
  <c r="S72" i="1"/>
  <c r="T72" i="1"/>
  <c r="U72" i="1"/>
  <c r="V72" i="1"/>
  <c r="W72" i="1"/>
  <c r="X72" i="1"/>
  <c r="Y72" i="1"/>
  <c r="Z72" i="1"/>
  <c r="AA72" i="1"/>
  <c r="AB72" i="1"/>
  <c r="AC72" i="1"/>
  <c r="AD72" i="1"/>
  <c r="AE72" i="1"/>
  <c r="AF72" i="1"/>
  <c r="AG72" i="1"/>
  <c r="AH72" i="1"/>
  <c r="B73" i="1"/>
  <c r="A73" i="1"/>
  <c r="E73" i="1"/>
  <c r="F73" i="1"/>
  <c r="G73" i="1"/>
  <c r="H73" i="1"/>
  <c r="I73" i="1"/>
  <c r="J73" i="1"/>
  <c r="K73" i="1"/>
  <c r="L73" i="1"/>
  <c r="M73" i="1"/>
  <c r="N73" i="1"/>
  <c r="O73" i="1"/>
  <c r="P73" i="1"/>
  <c r="Q73" i="1"/>
  <c r="R73" i="1"/>
  <c r="S73" i="1"/>
  <c r="T73" i="1"/>
  <c r="U73" i="1"/>
  <c r="V73" i="1"/>
  <c r="W73" i="1"/>
  <c r="X73" i="1"/>
  <c r="Y73" i="1"/>
  <c r="Z73" i="1"/>
  <c r="AA73" i="1"/>
  <c r="AB73" i="1"/>
  <c r="AC73" i="1"/>
  <c r="AD73" i="1"/>
  <c r="AE73" i="1"/>
  <c r="AF73" i="1"/>
  <c r="AG73" i="1"/>
  <c r="AH73" i="1"/>
  <c r="B74" i="1"/>
  <c r="A74" i="1"/>
  <c r="E74" i="1"/>
  <c r="F74" i="1"/>
  <c r="G74" i="1"/>
  <c r="H74" i="1"/>
  <c r="I74" i="1"/>
  <c r="J74" i="1"/>
  <c r="K74" i="1"/>
  <c r="L74" i="1"/>
  <c r="M74" i="1"/>
  <c r="N74" i="1"/>
  <c r="O74" i="1"/>
  <c r="P74" i="1"/>
  <c r="Q74" i="1"/>
  <c r="R74" i="1"/>
  <c r="S74" i="1"/>
  <c r="T74" i="1"/>
  <c r="U74" i="1"/>
  <c r="V74" i="1"/>
  <c r="W74" i="1"/>
  <c r="X74" i="1"/>
  <c r="Y74" i="1"/>
  <c r="Z74" i="1"/>
  <c r="AA74" i="1"/>
  <c r="AB74" i="1"/>
  <c r="AC74" i="1"/>
  <c r="AD74" i="1"/>
  <c r="AE74" i="1"/>
  <c r="AF74" i="1"/>
  <c r="AG74" i="1"/>
  <c r="AH74" i="1"/>
  <c r="B75" i="1"/>
  <c r="A75" i="1"/>
  <c r="E75" i="1"/>
  <c r="F75" i="1"/>
  <c r="G75" i="1"/>
  <c r="H75" i="1"/>
  <c r="I75" i="1"/>
  <c r="J75" i="1"/>
  <c r="K75" i="1"/>
  <c r="L75" i="1"/>
  <c r="M75" i="1"/>
  <c r="N75" i="1"/>
  <c r="O75" i="1"/>
  <c r="P75" i="1"/>
  <c r="Q75" i="1"/>
  <c r="R75" i="1"/>
  <c r="S75" i="1"/>
  <c r="T75" i="1"/>
  <c r="U75" i="1"/>
  <c r="V75" i="1"/>
  <c r="W75" i="1"/>
  <c r="X75" i="1"/>
  <c r="Y75" i="1"/>
  <c r="Z75" i="1"/>
  <c r="AA75" i="1"/>
  <c r="AB75" i="1"/>
  <c r="AC75" i="1"/>
  <c r="AD75" i="1"/>
  <c r="AE75" i="1"/>
  <c r="AF75" i="1"/>
  <c r="AG75" i="1"/>
  <c r="AH75" i="1"/>
  <c r="B76" i="1"/>
  <c r="A76" i="1"/>
  <c r="E76" i="1"/>
  <c r="F76" i="1"/>
  <c r="G76" i="1"/>
  <c r="H76" i="1"/>
  <c r="I76" i="1"/>
  <c r="J76" i="1"/>
  <c r="K76" i="1"/>
  <c r="L76" i="1"/>
  <c r="M76" i="1"/>
  <c r="N76" i="1"/>
  <c r="O76" i="1"/>
  <c r="P76" i="1"/>
  <c r="Q76" i="1"/>
  <c r="R76" i="1"/>
  <c r="S76" i="1"/>
  <c r="T76" i="1"/>
  <c r="U76" i="1"/>
  <c r="V76" i="1"/>
  <c r="W76" i="1"/>
  <c r="X76" i="1"/>
  <c r="Y76" i="1"/>
  <c r="Z76" i="1"/>
  <c r="AA76" i="1"/>
  <c r="AB76" i="1"/>
  <c r="AC76" i="1"/>
  <c r="AD76" i="1"/>
  <c r="AE76" i="1"/>
  <c r="AF76" i="1"/>
  <c r="AG76" i="1"/>
  <c r="AH76" i="1"/>
  <c r="B77" i="1"/>
  <c r="A77" i="1"/>
  <c r="E77" i="1"/>
  <c r="F77" i="1"/>
  <c r="G77" i="1"/>
  <c r="H77" i="1"/>
  <c r="I77" i="1"/>
  <c r="J77" i="1"/>
  <c r="K77" i="1"/>
  <c r="L77" i="1"/>
  <c r="M77" i="1"/>
  <c r="N77" i="1"/>
  <c r="O77" i="1"/>
  <c r="P77" i="1"/>
  <c r="Q77" i="1"/>
  <c r="R77" i="1"/>
  <c r="S77" i="1"/>
  <c r="T77" i="1"/>
  <c r="U77" i="1"/>
  <c r="V77" i="1"/>
  <c r="W77" i="1"/>
  <c r="X77" i="1"/>
  <c r="Y77" i="1"/>
  <c r="Z77" i="1"/>
  <c r="AA77" i="1"/>
  <c r="AB77" i="1"/>
  <c r="AC77" i="1"/>
  <c r="AD77" i="1"/>
  <c r="AE77" i="1"/>
  <c r="AF77" i="1"/>
  <c r="AG77" i="1"/>
  <c r="AH77" i="1"/>
  <c r="B78" i="1"/>
  <c r="A78" i="1"/>
  <c r="E78" i="1"/>
  <c r="F78" i="1"/>
  <c r="G78" i="1"/>
  <c r="H78" i="1"/>
  <c r="I78" i="1"/>
  <c r="J78" i="1"/>
  <c r="K78" i="1"/>
  <c r="L78" i="1"/>
  <c r="M78" i="1"/>
  <c r="N78" i="1"/>
  <c r="O78" i="1"/>
  <c r="P78" i="1"/>
  <c r="Q78" i="1"/>
  <c r="R78" i="1"/>
  <c r="S78" i="1"/>
  <c r="T78" i="1"/>
  <c r="U78" i="1"/>
  <c r="V78" i="1"/>
  <c r="W78" i="1"/>
  <c r="X78" i="1"/>
  <c r="Y78" i="1"/>
  <c r="Z78" i="1"/>
  <c r="AA78" i="1"/>
  <c r="AB78" i="1"/>
  <c r="AC78" i="1"/>
  <c r="AD78" i="1"/>
  <c r="AE78" i="1"/>
  <c r="AF78" i="1"/>
  <c r="AG78" i="1"/>
  <c r="AH78" i="1"/>
  <c r="B79" i="1"/>
  <c r="A79" i="1"/>
  <c r="E79" i="1"/>
  <c r="F79" i="1"/>
  <c r="G79" i="1"/>
  <c r="H79" i="1"/>
  <c r="I79" i="1"/>
  <c r="J79" i="1"/>
  <c r="K79" i="1"/>
  <c r="L79" i="1"/>
  <c r="M79" i="1"/>
  <c r="N79" i="1"/>
  <c r="O79" i="1"/>
  <c r="P79" i="1"/>
  <c r="Q79" i="1"/>
  <c r="R79" i="1"/>
  <c r="S79" i="1"/>
  <c r="T79" i="1"/>
  <c r="U79" i="1"/>
  <c r="V79" i="1"/>
  <c r="W79" i="1"/>
  <c r="X79" i="1"/>
  <c r="Y79" i="1"/>
  <c r="Z79" i="1"/>
  <c r="AA79" i="1"/>
  <c r="AB79" i="1"/>
  <c r="AC79" i="1"/>
  <c r="AD79" i="1"/>
  <c r="AE79" i="1"/>
  <c r="AF79" i="1"/>
  <c r="AG79" i="1"/>
  <c r="AH79" i="1"/>
  <c r="B80" i="1"/>
  <c r="A80" i="1"/>
  <c r="E80" i="1"/>
  <c r="F80" i="1"/>
  <c r="G80" i="1"/>
  <c r="H80" i="1"/>
  <c r="I80" i="1"/>
  <c r="J80" i="1"/>
  <c r="K80" i="1"/>
  <c r="L80" i="1"/>
  <c r="M80" i="1"/>
  <c r="N80" i="1"/>
  <c r="O80" i="1"/>
  <c r="P80" i="1"/>
  <c r="Q80" i="1"/>
  <c r="R80" i="1"/>
  <c r="S80" i="1"/>
  <c r="T80" i="1"/>
  <c r="U80" i="1"/>
  <c r="V80" i="1"/>
  <c r="W80" i="1"/>
  <c r="X80" i="1"/>
  <c r="Y80" i="1"/>
  <c r="Z80" i="1"/>
  <c r="AA80" i="1"/>
  <c r="AB80" i="1"/>
  <c r="AC80" i="1"/>
  <c r="AD80" i="1"/>
  <c r="AE80" i="1"/>
  <c r="AF80" i="1"/>
  <c r="AG80" i="1"/>
  <c r="AH80" i="1"/>
  <c r="B81" i="1"/>
  <c r="A81" i="1"/>
  <c r="E81" i="1"/>
  <c r="F81" i="1"/>
  <c r="G81" i="1"/>
  <c r="H81" i="1"/>
  <c r="I81" i="1"/>
  <c r="J81" i="1"/>
  <c r="K81" i="1"/>
  <c r="L81" i="1"/>
  <c r="M81" i="1"/>
  <c r="N81" i="1"/>
  <c r="O81" i="1"/>
  <c r="P81" i="1"/>
  <c r="Q81" i="1"/>
  <c r="R81" i="1"/>
  <c r="S81" i="1"/>
  <c r="T81" i="1"/>
  <c r="U81" i="1"/>
  <c r="V81" i="1"/>
  <c r="W81" i="1"/>
  <c r="X81" i="1"/>
  <c r="Y81" i="1"/>
  <c r="Z81" i="1"/>
  <c r="AA81" i="1"/>
  <c r="AB81" i="1"/>
  <c r="AC81" i="1"/>
  <c r="AD81" i="1"/>
  <c r="AE81" i="1"/>
  <c r="AF81" i="1"/>
  <c r="AG81" i="1"/>
  <c r="AH81" i="1"/>
  <c r="B82" i="1"/>
  <c r="A82" i="1"/>
  <c r="E82" i="1"/>
  <c r="F82" i="1"/>
  <c r="G82" i="1"/>
  <c r="H82" i="1"/>
  <c r="I82" i="1"/>
  <c r="J82" i="1"/>
  <c r="K82" i="1"/>
  <c r="L82" i="1"/>
  <c r="M82" i="1"/>
  <c r="N82" i="1"/>
  <c r="O82" i="1"/>
  <c r="P82" i="1"/>
  <c r="Q82" i="1"/>
  <c r="R82" i="1"/>
  <c r="S82" i="1"/>
  <c r="T82" i="1"/>
  <c r="U82" i="1"/>
  <c r="V82" i="1"/>
  <c r="W82" i="1"/>
  <c r="X82" i="1"/>
  <c r="Y82" i="1"/>
  <c r="Z82" i="1"/>
  <c r="AA82" i="1"/>
  <c r="AB82" i="1"/>
  <c r="AC82" i="1"/>
  <c r="AD82" i="1"/>
  <c r="AE82" i="1"/>
  <c r="AF82" i="1"/>
  <c r="AG82" i="1"/>
  <c r="AH82" i="1"/>
  <c r="B83" i="1"/>
  <c r="A83" i="1"/>
  <c r="E83" i="1"/>
  <c r="F83" i="1"/>
  <c r="G83" i="1"/>
  <c r="H83" i="1"/>
  <c r="I83" i="1"/>
  <c r="J83" i="1"/>
  <c r="K83" i="1"/>
  <c r="L83" i="1"/>
  <c r="M83" i="1"/>
  <c r="N83" i="1"/>
  <c r="O83" i="1"/>
  <c r="P83" i="1"/>
  <c r="Q83" i="1"/>
  <c r="R83" i="1"/>
  <c r="S83" i="1"/>
  <c r="T83" i="1"/>
  <c r="U83" i="1"/>
  <c r="V83" i="1"/>
  <c r="W83" i="1"/>
  <c r="X83" i="1"/>
  <c r="Y83" i="1"/>
  <c r="Z83" i="1"/>
  <c r="AA83" i="1"/>
  <c r="AB83" i="1"/>
  <c r="AC83" i="1"/>
  <c r="AD83" i="1"/>
  <c r="AE83" i="1"/>
  <c r="AF83" i="1"/>
  <c r="AG83" i="1"/>
  <c r="AH83" i="1"/>
  <c r="B84" i="1"/>
  <c r="A84" i="1"/>
  <c r="E84" i="1"/>
  <c r="F84" i="1"/>
  <c r="G84" i="1"/>
  <c r="H84" i="1"/>
  <c r="I84" i="1"/>
  <c r="J84" i="1"/>
  <c r="K84" i="1"/>
  <c r="L84" i="1"/>
  <c r="M84" i="1"/>
  <c r="N84" i="1"/>
  <c r="O84" i="1"/>
  <c r="P84" i="1"/>
  <c r="Q84" i="1"/>
  <c r="R84" i="1"/>
  <c r="S84" i="1"/>
  <c r="T84" i="1"/>
  <c r="U84" i="1"/>
  <c r="V84" i="1"/>
  <c r="W84" i="1"/>
  <c r="X84" i="1"/>
  <c r="Y84" i="1"/>
  <c r="Z84" i="1"/>
  <c r="AA84" i="1"/>
  <c r="AB84" i="1"/>
  <c r="AC84" i="1"/>
  <c r="AD84" i="1"/>
  <c r="AE84" i="1"/>
  <c r="AF84" i="1"/>
  <c r="AG84" i="1"/>
  <c r="AH84" i="1"/>
  <c r="B85" i="1"/>
  <c r="A85" i="1"/>
  <c r="E85" i="1"/>
  <c r="F85" i="1"/>
  <c r="G85" i="1"/>
  <c r="H85" i="1"/>
  <c r="I85" i="1"/>
  <c r="J85" i="1"/>
  <c r="K85" i="1"/>
  <c r="L85" i="1"/>
  <c r="M85" i="1"/>
  <c r="N85" i="1"/>
  <c r="O85" i="1"/>
  <c r="P85" i="1"/>
  <c r="Q85" i="1"/>
  <c r="R85" i="1"/>
  <c r="S85" i="1"/>
  <c r="T85" i="1"/>
  <c r="U85" i="1"/>
  <c r="V85" i="1"/>
  <c r="W85" i="1"/>
  <c r="X85" i="1"/>
  <c r="Y85" i="1"/>
  <c r="Z85" i="1"/>
  <c r="AA85" i="1"/>
  <c r="AB85" i="1"/>
  <c r="AC85" i="1"/>
  <c r="AD85" i="1"/>
  <c r="AE85" i="1"/>
  <c r="AF85" i="1"/>
  <c r="AG85" i="1"/>
  <c r="AH85" i="1"/>
  <c r="B86" i="1"/>
  <c r="A86" i="1"/>
  <c r="E86" i="1"/>
  <c r="F86" i="1"/>
  <c r="G86" i="1"/>
  <c r="H86" i="1"/>
  <c r="I86" i="1"/>
  <c r="J86" i="1"/>
  <c r="K86" i="1"/>
  <c r="L86" i="1"/>
  <c r="M86" i="1"/>
  <c r="N86" i="1"/>
  <c r="O86" i="1"/>
  <c r="P86" i="1"/>
  <c r="Q86" i="1"/>
  <c r="R86" i="1"/>
  <c r="S86" i="1"/>
  <c r="T86" i="1"/>
  <c r="U86" i="1"/>
  <c r="V86" i="1"/>
  <c r="W86" i="1"/>
  <c r="X86" i="1"/>
  <c r="Y86" i="1"/>
  <c r="Z86" i="1"/>
  <c r="AA86" i="1"/>
  <c r="AB86" i="1"/>
  <c r="AC86" i="1"/>
  <c r="AD86" i="1"/>
  <c r="AE86" i="1"/>
  <c r="AF86" i="1"/>
  <c r="AG86" i="1"/>
  <c r="AH86" i="1"/>
  <c r="B87" i="1"/>
  <c r="A87" i="1"/>
  <c r="E87" i="1"/>
  <c r="F87" i="1"/>
  <c r="G87" i="1"/>
  <c r="H87" i="1"/>
  <c r="I87" i="1"/>
  <c r="J87" i="1"/>
  <c r="K87" i="1"/>
  <c r="L87" i="1"/>
  <c r="M87" i="1"/>
  <c r="N87" i="1"/>
  <c r="O87" i="1"/>
  <c r="P87" i="1"/>
  <c r="Q87" i="1"/>
  <c r="R87" i="1"/>
  <c r="S87" i="1"/>
  <c r="T87" i="1"/>
  <c r="U87" i="1"/>
  <c r="V87" i="1"/>
  <c r="W87" i="1"/>
  <c r="X87" i="1"/>
  <c r="Y87" i="1"/>
  <c r="Z87" i="1"/>
  <c r="AA87" i="1"/>
  <c r="AB87" i="1"/>
  <c r="AC87" i="1"/>
  <c r="AD87" i="1"/>
  <c r="AE87" i="1"/>
  <c r="AF87" i="1"/>
  <c r="AG87" i="1"/>
  <c r="AH87" i="1"/>
  <c r="B88" i="1"/>
  <c r="A88" i="1"/>
  <c r="E88" i="1"/>
  <c r="F88" i="1"/>
  <c r="G88" i="1"/>
  <c r="H88" i="1"/>
  <c r="I88" i="1"/>
  <c r="J88" i="1"/>
  <c r="K88" i="1"/>
  <c r="L88" i="1"/>
  <c r="M88" i="1"/>
  <c r="N88" i="1"/>
  <c r="O88" i="1"/>
  <c r="P88" i="1"/>
  <c r="Q88" i="1"/>
  <c r="R88" i="1"/>
  <c r="S88" i="1"/>
  <c r="T88" i="1"/>
  <c r="U88" i="1"/>
  <c r="V88" i="1"/>
  <c r="W88" i="1"/>
  <c r="X88" i="1"/>
  <c r="Y88" i="1"/>
  <c r="Z88" i="1"/>
  <c r="AA88" i="1"/>
  <c r="AB88" i="1"/>
  <c r="AC88" i="1"/>
  <c r="AD88" i="1"/>
  <c r="AE88" i="1"/>
  <c r="AF88" i="1"/>
  <c r="AG88" i="1"/>
  <c r="AH88" i="1"/>
  <c r="B89" i="1"/>
  <c r="A89" i="1"/>
  <c r="E89" i="1"/>
  <c r="F89" i="1"/>
  <c r="G89" i="1"/>
  <c r="H89" i="1"/>
  <c r="I89" i="1"/>
  <c r="J89" i="1"/>
  <c r="K89" i="1"/>
  <c r="L89" i="1"/>
  <c r="M89" i="1"/>
  <c r="N89" i="1"/>
  <c r="O89" i="1"/>
  <c r="P89" i="1"/>
  <c r="Q89" i="1"/>
  <c r="R89" i="1"/>
  <c r="S89" i="1"/>
  <c r="T89" i="1"/>
  <c r="U89" i="1"/>
  <c r="V89" i="1"/>
  <c r="W89" i="1"/>
  <c r="X89" i="1"/>
  <c r="Y89" i="1"/>
  <c r="Z89" i="1"/>
  <c r="AA89" i="1"/>
  <c r="AB89" i="1"/>
  <c r="AC89" i="1"/>
  <c r="AD89" i="1"/>
  <c r="AE89" i="1"/>
  <c r="AF89" i="1"/>
  <c r="AG89" i="1"/>
  <c r="AH89" i="1"/>
  <c r="B90" i="1"/>
  <c r="A90" i="1"/>
  <c r="E90" i="1"/>
  <c r="F90" i="1"/>
  <c r="G90" i="1"/>
  <c r="H90" i="1"/>
  <c r="I90" i="1"/>
  <c r="J90" i="1"/>
  <c r="K90" i="1"/>
  <c r="L90" i="1"/>
  <c r="M90" i="1"/>
  <c r="N90" i="1"/>
  <c r="O90" i="1"/>
  <c r="P90" i="1"/>
  <c r="Q90" i="1"/>
  <c r="R90" i="1"/>
  <c r="S90" i="1"/>
  <c r="T90" i="1"/>
  <c r="U90" i="1"/>
  <c r="V90" i="1"/>
  <c r="W90" i="1"/>
  <c r="X90" i="1"/>
  <c r="Y90" i="1"/>
  <c r="Z90" i="1"/>
  <c r="AA90" i="1"/>
  <c r="AB90" i="1"/>
  <c r="AC90" i="1"/>
  <c r="AD90" i="1"/>
  <c r="AE90" i="1"/>
  <c r="AF90" i="1"/>
  <c r="AG90" i="1"/>
  <c r="AH90" i="1"/>
  <c r="B91" i="1"/>
  <c r="A91" i="1"/>
  <c r="E91" i="1"/>
  <c r="F91" i="1"/>
  <c r="G91" i="1"/>
  <c r="H91" i="1"/>
  <c r="I91" i="1"/>
  <c r="J91" i="1"/>
  <c r="K91" i="1"/>
  <c r="L91" i="1"/>
  <c r="M91" i="1"/>
  <c r="N91" i="1"/>
  <c r="O91" i="1"/>
  <c r="P91" i="1"/>
  <c r="Q91" i="1"/>
  <c r="R91" i="1"/>
  <c r="S91" i="1"/>
  <c r="T91" i="1"/>
  <c r="U91" i="1"/>
  <c r="V91" i="1"/>
  <c r="W91" i="1"/>
  <c r="X91" i="1"/>
  <c r="Y91" i="1"/>
  <c r="Z91" i="1"/>
  <c r="AA91" i="1"/>
  <c r="AB91" i="1"/>
  <c r="AC91" i="1"/>
  <c r="AD91" i="1"/>
  <c r="AE91" i="1"/>
  <c r="AF91" i="1"/>
  <c r="AG91" i="1"/>
  <c r="AH91" i="1"/>
  <c r="B92" i="1"/>
  <c r="A92" i="1"/>
  <c r="E92" i="1"/>
  <c r="F92" i="1"/>
  <c r="G92" i="1"/>
  <c r="H92" i="1"/>
  <c r="I92" i="1"/>
  <c r="J92" i="1"/>
  <c r="K92" i="1"/>
  <c r="L92" i="1"/>
  <c r="M92" i="1"/>
  <c r="N92" i="1"/>
  <c r="O92" i="1"/>
  <c r="P92" i="1"/>
  <c r="Q92" i="1"/>
  <c r="R92" i="1"/>
  <c r="S92" i="1"/>
  <c r="T92" i="1"/>
  <c r="U92" i="1"/>
  <c r="V92" i="1"/>
  <c r="W92" i="1"/>
  <c r="X92" i="1"/>
  <c r="Y92" i="1"/>
  <c r="Z92" i="1"/>
  <c r="AA92" i="1"/>
  <c r="AB92" i="1"/>
  <c r="AC92" i="1"/>
  <c r="AD92" i="1"/>
  <c r="AE92" i="1"/>
  <c r="AF92" i="1"/>
  <c r="AG92" i="1"/>
  <c r="AH92" i="1"/>
  <c r="B93" i="1"/>
  <c r="A93" i="1"/>
  <c r="E93" i="1"/>
  <c r="F93" i="1"/>
  <c r="G93" i="1"/>
  <c r="H93" i="1"/>
  <c r="I93" i="1"/>
  <c r="J93" i="1"/>
  <c r="K93" i="1"/>
  <c r="L93" i="1"/>
  <c r="M93" i="1"/>
  <c r="N93" i="1"/>
  <c r="O93" i="1"/>
  <c r="P93" i="1"/>
  <c r="Q93" i="1"/>
  <c r="R93" i="1"/>
  <c r="S93" i="1"/>
  <c r="T93" i="1"/>
  <c r="U93" i="1"/>
  <c r="V93" i="1"/>
  <c r="W93" i="1"/>
  <c r="X93" i="1"/>
  <c r="Y93" i="1"/>
  <c r="Z93" i="1"/>
  <c r="AA93" i="1"/>
  <c r="AB93" i="1"/>
  <c r="AC93" i="1"/>
  <c r="AD93" i="1"/>
  <c r="AE93" i="1"/>
  <c r="AF93" i="1"/>
  <c r="AG93" i="1"/>
  <c r="AH93" i="1"/>
  <c r="B94" i="1"/>
  <c r="A94" i="1"/>
  <c r="E94" i="1"/>
  <c r="F94" i="1"/>
  <c r="G94" i="1"/>
  <c r="H94" i="1"/>
  <c r="I94" i="1"/>
  <c r="J94" i="1"/>
  <c r="K94" i="1"/>
  <c r="L94" i="1"/>
  <c r="M94" i="1"/>
  <c r="N94" i="1"/>
  <c r="O94" i="1"/>
  <c r="P94" i="1"/>
  <c r="Q94" i="1"/>
  <c r="R94" i="1"/>
  <c r="S94" i="1"/>
  <c r="T94" i="1"/>
  <c r="U94" i="1"/>
  <c r="V94" i="1"/>
  <c r="W94" i="1"/>
  <c r="X94" i="1"/>
  <c r="Y94" i="1"/>
  <c r="Z94" i="1"/>
  <c r="AA94" i="1"/>
  <c r="AB94" i="1"/>
  <c r="AC94" i="1"/>
  <c r="AD94" i="1"/>
  <c r="AE94" i="1"/>
  <c r="AF94" i="1"/>
  <c r="AG94" i="1"/>
  <c r="AH94" i="1"/>
  <c r="B95" i="1"/>
  <c r="A95" i="1"/>
  <c r="E95" i="1"/>
  <c r="F95" i="1"/>
  <c r="G95" i="1"/>
  <c r="H95" i="1"/>
  <c r="I95" i="1"/>
  <c r="J95" i="1"/>
  <c r="K95" i="1"/>
  <c r="L95" i="1"/>
  <c r="M95" i="1"/>
  <c r="N95" i="1"/>
  <c r="O95" i="1"/>
  <c r="P95" i="1"/>
  <c r="Q95" i="1"/>
  <c r="R95" i="1"/>
  <c r="S95" i="1"/>
  <c r="T95" i="1"/>
  <c r="U95" i="1"/>
  <c r="V95" i="1"/>
  <c r="W95" i="1"/>
  <c r="X95" i="1"/>
  <c r="Y95" i="1"/>
  <c r="Z95" i="1"/>
  <c r="AA95" i="1"/>
  <c r="AB95" i="1"/>
  <c r="AC95" i="1"/>
  <c r="AD95" i="1"/>
  <c r="AE95" i="1"/>
  <c r="AF95" i="1"/>
  <c r="AG95" i="1"/>
  <c r="AH95" i="1"/>
  <c r="B96" i="1"/>
  <c r="A96" i="1"/>
  <c r="E96" i="1"/>
  <c r="F96" i="1"/>
  <c r="G96" i="1"/>
  <c r="H96" i="1"/>
  <c r="I96" i="1"/>
  <c r="J96" i="1"/>
  <c r="K96" i="1"/>
  <c r="L96" i="1"/>
  <c r="M96" i="1"/>
  <c r="N96" i="1"/>
  <c r="O96" i="1"/>
  <c r="P96" i="1"/>
  <c r="Q96" i="1"/>
  <c r="R96" i="1"/>
  <c r="S96" i="1"/>
  <c r="T96" i="1"/>
  <c r="U96" i="1"/>
  <c r="V96" i="1"/>
  <c r="W96" i="1"/>
  <c r="X96" i="1"/>
  <c r="Y96" i="1"/>
  <c r="Z96" i="1"/>
  <c r="AA96" i="1"/>
  <c r="AB96" i="1"/>
  <c r="AC96" i="1"/>
  <c r="AD96" i="1"/>
  <c r="AE96" i="1"/>
  <c r="AF96" i="1"/>
  <c r="AG96" i="1"/>
  <c r="AH96" i="1"/>
  <c r="B97" i="1"/>
  <c r="A97" i="1"/>
  <c r="E97" i="1"/>
  <c r="F97" i="1"/>
  <c r="G97" i="1"/>
  <c r="H97" i="1"/>
  <c r="I97" i="1"/>
  <c r="J97" i="1"/>
  <c r="K97" i="1"/>
  <c r="L97" i="1"/>
  <c r="M97" i="1"/>
  <c r="N97" i="1"/>
  <c r="O97" i="1"/>
  <c r="P97" i="1"/>
  <c r="Q97" i="1"/>
  <c r="R97" i="1"/>
  <c r="S97" i="1"/>
  <c r="T97" i="1"/>
  <c r="U97" i="1"/>
  <c r="V97" i="1"/>
  <c r="W97" i="1"/>
  <c r="X97" i="1"/>
  <c r="Y97" i="1"/>
  <c r="Z97" i="1"/>
  <c r="AA97" i="1"/>
  <c r="AB97" i="1"/>
  <c r="AC97" i="1"/>
  <c r="AD97" i="1"/>
  <c r="AE97" i="1"/>
  <c r="AF97" i="1"/>
  <c r="AG97" i="1"/>
  <c r="AH97" i="1"/>
  <c r="B98" i="1"/>
  <c r="A98" i="1"/>
  <c r="E98" i="1"/>
  <c r="F98" i="1"/>
  <c r="G98" i="1"/>
  <c r="H98" i="1"/>
  <c r="I98" i="1"/>
  <c r="J98" i="1"/>
  <c r="K98" i="1"/>
  <c r="L98" i="1"/>
  <c r="M98" i="1"/>
  <c r="N98" i="1"/>
  <c r="O98" i="1"/>
  <c r="P98" i="1"/>
  <c r="Q98" i="1"/>
  <c r="R98" i="1"/>
  <c r="S98" i="1"/>
  <c r="T98" i="1"/>
  <c r="U98" i="1"/>
  <c r="V98" i="1"/>
  <c r="W98" i="1"/>
  <c r="X98" i="1"/>
  <c r="Y98" i="1"/>
  <c r="Z98" i="1"/>
  <c r="AA98" i="1"/>
  <c r="AB98" i="1"/>
  <c r="AC98" i="1"/>
  <c r="AD98" i="1"/>
  <c r="AE98" i="1"/>
  <c r="AF98" i="1"/>
  <c r="AG98" i="1"/>
  <c r="AH98" i="1"/>
  <c r="B99" i="1"/>
  <c r="A99" i="1"/>
  <c r="E99" i="1"/>
  <c r="F99" i="1"/>
  <c r="G99" i="1"/>
  <c r="H99" i="1"/>
  <c r="I99" i="1"/>
  <c r="J99" i="1"/>
  <c r="K99" i="1"/>
  <c r="L99" i="1"/>
  <c r="M99" i="1"/>
  <c r="N99" i="1"/>
  <c r="O99" i="1"/>
  <c r="P99" i="1"/>
  <c r="Q99" i="1"/>
  <c r="R99" i="1"/>
  <c r="S99" i="1"/>
  <c r="T99" i="1"/>
  <c r="U99" i="1"/>
  <c r="V99" i="1"/>
  <c r="W99" i="1"/>
  <c r="X99" i="1"/>
  <c r="Y99" i="1"/>
  <c r="Z99" i="1"/>
  <c r="AA99" i="1"/>
  <c r="AB99" i="1"/>
  <c r="AC99" i="1"/>
  <c r="AD99" i="1"/>
  <c r="AE99" i="1"/>
  <c r="AF99" i="1"/>
  <c r="AG99" i="1"/>
  <c r="AH99" i="1"/>
  <c r="B100" i="1"/>
  <c r="A100" i="1"/>
  <c r="E100" i="1"/>
  <c r="F100" i="1"/>
  <c r="G100" i="1"/>
  <c r="H100" i="1"/>
  <c r="I100" i="1"/>
  <c r="J100" i="1"/>
  <c r="K100" i="1"/>
  <c r="L100" i="1"/>
  <c r="M100" i="1"/>
  <c r="N100" i="1"/>
  <c r="O100" i="1"/>
  <c r="P100" i="1"/>
  <c r="Q100" i="1"/>
  <c r="R100" i="1"/>
  <c r="S100" i="1"/>
  <c r="T100" i="1"/>
  <c r="U100" i="1"/>
  <c r="V100" i="1"/>
  <c r="W100" i="1"/>
  <c r="X100" i="1"/>
  <c r="Y100" i="1"/>
  <c r="Z100" i="1"/>
  <c r="AA100" i="1"/>
  <c r="AB100" i="1"/>
  <c r="AC100" i="1"/>
  <c r="AD100" i="1"/>
  <c r="AE100" i="1"/>
  <c r="AF100" i="1"/>
  <c r="AG100" i="1"/>
  <c r="AH100" i="1"/>
  <c r="B101" i="1"/>
  <c r="A101" i="1"/>
  <c r="E101" i="1"/>
  <c r="F101" i="1"/>
  <c r="G101" i="1"/>
  <c r="H101" i="1"/>
  <c r="I101" i="1"/>
  <c r="J101" i="1"/>
  <c r="K101" i="1"/>
  <c r="L101" i="1"/>
  <c r="M101" i="1"/>
  <c r="N101" i="1"/>
  <c r="O101" i="1"/>
  <c r="P101" i="1"/>
  <c r="Q101" i="1"/>
  <c r="R101" i="1"/>
  <c r="S101" i="1"/>
  <c r="T101" i="1"/>
  <c r="U101" i="1"/>
  <c r="V101" i="1"/>
  <c r="W101" i="1"/>
  <c r="X101" i="1"/>
  <c r="Y101" i="1"/>
  <c r="Z101" i="1"/>
  <c r="AA101" i="1"/>
  <c r="AB101" i="1"/>
  <c r="AC101" i="1"/>
  <c r="AD101" i="1"/>
  <c r="AE101" i="1"/>
  <c r="AF101" i="1"/>
  <c r="AG101" i="1"/>
  <c r="AH101" i="1"/>
  <c r="B102" i="1"/>
  <c r="A102" i="1"/>
  <c r="E102" i="1"/>
  <c r="F102" i="1"/>
  <c r="G102" i="1"/>
  <c r="H102" i="1"/>
  <c r="I102" i="1"/>
  <c r="J102" i="1"/>
  <c r="K102" i="1"/>
  <c r="L102" i="1"/>
  <c r="M102" i="1"/>
  <c r="N102" i="1"/>
  <c r="O102" i="1"/>
  <c r="P102" i="1"/>
  <c r="Q102" i="1"/>
  <c r="R102" i="1"/>
  <c r="S102" i="1"/>
  <c r="T102" i="1"/>
  <c r="U102" i="1"/>
  <c r="V102" i="1"/>
  <c r="W102" i="1"/>
  <c r="X102" i="1"/>
  <c r="Y102" i="1"/>
  <c r="Z102" i="1"/>
  <c r="AA102" i="1"/>
  <c r="AB102" i="1"/>
  <c r="AC102" i="1"/>
  <c r="AD102" i="1"/>
  <c r="AE102" i="1"/>
  <c r="AF102" i="1"/>
  <c r="AG102" i="1"/>
  <c r="AH102" i="1"/>
  <c r="B103" i="1"/>
  <c r="A103" i="1"/>
  <c r="E103" i="1"/>
  <c r="F103" i="1"/>
  <c r="G103" i="1"/>
  <c r="H103" i="1"/>
  <c r="I103" i="1"/>
  <c r="J103" i="1"/>
  <c r="K103" i="1"/>
  <c r="L103" i="1"/>
  <c r="M103" i="1"/>
  <c r="N103" i="1"/>
  <c r="O103" i="1"/>
  <c r="P103" i="1"/>
  <c r="Q103" i="1"/>
  <c r="R103" i="1"/>
  <c r="S103" i="1"/>
  <c r="T103" i="1"/>
  <c r="U103" i="1"/>
  <c r="V103" i="1"/>
  <c r="W103" i="1"/>
  <c r="X103" i="1"/>
  <c r="Y103" i="1"/>
  <c r="Z103" i="1"/>
  <c r="AA103" i="1"/>
  <c r="AB103" i="1"/>
  <c r="AC103" i="1"/>
  <c r="AD103" i="1"/>
  <c r="AE103" i="1"/>
  <c r="AF103" i="1"/>
  <c r="AG103" i="1"/>
  <c r="AH103" i="1"/>
  <c r="B104" i="1"/>
  <c r="A104" i="1"/>
  <c r="E104" i="1"/>
  <c r="F104" i="1"/>
  <c r="G104" i="1"/>
  <c r="H104" i="1"/>
  <c r="I104" i="1"/>
  <c r="J104" i="1"/>
  <c r="K104" i="1"/>
  <c r="L104" i="1"/>
  <c r="M104" i="1"/>
  <c r="N104" i="1"/>
  <c r="O104" i="1"/>
  <c r="P104" i="1"/>
  <c r="Q104" i="1"/>
  <c r="R104" i="1"/>
  <c r="S104" i="1"/>
  <c r="T104" i="1"/>
  <c r="U104" i="1"/>
  <c r="V104" i="1"/>
  <c r="W104" i="1"/>
  <c r="X104" i="1"/>
  <c r="Y104" i="1"/>
  <c r="Z104" i="1"/>
  <c r="AA104" i="1"/>
  <c r="AB104" i="1"/>
  <c r="AC104" i="1"/>
  <c r="AD104" i="1"/>
  <c r="AE104" i="1"/>
  <c r="AF104" i="1"/>
  <c r="AG104" i="1"/>
  <c r="AH104" i="1"/>
  <c r="B105" i="1"/>
  <c r="A105" i="1"/>
  <c r="E105" i="1"/>
  <c r="F105" i="1"/>
  <c r="G105" i="1"/>
  <c r="H105" i="1"/>
  <c r="I105" i="1"/>
  <c r="J105" i="1"/>
  <c r="K105" i="1"/>
  <c r="L105" i="1"/>
  <c r="M105" i="1"/>
  <c r="N105" i="1"/>
  <c r="O105" i="1"/>
  <c r="P105" i="1"/>
  <c r="Q105" i="1"/>
  <c r="R105" i="1"/>
  <c r="S105" i="1"/>
  <c r="T105" i="1"/>
  <c r="U105" i="1"/>
  <c r="V105" i="1"/>
  <c r="W105" i="1"/>
  <c r="X105" i="1"/>
  <c r="Y105" i="1"/>
  <c r="Z105" i="1"/>
  <c r="AA105" i="1"/>
  <c r="AB105" i="1"/>
  <c r="AC105" i="1"/>
  <c r="AD105" i="1"/>
  <c r="AE105" i="1"/>
  <c r="AF105" i="1"/>
  <c r="AG105" i="1"/>
  <c r="AH105" i="1"/>
  <c r="B106" i="1"/>
  <c r="A106" i="1"/>
  <c r="E106" i="1"/>
  <c r="F106" i="1"/>
  <c r="G106" i="1"/>
  <c r="H106" i="1"/>
  <c r="I106" i="1"/>
  <c r="J106" i="1"/>
  <c r="K106" i="1"/>
  <c r="L106" i="1"/>
  <c r="M106" i="1"/>
  <c r="N106" i="1"/>
  <c r="O106" i="1"/>
  <c r="P106" i="1"/>
  <c r="Q106" i="1"/>
  <c r="R106" i="1"/>
  <c r="S106" i="1"/>
  <c r="T106" i="1"/>
  <c r="U106" i="1"/>
  <c r="V106" i="1"/>
  <c r="W106" i="1"/>
  <c r="X106" i="1"/>
  <c r="Y106" i="1"/>
  <c r="Z106" i="1"/>
  <c r="AA106" i="1"/>
  <c r="AB106" i="1"/>
  <c r="AC106" i="1"/>
  <c r="AD106" i="1"/>
  <c r="AE106" i="1"/>
  <c r="AF106" i="1"/>
  <c r="AG106" i="1"/>
  <c r="AH106" i="1"/>
  <c r="B107" i="1"/>
  <c r="A107" i="1"/>
  <c r="E107" i="1"/>
  <c r="F107" i="1"/>
  <c r="G107" i="1"/>
  <c r="H107" i="1"/>
  <c r="I107" i="1"/>
  <c r="J107" i="1"/>
  <c r="K107" i="1"/>
  <c r="L107" i="1"/>
  <c r="M107" i="1"/>
  <c r="N107" i="1"/>
  <c r="O107" i="1"/>
  <c r="P107" i="1"/>
  <c r="Q107" i="1"/>
  <c r="R107" i="1"/>
  <c r="S107" i="1"/>
  <c r="T107" i="1"/>
  <c r="U107" i="1"/>
  <c r="V107" i="1"/>
  <c r="W107" i="1"/>
  <c r="X107" i="1"/>
  <c r="Y107" i="1"/>
  <c r="Z107" i="1"/>
  <c r="AA107" i="1"/>
  <c r="AB107" i="1"/>
  <c r="AC107" i="1"/>
  <c r="AD107" i="1"/>
  <c r="AE107" i="1"/>
  <c r="AF107" i="1"/>
  <c r="AG107" i="1"/>
  <c r="AH107" i="1"/>
  <c r="B108" i="1"/>
  <c r="A108" i="1"/>
  <c r="E108" i="1"/>
  <c r="F108" i="1"/>
  <c r="G108" i="1"/>
  <c r="H108" i="1"/>
  <c r="I108" i="1"/>
  <c r="J108" i="1"/>
  <c r="K108" i="1"/>
  <c r="L108" i="1"/>
  <c r="M108" i="1"/>
  <c r="N108" i="1"/>
  <c r="O108" i="1"/>
  <c r="P108" i="1"/>
  <c r="Q108" i="1"/>
  <c r="R108" i="1"/>
  <c r="S108" i="1"/>
  <c r="T108" i="1"/>
  <c r="U108" i="1"/>
  <c r="V108" i="1"/>
  <c r="W108" i="1"/>
  <c r="X108" i="1"/>
  <c r="Y108" i="1"/>
  <c r="Z108" i="1"/>
  <c r="AA108" i="1"/>
  <c r="AB108" i="1"/>
  <c r="AC108" i="1"/>
  <c r="AD108" i="1"/>
  <c r="AE108" i="1"/>
  <c r="AF108" i="1"/>
  <c r="AG108" i="1"/>
  <c r="AH108" i="1"/>
  <c r="B109" i="1"/>
  <c r="A109" i="1"/>
  <c r="E109" i="1"/>
  <c r="F109" i="1"/>
  <c r="G109" i="1"/>
  <c r="H109" i="1"/>
  <c r="I109" i="1"/>
  <c r="J109" i="1"/>
  <c r="K109" i="1"/>
  <c r="L109" i="1"/>
  <c r="M109" i="1"/>
  <c r="N109" i="1"/>
  <c r="O109" i="1"/>
  <c r="P109" i="1"/>
  <c r="Q109" i="1"/>
  <c r="R109" i="1"/>
  <c r="S109" i="1"/>
  <c r="T109" i="1"/>
  <c r="U109" i="1"/>
  <c r="V109" i="1"/>
  <c r="W109" i="1"/>
  <c r="X109" i="1"/>
  <c r="Y109" i="1"/>
  <c r="Z109" i="1"/>
  <c r="AA109" i="1"/>
  <c r="AB109" i="1"/>
  <c r="AC109" i="1"/>
  <c r="AD109" i="1"/>
  <c r="AE109" i="1"/>
  <c r="AF109" i="1"/>
  <c r="AG109" i="1"/>
  <c r="AH109" i="1"/>
  <c r="B110" i="1"/>
  <c r="A110" i="1"/>
  <c r="E110" i="1"/>
  <c r="F110" i="1"/>
  <c r="G110" i="1"/>
  <c r="H110" i="1"/>
  <c r="I110" i="1"/>
  <c r="J110" i="1"/>
  <c r="K110" i="1"/>
  <c r="L110" i="1"/>
  <c r="M110" i="1"/>
  <c r="N110" i="1"/>
  <c r="O110" i="1"/>
  <c r="P110" i="1"/>
  <c r="Q110" i="1"/>
  <c r="R110" i="1"/>
  <c r="S110" i="1"/>
  <c r="T110" i="1"/>
  <c r="U110" i="1"/>
  <c r="V110" i="1"/>
  <c r="W110" i="1"/>
  <c r="X110" i="1"/>
  <c r="Y110" i="1"/>
  <c r="Z110" i="1"/>
  <c r="AA110" i="1"/>
  <c r="AB110" i="1"/>
  <c r="AC110" i="1"/>
  <c r="AD110" i="1"/>
  <c r="AE110" i="1"/>
  <c r="AF110" i="1"/>
  <c r="AG110" i="1"/>
  <c r="AH110" i="1"/>
  <c r="B111" i="1"/>
  <c r="A111" i="1"/>
  <c r="E111" i="1"/>
  <c r="F111" i="1"/>
  <c r="G111" i="1"/>
  <c r="H111" i="1"/>
  <c r="I111" i="1"/>
  <c r="J111" i="1"/>
  <c r="K111" i="1"/>
  <c r="L111" i="1"/>
  <c r="M111" i="1"/>
  <c r="N111" i="1"/>
  <c r="O111" i="1"/>
  <c r="P111" i="1"/>
  <c r="Q111" i="1"/>
  <c r="R111" i="1"/>
  <c r="S111" i="1"/>
  <c r="T111" i="1"/>
  <c r="U111" i="1"/>
  <c r="V111" i="1"/>
  <c r="W111" i="1"/>
  <c r="X111" i="1"/>
  <c r="Y111" i="1"/>
  <c r="Z111" i="1"/>
  <c r="AA111" i="1"/>
  <c r="AB111" i="1"/>
  <c r="AC111" i="1"/>
  <c r="AD111" i="1"/>
  <c r="AE111" i="1"/>
  <c r="AF111" i="1"/>
  <c r="AG111" i="1"/>
  <c r="AH111" i="1"/>
  <c r="AJ6" i="1"/>
  <c r="AK9" i="1"/>
  <c r="G9" i="1"/>
  <c r="I9" i="1"/>
  <c r="AJ4" i="1"/>
  <c r="AJ7" i="1"/>
  <c r="AJ5" i="1"/>
  <c r="K9" i="1"/>
  <c r="M9" i="1"/>
  <c r="O9" i="1"/>
  <c r="Q9" i="1"/>
  <c r="S9" i="1"/>
  <c r="U9" i="1"/>
  <c r="W9" i="1"/>
  <c r="Y9" i="1"/>
  <c r="AA9" i="1"/>
  <c r="AC9" i="1"/>
  <c r="AE9" i="1"/>
  <c r="AG9" i="1"/>
</calcChain>
</file>

<file path=xl/sharedStrings.xml><?xml version="1.0" encoding="utf-8"?>
<sst xmlns="http://schemas.openxmlformats.org/spreadsheetml/2006/main" count="46" uniqueCount="16">
  <si>
    <t>Retirement Planning</t>
  </si>
  <si>
    <t>Data</t>
  </si>
  <si>
    <t>Annual Salary</t>
  </si>
  <si>
    <t>Annual Raise</t>
  </si>
  <si>
    <t>Annual Contribution</t>
  </si>
  <si>
    <t>Balance</t>
  </si>
  <si>
    <t>Salary</t>
  </si>
  <si>
    <t>Starting Balance</t>
  </si>
  <si>
    <t>0-5%</t>
  </si>
  <si>
    <t>Annual Raise Random</t>
  </si>
  <si>
    <t>Annual Rate of Return Random</t>
  </si>
  <si>
    <t>Average Simulate Value of your Retirement account after 15 years</t>
  </si>
  <si>
    <t>What is the probability that you have more than $1,000,000 at retirement?</t>
  </si>
  <si>
    <r>
      <rPr>
        <sz val="7"/>
        <color theme="1"/>
        <rFont val="Times New Roman"/>
        <family val="1"/>
      </rPr>
      <t xml:space="preserve"> </t>
    </r>
    <r>
      <rPr>
        <sz val="12"/>
        <color theme="1"/>
        <rFont val="Arial"/>
        <family val="2"/>
      </rPr>
      <t>What is the probability that you have less than $750,000 at retirement?</t>
    </r>
  </si>
  <si>
    <t>Average Annual rate of return</t>
  </si>
  <si>
    <t>Standard Deviation of Annual rate of 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</si>
</sst>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  <numFmt numFmtId="165" formatCode="0.0%"/>
  </numFmts>
  <fonts count="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Arial"/>
      <family val="2"/>
    </font>
    <font>
      <sz val="7"/>
      <color theme="1"/>
      <name val="Times New Roman"/>
      <family val="1"/>
    </font>
    <font>
      <sz val="12"/>
      <color rgb="FFFF0000"/>
      <name val="Calibri"/>
      <family val="2"/>
      <scheme val="minor"/>
    </font>
    <font>
      <sz val="12"/>
      <color rgb="FFFFFF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8">
    <xf numFmtId="0" fontId="0" fillId="0" borderId="0" xfId="0"/>
    <xf numFmtId="0" fontId="2" fillId="0" borderId="0" xfId="0" applyFont="1"/>
    <xf numFmtId="164" fontId="0" fillId="2" borderId="0" xfId="1" applyNumberFormat="1" applyFont="1" applyFill="1"/>
    <xf numFmtId="9" fontId="0" fillId="2" borderId="0" xfId="2" applyFont="1" applyFill="1"/>
    <xf numFmtId="165" fontId="0" fillId="2" borderId="0" xfId="2" applyNumberFormat="1" applyFont="1" applyFill="1"/>
    <xf numFmtId="3" fontId="0" fillId="0" borderId="1" xfId="0" applyNumberFormat="1" applyBorder="1"/>
    <xf numFmtId="0" fontId="2" fillId="0" borderId="1" xfId="0" applyFont="1" applyBorder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13" fontId="0" fillId="2" borderId="0" xfId="2" applyNumberFormat="1" applyFont="1" applyFill="1"/>
    <xf numFmtId="3" fontId="0" fillId="0" borderId="0" xfId="0" applyNumberFormat="1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0" xfId="0" applyFont="1" applyFill="1" applyBorder="1"/>
    <xf numFmtId="0" fontId="7" fillId="0" borderId="0" xfId="0" applyFont="1"/>
    <xf numFmtId="0" fontId="8" fillId="3" borderId="0" xfId="0" applyFont="1" applyFill="1"/>
  </cellXfs>
  <cellStyles count="7">
    <cellStyle name="Currency" xfId="1" builtinId="4"/>
    <cellStyle name="Followed Hyperlink" xfId="4" builtinId="9" hidden="1"/>
    <cellStyle name="Followed Hyperlink" xfId="6" builtinId="9" hidden="1"/>
    <cellStyle name="Hyperlink" xfId="3" builtinId="8" hidden="1"/>
    <cellStyle name="Hyperlink" xfId="5" builtinId="8" hidden="1"/>
    <cellStyle name="Normal" xfId="0" builtinId="0"/>
    <cellStyle name="Percent" xfId="2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113"/>
  <sheetViews>
    <sheetView tabSelected="1" workbookViewId="0">
      <selection activeCell="AQ16" sqref="AQ16"/>
    </sheetView>
  </sheetViews>
  <sheetFormatPr defaultColWidth="11.19921875" defaultRowHeight="15.6" x14ac:dyDescent="0.3"/>
  <cols>
    <col min="1" max="1" width="26.19921875" customWidth="1"/>
    <col min="2" max="2" width="18.09765625" customWidth="1"/>
    <col min="3" max="34" width="8.796875" customWidth="1"/>
    <col min="35" max="35" width="32.09765625" customWidth="1"/>
    <col min="38" max="38" width="17.796875" customWidth="1"/>
  </cols>
  <sheetData>
    <row r="1" spans="1:47" x14ac:dyDescent="0.3">
      <c r="A1" s="1" t="s">
        <v>0</v>
      </c>
    </row>
    <row r="2" spans="1:47" x14ac:dyDescent="0.3">
      <c r="A2" s="1" t="s">
        <v>1</v>
      </c>
    </row>
    <row r="3" spans="1:47" x14ac:dyDescent="0.3">
      <c r="A3" s="1" t="s">
        <v>7</v>
      </c>
      <c r="B3" s="2">
        <v>250000</v>
      </c>
    </row>
    <row r="4" spans="1:47" x14ac:dyDescent="0.3">
      <c r="A4" s="1" t="s">
        <v>2</v>
      </c>
      <c r="B4" s="2">
        <v>100000</v>
      </c>
      <c r="AJ4">
        <f ca="1">COUNTIF(AH11:AH111,"&lt;1000000")/COUNT(AH11:AH111)</f>
        <v>0.68316831683168322</v>
      </c>
    </row>
    <row r="5" spans="1:47" ht="31.2" x14ac:dyDescent="0.3">
      <c r="A5" s="1" t="s">
        <v>4</v>
      </c>
      <c r="B5" s="3">
        <v>0.1</v>
      </c>
      <c r="AI5" s="11" t="s">
        <v>11</v>
      </c>
      <c r="AJ5" s="10">
        <f ca="1">AVERAGE(AH11:AH111)</f>
        <v>917542.87062592106</v>
      </c>
    </row>
    <row r="6" spans="1:47" ht="46.8" x14ac:dyDescent="0.3">
      <c r="A6" s="1" t="s">
        <v>3</v>
      </c>
      <c r="B6" s="4">
        <v>2.5000000000000001E-2</v>
      </c>
      <c r="C6" t="s">
        <v>8</v>
      </c>
      <c r="AI6" s="11" t="s">
        <v>12</v>
      </c>
      <c r="AJ6">
        <f ca="1">COUNTIF(AH11:AH111,"&gt;1000000")/COUNT(AH11:AH111)</f>
        <v>0.31683168316831684</v>
      </c>
    </row>
    <row r="7" spans="1:47" ht="45.6" x14ac:dyDescent="0.3">
      <c r="A7" s="1" t="s">
        <v>14</v>
      </c>
      <c r="B7" s="9">
        <v>8</v>
      </c>
      <c r="AI7" s="11" t="s">
        <v>13</v>
      </c>
      <c r="AJ7">
        <f ca="1">COUNTIF(AH11:AH111,"&lt;750000")/COUNT(AH11:AH111)</f>
        <v>0.43564356435643564</v>
      </c>
    </row>
    <row r="8" spans="1:47" ht="31.2" x14ac:dyDescent="0.3">
      <c r="A8" s="12" t="s">
        <v>15</v>
      </c>
      <c r="B8" s="9">
        <v>4</v>
      </c>
    </row>
    <row r="9" spans="1:47" x14ac:dyDescent="0.3">
      <c r="C9" s="7">
        <v>0</v>
      </c>
      <c r="D9" s="8"/>
      <c r="E9" s="7">
        <v>1</v>
      </c>
      <c r="F9" s="8"/>
      <c r="G9" s="7">
        <f>E9+1</f>
        <v>2</v>
      </c>
      <c r="H9" s="8"/>
      <c r="I9" s="13">
        <f>G9+1</f>
        <v>3</v>
      </c>
      <c r="J9" s="14"/>
      <c r="K9" s="7">
        <f>I9+1</f>
        <v>4</v>
      </c>
      <c r="L9" s="8"/>
      <c r="M9" s="7">
        <f>K9+1</f>
        <v>5</v>
      </c>
      <c r="N9" s="8"/>
      <c r="O9" s="7">
        <f>M9+1</f>
        <v>6</v>
      </c>
      <c r="P9" s="8"/>
      <c r="Q9" s="7">
        <f>O9+1</f>
        <v>7</v>
      </c>
      <c r="R9" s="8"/>
      <c r="S9" s="7">
        <f>Q9+1</f>
        <v>8</v>
      </c>
      <c r="T9" s="8"/>
      <c r="U9" s="7">
        <f>S9+1</f>
        <v>9</v>
      </c>
      <c r="V9" s="8"/>
      <c r="W9" s="7">
        <f>U9+1</f>
        <v>10</v>
      </c>
      <c r="X9" s="8"/>
      <c r="Y9" s="7">
        <f>W9+1</f>
        <v>11</v>
      </c>
      <c r="Z9" s="8"/>
      <c r="AA9" s="7">
        <f>Y9+1</f>
        <v>12</v>
      </c>
      <c r="AB9" s="8"/>
      <c r="AC9" s="7">
        <f>AA9+1</f>
        <v>13</v>
      </c>
      <c r="AD9" s="8"/>
      <c r="AE9" s="7">
        <f>AC9+1</f>
        <v>14</v>
      </c>
      <c r="AF9" s="8"/>
      <c r="AG9" s="7">
        <f>AE9+1</f>
        <v>15</v>
      </c>
      <c r="AH9" s="8"/>
      <c r="AK9" s="1">
        <f ca="1">AJ6</f>
        <v>0.31683168316831684</v>
      </c>
      <c r="AL9" s="1">
        <f ca="1">15*RAND()</f>
        <v>3.2362663688020721</v>
      </c>
      <c r="AM9" s="1">
        <f t="shared" ref="AM9:AU9" ca="1" si="0">15*RAND()</f>
        <v>12.014967904024392</v>
      </c>
      <c r="AN9" s="1">
        <f t="shared" ca="1" si="0"/>
        <v>11.898849320193264</v>
      </c>
      <c r="AO9" s="1">
        <f t="shared" ca="1" si="0"/>
        <v>14.136226244143483</v>
      </c>
      <c r="AP9" s="1">
        <f t="shared" ca="1" si="0"/>
        <v>5.9358107596347622</v>
      </c>
      <c r="AQ9" s="1">
        <f t="shared" ca="1" si="0"/>
        <v>11.05932095172653</v>
      </c>
      <c r="AR9" s="1">
        <f t="shared" ca="1" si="0"/>
        <v>11.321561020823738</v>
      </c>
      <c r="AS9" s="1">
        <f t="shared" ca="1" si="0"/>
        <v>0.84421832581632439</v>
      </c>
      <c r="AT9" s="1">
        <f t="shared" ca="1" si="0"/>
        <v>12.241830473992836</v>
      </c>
      <c r="AU9" s="1">
        <f t="shared" ca="1" si="0"/>
        <v>6.0699863726405372</v>
      </c>
    </row>
    <row r="10" spans="1:47" x14ac:dyDescent="0.3">
      <c r="A10" s="6" t="s">
        <v>9</v>
      </c>
      <c r="B10" s="6" t="s">
        <v>10</v>
      </c>
      <c r="C10" s="6" t="s">
        <v>6</v>
      </c>
      <c r="D10" s="6" t="s">
        <v>5</v>
      </c>
      <c r="E10" s="6" t="s">
        <v>6</v>
      </c>
      <c r="F10" s="6" t="s">
        <v>5</v>
      </c>
      <c r="G10" s="6" t="s">
        <v>6</v>
      </c>
      <c r="H10" s="6" t="s">
        <v>5</v>
      </c>
      <c r="I10" s="6" t="s">
        <v>6</v>
      </c>
      <c r="J10" s="6" t="s">
        <v>5</v>
      </c>
      <c r="K10" s="6" t="s">
        <v>6</v>
      </c>
      <c r="L10" s="6" t="s">
        <v>5</v>
      </c>
      <c r="M10" s="6" t="s">
        <v>6</v>
      </c>
      <c r="N10" s="6" t="s">
        <v>5</v>
      </c>
      <c r="O10" s="6" t="s">
        <v>6</v>
      </c>
      <c r="P10" s="6" t="s">
        <v>5</v>
      </c>
      <c r="Q10" s="6" t="s">
        <v>6</v>
      </c>
      <c r="R10" s="6" t="s">
        <v>5</v>
      </c>
      <c r="S10" s="6" t="s">
        <v>6</v>
      </c>
      <c r="T10" s="6" t="s">
        <v>5</v>
      </c>
      <c r="U10" s="6" t="s">
        <v>6</v>
      </c>
      <c r="V10" s="6" t="s">
        <v>5</v>
      </c>
      <c r="W10" s="6" t="s">
        <v>6</v>
      </c>
      <c r="X10" s="6" t="s">
        <v>5</v>
      </c>
      <c r="Y10" s="6" t="s">
        <v>6</v>
      </c>
      <c r="Z10" s="6" t="s">
        <v>5</v>
      </c>
      <c r="AA10" s="6" t="s">
        <v>6</v>
      </c>
      <c r="AB10" s="6" t="s">
        <v>5</v>
      </c>
      <c r="AC10" s="6" t="s">
        <v>6</v>
      </c>
      <c r="AD10" s="6" t="s">
        <v>5</v>
      </c>
      <c r="AE10" s="6" t="s">
        <v>6</v>
      </c>
      <c r="AF10" s="6" t="s">
        <v>5</v>
      </c>
      <c r="AG10" s="6" t="s">
        <v>6</v>
      </c>
      <c r="AH10" s="6" t="s">
        <v>5</v>
      </c>
      <c r="AK10" s="15">
        <f ca="1">20*RAND()</f>
        <v>17.1586612074309</v>
      </c>
      <c r="AL10" s="16">
        <f t="dataTable" ref="AL10:AU19" dt2D="1" dtr="1" r1="B7" r2="B5" ca="1"/>
        <v>0.76237623762376239</v>
      </c>
      <c r="AM10" s="16">
        <v>9.9009900990099011E-3</v>
      </c>
      <c r="AN10" s="16">
        <v>0.80198019801980203</v>
      </c>
      <c r="AO10" s="16">
        <v>0.17821782178217821</v>
      </c>
      <c r="AP10" s="16">
        <v>0.61386138613861385</v>
      </c>
      <c r="AQ10" s="16">
        <v>0.76237623762376239</v>
      </c>
      <c r="AR10" s="16">
        <v>2.9702970297029702E-2</v>
      </c>
      <c r="AS10" s="16">
        <v>0.63366336633663367</v>
      </c>
      <c r="AT10" s="16">
        <v>0.21782178217821782</v>
      </c>
      <c r="AU10" s="16">
        <v>0.20792079207920791</v>
      </c>
    </row>
    <row r="11" spans="1:47" x14ac:dyDescent="0.3">
      <c r="A11">
        <f ca="1">5*RAND()</f>
        <v>4.3819673424275152</v>
      </c>
      <c r="B11">
        <f ca="1">_xlfn.NORM.INV(RAND(),$B$7,$B$8)</f>
        <v>15.440405040772658</v>
      </c>
      <c r="C11" s="5">
        <v>100000</v>
      </c>
      <c r="D11" s="5">
        <v>250000</v>
      </c>
      <c r="E11" s="5">
        <f ca="1">(C11*A11/100)+C11</f>
        <v>104381.96734242751</v>
      </c>
      <c r="F11" s="5">
        <f ca="1">((D11*B11/100)+D11)+($B$5/100*E11)</f>
        <v>288705.39456927404</v>
      </c>
      <c r="G11" s="5">
        <f ca="1">(E11*A11/100)+E11</f>
        <v>108955.95106275604</v>
      </c>
      <c r="H11" s="5">
        <f ca="1">((F11*B11/100)+F11)+($B$5/100*G11)</f>
        <v>333391.63281639357</v>
      </c>
      <c r="I11" s="5">
        <f ca="1">(G11*A11/100)+G11</f>
        <v>113730.36525595731</v>
      </c>
      <c r="J11" s="5">
        <f ca="1">((H11*B11/100)+H11)+($B$5/100*I11)</f>
        <v>384982.38166054623</v>
      </c>
      <c r="K11" s="5">
        <f ca="1">(I11*A11/100)+I11</f>
        <v>118713.99271989689</v>
      </c>
      <c r="L11" s="5">
        <f ca="1">((J11*B11/100)+J11)+($B$5/100*K11)</f>
        <v>444543.93471726775</v>
      </c>
      <c r="M11" s="5">
        <f ca="1">(K11*A11/100)+K11</f>
        <v>123916.00111177456</v>
      </c>
      <c r="N11" s="5">
        <f ca="1">((L11*B11/100)+L11)+($B$5/100*M11)</f>
        <v>513307.23482291366</v>
      </c>
      <c r="O11" s="5">
        <f ca="1">(M11*A11/100)+M11</f>
        <v>129345.95981253464</v>
      </c>
      <c r="P11" s="5">
        <f ca="1">((N11*B11/100)+N11)+($B$5/100*O11)</f>
        <v>592693.29694297409</v>
      </c>
      <c r="Q11" s="5">
        <f ca="1">(O11*A11/100)+O11</f>
        <v>135013.85753026934</v>
      </c>
      <c r="R11" s="5">
        <f ca="1">((P11*B11/100)+P11)+($B$5/100*Q11)</f>
        <v>684342.55649800901</v>
      </c>
      <c r="S11" s="5">
        <f ca="1">(Q11*A11/100)+Q11</f>
        <v>140930.12067499736</v>
      </c>
      <c r="T11" s="5">
        <f ca="1">((R11*B11/100)+R11)+($B$5/100*S11)</f>
        <v>790148.74920835509</v>
      </c>
      <c r="U11" s="5">
        <f ca="1">(S11*A11/100)+S11</f>
        <v>147105.63253861942</v>
      </c>
      <c r="V11" s="5">
        <f ca="1">((T11*B11/100)+T11)+($B$5/100*U11)</f>
        <v>912298.02214326267</v>
      </c>
      <c r="W11" s="5">
        <f ca="1">(U11*A11/100)+U11</f>
        <v>153551.75331533316</v>
      </c>
      <c r="X11" s="5">
        <f ca="1">((V11*B11/100)+V11)+($B$5/100*W11)</f>
        <v>1053314.0836944557</v>
      </c>
      <c r="Y11" s="5">
        <f ca="1">(W11*A11/100)+W11</f>
        <v>160280.34099933592</v>
      </c>
      <c r="Z11" s="5">
        <f ca="1">((X11*B11/100)+X11)+($B$5/100*Y11)</f>
        <v>1216110.324909382</v>
      </c>
      <c r="AA11" s="5">
        <f ca="1">(Y11*A11/100)+Y11</f>
        <v>167303.77319825828</v>
      </c>
      <c r="AB11" s="5">
        <f ca="1">((Z11*B11/100)+Z11)+($B$5/100*AA11)</f>
        <v>1404049.9885912454</v>
      </c>
      <c r="AC11" s="5">
        <f ca="1">(AA11*A11/100)+AA11</f>
        <v>174634.96990245496</v>
      </c>
      <c r="AD11" s="5">
        <f ca="1">((AB11*B11/100)+AB11)+($B$5/100*AC11)</f>
        <v>1621015.6287745584</v>
      </c>
      <c r="AE11" s="5">
        <f ca="1">(AC11*A11/100)+AC11</f>
        <v>182287.41725203866</v>
      </c>
      <c r="AF11" s="5">
        <f ca="1">((AD11*B11/100)+AD11)+($B$5/100*AE11)</f>
        <v>1871489.2950488301</v>
      </c>
      <c r="AG11" s="5">
        <f ca="1">(AE11*A11/100)+AE11</f>
        <v>190275.19234537758</v>
      </c>
      <c r="AH11" s="5">
        <f ca="1">((AF11*B11/100)+AF11)+($B$5/100*AG11)</f>
        <v>2160645.0976914158</v>
      </c>
      <c r="AK11" s="15">
        <f t="shared" ref="AK11:AK20" ca="1" si="1">20*RAND()</f>
        <v>5.5470560333551351</v>
      </c>
      <c r="AL11" s="16">
        <v>0.17821782178217821</v>
      </c>
      <c r="AM11" s="16">
        <v>0.86138613861386137</v>
      </c>
      <c r="AN11" s="16">
        <v>0.36633663366336633</v>
      </c>
      <c r="AO11" s="16">
        <v>3.9603960396039604E-2</v>
      </c>
      <c r="AP11" s="16">
        <v>0.72277227722772275</v>
      </c>
      <c r="AQ11" s="16">
        <v>6.9306930693069313E-2</v>
      </c>
      <c r="AR11" s="16">
        <v>5.9405940594059403E-2</v>
      </c>
      <c r="AS11" s="16">
        <v>0.75247524752475248</v>
      </c>
      <c r="AT11" s="16">
        <v>3.9603960396039604E-2</v>
      </c>
      <c r="AU11" s="16">
        <v>0.93069306930693074</v>
      </c>
    </row>
    <row r="12" spans="1:47" x14ac:dyDescent="0.3">
      <c r="A12">
        <f t="shared" ref="A12:A75" ca="1" si="2">5*RAND()</f>
        <v>3.7363975689223916</v>
      </c>
      <c r="B12">
        <f t="shared" ref="B12:B75" ca="1" si="3">_xlfn.NORM.INV(RAND(),$B$7,$B$8)</f>
        <v>-0.30948399874357335</v>
      </c>
      <c r="C12" s="5">
        <v>100000</v>
      </c>
      <c r="D12" s="5">
        <v>250000</v>
      </c>
      <c r="E12" s="5">
        <f t="shared" ref="E12:E75" ca="1" si="4">(C12*A12/100)+C12</f>
        <v>103736.39756892239</v>
      </c>
      <c r="F12" s="5">
        <f t="shared" ref="F12:F75" ca="1" si="5">((D12*B12/100)+D12)+($B$5/100*E12)</f>
        <v>249330.02640070999</v>
      </c>
      <c r="G12" s="5">
        <f t="shared" ref="G12:G75" ca="1" si="6">(E12*A12/100)+E12</f>
        <v>107612.40180577527</v>
      </c>
      <c r="H12" s="5">
        <f t="shared" ref="H12:H75" ca="1" si="7">((F12*B12/100)+F12)+($B$5/100*G12)</f>
        <v>248666.00226674246</v>
      </c>
      <c r="I12" s="5">
        <f t="shared" ref="I12:I75" ca="1" si="8">(G12*A12/100)+G12</f>
        <v>111633.22897070526</v>
      </c>
      <c r="J12" s="5">
        <f t="shared" ref="J12:J75" ca="1" si="9">((H12*B12/100)+H12)+($B$5/100*I12)</f>
        <v>248008.05400838226</v>
      </c>
      <c r="K12" s="5">
        <f t="shared" ref="K12:K75" ca="1" si="10">(I12*A12/100)+I12</f>
        <v>115804.29022407625</v>
      </c>
      <c r="L12" s="5">
        <f t="shared" ref="L12:L75" ca="1" si="11">((J12*B12/100)+J12)+($B$5/100*K12)</f>
        <v>247356.31305585508</v>
      </c>
      <c r="M12" s="5">
        <f t="shared" ref="M12:M75" ca="1" si="12">(K12*A12/100)+K12</f>
        <v>120131.19890871647</v>
      </c>
      <c r="N12" s="5">
        <f t="shared" ref="N12:N75" ca="1" si="13">((L12*B12/100)+L12)+($B$5/100*M12)</f>
        <v>246710.91604597386</v>
      </c>
      <c r="O12" s="5">
        <f t="shared" ref="O12:O75" ca="1" si="14">(M12*A12/100)+M12</f>
        <v>124619.77810425908</v>
      </c>
      <c r="P12" s="5">
        <f t="shared" ref="P12:P75" ca="1" si="15">((N12*B12/100)+N12)+($B$5/100*O12)</f>
        <v>246072.00501576214</v>
      </c>
      <c r="Q12" s="5">
        <f t="shared" ref="Q12:Q75" ca="1" si="16">(O12*A12/100)+O12</f>
        <v>129276.0684637431</v>
      </c>
      <c r="R12" s="5">
        <f t="shared" ref="R12:R75" ca="1" si="17">((P12*B12/100)+P12)+($B$5/100*Q12)</f>
        <v>245439.72760331462</v>
      </c>
      <c r="S12" s="5">
        <f t="shared" ref="S12:S75" ca="1" si="18">(Q12*A12/100)+Q12</f>
        <v>134106.33634302084</v>
      </c>
      <c r="T12" s="5">
        <f t="shared" ref="T12:T75" ca="1" si="19">((R12*B12/100)+R12)+($B$5/100*S12)</f>
        <v>244814.23725616556</v>
      </c>
      <c r="U12" s="5">
        <f t="shared" ref="U12:U75" ca="1" si="20">(S12*A12/100)+S12</f>
        <v>139117.08223391237</v>
      </c>
      <c r="V12" s="5">
        <f t="shared" ref="V12:V75" ca="1" si="21">((T12*B12/100)+T12)+($B$5/100*U12)</f>
        <v>244195.69344744552</v>
      </c>
      <c r="W12" s="5">
        <f t="shared" ref="W12:W75" ca="1" si="22">(U12*A12/100)+U12</f>
        <v>144315.04951245603</v>
      </c>
      <c r="X12" s="5">
        <f t="shared" ref="X12:X75" ca="1" si="23">((V12*B12/100)+V12)+($B$5/100*W12)</f>
        <v>243584.26190011721</v>
      </c>
      <c r="Y12" s="5">
        <f t="shared" ref="Y12:Y75" ca="1" si="24">(W12*A12/100)+W12</f>
        <v>149707.23351402857</v>
      </c>
      <c r="Z12" s="5">
        <f t="shared" ref="Z12:Z75" ca="1" si="25">((X12*B12/100)+X12)+($B$5/100*Y12)</f>
        <v>242980.11481959274</v>
      </c>
      <c r="AA12" s="5">
        <f t="shared" ref="AA12:AA75" ca="1" si="26">(Y12*A12/100)+Y12</f>
        <v>155300.89094754771</v>
      </c>
      <c r="AB12" s="5">
        <f t="shared" ref="AB12:AB75" ca="1" si="27">((Z12*B12/100)+Z12)+($B$5/100*AA12)</f>
        <v>242383.43113504487</v>
      </c>
      <c r="AC12" s="5">
        <f t="shared" ref="AC12:AC75" ca="1" si="28">(AA12*A12/100)+AA12</f>
        <v>161103.54966142669</v>
      </c>
      <c r="AD12" s="5">
        <f t="shared" ref="AD12:AD75" ca="1" si="29">((AB12*B12/100)+AB12)+($B$5/100*AC12)</f>
        <v>241794.3967497377</v>
      </c>
      <c r="AE12" s="5">
        <f t="shared" ref="AE12:AE75" ca="1" si="30">(AC12*A12/100)+AC12</f>
        <v>167123.01877442392</v>
      </c>
      <c r="AF12" s="5">
        <f t="shared" ref="AF12:AF75" ca="1" si="31">((AD12*B12/100)+AD12)+($B$5/100*AE12)</f>
        <v>241213.20480071314</v>
      </c>
      <c r="AG12" s="5">
        <f t="shared" ref="AG12:AG75" ca="1" si="32">(AE12*A12/100)+AE12</f>
        <v>173367.3991850212</v>
      </c>
      <c r="AH12" s="5">
        <f t="shared" ref="AH12:AH75" ca="1" si="33">((AF12*B12/100)+AF12)+($B$5/100*AG12)</f>
        <v>240640.0559281834</v>
      </c>
      <c r="AK12" s="15">
        <f t="shared" ca="1" si="1"/>
        <v>7.6677313919768064</v>
      </c>
      <c r="AL12" s="16">
        <v>0.91089108910891092</v>
      </c>
      <c r="AM12" s="16">
        <v>0.53465346534653468</v>
      </c>
      <c r="AN12" s="16">
        <v>3.9603960396039604E-2</v>
      </c>
      <c r="AO12" s="16">
        <v>0.27722772277227725</v>
      </c>
      <c r="AP12" s="16">
        <v>0.50495049504950495</v>
      </c>
      <c r="AQ12" s="16">
        <v>0.49504950495049505</v>
      </c>
      <c r="AR12" s="16">
        <v>0.14851485148514851</v>
      </c>
      <c r="AS12" s="16">
        <v>0.88118811881188119</v>
      </c>
      <c r="AT12" s="16">
        <v>0.28712871287128711</v>
      </c>
      <c r="AU12" s="16">
        <v>0.42574257425742573</v>
      </c>
    </row>
    <row r="13" spans="1:47" x14ac:dyDescent="0.3">
      <c r="A13">
        <f t="shared" ca="1" si="2"/>
        <v>1.5892974100166823</v>
      </c>
      <c r="B13">
        <f t="shared" ca="1" si="3"/>
        <v>6.2788260766602608</v>
      </c>
      <c r="C13" s="5">
        <v>100000</v>
      </c>
      <c r="D13" s="5">
        <v>250000</v>
      </c>
      <c r="E13" s="5">
        <f t="shared" ca="1" si="4"/>
        <v>101589.29741001668</v>
      </c>
      <c r="F13" s="5">
        <f t="shared" ca="1" si="5"/>
        <v>265798.65448906069</v>
      </c>
      <c r="G13" s="5">
        <f t="shared" ca="1" si="6"/>
        <v>103203.85348260822</v>
      </c>
      <c r="H13" s="5">
        <f t="shared" ca="1" si="7"/>
        <v>282590.89357201452</v>
      </c>
      <c r="I13" s="5">
        <f t="shared" ca="1" si="8"/>
        <v>104844.06965304472</v>
      </c>
      <c r="J13" s="5">
        <f t="shared" ca="1" si="9"/>
        <v>300439.12835753441</v>
      </c>
      <c r="K13" s="5">
        <f t="shared" ca="1" si="10"/>
        <v>106510.35373659665</v>
      </c>
      <c r="L13" s="5">
        <f t="shared" ca="1" si="11"/>
        <v>319409.68904707464</v>
      </c>
      <c r="M13" s="5">
        <f t="shared" ca="1" si="12"/>
        <v>108203.12002993199</v>
      </c>
      <c r="N13" s="5">
        <f t="shared" ca="1" si="13"/>
        <v>339573.07101437176</v>
      </c>
      <c r="O13" s="5">
        <f t="shared" ca="1" si="14"/>
        <v>109922.78941412494</v>
      </c>
      <c r="P13" s="5">
        <f t="shared" ca="1" si="15"/>
        <v>361004.19633595232</v>
      </c>
      <c r="Q13" s="5">
        <f t="shared" ca="1" si="16"/>
        <v>111669.78945930173</v>
      </c>
      <c r="R13" s="5">
        <f t="shared" ca="1" si="17"/>
        <v>383782.69174279121</v>
      </c>
      <c r="S13" s="5">
        <f t="shared" ca="1" si="18"/>
        <v>113444.55453094949</v>
      </c>
      <c r="T13" s="5">
        <f t="shared" ca="1" si="19"/>
        <v>407993.1840241772</v>
      </c>
      <c r="U13" s="5">
        <f t="shared" ca="1" si="20"/>
        <v>115247.52589791483</v>
      </c>
      <c r="V13" s="5">
        <f t="shared" ca="1" si="21"/>
        <v>433725.61397958163</v>
      </c>
      <c r="W13" s="5">
        <f t="shared" ca="1" si="22"/>
        <v>117079.15184211871</v>
      </c>
      <c r="X13" s="5">
        <f t="shared" ca="1" si="23"/>
        <v>461075.57008312852</v>
      </c>
      <c r="Y13" s="5">
        <f t="shared" ca="1" si="24"/>
        <v>118939.887770015</v>
      </c>
      <c r="Z13" s="5">
        <f t="shared" ca="1" si="25"/>
        <v>490144.64309838793</v>
      </c>
      <c r="AA13" s="5">
        <f t="shared" ca="1" si="26"/>
        <v>120830.19632582061</v>
      </c>
      <c r="AB13" s="5">
        <f t="shared" ca="1" si="27"/>
        <v>521040.80295892869</v>
      </c>
      <c r="AC13" s="5">
        <f t="shared" ca="1" si="28"/>
        <v>122750.54750654494</v>
      </c>
      <c r="AD13" s="5">
        <f t="shared" ca="1" si="29"/>
        <v>553878.79931266035</v>
      </c>
      <c r="AE13" s="5">
        <f t="shared" ca="1" si="30"/>
        <v>124701.41877884776</v>
      </c>
      <c r="AF13" s="5">
        <f t="shared" ca="1" si="31"/>
        <v>588780.58721577527</v>
      </c>
      <c r="AG13" s="5">
        <f t="shared" ca="1" si="32"/>
        <v>126683.29519775404</v>
      </c>
      <c r="AH13" s="5">
        <f t="shared" ca="1" si="33"/>
        <v>625875.77955539059</v>
      </c>
      <c r="AK13" s="15">
        <f t="shared" ca="1" si="1"/>
        <v>6.1152108690074396</v>
      </c>
      <c r="AL13" s="16">
        <v>6.9306930693069313E-2</v>
      </c>
      <c r="AM13" s="16">
        <v>0.30693069306930693</v>
      </c>
      <c r="AN13" s="16">
        <v>9.9009900990099015E-2</v>
      </c>
      <c r="AO13" s="16">
        <v>0.23762376237623761</v>
      </c>
      <c r="AP13" s="16">
        <v>0.21782178217821782</v>
      </c>
      <c r="AQ13" s="16">
        <v>0.69306930693069302</v>
      </c>
      <c r="AR13" s="16">
        <v>5.9405940594059403E-2</v>
      </c>
      <c r="AS13" s="16">
        <v>0.45544554455445546</v>
      </c>
      <c r="AT13" s="16">
        <v>7.9207920792079209E-2</v>
      </c>
      <c r="AU13" s="16">
        <v>0.84158415841584155</v>
      </c>
    </row>
    <row r="14" spans="1:47" x14ac:dyDescent="0.3">
      <c r="A14">
        <f t="shared" ca="1" si="2"/>
        <v>0.944361303309873</v>
      </c>
      <c r="B14">
        <f t="shared" ca="1" si="3"/>
        <v>14.428264275839766</v>
      </c>
      <c r="C14" s="5">
        <v>100000</v>
      </c>
      <c r="D14" s="5">
        <v>250000</v>
      </c>
      <c r="E14" s="5">
        <f t="shared" ca="1" si="4"/>
        <v>100944.36130330987</v>
      </c>
      <c r="F14" s="5">
        <f t="shared" ca="1" si="5"/>
        <v>286171.6050509027</v>
      </c>
      <c r="G14" s="5">
        <f t="shared" ca="1" si="6"/>
        <v>101897.64078933164</v>
      </c>
      <c r="H14" s="5">
        <f t="shared" ca="1" si="7"/>
        <v>327563.0981508487</v>
      </c>
      <c r="I14" s="5">
        <f t="shared" ca="1" si="8"/>
        <v>102859.92267793178</v>
      </c>
      <c r="J14" s="5">
        <f t="shared" ca="1" si="9"/>
        <v>374927.62754485948</v>
      </c>
      <c r="K14" s="5">
        <f t="shared" ca="1" si="10"/>
        <v>103831.29198431663</v>
      </c>
      <c r="L14" s="5">
        <f t="shared" ca="1" si="11"/>
        <v>429127.00778215233</v>
      </c>
      <c r="M14" s="5">
        <f t="shared" ca="1" si="12"/>
        <v>104811.8345265432</v>
      </c>
      <c r="N14" s="5">
        <f t="shared" ca="1" si="13"/>
        <v>491147.39837849129</v>
      </c>
      <c r="O14" s="5">
        <f t="shared" ca="1" si="14"/>
        <v>105801.63693310105</v>
      </c>
      <c r="P14" s="5">
        <f t="shared" ca="1" si="15"/>
        <v>562117.24463738466</v>
      </c>
      <c r="Q14" s="5">
        <f t="shared" ca="1" si="16"/>
        <v>106800.78665056566</v>
      </c>
      <c r="R14" s="5">
        <f t="shared" ca="1" si="17"/>
        <v>643327.80702038587</v>
      </c>
      <c r="S14" s="5">
        <f t="shared" ca="1" si="18"/>
        <v>107809.37195132414</v>
      </c>
      <c r="T14" s="5">
        <f t="shared" ca="1" si="19"/>
        <v>736256.6525492029</v>
      </c>
      <c r="U14" s="5">
        <f t="shared" ca="1" si="20"/>
        <v>108827.48194137384</v>
      </c>
      <c r="V14" s="5">
        <f t="shared" ca="1" si="21"/>
        <v>842594.53560939454</v>
      </c>
      <c r="W14" s="5">
        <f t="shared" ca="1" si="22"/>
        <v>109855.20656819471</v>
      </c>
      <c r="X14" s="5">
        <f t="shared" ca="1" si="23"/>
        <v>964276.15718747093</v>
      </c>
      <c r="Y14" s="5">
        <f t="shared" ca="1" si="24"/>
        <v>110892.63662869587</v>
      </c>
      <c r="Z14" s="5">
        <f t="shared" ca="1" si="25"/>
        <v>1103515.3621320198</v>
      </c>
      <c r="AA14" s="5">
        <f t="shared" ca="1" si="26"/>
        <v>111939.8637772373</v>
      </c>
      <c r="AB14" s="5">
        <f t="shared" ca="1" si="27"/>
        <v>1262845.4147686951</v>
      </c>
      <c r="AC14" s="5">
        <f t="shared" ca="1" si="28"/>
        <v>112996.98053372731</v>
      </c>
      <c r="AD14" s="5">
        <f t="shared" ca="1" si="29"/>
        <v>1445165.0855873809</v>
      </c>
      <c r="AE14" s="5">
        <f t="shared" ca="1" si="30"/>
        <v>114064.08029179642</v>
      </c>
      <c r="AF14" s="5">
        <f t="shared" ca="1" si="31"/>
        <v>1653791.3874383862</v>
      </c>
      <c r="AG14" s="5">
        <f t="shared" ca="1" si="32"/>
        <v>115141.25732704844</v>
      </c>
      <c r="AH14" s="5">
        <f t="shared" ca="1" si="33"/>
        <v>1892519.9206464007</v>
      </c>
      <c r="AK14" s="15">
        <f t="shared" ca="1" si="1"/>
        <v>17.38847453849025</v>
      </c>
      <c r="AL14" s="16">
        <v>0.87128712871287128</v>
      </c>
      <c r="AM14" s="16">
        <v>0.75247524752475248</v>
      </c>
      <c r="AN14" s="17">
        <v>0.98019801980198018</v>
      </c>
      <c r="AO14" s="16">
        <v>0.86138613861386137</v>
      </c>
      <c r="AP14" s="16">
        <v>0.93069306930693074</v>
      </c>
      <c r="AQ14" s="16">
        <v>0.37623762376237624</v>
      </c>
      <c r="AR14" s="16">
        <v>0.15841584158415842</v>
      </c>
      <c r="AS14" s="16">
        <v>0.41584158415841582</v>
      </c>
      <c r="AT14" s="16">
        <v>0.21782178217821782</v>
      </c>
      <c r="AU14" s="16">
        <v>0.84158415841584155</v>
      </c>
    </row>
    <row r="15" spans="1:47" x14ac:dyDescent="0.3">
      <c r="A15">
        <f t="shared" ca="1" si="2"/>
        <v>2.8908032748842927</v>
      </c>
      <c r="B15">
        <f t="shared" ca="1" si="3"/>
        <v>0.5859200680752954</v>
      </c>
      <c r="C15" s="5">
        <v>100000</v>
      </c>
      <c r="D15" s="5">
        <v>250000</v>
      </c>
      <c r="E15" s="5">
        <f t="shared" ca="1" si="4"/>
        <v>102890.8032748843</v>
      </c>
      <c r="F15" s="5">
        <f t="shared" ca="1" si="5"/>
        <v>251567.69097346312</v>
      </c>
      <c r="G15" s="5">
        <f t="shared" ca="1" si="6"/>
        <v>105865.17398550941</v>
      </c>
      <c r="H15" s="5">
        <f t="shared" ca="1" si="7"/>
        <v>253147.54173365579</v>
      </c>
      <c r="I15" s="5">
        <f t="shared" ca="1" si="8"/>
        <v>108925.52790204447</v>
      </c>
      <c r="J15" s="5">
        <f t="shared" ca="1" si="9"/>
        <v>254739.70951041463</v>
      </c>
      <c r="K15" s="5">
        <f t="shared" ca="1" si="10"/>
        <v>112074.35062982178</v>
      </c>
      <c r="L15" s="5">
        <f t="shared" ca="1" si="11"/>
        <v>256344.35494042267</v>
      </c>
      <c r="M15" s="5">
        <f t="shared" ca="1" si="12"/>
        <v>115314.19962813398</v>
      </c>
      <c r="N15" s="5">
        <f t="shared" ca="1" si="13"/>
        <v>257961.64215902489</v>
      </c>
      <c r="O15" s="5">
        <f t="shared" ca="1" si="14"/>
        <v>118647.70628739068</v>
      </c>
      <c r="P15" s="5">
        <f t="shared" ca="1" si="15"/>
        <v>259591.7388946586</v>
      </c>
      <c r="Q15" s="5">
        <f t="shared" ca="1" si="16"/>
        <v>122077.57806632167</v>
      </c>
      <c r="R15" s="5">
        <f t="shared" ca="1" si="17"/>
        <v>261234.81656597435</v>
      </c>
      <c r="S15" s="5">
        <f t="shared" ca="1" si="18"/>
        <v>125606.60069096232</v>
      </c>
      <c r="T15" s="5">
        <f t="shared" ca="1" si="19"/>
        <v>262891.05038172507</v>
      </c>
      <c r="U15" s="5">
        <f t="shared" ca="1" si="20"/>
        <v>129237.6404172075</v>
      </c>
      <c r="V15" s="5">
        <f t="shared" ca="1" si="21"/>
        <v>264560.61944350274</v>
      </c>
      <c r="W15" s="5">
        <f t="shared" ca="1" si="22"/>
        <v>132973.64635877131</v>
      </c>
      <c r="X15" s="5">
        <f t="shared" ca="1" si="23"/>
        <v>266243.70685140532</v>
      </c>
      <c r="Y15" s="5">
        <f t="shared" ca="1" si="24"/>
        <v>136817.65288244374</v>
      </c>
      <c r="Z15" s="5">
        <f t="shared" ca="1" si="25"/>
        <v>267940.49981271767</v>
      </c>
      <c r="AA15" s="5">
        <f t="shared" ca="1" si="26"/>
        <v>140772.78207258924</v>
      </c>
      <c r="AB15" s="5">
        <f t="shared" ca="1" si="27"/>
        <v>269651.18975369423</v>
      </c>
      <c r="AC15" s="5">
        <f t="shared" ca="1" si="28"/>
        <v>144842.24626688939</v>
      </c>
      <c r="AD15" s="5">
        <f t="shared" ca="1" si="29"/>
        <v>271375.97243453184</v>
      </c>
      <c r="AE15" s="5">
        <f t="shared" ca="1" si="30"/>
        <v>149029.3506653886</v>
      </c>
      <c r="AF15" s="5">
        <f t="shared" ca="1" si="31"/>
        <v>273115.04806762561</v>
      </c>
      <c r="AG15" s="5">
        <f t="shared" ca="1" si="32"/>
        <v>153337.49601496244</v>
      </c>
      <c r="AH15" s="5">
        <f t="shared" ca="1" si="33"/>
        <v>274868.62143920228</v>
      </c>
      <c r="AK15" s="15">
        <f t="shared" ca="1" si="1"/>
        <v>14.884922442797146</v>
      </c>
      <c r="AL15" s="16">
        <v>0.78217821782178221</v>
      </c>
      <c r="AM15" s="16">
        <v>1</v>
      </c>
      <c r="AN15" s="16">
        <v>0.82178217821782173</v>
      </c>
      <c r="AO15" s="17">
        <v>0.95049504950495045</v>
      </c>
      <c r="AP15" s="17">
        <v>0.97029702970297027</v>
      </c>
      <c r="AQ15" s="16">
        <v>0.31683168316831684</v>
      </c>
      <c r="AR15" s="16">
        <v>0.21782178217821782</v>
      </c>
      <c r="AS15" s="16">
        <v>0.70297029702970293</v>
      </c>
      <c r="AT15" s="16">
        <v>0.76237623762376239</v>
      </c>
      <c r="AU15" s="16">
        <v>8.9108910891089105E-2</v>
      </c>
    </row>
    <row r="16" spans="1:47" x14ac:dyDescent="0.3">
      <c r="A16">
        <f t="shared" ca="1" si="2"/>
        <v>3.7288740726882681</v>
      </c>
      <c r="B16">
        <f t="shared" ca="1" si="3"/>
        <v>7.3929583040305964</v>
      </c>
      <c r="C16" s="5">
        <v>100000</v>
      </c>
      <c r="D16" s="5">
        <v>250000</v>
      </c>
      <c r="E16" s="5">
        <f t="shared" ca="1" si="4"/>
        <v>103728.87407268827</v>
      </c>
      <c r="F16" s="5">
        <f t="shared" ca="1" si="5"/>
        <v>268586.12463414914</v>
      </c>
      <c r="G16" s="5">
        <f t="shared" ca="1" si="6"/>
        <v>107596.79316387621</v>
      </c>
      <c r="H16" s="5">
        <f t="shared" ca="1" si="7"/>
        <v>288550.18163192732</v>
      </c>
      <c r="I16" s="5">
        <f t="shared" ca="1" si="8"/>
        <v>111608.94208720801</v>
      </c>
      <c r="J16" s="5">
        <f t="shared" ca="1" si="9"/>
        <v>309994.1851882675</v>
      </c>
      <c r="K16" s="5">
        <f t="shared" ca="1" si="10"/>
        <v>115770.69899149958</v>
      </c>
      <c r="L16" s="5">
        <f t="shared" ca="1" si="11"/>
        <v>333027.69674314698</v>
      </c>
      <c r="M16" s="5">
        <f t="shared" ca="1" si="12"/>
        <v>120087.64256996359</v>
      </c>
      <c r="N16" s="5">
        <f t="shared" ca="1" si="13"/>
        <v>357768.38314681128</v>
      </c>
      <c r="O16" s="5">
        <f t="shared" ca="1" si="14"/>
        <v>124565.55953825751</v>
      </c>
      <c r="P16" s="5">
        <f t="shared" ca="1" si="15"/>
        <v>384342.61609739769</v>
      </c>
      <c r="Q16" s="5">
        <f t="shared" ca="1" si="16"/>
        <v>129210.45239137867</v>
      </c>
      <c r="R16" s="5">
        <f t="shared" ca="1" si="17"/>
        <v>412886.11590249004</v>
      </c>
      <c r="S16" s="5">
        <f t="shared" ca="1" si="18"/>
        <v>134028.547449804</v>
      </c>
      <c r="T16" s="5">
        <f t="shared" ca="1" si="19"/>
        <v>443544.64284174237</v>
      </c>
      <c r="U16" s="5">
        <f t="shared" ca="1" si="20"/>
        <v>139026.30320566043</v>
      </c>
      <c r="V16" s="5">
        <f t="shared" ca="1" si="21"/>
        <v>476474.73964999948</v>
      </c>
      <c r="W16" s="5">
        <f t="shared" ca="1" si="22"/>
        <v>144210.41898011329</v>
      </c>
      <c r="X16" s="5">
        <f t="shared" ca="1" si="23"/>
        <v>511844.52890054241</v>
      </c>
      <c r="Y16" s="5">
        <f t="shared" ca="1" si="24"/>
        <v>149587.84390357786</v>
      </c>
      <c r="Z16" s="5">
        <f t="shared" ca="1" si="25"/>
        <v>549834.5693475249</v>
      </c>
      <c r="AA16" s="5">
        <f t="shared" ca="1" si="26"/>
        <v>155165.78623079177</v>
      </c>
      <c r="AB16" s="5">
        <f t="shared" ca="1" si="27"/>
        <v>590638.77558676444</v>
      </c>
      <c r="AC16" s="5">
        <f t="shared" ca="1" si="28"/>
        <v>160951.72300323466</v>
      </c>
      <c r="AD16" s="5">
        <f t="shared" ca="1" si="29"/>
        <v>634465.405716334</v>
      </c>
      <c r="AE16" s="5">
        <f t="shared" ca="1" si="30"/>
        <v>166953.41007184732</v>
      </c>
      <c r="AF16" s="5">
        <f t="shared" ca="1" si="31"/>
        <v>681538.12202451308</v>
      </c>
      <c r="AG16" s="5">
        <f t="shared" ca="1" si="32"/>
        <v>173178.89249348536</v>
      </c>
      <c r="AH16" s="5">
        <f t="shared" ca="1" si="33"/>
        <v>732097.13010435202</v>
      </c>
      <c r="AK16" s="15">
        <f t="shared" ca="1" si="1"/>
        <v>5.4331312710613355</v>
      </c>
      <c r="AL16" s="16">
        <v>0.17821782178217821</v>
      </c>
      <c r="AM16" s="16">
        <v>0.43564356435643564</v>
      </c>
      <c r="AN16" s="16">
        <v>0.15841584158415842</v>
      </c>
      <c r="AO16" s="16">
        <v>0.91089108910891092</v>
      </c>
      <c r="AP16" s="16">
        <v>9.9009900990099015E-2</v>
      </c>
      <c r="AQ16" s="17">
        <v>0.96039603960396036</v>
      </c>
      <c r="AR16" s="16">
        <v>0.8910891089108911</v>
      </c>
      <c r="AS16" s="16">
        <v>0.67326732673267331</v>
      </c>
      <c r="AT16" s="16">
        <v>0.59405940594059403</v>
      </c>
      <c r="AU16" s="16">
        <v>0.67326732673267331</v>
      </c>
    </row>
    <row r="17" spans="1:47" x14ac:dyDescent="0.3">
      <c r="A17">
        <f t="shared" ca="1" si="2"/>
        <v>3.0232420771540971</v>
      </c>
      <c r="B17">
        <f t="shared" ca="1" si="3"/>
        <v>7.1728649301670515</v>
      </c>
      <c r="C17" s="5">
        <v>100000</v>
      </c>
      <c r="D17" s="5">
        <v>250000</v>
      </c>
      <c r="E17" s="5">
        <f t="shared" ca="1" si="4"/>
        <v>103023.24207715409</v>
      </c>
      <c r="F17" s="5">
        <f t="shared" ca="1" si="5"/>
        <v>268035.18556749477</v>
      </c>
      <c r="G17" s="5">
        <f t="shared" ca="1" si="6"/>
        <v>106137.88408087894</v>
      </c>
      <c r="H17" s="5">
        <f t="shared" ca="1" si="7"/>
        <v>287367.12527765468</v>
      </c>
      <c r="I17" s="5">
        <f t="shared" ca="1" si="8"/>
        <v>109346.68925221311</v>
      </c>
      <c r="J17" s="5">
        <f t="shared" ca="1" si="9"/>
        <v>308088.92771677702</v>
      </c>
      <c r="K17" s="5">
        <f t="shared" ca="1" si="10"/>
        <v>112652.50437166095</v>
      </c>
      <c r="L17" s="5">
        <f t="shared" ca="1" si="11"/>
        <v>330300.38287107309</v>
      </c>
      <c r="M17" s="5">
        <f t="shared" ca="1" si="12"/>
        <v>116058.26228479286</v>
      </c>
      <c r="N17" s="5">
        <f t="shared" ca="1" si="13"/>
        <v>354108.44146052457</v>
      </c>
      <c r="O17" s="5">
        <f t="shared" ca="1" si="14"/>
        <v>119566.98450420058</v>
      </c>
      <c r="P17" s="5">
        <f t="shared" ca="1" si="15"/>
        <v>379627.72865731188</v>
      </c>
      <c r="Q17" s="5">
        <f t="shared" ca="1" si="16"/>
        <v>123181.78389011588</v>
      </c>
      <c r="R17" s="5">
        <f t="shared" ca="1" si="17"/>
        <v>406981.09465525206</v>
      </c>
      <c r="S17" s="5">
        <f t="shared" ca="1" si="18"/>
        <v>126905.86741207089</v>
      </c>
      <c r="T17" s="5">
        <f t="shared" ca="1" si="19"/>
        <v>436300.20473360067</v>
      </c>
      <c r="U17" s="5">
        <f t="shared" ca="1" si="20"/>
        <v>130742.53899405</v>
      </c>
      <c r="V17" s="5">
        <f t="shared" ca="1" si="21"/>
        <v>467726.17164817819</v>
      </c>
      <c r="W17" s="5">
        <f t="shared" ca="1" si="22"/>
        <v>134695.20244565772</v>
      </c>
      <c r="X17" s="5">
        <f t="shared" ca="1" si="23"/>
        <v>501410.23338598898</v>
      </c>
      <c r="Y17" s="5">
        <f t="shared" ca="1" si="24"/>
        <v>138767.36448190274</v>
      </c>
      <c r="Z17" s="5">
        <f t="shared" ca="1" si="25"/>
        <v>537514.4795372833</v>
      </c>
      <c r="AA17" s="5">
        <f t="shared" ca="1" si="26"/>
        <v>142962.63783427741</v>
      </c>
      <c r="AB17" s="5">
        <f t="shared" ca="1" si="27"/>
        <v>576212.62977241725</v>
      </c>
      <c r="AC17" s="5">
        <f t="shared" ca="1" si="28"/>
        <v>147284.74445589271</v>
      </c>
      <c r="AD17" s="5">
        <f t="shared" ca="1" si="29"/>
        <v>617690.86816101219</v>
      </c>
      <c r="AE17" s="5">
        <f t="shared" ca="1" si="30"/>
        <v>151737.51882351213</v>
      </c>
      <c r="AF17" s="5">
        <f t="shared" ca="1" si="31"/>
        <v>662148.73733900127</v>
      </c>
      <c r="AG17" s="5">
        <f t="shared" ca="1" si="32"/>
        <v>156324.91133941416</v>
      </c>
      <c r="AH17" s="5">
        <f t="shared" ca="1" si="33"/>
        <v>709800.09681647387</v>
      </c>
      <c r="AK17" s="15">
        <f t="shared" ca="1" si="1"/>
        <v>7.5635331547616218</v>
      </c>
      <c r="AL17" s="16">
        <v>0.5643564356435643</v>
      </c>
      <c r="AM17" s="16">
        <v>0.86138613861386137</v>
      </c>
      <c r="AN17" s="16">
        <v>0.87128712871287128</v>
      </c>
      <c r="AO17" s="17">
        <v>0.97029702970297027</v>
      </c>
      <c r="AP17" s="16">
        <v>6.9306930693069313E-2</v>
      </c>
      <c r="AQ17" s="16">
        <v>0.19801980198019803</v>
      </c>
      <c r="AR17" s="16">
        <v>0.80198019801980203</v>
      </c>
      <c r="AS17" s="16">
        <v>0.83168316831683164</v>
      </c>
      <c r="AT17" s="16">
        <v>0.13861386138613863</v>
      </c>
      <c r="AU17" s="16">
        <v>0.95049504950495045</v>
      </c>
    </row>
    <row r="18" spans="1:47" x14ac:dyDescent="0.3">
      <c r="A18">
        <f t="shared" ca="1" si="2"/>
        <v>0.60398998995387365</v>
      </c>
      <c r="B18">
        <f t="shared" ca="1" si="3"/>
        <v>16.170853483730991</v>
      </c>
      <c r="C18" s="5">
        <v>100000</v>
      </c>
      <c r="D18" s="5">
        <v>250000</v>
      </c>
      <c r="E18" s="5">
        <f t="shared" ca="1" si="4"/>
        <v>100603.98998995387</v>
      </c>
      <c r="F18" s="5">
        <f t="shared" ca="1" si="5"/>
        <v>290527.73769931745</v>
      </c>
      <c r="G18" s="5">
        <f t="shared" ca="1" si="6"/>
        <v>101211.62801898739</v>
      </c>
      <c r="H18" s="5">
        <f t="shared" ca="1" si="7"/>
        <v>337609.76412029134</v>
      </c>
      <c r="I18" s="5">
        <f t="shared" ca="1" si="8"/>
        <v>101822.93612089143</v>
      </c>
      <c r="J18" s="5">
        <f t="shared" ca="1" si="9"/>
        <v>392305.96735907439</v>
      </c>
      <c r="K18" s="5">
        <f t="shared" ca="1" si="10"/>
        <v>102437.93646253874</v>
      </c>
      <c r="L18" s="5">
        <f t="shared" ca="1" si="11"/>
        <v>455847.62848510634</v>
      </c>
      <c r="M18" s="5">
        <f t="shared" ca="1" si="12"/>
        <v>103056.65134468778</v>
      </c>
      <c r="N18" s="5">
        <f t="shared" ca="1" si="13"/>
        <v>529665.13724783994</v>
      </c>
      <c r="O18" s="5">
        <f t="shared" ca="1" si="14"/>
        <v>103679.10320279136</v>
      </c>
      <c r="P18" s="5">
        <f t="shared" ca="1" si="15"/>
        <v>615420.18964979355</v>
      </c>
      <c r="Q18" s="5">
        <f t="shared" ca="1" si="16"/>
        <v>104305.31460781017</v>
      </c>
      <c r="R18" s="5">
        <f t="shared" ca="1" si="17"/>
        <v>715043.19214196887</v>
      </c>
      <c r="S18" s="5">
        <f t="shared" ca="1" si="18"/>
        <v>104935.30826703124</v>
      </c>
      <c r="T18" s="5">
        <f t="shared" ca="1" si="19"/>
        <v>830776.71439690678</v>
      </c>
      <c r="U18" s="5">
        <f t="shared" ca="1" si="20"/>
        <v>105569.10702489135</v>
      </c>
      <c r="V18" s="5">
        <f t="shared" ca="1" si="21"/>
        <v>965225.96876600978</v>
      </c>
      <c r="W18" s="5">
        <f t="shared" ca="1" si="22"/>
        <v>106206.73386380538</v>
      </c>
      <c r="X18" s="5">
        <f t="shared" ca="1" si="23"/>
        <v>1121417.4526959481</v>
      </c>
      <c r="Y18" s="5">
        <f t="shared" ca="1" si="24"/>
        <v>106848.21190499971</v>
      </c>
      <c r="Z18" s="5">
        <f t="shared" ca="1" si="25"/>
        <v>1302867.0741243032</v>
      </c>
      <c r="AA18" s="5">
        <f t="shared" ca="1" si="26"/>
        <v>107493.56440935061</v>
      </c>
      <c r="AB18" s="5">
        <f t="shared" ca="1" si="27"/>
        <v>1513659.2933331265</v>
      </c>
      <c r="AC18" s="5">
        <f t="shared" ca="1" si="28"/>
        <v>108142.81477822771</v>
      </c>
      <c r="AD18" s="5">
        <f t="shared" ca="1" si="29"/>
        <v>1758539.0627156824</v>
      </c>
      <c r="AE18" s="5">
        <f t="shared" ca="1" si="30"/>
        <v>108795.98655434255</v>
      </c>
      <c r="AF18" s="5">
        <f t="shared" ca="1" si="31"/>
        <v>2043018.633988166</v>
      </c>
      <c r="AG18" s="5">
        <f t="shared" ca="1" si="32"/>
        <v>109453.10342260235</v>
      </c>
      <c r="AH18" s="5">
        <f t="shared" ca="1" si="33"/>
        <v>2373501.6370391371</v>
      </c>
      <c r="AK18" s="15">
        <f t="shared" ca="1" si="1"/>
        <v>15.170645740350963</v>
      </c>
      <c r="AL18" s="16">
        <v>0.71287128712871284</v>
      </c>
      <c r="AM18" s="16">
        <v>0.8910891089108911</v>
      </c>
      <c r="AN18" s="16">
        <v>0.60396039603960394</v>
      </c>
      <c r="AO18" s="16">
        <v>0.13861386138613863</v>
      </c>
      <c r="AP18" s="16">
        <v>0.94059405940594054</v>
      </c>
      <c r="AQ18" s="16">
        <v>0.82178217821782173</v>
      </c>
      <c r="AR18" s="16">
        <v>0.61386138613861385</v>
      </c>
      <c r="AS18" s="16">
        <v>0.7722772277227723</v>
      </c>
      <c r="AT18" s="16">
        <v>0.41584158415841582</v>
      </c>
      <c r="AU18" s="16">
        <v>0.97029702970297027</v>
      </c>
    </row>
    <row r="19" spans="1:47" x14ac:dyDescent="0.3">
      <c r="A19">
        <f t="shared" ca="1" si="2"/>
        <v>1.2420430305542052</v>
      </c>
      <c r="B19">
        <f t="shared" ca="1" si="3"/>
        <v>7.2053455502704438</v>
      </c>
      <c r="C19" s="5">
        <v>100000</v>
      </c>
      <c r="D19" s="5">
        <v>250000</v>
      </c>
      <c r="E19" s="5">
        <f t="shared" ca="1" si="4"/>
        <v>101242.04303055421</v>
      </c>
      <c r="F19" s="5">
        <f t="shared" ca="1" si="5"/>
        <v>268114.60591870669</v>
      </c>
      <c r="G19" s="5">
        <f t="shared" ca="1" si="6"/>
        <v>102499.51277000589</v>
      </c>
      <c r="H19" s="5">
        <f t="shared" ca="1" si="7"/>
        <v>287535.68925866531</v>
      </c>
      <c r="I19" s="5">
        <f t="shared" ca="1" si="8"/>
        <v>103772.60082471777</v>
      </c>
      <c r="J19" s="5">
        <f t="shared" ca="1" si="9"/>
        <v>308357.40185092873</v>
      </c>
      <c r="K19" s="5">
        <f t="shared" ca="1" si="10"/>
        <v>105061.50118088601</v>
      </c>
      <c r="L19" s="5">
        <f t="shared" ca="1" si="11"/>
        <v>330680.67968530505</v>
      </c>
      <c r="M19" s="5">
        <f t="shared" ca="1" si="12"/>
        <v>106366.41023409883</v>
      </c>
      <c r="N19" s="5">
        <f t="shared" ca="1" si="13"/>
        <v>354613.73173484829</v>
      </c>
      <c r="O19" s="5">
        <f t="shared" ca="1" si="14"/>
        <v>107687.52681926214</v>
      </c>
      <c r="P19" s="5">
        <f t="shared" ca="1" si="15"/>
        <v>380272.56400187238</v>
      </c>
      <c r="Q19" s="5">
        <f t="shared" ca="1" si="16"/>
        <v>109025.05224089698</v>
      </c>
      <c r="R19" s="5">
        <f t="shared" ca="1" si="17"/>
        <v>407781.54132332146</v>
      </c>
      <c r="S19" s="5">
        <f t="shared" ca="1" si="18"/>
        <v>110379.19030381313</v>
      </c>
      <c r="T19" s="5">
        <f t="shared" ca="1" si="19"/>
        <v>437273.9896561894</v>
      </c>
      <c r="U19" s="5">
        <f t="shared" ca="1" si="20"/>
        <v>111750.14734416381</v>
      </c>
      <c r="V19" s="5">
        <f t="shared" ca="1" si="21"/>
        <v>468892.84175971581</v>
      </c>
      <c r="W19" s="5">
        <f t="shared" ca="1" si="22"/>
        <v>113138.13226088605</v>
      </c>
      <c r="X19" s="5">
        <f t="shared" ca="1" si="23"/>
        <v>502791.32940124703</v>
      </c>
      <c r="Y19" s="5">
        <f t="shared" ca="1" si="24"/>
        <v>114543.35654753158</v>
      </c>
      <c r="Z19" s="5">
        <f t="shared" ca="1" si="25"/>
        <v>539133.7254379529</v>
      </c>
      <c r="AA19" s="5">
        <f t="shared" ca="1" si="26"/>
        <v>115966.03432449306</v>
      </c>
      <c r="AB19" s="5">
        <f t="shared" ca="1" si="27"/>
        <v>578096.13936812815</v>
      </c>
      <c r="AC19" s="5">
        <f t="shared" ca="1" si="28"/>
        <v>117406.38237163052</v>
      </c>
      <c r="AD19" s="5">
        <f t="shared" ca="1" si="29"/>
        <v>619867.37020474649</v>
      </c>
      <c r="AE19" s="5">
        <f t="shared" ca="1" si="30"/>
        <v>118864.62016130317</v>
      </c>
      <c r="AF19" s="5">
        <f t="shared" ca="1" si="31"/>
        <v>664649.82080153399</v>
      </c>
      <c r="AG19" s="5">
        <f t="shared" ca="1" si="32"/>
        <v>120340.96989181137</v>
      </c>
      <c r="AH19" s="5">
        <f t="shared" ca="1" si="33"/>
        <v>712660.47805942968</v>
      </c>
      <c r="AK19" s="15">
        <f t="shared" ca="1" si="1"/>
        <v>10.047199217973395</v>
      </c>
      <c r="AL19" s="16">
        <v>0.73267326732673266</v>
      </c>
      <c r="AM19" s="16">
        <v>0.87128712871287128</v>
      </c>
      <c r="AN19" s="16">
        <v>5.9405940594059403E-2</v>
      </c>
      <c r="AO19" s="16">
        <v>0.30693069306930693</v>
      </c>
      <c r="AP19" s="16">
        <v>7.9207920792079209E-2</v>
      </c>
      <c r="AQ19" s="16">
        <v>0.92079207920792083</v>
      </c>
      <c r="AR19" s="16">
        <v>9.9009900990099015E-2</v>
      </c>
      <c r="AS19" s="16">
        <v>0.41584158415841582</v>
      </c>
      <c r="AT19" s="16">
        <v>0.47524752475247523</v>
      </c>
      <c r="AU19" s="16">
        <v>0.36633663366336633</v>
      </c>
    </row>
    <row r="20" spans="1:47" x14ac:dyDescent="0.3">
      <c r="A20">
        <f t="shared" ca="1" si="2"/>
        <v>1.447877566288801</v>
      </c>
      <c r="B20">
        <f t="shared" ca="1" si="3"/>
        <v>6.0303100080134655</v>
      </c>
      <c r="C20" s="5">
        <v>100000</v>
      </c>
      <c r="D20" s="5">
        <v>250000</v>
      </c>
      <c r="E20" s="5">
        <f t="shared" ca="1" si="4"/>
        <v>101447.87756628881</v>
      </c>
      <c r="F20" s="5">
        <f t="shared" ca="1" si="5"/>
        <v>265177.22289759992</v>
      </c>
      <c r="G20" s="5">
        <f t="shared" ca="1" si="6"/>
        <v>102916.71862704723</v>
      </c>
      <c r="H20" s="5">
        <f t="shared" ca="1" si="7"/>
        <v>281271.1482275931</v>
      </c>
      <c r="I20" s="5">
        <f t="shared" ca="1" si="8"/>
        <v>104406.82670800881</v>
      </c>
      <c r="J20" s="5">
        <f t="shared" ca="1" si="9"/>
        <v>298337.07725552405</v>
      </c>
      <c r="K20" s="5">
        <f t="shared" ca="1" si="10"/>
        <v>105918.5097295881</v>
      </c>
      <c r="L20" s="5">
        <f t="shared" ca="1" si="11"/>
        <v>316433.64639260841</v>
      </c>
      <c r="M20" s="5">
        <f t="shared" ca="1" si="12"/>
        <v>107452.08007051023</v>
      </c>
      <c r="N20" s="5">
        <f t="shared" ca="1" si="13"/>
        <v>335623.0283198143</v>
      </c>
      <c r="O20" s="5">
        <f t="shared" ca="1" si="14"/>
        <v>109007.85463236182</v>
      </c>
      <c r="P20" s="5">
        <f t="shared" ca="1" si="15"/>
        <v>355971.14524041425</v>
      </c>
      <c r="Q20" s="5">
        <f t="shared" ca="1" si="16"/>
        <v>110586.1549050765</v>
      </c>
      <c r="R20" s="5">
        <f t="shared" ca="1" si="17"/>
        <v>377547.89499239216</v>
      </c>
      <c r="S20" s="5">
        <f t="shared" ca="1" si="18"/>
        <v>112187.30703336849</v>
      </c>
      <c r="T20" s="5">
        <f t="shared" ca="1" si="19"/>
        <v>400427.39079619595</v>
      </c>
      <c r="U20" s="5">
        <f t="shared" ca="1" si="20"/>
        <v>113811.64188412817</v>
      </c>
      <c r="V20" s="5">
        <f t="shared" ca="1" si="21"/>
        <v>424688.21546009032</v>
      </c>
      <c r="W20" s="5">
        <f t="shared" ca="1" si="22"/>
        <v>115459.4951147934</v>
      </c>
      <c r="X20" s="5">
        <f t="shared" ca="1" si="23"/>
        <v>450413.69091494876</v>
      </c>
      <c r="Y20" s="5">
        <f t="shared" ca="1" si="24"/>
        <v>117131.20724271081</v>
      </c>
      <c r="Z20" s="5">
        <f t="shared" ca="1" si="25"/>
        <v>477692.1640028985</v>
      </c>
      <c r="AA20" s="5">
        <f t="shared" ca="1" si="26"/>
        <v>118827.12371550126</v>
      </c>
      <c r="AB20" s="5">
        <f t="shared" ca="1" si="27"/>
        <v>506617.30949997687</v>
      </c>
      <c r="AC20" s="5">
        <f t="shared" ca="1" si="28"/>
        <v>120547.59498244425</v>
      </c>
      <c r="AD20" s="5">
        <f t="shared" ca="1" si="29"/>
        <v>537288.45141206495</v>
      </c>
      <c r="AE20" s="5">
        <f t="shared" ca="1" si="30"/>
        <v>122292.97656689574</v>
      </c>
      <c r="AF20" s="5">
        <f t="shared" ca="1" si="31"/>
        <v>569810.90364603419</v>
      </c>
      <c r="AG20" s="5">
        <f t="shared" ca="1" si="32"/>
        <v>124063.62913975464</v>
      </c>
      <c r="AH20" s="5">
        <f t="shared" ca="1" si="33"/>
        <v>604296.33122449275</v>
      </c>
      <c r="AK20" s="15"/>
    </row>
    <row r="21" spans="1:47" x14ac:dyDescent="0.3">
      <c r="A21">
        <f t="shared" ca="1" si="2"/>
        <v>0.59821607805552846</v>
      </c>
      <c r="B21">
        <f t="shared" ca="1" si="3"/>
        <v>8.1596135051022305</v>
      </c>
      <c r="C21" s="5">
        <v>100000</v>
      </c>
      <c r="D21" s="5">
        <v>250000</v>
      </c>
      <c r="E21" s="5">
        <f t="shared" ca="1" si="4"/>
        <v>100598.21607805553</v>
      </c>
      <c r="F21" s="5">
        <f t="shared" ca="1" si="5"/>
        <v>270499.63197883364</v>
      </c>
      <c r="G21" s="5">
        <f t="shared" ca="1" si="6"/>
        <v>101200.0107808715</v>
      </c>
      <c r="H21" s="5">
        <f t="shared" ca="1" si="7"/>
        <v>292672.55649181124</v>
      </c>
      <c r="I21" s="5">
        <f t="shared" ca="1" si="8"/>
        <v>101805.40551635659</v>
      </c>
      <c r="J21" s="5">
        <f t="shared" ca="1" si="9"/>
        <v>316655.31134256138</v>
      </c>
      <c r="K21" s="5">
        <f t="shared" ca="1" si="10"/>
        <v>102414.42182048506</v>
      </c>
      <c r="L21" s="5">
        <f t="shared" ca="1" si="11"/>
        <v>342595.57531331305</v>
      </c>
      <c r="M21" s="5">
        <f t="shared" ca="1" si="12"/>
        <v>103027.08135806282</v>
      </c>
      <c r="N21" s="5">
        <f t="shared" ca="1" si="13"/>
        <v>370653.07722581888</v>
      </c>
      <c r="O21" s="5">
        <f t="shared" ca="1" si="14"/>
        <v>103643.4059234981</v>
      </c>
      <c r="P21" s="5">
        <f t="shared" ca="1" si="15"/>
        <v>401000.5791781373</v>
      </c>
      <c r="Q21" s="5">
        <f t="shared" ca="1" si="16"/>
        <v>104263.41744157682</v>
      </c>
      <c r="R21" s="5">
        <f t="shared" ca="1" si="17"/>
        <v>433824.94000973634</v>
      </c>
      <c r="S21" s="5">
        <f t="shared" ca="1" si="18"/>
        <v>104887.13796824249</v>
      </c>
      <c r="T21" s="5">
        <f t="shared" ca="1" si="19"/>
        <v>469328.26554124069</v>
      </c>
      <c r="U21" s="5">
        <f t="shared" ca="1" si="20"/>
        <v>105514.5896913808</v>
      </c>
      <c r="V21" s="5">
        <f t="shared" ca="1" si="21"/>
        <v>507729.15266929718</v>
      </c>
      <c r="W21" s="5">
        <f t="shared" ca="1" si="22"/>
        <v>106145.79493160895</v>
      </c>
      <c r="X21" s="5">
        <f t="shared" ca="1" si="23"/>
        <v>549264.03497477388</v>
      </c>
      <c r="Y21" s="5">
        <f t="shared" ca="1" si="24"/>
        <v>106780.77614306968</v>
      </c>
      <c r="Z21" s="5">
        <f t="shared" ca="1" si="25"/>
        <v>594188.63812738808</v>
      </c>
      <c r="AA21" s="5">
        <f t="shared" ca="1" si="26"/>
        <v>107419.55591423</v>
      </c>
      <c r="AB21" s="5">
        <f t="shared" ca="1" si="27"/>
        <v>642779.55404572771</v>
      </c>
      <c r="AC21" s="5">
        <f t="shared" ca="1" si="28"/>
        <v>108062.15696868478</v>
      </c>
      <c r="AD21" s="5">
        <f t="shared" ca="1" si="29"/>
        <v>695335.94350264745</v>
      </c>
      <c r="AE21" s="5">
        <f t="shared" ca="1" si="30"/>
        <v>108708.60216596506</v>
      </c>
      <c r="AF21" s="5">
        <f t="shared" ca="1" si="31"/>
        <v>752181.37765668542</v>
      </c>
      <c r="AG21" s="5">
        <f t="shared" ca="1" si="32"/>
        <v>109358.91450235128</v>
      </c>
      <c r="AH21" s="5">
        <f t="shared" ca="1" si="33"/>
        <v>813665.8298453266</v>
      </c>
    </row>
    <row r="22" spans="1:47" x14ac:dyDescent="0.3">
      <c r="A22">
        <f t="shared" ca="1" si="2"/>
        <v>0.35918172471283372</v>
      </c>
      <c r="B22">
        <f t="shared" ca="1" si="3"/>
        <v>7.0301071474246655</v>
      </c>
      <c r="C22" s="5">
        <v>100000</v>
      </c>
      <c r="D22" s="5">
        <v>250000</v>
      </c>
      <c r="E22" s="5">
        <f t="shared" ca="1" si="4"/>
        <v>100359.18172471283</v>
      </c>
      <c r="F22" s="5">
        <f t="shared" ca="1" si="5"/>
        <v>267675.62705028639</v>
      </c>
      <c r="G22" s="5">
        <f t="shared" ca="1" si="6"/>
        <v>100719.65356453935</v>
      </c>
      <c r="H22" s="5">
        <f t="shared" ca="1" si="7"/>
        <v>286594.23009302694</v>
      </c>
      <c r="I22" s="5">
        <f t="shared" ca="1" si="8"/>
        <v>101081.42015333725</v>
      </c>
      <c r="J22" s="5">
        <f t="shared" ca="1" si="9"/>
        <v>306843.19296705682</v>
      </c>
      <c r="K22" s="5">
        <f t="shared" ca="1" si="10"/>
        <v>101444.48614160824</v>
      </c>
      <c r="L22" s="5">
        <f t="shared" ca="1" si="11"/>
        <v>328516.04269336158</v>
      </c>
      <c r="M22" s="5">
        <f t="shared" ca="1" si="12"/>
        <v>101808.85619655774</v>
      </c>
      <c r="N22" s="5">
        <f t="shared" ca="1" si="13"/>
        <v>351712.88134738087</v>
      </c>
      <c r="O22" s="5">
        <f t="shared" ca="1" si="14"/>
        <v>102174.53500215494</v>
      </c>
      <c r="P22" s="5">
        <f t="shared" ca="1" si="15"/>
        <v>376540.8482923985</v>
      </c>
      <c r="Q22" s="5">
        <f t="shared" ca="1" si="16"/>
        <v>102541.527259193</v>
      </c>
      <c r="R22" s="5">
        <f t="shared" ca="1" si="17"/>
        <v>403114.61490843509</v>
      </c>
      <c r="S22" s="5">
        <f t="shared" ca="1" si="18"/>
        <v>102909.83768534944</v>
      </c>
      <c r="T22" s="5">
        <f t="shared" ca="1" si="19"/>
        <v>431556.91410111176</v>
      </c>
      <c r="U22" s="5">
        <f t="shared" ca="1" si="20"/>
        <v>103279.47101524686</v>
      </c>
      <c r="V22" s="5">
        <f t="shared" ca="1" si="21"/>
        <v>461999.1070355546</v>
      </c>
      <c r="W22" s="5">
        <f t="shared" ca="1" si="22"/>
        <v>103650.43200051371</v>
      </c>
      <c r="X22" s="5">
        <f t="shared" ca="1" si="23"/>
        <v>494581.78971229977</v>
      </c>
      <c r="Y22" s="5">
        <f t="shared" ca="1" si="24"/>
        <v>104022.72540984546</v>
      </c>
      <c r="Z22" s="5">
        <f t="shared" ca="1" si="25"/>
        <v>529455.44218613487</v>
      </c>
      <c r="AA22" s="5">
        <f t="shared" ca="1" si="26"/>
        <v>104396.35602906584</v>
      </c>
      <c r="AB22" s="5">
        <f t="shared" ca="1" si="27"/>
        <v>566781.12342572026</v>
      </c>
      <c r="AC22" s="5">
        <f t="shared" ca="1" si="28"/>
        <v>104771.32866118838</v>
      </c>
      <c r="AD22" s="5">
        <f t="shared" ca="1" si="29"/>
        <v>606731.21502258687</v>
      </c>
      <c r="AE22" s="5">
        <f t="shared" ca="1" si="30"/>
        <v>105147.64812647819</v>
      </c>
      <c r="AF22" s="5">
        <f t="shared" ca="1" si="31"/>
        <v>649490.21718367271</v>
      </c>
      <c r="AG22" s="5">
        <f t="shared" ca="1" si="32"/>
        <v>105525.31926251386</v>
      </c>
      <c r="AH22" s="5">
        <f t="shared" ca="1" si="33"/>
        <v>695255.60068298865</v>
      </c>
    </row>
    <row r="23" spans="1:47" x14ac:dyDescent="0.3">
      <c r="A23">
        <f t="shared" ca="1" si="2"/>
        <v>4.7054914822905705</v>
      </c>
      <c r="B23">
        <f t="shared" ca="1" si="3"/>
        <v>5.6368707556246269</v>
      </c>
      <c r="C23" s="5">
        <v>100000</v>
      </c>
      <c r="D23" s="5">
        <v>250000</v>
      </c>
      <c r="E23" s="5">
        <f t="shared" ca="1" si="4"/>
        <v>104705.49148229057</v>
      </c>
      <c r="F23" s="5">
        <f t="shared" ca="1" si="5"/>
        <v>264196.88238054386</v>
      </c>
      <c r="G23" s="5">
        <f t="shared" ca="1" si="6"/>
        <v>109632.39946548024</v>
      </c>
      <c r="H23" s="5">
        <f t="shared" ca="1" si="7"/>
        <v>279198.95158019022</v>
      </c>
      <c r="I23" s="5">
        <f t="shared" ca="1" si="8"/>
        <v>114791.14268415919</v>
      </c>
      <c r="J23" s="5">
        <f t="shared" ca="1" si="9"/>
        <v>295051.82677450869</v>
      </c>
      <c r="K23" s="5">
        <f t="shared" ca="1" si="10"/>
        <v>120192.63012558632</v>
      </c>
      <c r="L23" s="5">
        <f t="shared" ca="1" si="11"/>
        <v>311803.70954202279</v>
      </c>
      <c r="M23" s="5">
        <f t="shared" ca="1" si="12"/>
        <v>125848.28409848679</v>
      </c>
      <c r="N23" s="5">
        <f t="shared" ca="1" si="13"/>
        <v>329505.52994424832</v>
      </c>
      <c r="O23" s="5">
        <f t="shared" ca="1" si="14"/>
        <v>131770.06438734994</v>
      </c>
      <c r="P23" s="5">
        <f t="shared" ca="1" si="15"/>
        <v>348211.10086422897</v>
      </c>
      <c r="Q23" s="5">
        <f t="shared" ca="1" si="16"/>
        <v>137970.49354330549</v>
      </c>
      <c r="R23" s="5">
        <f t="shared" ca="1" si="17"/>
        <v>367977.28107022657</v>
      </c>
      <c r="S23" s="5">
        <f t="shared" ca="1" si="18"/>
        <v>144462.68336505999</v>
      </c>
      <c r="T23" s="5">
        <f t="shared" ca="1" si="19"/>
        <v>388864.14749758184</v>
      </c>
      <c r="U23" s="5">
        <f t="shared" ca="1" si="20"/>
        <v>151260.36262589128</v>
      </c>
      <c r="V23" s="5">
        <f t="shared" ca="1" si="21"/>
        <v>410935.17726960796</v>
      </c>
      <c r="W23" s="5">
        <f t="shared" ca="1" si="22"/>
        <v>158377.90610533443</v>
      </c>
      <c r="X23" s="5">
        <f t="shared" ca="1" si="23"/>
        <v>434257.44000779802</v>
      </c>
      <c r="Y23" s="5">
        <f t="shared" ca="1" si="24"/>
        <v>165830.36498695111</v>
      </c>
      <c r="Z23" s="5">
        <f t="shared" ca="1" si="25"/>
        <v>458901.80101270869</v>
      </c>
      <c r="AA23" s="5">
        <f t="shared" ca="1" si="26"/>
        <v>173633.49868646346</v>
      </c>
      <c r="AB23" s="5">
        <f t="shared" ca="1" si="27"/>
        <v>484943.13592971524</v>
      </c>
      <c r="AC23" s="5">
        <f t="shared" ca="1" si="28"/>
        <v>181803.80817755809</v>
      </c>
      <c r="AD23" s="5">
        <f t="shared" ca="1" si="29"/>
        <v>512460.55754852388</v>
      </c>
      <c r="AE23" s="5">
        <f t="shared" ca="1" si="30"/>
        <v>190358.57088583297</v>
      </c>
      <c r="AF23" s="5">
        <f t="shared" ca="1" si="31"/>
        <v>541537.65542197332</v>
      </c>
      <c r="AG23" s="5">
        <f t="shared" ca="1" si="32"/>
        <v>199315.8772246759</v>
      </c>
      <c r="AH23" s="5">
        <f t="shared" ca="1" si="33"/>
        <v>572262.74902837444</v>
      </c>
    </row>
    <row r="24" spans="1:47" x14ac:dyDescent="0.3">
      <c r="A24">
        <f t="shared" ca="1" si="2"/>
        <v>3.8783002449030501</v>
      </c>
      <c r="B24">
        <f t="shared" ca="1" si="3"/>
        <v>6.8167769105532088</v>
      </c>
      <c r="C24" s="5">
        <v>100000</v>
      </c>
      <c r="D24" s="5">
        <v>250000</v>
      </c>
      <c r="E24" s="5">
        <f t="shared" ca="1" si="4"/>
        <v>103878.30024490305</v>
      </c>
      <c r="F24" s="5">
        <f t="shared" ca="1" si="5"/>
        <v>267145.82057662797</v>
      </c>
      <c r="G24" s="5">
        <f t="shared" ca="1" si="6"/>
        <v>107907.01261770225</v>
      </c>
      <c r="H24" s="5">
        <f t="shared" ca="1" si="7"/>
        <v>285464.46220382111</v>
      </c>
      <c r="I24" s="5">
        <f t="shared" ca="1" si="8"/>
        <v>112091.97055232216</v>
      </c>
      <c r="J24" s="5">
        <f t="shared" ca="1" si="9"/>
        <v>305036.0297217184</v>
      </c>
      <c r="K24" s="5">
        <f t="shared" ca="1" si="10"/>
        <v>116439.23372076952</v>
      </c>
      <c r="L24" s="5">
        <f t="shared" ca="1" si="11"/>
        <v>325946.09459837747</v>
      </c>
      <c r="M24" s="5">
        <f t="shared" ca="1" si="12"/>
        <v>120955.09680732536</v>
      </c>
      <c r="N24" s="5">
        <f t="shared" ca="1" si="13"/>
        <v>348286.06781261694</v>
      </c>
      <c r="O24" s="5">
        <f t="shared" ca="1" si="14"/>
        <v>125646.09862302658</v>
      </c>
      <c r="P24" s="5">
        <f t="shared" ca="1" si="15"/>
        <v>372153.59816456417</v>
      </c>
      <c r="Q24" s="5">
        <f t="shared" ca="1" si="16"/>
        <v>130519.03157363455</v>
      </c>
      <c r="R24" s="5">
        <f t="shared" ca="1" si="17"/>
        <v>397652.99774761277</v>
      </c>
      <c r="S24" s="5">
        <f t="shared" ca="1" si="18"/>
        <v>135580.9514947999</v>
      </c>
      <c r="T24" s="5">
        <f t="shared" ca="1" si="19"/>
        <v>424895.6964336895</v>
      </c>
      <c r="U24" s="5">
        <f t="shared" ca="1" si="20"/>
        <v>140839.18786866459</v>
      </c>
      <c r="V24" s="5">
        <f t="shared" ca="1" si="21"/>
        <v>454000.72734998411</v>
      </c>
      <c r="W24" s="5">
        <f t="shared" ca="1" si="22"/>
        <v>146301.35443669447</v>
      </c>
      <c r="X24" s="5">
        <f t="shared" ca="1" si="23"/>
        <v>485095.2454601581</v>
      </c>
      <c r="Y24" s="5">
        <f t="shared" ca="1" si="24"/>
        <v>151975.36022410926</v>
      </c>
      <c r="Z24" s="5">
        <f t="shared" ca="1" si="25"/>
        <v>518315.08150710166</v>
      </c>
      <c r="AA24" s="5">
        <f t="shared" ca="1" si="26"/>
        <v>157869.42099187319</v>
      </c>
      <c r="AB24" s="5">
        <f t="shared" ca="1" si="27"/>
        <v>553805.33372818469</v>
      </c>
      <c r="AC24" s="5">
        <f t="shared" ca="1" si="28"/>
        <v>163992.07113282804</v>
      </c>
      <c r="AD24" s="5">
        <f t="shared" ca="1" si="29"/>
        <v>591720.99991831265</v>
      </c>
      <c r="AE24" s="5">
        <f t="shared" ca="1" si="30"/>
        <v>170352.17602919409</v>
      </c>
      <c r="AF24" s="5">
        <f t="shared" ca="1" si="31"/>
        <v>632227.65259166795</v>
      </c>
      <c r="AG24" s="5">
        <f t="shared" ca="1" si="32"/>
        <v>176958.94488933199</v>
      </c>
      <c r="AH24" s="5">
        <f t="shared" ca="1" si="33"/>
        <v>675502.16018055868</v>
      </c>
    </row>
    <row r="25" spans="1:47" x14ac:dyDescent="0.3">
      <c r="A25">
        <f t="shared" ca="1" si="2"/>
        <v>0.98182458028870934</v>
      </c>
      <c r="B25">
        <f t="shared" ca="1" si="3"/>
        <v>3.6563804387297081</v>
      </c>
      <c r="C25" s="5">
        <v>100000</v>
      </c>
      <c r="D25" s="5">
        <v>250000</v>
      </c>
      <c r="E25" s="5">
        <f t="shared" ca="1" si="4"/>
        <v>100981.82458028871</v>
      </c>
      <c r="F25" s="5">
        <f t="shared" ca="1" si="5"/>
        <v>259241.93292140457</v>
      </c>
      <c r="G25" s="5">
        <f t="shared" ca="1" si="6"/>
        <v>101973.28895564201</v>
      </c>
      <c r="H25" s="5">
        <f t="shared" ca="1" si="7"/>
        <v>268822.77753468323</v>
      </c>
      <c r="I25" s="5">
        <f t="shared" ca="1" si="8"/>
        <v>102974.48777193733</v>
      </c>
      <c r="J25" s="5">
        <f t="shared" ca="1" si="9"/>
        <v>278754.93547508318</v>
      </c>
      <c r="K25" s="5">
        <f t="shared" ca="1" si="10"/>
        <v>103985.51660430861</v>
      </c>
      <c r="L25" s="5">
        <f t="shared" ca="1" si="11"/>
        <v>289051.26192439208</v>
      </c>
      <c r="M25" s="5">
        <f t="shared" ca="1" si="12"/>
        <v>105006.47196626991</v>
      </c>
      <c r="N25" s="5">
        <f t="shared" ca="1" si="13"/>
        <v>299725.08219526318</v>
      </c>
      <c r="O25" s="5">
        <f t="shared" ca="1" si="14"/>
        <v>106037.45131892871</v>
      </c>
      <c r="P25" s="5">
        <f t="shared" ca="1" si="15"/>
        <v>310790.20892193628</v>
      </c>
      <c r="Q25" s="5">
        <f t="shared" ca="1" si="16"/>
        <v>107078.55308028962</v>
      </c>
      <c r="R25" s="5">
        <f t="shared" ca="1" si="17"/>
        <v>322260.95987952541</v>
      </c>
      <c r="S25" s="5">
        <f t="shared" ca="1" si="18"/>
        <v>108129.87663464939</v>
      </c>
      <c r="T25" s="5">
        <f t="shared" ca="1" si="19"/>
        <v>334152.17645485763</v>
      </c>
      <c r="U25" s="5">
        <f t="shared" ca="1" si="20"/>
        <v>109191.52234208424</v>
      </c>
      <c r="V25" s="5">
        <f t="shared" ca="1" si="21"/>
        <v>346479.2427926847</v>
      </c>
      <c r="W25" s="5">
        <f t="shared" ca="1" si="22"/>
        <v>110263.59154803026</v>
      </c>
      <c r="X25" s="5">
        <f t="shared" ca="1" si="23"/>
        <v>359258.10564196325</v>
      </c>
      <c r="Y25" s="5">
        <f t="shared" ca="1" si="24"/>
        <v>111346.18659295797</v>
      </c>
      <c r="Z25" s="5">
        <f t="shared" ca="1" si="25"/>
        <v>372505.29492779984</v>
      </c>
      <c r="AA25" s="5">
        <f t="shared" ca="1" si="26"/>
        <v>112439.41082214176</v>
      </c>
      <c r="AB25" s="5">
        <f t="shared" ca="1" si="27"/>
        <v>386237.94507559441</v>
      </c>
      <c r="AC25" s="5">
        <f t="shared" ca="1" si="28"/>
        <v>113543.36859552535</v>
      </c>
      <c r="AD25" s="5">
        <f t="shared" ca="1" si="29"/>
        <v>400473.81711488561</v>
      </c>
      <c r="AE25" s="5">
        <f t="shared" ca="1" si="30"/>
        <v>114658.16529768403</v>
      </c>
      <c r="AF25" s="5">
        <f t="shared" ca="1" si="31"/>
        <v>415231.32159140619</v>
      </c>
      <c r="AG25" s="5">
        <f t="shared" ca="1" si="32"/>
        <v>115783.90734788474</v>
      </c>
      <c r="AH25" s="5">
        <f t="shared" ca="1" si="33"/>
        <v>430529.54231690109</v>
      </c>
    </row>
    <row r="26" spans="1:47" x14ac:dyDescent="0.3">
      <c r="A26">
        <f t="shared" ca="1" si="2"/>
        <v>1.7902057576176582</v>
      </c>
      <c r="B26">
        <f t="shared" ca="1" si="3"/>
        <v>12.592508656902989</v>
      </c>
      <c r="C26" s="5">
        <v>100000</v>
      </c>
      <c r="D26" s="5">
        <v>250000</v>
      </c>
      <c r="E26" s="5">
        <f t="shared" ca="1" si="4"/>
        <v>101790.20575761766</v>
      </c>
      <c r="F26" s="5">
        <f t="shared" ca="1" si="5"/>
        <v>281583.06184801506</v>
      </c>
      <c r="G26" s="5">
        <f t="shared" ca="1" si="6"/>
        <v>103612.4598817814</v>
      </c>
      <c r="H26" s="5">
        <f t="shared" ca="1" si="7"/>
        <v>317145.04574748059</v>
      </c>
      <c r="I26" s="5">
        <f t="shared" ca="1" si="8"/>
        <v>105467.33610419433</v>
      </c>
      <c r="J26" s="5">
        <f t="shared" ca="1" si="9"/>
        <v>357187.0304242752</v>
      </c>
      <c r="K26" s="5">
        <f t="shared" ca="1" si="10"/>
        <v>107355.41842753759</v>
      </c>
      <c r="L26" s="5">
        <f t="shared" ca="1" si="11"/>
        <v>402273.19357021432</v>
      </c>
      <c r="M26" s="5">
        <f t="shared" ca="1" si="12"/>
        <v>109277.3013093419</v>
      </c>
      <c r="N26" s="5">
        <f t="shared" ca="1" si="13"/>
        <v>453038.75759625301</v>
      </c>
      <c r="O26" s="5">
        <f t="shared" ca="1" si="14"/>
        <v>111233.58984915093</v>
      </c>
      <c r="P26" s="5">
        <f t="shared" ca="1" si="15"/>
        <v>510198.93595553609</v>
      </c>
      <c r="Q26" s="5">
        <f t="shared" ca="1" si="16"/>
        <v>113224.89997903524</v>
      </c>
      <c r="R26" s="5">
        <f t="shared" ca="1" si="17"/>
        <v>574559.00603314303</v>
      </c>
      <c r="S26" s="5">
        <f t="shared" ca="1" si="18"/>
        <v>115251.85865751676</v>
      </c>
      <c r="T26" s="5">
        <f t="shared" ca="1" si="19"/>
        <v>647025.65046553977</v>
      </c>
      <c r="U26" s="5">
        <f t="shared" ca="1" si="20"/>
        <v>117315.10406696498</v>
      </c>
      <c r="V26" s="5">
        <f t="shared" ca="1" si="21"/>
        <v>728619.7266168627</v>
      </c>
      <c r="W26" s="5">
        <f t="shared" ca="1" si="22"/>
        <v>119415.28581452694</v>
      </c>
      <c r="X26" s="5">
        <f t="shared" ca="1" si="23"/>
        <v>820490.64405280864</v>
      </c>
      <c r="Y26" s="5">
        <f t="shared" ca="1" si="24"/>
        <v>121553.06513665419</v>
      </c>
      <c r="Z26" s="5">
        <f t="shared" ca="1" si="25"/>
        <v>923932.55249937426</v>
      </c>
      <c r="AA26" s="5">
        <f t="shared" ca="1" si="26"/>
        <v>123729.11510729131</v>
      </c>
      <c r="AB26" s="5">
        <f t="shared" ca="1" si="27"/>
        <v>1040402.5682719101</v>
      </c>
      <c r="AC26" s="5">
        <f t="shared" ca="1" si="28"/>
        <v>125944.12084979142</v>
      </c>
      <c r="AD26" s="5">
        <f t="shared" ca="1" si="29"/>
        <v>1171541.295869041</v>
      </c>
      <c r="AE26" s="5">
        <f t="shared" ca="1" si="30"/>
        <v>128198.77975262533</v>
      </c>
      <c r="AF26" s="5">
        <f t="shared" ca="1" si="31"/>
        <v>1319195.9337502962</v>
      </c>
      <c r="AG26" s="5">
        <f t="shared" ca="1" si="32"/>
        <v>130493.8016889524</v>
      </c>
      <c r="AH26" s="5">
        <f t="shared" ca="1" si="33"/>
        <v>1485446.2897110034</v>
      </c>
    </row>
    <row r="27" spans="1:47" x14ac:dyDescent="0.3">
      <c r="A27">
        <f t="shared" ca="1" si="2"/>
        <v>3.8558547702058021</v>
      </c>
      <c r="B27">
        <f t="shared" ca="1" si="3"/>
        <v>12.493322254650867</v>
      </c>
      <c r="C27" s="5">
        <v>100000</v>
      </c>
      <c r="D27" s="5">
        <v>250000</v>
      </c>
      <c r="E27" s="5">
        <f t="shared" ca="1" si="4"/>
        <v>103855.8547702058</v>
      </c>
      <c r="F27" s="5">
        <f t="shared" ca="1" si="5"/>
        <v>281337.16149139742</v>
      </c>
      <c r="G27" s="5">
        <f t="shared" ca="1" si="6"/>
        <v>107860.38570050079</v>
      </c>
      <c r="H27" s="5">
        <f t="shared" ca="1" si="7"/>
        <v>316593.38008430571</v>
      </c>
      <c r="I27" s="5">
        <f t="shared" ca="1" si="8"/>
        <v>112019.32552769592</v>
      </c>
      <c r="J27" s="5">
        <f t="shared" ca="1" si="9"/>
        <v>356258.4306206574</v>
      </c>
      <c r="K27" s="5">
        <f t="shared" ca="1" si="10"/>
        <v>116338.62803460796</v>
      </c>
      <c r="L27" s="5">
        <f t="shared" ca="1" si="11"/>
        <v>400883.28304549254</v>
      </c>
      <c r="M27" s="5">
        <f t="shared" ca="1" si="12"/>
        <v>120824.47657327238</v>
      </c>
      <c r="N27" s="5">
        <f t="shared" ca="1" si="13"/>
        <v>451087.74793796334</v>
      </c>
      <c r="O27" s="5">
        <f t="shared" ca="1" si="14"/>
        <v>125483.2929167991</v>
      </c>
      <c r="P27" s="5">
        <f t="shared" ca="1" si="15"/>
        <v>507569.07723201712</v>
      </c>
      <c r="Q27" s="5">
        <f t="shared" ca="1" si="16"/>
        <v>130321.74645254281</v>
      </c>
      <c r="R27" s="5">
        <f t="shared" ca="1" si="17"/>
        <v>571111.63946202339</v>
      </c>
      <c r="S27" s="5">
        <f t="shared" ca="1" si="18"/>
        <v>135346.76372974869</v>
      </c>
      <c r="T27" s="5">
        <f t="shared" ca="1" si="19"/>
        <v>642597.8037775635</v>
      </c>
      <c r="U27" s="5">
        <f t="shared" ca="1" si="20"/>
        <v>140565.53837534139</v>
      </c>
      <c r="V27" s="5">
        <f t="shared" ca="1" si="21"/>
        <v>723020.18374317884</v>
      </c>
      <c r="W27" s="5">
        <f t="shared" ca="1" si="22"/>
        <v>145985.54139205246</v>
      </c>
      <c r="X27" s="5">
        <f t="shared" ca="1" si="23"/>
        <v>813495.41080577497</v>
      </c>
      <c r="Y27" s="5">
        <f t="shared" ca="1" si="24"/>
        <v>151614.53185362866</v>
      </c>
      <c r="Z27" s="5">
        <f t="shared" ca="1" si="25"/>
        <v>915279.62853638991</v>
      </c>
      <c r="AA27" s="5">
        <f t="shared" ca="1" si="26"/>
        <v>157460.56801243199</v>
      </c>
      <c r="AB27" s="5">
        <f t="shared" ca="1" si="27"/>
        <v>1029785.9226286249</v>
      </c>
      <c r="AC27" s="5">
        <f t="shared" ca="1" si="28"/>
        <v>163532.01883533251</v>
      </c>
      <c r="AD27" s="5">
        <f t="shared" ca="1" si="29"/>
        <v>1158603.9284944842</v>
      </c>
      <c r="AE27" s="5">
        <f t="shared" ca="1" si="30"/>
        <v>169837.57598440853</v>
      </c>
      <c r="AF27" s="5">
        <f t="shared" ca="1" si="31"/>
        <v>1303521.8885123292</v>
      </c>
      <c r="AG27" s="5">
        <f t="shared" ca="1" si="32"/>
        <v>176386.26625960524</v>
      </c>
      <c r="AH27" s="5">
        <f t="shared" ca="1" si="33"/>
        <v>1466551.4649703449</v>
      </c>
    </row>
    <row r="28" spans="1:47" x14ac:dyDescent="0.3">
      <c r="A28">
        <f t="shared" ca="1" si="2"/>
        <v>0.83995860682612944</v>
      </c>
      <c r="B28">
        <f t="shared" ca="1" si="3"/>
        <v>12.354695304760121</v>
      </c>
      <c r="C28" s="5">
        <v>100000</v>
      </c>
      <c r="D28" s="5">
        <v>250000</v>
      </c>
      <c r="E28" s="5">
        <f t="shared" ca="1" si="4"/>
        <v>100839.95860682613</v>
      </c>
      <c r="F28" s="5">
        <f t="shared" ca="1" si="5"/>
        <v>280987.57822050713</v>
      </c>
      <c r="G28" s="5">
        <f t="shared" ca="1" si="6"/>
        <v>101686.97251826407</v>
      </c>
      <c r="H28" s="5">
        <f t="shared" ca="1" si="7"/>
        <v>315804.42432639358</v>
      </c>
      <c r="I28" s="5">
        <f t="shared" ca="1" si="8"/>
        <v>102541.10099595215</v>
      </c>
      <c r="J28" s="5">
        <f t="shared" ca="1" si="9"/>
        <v>354923.63981186721</v>
      </c>
      <c r="K28" s="5">
        <f t="shared" ca="1" si="10"/>
        <v>103402.40379930192</v>
      </c>
      <c r="L28" s="5">
        <f t="shared" ca="1" si="11"/>
        <v>398876.77647898701</v>
      </c>
      <c r="M28" s="5">
        <f t="shared" ca="1" si="12"/>
        <v>104270.94118967926</v>
      </c>
      <c r="N28" s="5">
        <f t="shared" ca="1" si="13"/>
        <v>448261.05779560463</v>
      </c>
      <c r="O28" s="5">
        <f t="shared" ca="1" si="14"/>
        <v>105146.77393462058</v>
      </c>
      <c r="P28" s="5">
        <f t="shared" ca="1" si="15"/>
        <v>503747.49243008083</v>
      </c>
      <c r="Q28" s="5">
        <f t="shared" ca="1" si="16"/>
        <v>106029.96331208444</v>
      </c>
      <c r="R28" s="5">
        <f t="shared" ca="1" si="17"/>
        <v>566089.99018849898</v>
      </c>
      <c r="S28" s="5">
        <f t="shared" ca="1" si="18"/>
        <v>106920.57111473888</v>
      </c>
      <c r="T28" s="5">
        <f t="shared" ca="1" si="19"/>
        <v>636135.60419814929</v>
      </c>
      <c r="U28" s="5">
        <f t="shared" ca="1" si="20"/>
        <v>107818.65965428478</v>
      </c>
      <c r="V28" s="5">
        <f t="shared" ca="1" si="21"/>
        <v>714836.03848157974</v>
      </c>
      <c r="W28" s="5">
        <f t="shared" ca="1" si="22"/>
        <v>108724.29176581552</v>
      </c>
      <c r="X28" s="5">
        <f t="shared" ca="1" si="23"/>
        <v>803260.57725636254</v>
      </c>
      <c r="Y28" s="5">
        <f t="shared" ca="1" si="24"/>
        <v>109637.53081221324</v>
      </c>
      <c r="Z28" s="5">
        <f t="shared" ca="1" si="25"/>
        <v>902610.61161045555</v>
      </c>
      <c r="AA28" s="5">
        <f t="shared" ca="1" si="26"/>
        <v>110558.44068858208</v>
      </c>
      <c r="AB28" s="5">
        <f t="shared" ca="1" si="27"/>
        <v>1014235.9609040476</v>
      </c>
      <c r="AC28" s="5">
        <f t="shared" ca="1" si="28"/>
        <v>111487.08582671858</v>
      </c>
      <c r="AD28" s="5">
        <f t="shared" ca="1" si="29"/>
        <v>1139653.2106308753</v>
      </c>
      <c r="AE28" s="5">
        <f t="shared" ca="1" si="30"/>
        <v>112423.53119961974</v>
      </c>
      <c r="AF28" s="5">
        <f t="shared" ca="1" si="31"/>
        <v>1280566.3158664356</v>
      </c>
      <c r="AG28" s="5">
        <f t="shared" ca="1" si="32"/>
        <v>113367.84232602881</v>
      </c>
      <c r="AH28" s="5">
        <f t="shared" ca="1" si="33"/>
        <v>1438889.7502094517</v>
      </c>
    </row>
    <row r="29" spans="1:47" x14ac:dyDescent="0.3">
      <c r="A29">
        <f t="shared" ca="1" si="2"/>
        <v>4.3528736241006962</v>
      </c>
      <c r="B29">
        <f t="shared" ca="1" si="3"/>
        <v>8.3939857821891124</v>
      </c>
      <c r="C29" s="5">
        <v>100000</v>
      </c>
      <c r="D29" s="5">
        <v>250000</v>
      </c>
      <c r="E29" s="5">
        <f t="shared" ca="1" si="4"/>
        <v>104352.8736241007</v>
      </c>
      <c r="F29" s="5">
        <f t="shared" ca="1" si="5"/>
        <v>271089.3173290969</v>
      </c>
      <c r="G29" s="5">
        <f t="shared" ca="1" si="6"/>
        <v>108895.22233607531</v>
      </c>
      <c r="H29" s="5">
        <f t="shared" ca="1" si="7"/>
        <v>293953.41130507085</v>
      </c>
      <c r="I29" s="5">
        <f t="shared" ca="1" si="8"/>
        <v>113635.29374704814</v>
      </c>
      <c r="J29" s="5">
        <f t="shared" ca="1" si="9"/>
        <v>318741.45415002544</v>
      </c>
      <c r="K29" s="5">
        <f t="shared" ca="1" si="10"/>
        <v>118581.69447623275</v>
      </c>
      <c r="L29" s="5">
        <f t="shared" ca="1" si="11"/>
        <v>345615.14818779763</v>
      </c>
      <c r="M29" s="5">
        <f t="shared" ca="1" si="12"/>
        <v>123743.40577810035</v>
      </c>
      <c r="N29" s="5">
        <f t="shared" ca="1" si="13"/>
        <v>374749.77799355128</v>
      </c>
      <c r="O29" s="5">
        <f t="shared" ca="1" si="14"/>
        <v>129129.79984977917</v>
      </c>
      <c r="P29" s="5">
        <f t="shared" ca="1" si="15"/>
        <v>406335.35087696498</v>
      </c>
      <c r="Q29" s="5">
        <f t="shared" ca="1" si="16"/>
        <v>134750.65684829422</v>
      </c>
      <c r="R29" s="5">
        <f t="shared" ca="1" si="17"/>
        <v>440577.83311443398</v>
      </c>
      <c r="S29" s="5">
        <f t="shared" ca="1" si="18"/>
        <v>140616.18264854606</v>
      </c>
      <c r="T29" s="5">
        <f t="shared" ca="1" si="19"/>
        <v>477700.48996818496</v>
      </c>
      <c r="U29" s="5">
        <f t="shared" ca="1" si="20"/>
        <v>146737.02737427189</v>
      </c>
      <c r="V29" s="5">
        <f t="shared" ca="1" si="21"/>
        <v>517945.33820493642</v>
      </c>
      <c r="W29" s="5">
        <f t="shared" ca="1" si="22"/>
        <v>153124.30473563599</v>
      </c>
      <c r="X29" s="5">
        <f t="shared" ca="1" si="23"/>
        <v>561574.72055810574</v>
      </c>
      <c r="Y29" s="5">
        <f t="shared" ca="1" si="24"/>
        <v>159789.61220856107</v>
      </c>
      <c r="Z29" s="5">
        <f t="shared" ca="1" si="25"/>
        <v>608873.01237032993</v>
      </c>
      <c r="AA29" s="5">
        <f t="shared" ca="1" si="26"/>
        <v>166745.05209244031</v>
      </c>
      <c r="AB29" s="5">
        <f t="shared" ca="1" si="27"/>
        <v>660148.47151237447</v>
      </c>
      <c r="AC29" s="5">
        <f t="shared" ca="1" si="28"/>
        <v>174003.25348446512</v>
      </c>
      <c r="AD29" s="5">
        <f t="shared" ca="1" si="29"/>
        <v>715735.24360594642</v>
      </c>
      <c r="AE29" s="5">
        <f t="shared" ca="1" si="30"/>
        <v>181577.39521046748</v>
      </c>
      <c r="AF29" s="5">
        <f t="shared" ca="1" si="31"/>
        <v>775995.53558755666</v>
      </c>
      <c r="AG29" s="5">
        <f t="shared" ca="1" si="32"/>
        <v>189481.22975391301</v>
      </c>
      <c r="AH29" s="5">
        <f t="shared" ca="1" si="33"/>
        <v>841321.97174495237</v>
      </c>
    </row>
    <row r="30" spans="1:47" x14ac:dyDescent="0.3">
      <c r="A30">
        <f t="shared" ca="1" si="2"/>
        <v>0.37121234296922434</v>
      </c>
      <c r="B30">
        <f t="shared" ca="1" si="3"/>
        <v>7.0542130213803773</v>
      </c>
      <c r="C30" s="5">
        <v>100000</v>
      </c>
      <c r="D30" s="5">
        <v>250000</v>
      </c>
      <c r="E30" s="5">
        <f t="shared" ca="1" si="4"/>
        <v>100371.21234296923</v>
      </c>
      <c r="F30" s="5">
        <f t="shared" ca="1" si="5"/>
        <v>267735.90376579395</v>
      </c>
      <c r="G30" s="5">
        <f t="shared" ca="1" si="6"/>
        <v>100743.80267197418</v>
      </c>
      <c r="H30" s="5">
        <f t="shared" ca="1" si="7"/>
        <v>286723.30855482299</v>
      </c>
      <c r="I30" s="5">
        <f t="shared" ca="1" si="8"/>
        <v>101117.7761022691</v>
      </c>
      <c r="J30" s="5">
        <f t="shared" ca="1" si="9"/>
        <v>307050.4992983322</v>
      </c>
      <c r="K30" s="5">
        <f t="shared" ca="1" si="10"/>
        <v>101493.1377680967</v>
      </c>
      <c r="L30" s="5">
        <f t="shared" ca="1" si="11"/>
        <v>328811.9887398167</v>
      </c>
      <c r="M30" s="5">
        <f t="shared" ca="1" si="12"/>
        <v>101869.89282275863</v>
      </c>
      <c r="N30" s="5">
        <f t="shared" ca="1" si="13"/>
        <v>352108.95675818337</v>
      </c>
      <c r="O30" s="5">
        <f t="shared" ca="1" si="14"/>
        <v>102248.04643868623</v>
      </c>
      <c r="P30" s="5">
        <f t="shared" ca="1" si="15"/>
        <v>377049.72068170441</v>
      </c>
      <c r="Q30" s="5">
        <f t="shared" ca="1" si="16"/>
        <v>102627.60380751154</v>
      </c>
      <c r="R30" s="5">
        <f t="shared" ca="1" si="17"/>
        <v>403750.23877891904</v>
      </c>
      <c r="S30" s="5">
        <f t="shared" ca="1" si="18"/>
        <v>103008.57014013857</v>
      </c>
      <c r="T30" s="5">
        <f t="shared" ca="1" si="19"/>
        <v>432334.64926685602</v>
      </c>
      <c r="U30" s="5">
        <f t="shared" ca="1" si="20"/>
        <v>103390.95066681488</v>
      </c>
      <c r="V30" s="5">
        <f t="shared" ca="1" si="21"/>
        <v>462935.84734204458</v>
      </c>
      <c r="W30" s="5">
        <f t="shared" ca="1" si="22"/>
        <v>103774.75063720332</v>
      </c>
      <c r="X30" s="5">
        <f t="shared" ca="1" si="23"/>
        <v>495696.10291652184</v>
      </c>
      <c r="Y30" s="5">
        <f t="shared" ca="1" si="24"/>
        <v>104159.97532045416</v>
      </c>
      <c r="Z30" s="5">
        <f t="shared" ca="1" si="25"/>
        <v>530767.7219302546</v>
      </c>
      <c r="AA30" s="5">
        <f t="shared" ca="1" si="26"/>
        <v>104546.63000527739</v>
      </c>
      <c r="AB30" s="5">
        <f t="shared" ca="1" si="27"/>
        <v>568313.75431394787</v>
      </c>
      <c r="AC30" s="5">
        <f t="shared" ca="1" si="28"/>
        <v>104934.72000001534</v>
      </c>
      <c r="AD30" s="5">
        <f t="shared" ca="1" si="29"/>
        <v>608508.75189305807</v>
      </c>
      <c r="AE30" s="5">
        <f t="shared" ca="1" si="30"/>
        <v>105324.25063271559</v>
      </c>
      <c r="AF30" s="5">
        <f t="shared" ca="1" si="31"/>
        <v>651539.57975597004</v>
      </c>
      <c r="AG30" s="5">
        <f t="shared" ca="1" si="32"/>
        <v>105715.22725120407</v>
      </c>
      <c r="AH30" s="5">
        <f t="shared" ca="1" si="33"/>
        <v>697606.28485781385</v>
      </c>
    </row>
    <row r="31" spans="1:47" x14ac:dyDescent="0.3">
      <c r="A31">
        <f t="shared" ca="1" si="2"/>
        <v>3.8013267199844942</v>
      </c>
      <c r="B31">
        <f t="shared" ca="1" si="3"/>
        <v>8.7502046781213814</v>
      </c>
      <c r="C31" s="5">
        <v>100000</v>
      </c>
      <c r="D31" s="5">
        <v>250000</v>
      </c>
      <c r="E31" s="5">
        <f t="shared" ca="1" si="4"/>
        <v>103801.3267199845</v>
      </c>
      <c r="F31" s="5">
        <f t="shared" ca="1" si="5"/>
        <v>271979.31302202342</v>
      </c>
      <c r="G31" s="5">
        <f t="shared" ca="1" si="6"/>
        <v>107747.15428828968</v>
      </c>
      <c r="H31" s="5">
        <f t="shared" ca="1" si="7"/>
        <v>295885.80674788717</v>
      </c>
      <c r="I31" s="5">
        <f t="shared" ca="1" si="8"/>
        <v>111842.97565427335</v>
      </c>
      <c r="J31" s="5">
        <f t="shared" ca="1" si="9"/>
        <v>321888.26342749229</v>
      </c>
      <c r="K31" s="5">
        <f t="shared" ca="1" si="10"/>
        <v>116094.492572245</v>
      </c>
      <c r="L31" s="5">
        <f t="shared" ca="1" si="11"/>
        <v>350170.23980482062</v>
      </c>
      <c r="M31" s="5">
        <f t="shared" ca="1" si="12"/>
        <v>120507.62353882416</v>
      </c>
      <c r="N31" s="5">
        <f t="shared" ca="1" si="13"/>
        <v>380931.36013314972</v>
      </c>
      <c r="O31" s="5">
        <f t="shared" ca="1" si="14"/>
        <v>125088.51203202381</v>
      </c>
      <c r="P31" s="5">
        <f t="shared" ca="1" si="15"/>
        <v>414388.72233998397</v>
      </c>
      <c r="Q31" s="5">
        <f t="shared" ca="1" si="16"/>
        <v>129843.53506352815</v>
      </c>
      <c r="R31" s="5">
        <f t="shared" ca="1" si="17"/>
        <v>450778.42724284821</v>
      </c>
      <c r="S31" s="5">
        <f t="shared" ca="1" si="18"/>
        <v>134779.31205607048</v>
      </c>
      <c r="T31" s="5">
        <f t="shared" ca="1" si="19"/>
        <v>490357.24158346996</v>
      </c>
      <c r="U31" s="5">
        <f t="shared" ca="1" si="20"/>
        <v>139902.71405826916</v>
      </c>
      <c r="V31" s="5">
        <f t="shared" ca="1" si="21"/>
        <v>533404.40659007197</v>
      </c>
      <c r="W31" s="5">
        <f t="shared" ca="1" si="22"/>
        <v>145220.87330974964</v>
      </c>
      <c r="X31" s="5">
        <f t="shared" ca="1" si="23"/>
        <v>580223.60480213177</v>
      </c>
      <c r="Y31" s="5">
        <f t="shared" ca="1" si="24"/>
        <v>150741.193169868</v>
      </c>
      <c r="Z31" s="5">
        <f t="shared" ca="1" si="25"/>
        <v>631145.09900626226</v>
      </c>
      <c r="AA31" s="5">
        <f t="shared" ca="1" si="26"/>
        <v>156471.35842385763</v>
      </c>
      <c r="AB31" s="5">
        <f t="shared" ca="1" si="27"/>
        <v>686528.05834366591</v>
      </c>
      <c r="AC31" s="5">
        <f t="shared" ca="1" si="28"/>
        <v>162419.34598074644</v>
      </c>
      <c r="AD31" s="5">
        <f t="shared" ca="1" si="29"/>
        <v>746763.08796745003</v>
      </c>
      <c r="AE31" s="5">
        <f t="shared" ca="1" si="30"/>
        <v>168593.43597793661</v>
      </c>
      <c r="AF31" s="5">
        <f t="shared" ca="1" si="31"/>
        <v>812274.98006123945</v>
      </c>
      <c r="AG31" s="5">
        <f t="shared" ca="1" si="32"/>
        <v>175002.22330790586</v>
      </c>
      <c r="AH31" s="5">
        <f t="shared" ca="1" si="33"/>
        <v>883525.70558907534</v>
      </c>
    </row>
    <row r="32" spans="1:47" x14ac:dyDescent="0.3">
      <c r="A32">
        <f t="shared" ca="1" si="2"/>
        <v>0.2651010382219865</v>
      </c>
      <c r="B32">
        <f t="shared" ca="1" si="3"/>
        <v>5.3523311735982873</v>
      </c>
      <c r="C32" s="5">
        <v>100000</v>
      </c>
      <c r="D32" s="5">
        <v>250000</v>
      </c>
      <c r="E32" s="5">
        <f t="shared" ca="1" si="4"/>
        <v>100265.10103822198</v>
      </c>
      <c r="F32" s="5">
        <f t="shared" ca="1" si="5"/>
        <v>263481.0930350339</v>
      </c>
      <c r="G32" s="5">
        <f t="shared" ca="1" si="6"/>
        <v>100530.90486204863</v>
      </c>
      <c r="H32" s="5">
        <f t="shared" ca="1" si="7"/>
        <v>277684.00461894757</v>
      </c>
      <c r="I32" s="5">
        <f t="shared" ca="1" si="8"/>
        <v>100797.41333457187</v>
      </c>
      <c r="J32" s="5">
        <f t="shared" ca="1" si="9"/>
        <v>292647.36957559822</v>
      </c>
      <c r="K32" s="5">
        <f t="shared" ca="1" si="10"/>
        <v>101064.62832382273</v>
      </c>
      <c r="L32" s="5">
        <f t="shared" ca="1" si="11"/>
        <v>308411.89059443219</v>
      </c>
      <c r="M32" s="5">
        <f t="shared" ca="1" si="12"/>
        <v>101332.55170278437</v>
      </c>
      <c r="N32" s="5">
        <f t="shared" ca="1" si="13"/>
        <v>325020.44890950463</v>
      </c>
      <c r="O32" s="5">
        <f t="shared" ca="1" si="14"/>
        <v>101601.18534940529</v>
      </c>
      <c r="P32" s="5">
        <f t="shared" ca="1" si="15"/>
        <v>342518.22090240655</v>
      </c>
      <c r="Q32" s="5">
        <f t="shared" ca="1" si="16"/>
        <v>101870.53114661241</v>
      </c>
      <c r="R32" s="5">
        <f t="shared" ca="1" si="17"/>
        <v>360952.80094616691</v>
      </c>
      <c r="S32" s="5">
        <f t="shared" ca="1" si="18"/>
        <v>102140.59098232433</v>
      </c>
      <c r="T32" s="5">
        <f t="shared" ca="1" si="19"/>
        <v>380374.33082416712</v>
      </c>
      <c r="U32" s="5">
        <f t="shared" ca="1" si="20"/>
        <v>102411.36674946455</v>
      </c>
      <c r="V32" s="5">
        <f t="shared" ca="1" si="21"/>
        <v>400835.63607598434</v>
      </c>
      <c r="W32" s="5">
        <f t="shared" ca="1" si="22"/>
        <v>102682.86034597471</v>
      </c>
      <c r="X32" s="5">
        <f t="shared" ca="1" si="23"/>
        <v>422392.36964091624</v>
      </c>
      <c r="Y32" s="5">
        <f t="shared" ca="1" si="24"/>
        <v>102955.07367482792</v>
      </c>
      <c r="Z32" s="5">
        <f t="shared" ca="1" si="25"/>
        <v>445103.16318978235</v>
      </c>
      <c r="AA32" s="5">
        <f t="shared" ca="1" si="26"/>
        <v>103228.0086440421</v>
      </c>
      <c r="AB32" s="5">
        <f t="shared" ca="1" si="27"/>
        <v>469029.78655650513</v>
      </c>
      <c r="AC32" s="5">
        <f t="shared" ca="1" si="28"/>
        <v>103501.66716669334</v>
      </c>
      <c r="AD32" s="5">
        <f t="shared" ca="1" si="29"/>
        <v>494237.31570299715</v>
      </c>
      <c r="AE32" s="5">
        <f t="shared" ca="1" si="30"/>
        <v>103776.0511609293</v>
      </c>
      <c r="AF32" s="5">
        <f t="shared" ca="1" si="31"/>
        <v>520794.309674085</v>
      </c>
      <c r="AG32" s="5">
        <f t="shared" ca="1" si="32"/>
        <v>104051.16254998271</v>
      </c>
      <c r="AH32" s="5">
        <f t="shared" ca="1" si="33"/>
        <v>548772.99702364707</v>
      </c>
    </row>
    <row r="33" spans="1:34" x14ac:dyDescent="0.3">
      <c r="A33">
        <f t="shared" ca="1" si="2"/>
        <v>1.1530615163428304</v>
      </c>
      <c r="B33">
        <f t="shared" ca="1" si="3"/>
        <v>9.4557479662372419</v>
      </c>
      <c r="C33" s="5">
        <v>100000</v>
      </c>
      <c r="D33" s="5">
        <v>250000</v>
      </c>
      <c r="E33" s="5">
        <f t="shared" ca="1" si="4"/>
        <v>101153.06151634283</v>
      </c>
      <c r="F33" s="5">
        <f t="shared" ca="1" si="5"/>
        <v>273740.52297710947</v>
      </c>
      <c r="G33" s="5">
        <f t="shared" ca="1" si="6"/>
        <v>102319.41854129038</v>
      </c>
      <c r="H33" s="5">
        <f t="shared" ca="1" si="7"/>
        <v>299727.05632982595</v>
      </c>
      <c r="I33" s="5">
        <f t="shared" ca="1" si="8"/>
        <v>103499.22438023574</v>
      </c>
      <c r="J33" s="5">
        <f t="shared" ca="1" si="9"/>
        <v>328171.99058737647</v>
      </c>
      <c r="K33" s="5">
        <f t="shared" ca="1" si="10"/>
        <v>104692.63410627756</v>
      </c>
      <c r="L33" s="5">
        <f t="shared" ca="1" si="11"/>
        <v>359307.79954720882</v>
      </c>
      <c r="M33" s="5">
        <f t="shared" ca="1" si="12"/>
        <v>105899.80458060265</v>
      </c>
      <c r="N33" s="5">
        <f t="shared" ca="1" si="13"/>
        <v>393388.93930000643</v>
      </c>
      <c r="O33" s="5">
        <f t="shared" ca="1" si="14"/>
        <v>107120.89447310384</v>
      </c>
      <c r="P33" s="5">
        <f t="shared" ca="1" si="15"/>
        <v>430693.92682174215</v>
      </c>
      <c r="Q33" s="5">
        <f t="shared" ca="1" si="16"/>
        <v>108356.06428323541</v>
      </c>
      <c r="R33" s="5">
        <f t="shared" ca="1" si="17"/>
        <v>471527.6151121796</v>
      </c>
      <c r="S33" s="5">
        <f t="shared" ca="1" si="18"/>
        <v>109605.47636110909</v>
      </c>
      <c r="T33" s="5">
        <f t="shared" ca="1" si="19"/>
        <v>516223.68346475763</v>
      </c>
      <c r="U33" s="5">
        <f t="shared" ca="1" si="20"/>
        <v>110869.29492883327</v>
      </c>
      <c r="V33" s="5">
        <f t="shared" ca="1" si="21"/>
        <v>565147.36321014026</v>
      </c>
      <c r="W33" s="5">
        <f t="shared" ca="1" si="22"/>
        <v>112147.68610209829</v>
      </c>
      <c r="X33" s="5">
        <f t="shared" ca="1" si="23"/>
        <v>618698.42119922861</v>
      </c>
      <c r="Y33" s="5">
        <f t="shared" ca="1" si="24"/>
        <v>113440.81791201055</v>
      </c>
      <c r="Z33" s="5">
        <f t="shared" ca="1" si="25"/>
        <v>677314.42539682856</v>
      </c>
      <c r="AA33" s="5">
        <f t="shared" ca="1" si="26"/>
        <v>114748.86032717848</v>
      </c>
      <c r="AB33" s="5">
        <f t="shared" ca="1" si="27"/>
        <v>741474.31926164788</v>
      </c>
      <c r="AC33" s="5">
        <f t="shared" ca="1" si="28"/>
        <v>116071.98527605316</v>
      </c>
      <c r="AD33" s="5">
        <f t="shared" ca="1" si="29"/>
        <v>811702.33411067864</v>
      </c>
      <c r="AE33" s="5">
        <f t="shared" ca="1" si="30"/>
        <v>117410.36666952645</v>
      </c>
      <c r="AF33" s="5">
        <f t="shared" ca="1" si="31"/>
        <v>888572.27142691892</v>
      </c>
      <c r="AG33" s="5">
        <f t="shared" ca="1" si="32"/>
        <v>118764.18042378977</v>
      </c>
      <c r="AH33" s="5">
        <f t="shared" ca="1" si="33"/>
        <v>972712.19009134162</v>
      </c>
    </row>
    <row r="34" spans="1:34" x14ac:dyDescent="0.3">
      <c r="A34">
        <f t="shared" ca="1" si="2"/>
        <v>2.9609680258719924</v>
      </c>
      <c r="B34">
        <f t="shared" ca="1" si="3"/>
        <v>8.4223050776959827</v>
      </c>
      <c r="C34" s="5">
        <v>100000</v>
      </c>
      <c r="D34" s="5">
        <v>250000</v>
      </c>
      <c r="E34" s="5">
        <f t="shared" ca="1" si="4"/>
        <v>102960.96802587199</v>
      </c>
      <c r="F34" s="5">
        <f t="shared" ca="1" si="5"/>
        <v>271158.72366226581</v>
      </c>
      <c r="G34" s="5">
        <f t="shared" ca="1" si="6"/>
        <v>106009.60936824634</v>
      </c>
      <c r="H34" s="5">
        <f t="shared" ca="1" si="7"/>
        <v>294102.54822325666</v>
      </c>
      <c r="I34" s="5">
        <f t="shared" ca="1" si="8"/>
        <v>109148.52000599192</v>
      </c>
      <c r="J34" s="5">
        <f t="shared" ca="1" si="9"/>
        <v>318981.91059590329</v>
      </c>
      <c r="K34" s="5">
        <f t="shared" ca="1" si="10"/>
        <v>112380.37278408183</v>
      </c>
      <c r="L34" s="5">
        <f t="shared" ca="1" si="11"/>
        <v>345959.92062173784</v>
      </c>
      <c r="M34" s="5">
        <f t="shared" ca="1" si="12"/>
        <v>115707.91968957425</v>
      </c>
      <c r="N34" s="5">
        <f t="shared" ca="1" si="13"/>
        <v>375213.42850274505</v>
      </c>
      <c r="O34" s="5">
        <f t="shared" ca="1" si="14"/>
        <v>119133.99419498419</v>
      </c>
      <c r="P34" s="5">
        <f t="shared" ca="1" si="15"/>
        <v>406934.1821379239</v>
      </c>
      <c r="Q34" s="5">
        <f t="shared" ca="1" si="16"/>
        <v>122661.51367104186</v>
      </c>
      <c r="R34" s="5">
        <f t="shared" ca="1" si="17"/>
        <v>441330.08193667792</v>
      </c>
      <c r="S34" s="5">
        <f t="shared" ca="1" si="18"/>
        <v>126293.48187089201</v>
      </c>
      <c r="T34" s="5">
        <f t="shared" ca="1" si="19"/>
        <v>478626.54131890147</v>
      </c>
      <c r="U34" s="5">
        <f t="shared" ca="1" si="20"/>
        <v>130032.99148784956</v>
      </c>
      <c r="V34" s="5">
        <f t="shared" ca="1" si="21"/>
        <v>519067.96180309181</v>
      </c>
      <c r="W34" s="5">
        <f t="shared" ca="1" si="22"/>
        <v>133883.22678888965</v>
      </c>
      <c r="X34" s="5">
        <f t="shared" ca="1" si="23"/>
        <v>562919.33233351551</v>
      </c>
      <c r="Y34" s="5">
        <f t="shared" ca="1" si="24"/>
        <v>137847.46632611434</v>
      </c>
      <c r="Z34" s="5">
        <f t="shared" ca="1" si="25"/>
        <v>610467.96331029956</v>
      </c>
      <c r="AA34" s="5">
        <f t="shared" ca="1" si="26"/>
        <v>141929.08572850525</v>
      </c>
      <c r="AB34" s="5">
        <f t="shared" ca="1" si="27"/>
        <v>662025.36666761863</v>
      </c>
      <c r="AC34" s="5">
        <f t="shared" ca="1" si="28"/>
        <v>146131.56057633873</v>
      </c>
      <c r="AD34" s="5">
        <f t="shared" ca="1" si="29"/>
        <v>717929.29430067725</v>
      </c>
      <c r="AE34" s="5">
        <f t="shared" ca="1" si="30"/>
        <v>150458.46936071187</v>
      </c>
      <c r="AF34" s="5">
        <f t="shared" ca="1" si="31"/>
        <v>778545.94817819085</v>
      </c>
      <c r="AG34" s="5">
        <f t="shared" ca="1" si="32"/>
        <v>154913.49653069896</v>
      </c>
      <c r="AH34" s="5">
        <f t="shared" ca="1" si="33"/>
        <v>844272.37660032965</v>
      </c>
    </row>
    <row r="35" spans="1:34" x14ac:dyDescent="0.3">
      <c r="A35">
        <f t="shared" ca="1" si="2"/>
        <v>3.5728296001083755</v>
      </c>
      <c r="B35">
        <f t="shared" ca="1" si="3"/>
        <v>11.356030460808256</v>
      </c>
      <c r="C35" s="5">
        <v>100000</v>
      </c>
      <c r="D35" s="5">
        <v>250000</v>
      </c>
      <c r="E35" s="5">
        <f t="shared" ca="1" si="4"/>
        <v>103572.82960010838</v>
      </c>
      <c r="F35" s="5">
        <f t="shared" ca="1" si="5"/>
        <v>278493.64898162079</v>
      </c>
      <c r="G35" s="5">
        <f t="shared" ca="1" si="6"/>
        <v>107273.31031373086</v>
      </c>
      <c r="H35" s="5">
        <f t="shared" ca="1" si="7"/>
        <v>310226.74590170383</v>
      </c>
      <c r="I35" s="5">
        <f t="shared" ca="1" si="8"/>
        <v>111106.00289763595</v>
      </c>
      <c r="J35" s="5">
        <f t="shared" ca="1" si="9"/>
        <v>345567.29566677322</v>
      </c>
      <c r="K35" s="5">
        <f t="shared" ca="1" si="10"/>
        <v>115075.63105665996</v>
      </c>
      <c r="L35" s="5">
        <f t="shared" ca="1" si="11"/>
        <v>384925.09865633998</v>
      </c>
      <c r="M35" s="5">
        <f t="shared" ca="1" si="12"/>
        <v>119187.08726556381</v>
      </c>
      <c r="N35" s="5">
        <f t="shared" ca="1" si="13"/>
        <v>428756.49719831569</v>
      </c>
      <c r="O35" s="5">
        <f t="shared" ca="1" si="14"/>
        <v>123445.43879889487</v>
      </c>
      <c r="P35" s="5">
        <f t="shared" ca="1" si="15"/>
        <v>477569.66106164979</v>
      </c>
      <c r="Q35" s="5">
        <f t="shared" ca="1" si="16"/>
        <v>127855.93397628545</v>
      </c>
      <c r="R35" s="5">
        <f t="shared" ca="1" si="17"/>
        <v>531930.47317736573</v>
      </c>
      <c r="S35" s="5">
        <f t="shared" ca="1" si="18"/>
        <v>132424.00863088519</v>
      </c>
      <c r="T35" s="5">
        <f t="shared" ca="1" si="19"/>
        <v>592469.08375033981</v>
      </c>
      <c r="U35" s="5">
        <f t="shared" ca="1" si="20"/>
        <v>137155.29280889954</v>
      </c>
      <c r="V35" s="5">
        <f t="shared" ca="1" si="21"/>
        <v>659887.20866470889</v>
      </c>
      <c r="W35" s="5">
        <f t="shared" ca="1" si="22"/>
        <v>142055.61770849122</v>
      </c>
      <c r="X35" s="5">
        <f t="shared" ca="1" si="23"/>
        <v>734966.25670535909</v>
      </c>
      <c r="Y35" s="5">
        <f t="shared" ca="1" si="24"/>
        <v>147131.02286659699</v>
      </c>
      <c r="Z35" s="5">
        <f t="shared" ca="1" si="25"/>
        <v>818576.37971634849</v>
      </c>
      <c r="AA35" s="5">
        <f t="shared" ca="1" si="26"/>
        <v>152387.76360251699</v>
      </c>
      <c r="AB35" s="5">
        <f t="shared" ca="1" si="27"/>
        <v>911686.55050552101</v>
      </c>
      <c r="AC35" s="5">
        <f t="shared" ca="1" si="28"/>
        <v>157832.31872745091</v>
      </c>
      <c r="AD35" s="5">
        <f t="shared" ca="1" si="29"/>
        <v>1015375.7852067475</v>
      </c>
      <c r="AE35" s="5">
        <f t="shared" ca="1" si="30"/>
        <v>163471.39852948269</v>
      </c>
      <c r="AF35" s="5">
        <f t="shared" ca="1" si="31"/>
        <v>1130845.6400650262</v>
      </c>
      <c r="AG35" s="5">
        <f t="shared" ca="1" si="32"/>
        <v>169311.95304385517</v>
      </c>
      <c r="AH35" s="5">
        <f t="shared" ca="1" si="33"/>
        <v>1259434.1273685766</v>
      </c>
    </row>
    <row r="36" spans="1:34" x14ac:dyDescent="0.3">
      <c r="A36">
        <f t="shared" ca="1" si="2"/>
        <v>1.1984842255972605</v>
      </c>
      <c r="B36">
        <f t="shared" ca="1" si="3"/>
        <v>9.6015100485408453</v>
      </c>
      <c r="C36" s="5">
        <v>100000</v>
      </c>
      <c r="D36" s="5">
        <v>250000</v>
      </c>
      <c r="E36" s="5">
        <f t="shared" ca="1" si="4"/>
        <v>101198.48422559726</v>
      </c>
      <c r="F36" s="5">
        <f t="shared" ca="1" si="5"/>
        <v>274104.97360557772</v>
      </c>
      <c r="G36" s="5">
        <f t="shared" ca="1" si="6"/>
        <v>102411.33209558457</v>
      </c>
      <c r="H36" s="5">
        <f t="shared" ca="1" si="7"/>
        <v>300525.60152196308</v>
      </c>
      <c r="I36" s="5">
        <f t="shared" ca="1" si="8"/>
        <v>103638.71575597418</v>
      </c>
      <c r="J36" s="5">
        <f t="shared" ca="1" si="9"/>
        <v>329484.23606628814</v>
      </c>
      <c r="K36" s="5">
        <f t="shared" ca="1" si="10"/>
        <v>104880.8094159211</v>
      </c>
      <c r="L36" s="5">
        <f t="shared" ca="1" si="11"/>
        <v>361224.5789099668</v>
      </c>
      <c r="M36" s="5">
        <f t="shared" ca="1" si="12"/>
        <v>106137.78937244964</v>
      </c>
      <c r="N36" s="5">
        <f t="shared" ca="1" si="13"/>
        <v>396013.73094117909</v>
      </c>
      <c r="O36" s="5">
        <f t="shared" ca="1" si="14"/>
        <v>107409.83403547609</v>
      </c>
      <c r="P36" s="5">
        <f t="shared" ca="1" si="15"/>
        <v>434144.43894513341</v>
      </c>
      <c r="Q36" s="5">
        <f t="shared" ca="1" si="16"/>
        <v>108697.12395313146</v>
      </c>
      <c r="R36" s="5">
        <f t="shared" ca="1" si="17"/>
        <v>475937.55799958482</v>
      </c>
      <c r="S36" s="5">
        <f t="shared" ca="1" si="18"/>
        <v>109999.84183738765</v>
      </c>
      <c r="T36" s="5">
        <f t="shared" ca="1" si="19"/>
        <v>521744.75029753224</v>
      </c>
      <c r="U36" s="5">
        <f t="shared" ca="1" si="20"/>
        <v>111318.17258999067</v>
      </c>
      <c r="V36" s="5">
        <f t="shared" ca="1" si="21"/>
        <v>571951.44309767417</v>
      </c>
      <c r="W36" s="5">
        <f t="shared" ca="1" si="22"/>
        <v>112652.30332870485</v>
      </c>
      <c r="X36" s="5">
        <f t="shared" ca="1" si="23"/>
        <v>626980.07068280049</v>
      </c>
      <c r="Y36" s="5">
        <f t="shared" ca="1" si="24"/>
        <v>114002.42341387135</v>
      </c>
      <c r="Z36" s="5">
        <f t="shared" ca="1" si="25"/>
        <v>687293.62759517203</v>
      </c>
      <c r="AA36" s="5">
        <f t="shared" ca="1" si="26"/>
        <v>115368.7244752852</v>
      </c>
      <c r="AB36" s="5">
        <f t="shared" ca="1" si="27"/>
        <v>753399.56303617859</v>
      </c>
      <c r="AC36" s="5">
        <f t="shared" ca="1" si="28"/>
        <v>116751.40043939426</v>
      </c>
      <c r="AD36" s="5">
        <f t="shared" ca="1" si="29"/>
        <v>825854.04918719956</v>
      </c>
      <c r="AE36" s="5">
        <f t="shared" ca="1" si="30"/>
        <v>118150.64755682429</v>
      </c>
      <c r="AF36" s="5">
        <f t="shared" ca="1" si="31"/>
        <v>905266.6593537468</v>
      </c>
      <c r="AG36" s="5">
        <f t="shared" ca="1" si="32"/>
        <v>119566.66443023384</v>
      </c>
      <c r="AH36" s="5">
        <f t="shared" ca="1" si="33"/>
        <v>992305.49528211704</v>
      </c>
    </row>
    <row r="37" spans="1:34" x14ac:dyDescent="0.3">
      <c r="A37">
        <f t="shared" ca="1" si="2"/>
        <v>4.0619107822759908</v>
      </c>
      <c r="B37">
        <f t="shared" ca="1" si="3"/>
        <v>7.9785663215786613</v>
      </c>
      <c r="C37" s="5">
        <v>100000</v>
      </c>
      <c r="D37" s="5">
        <v>250000</v>
      </c>
      <c r="E37" s="5">
        <f t="shared" ca="1" si="4"/>
        <v>104061.910782276</v>
      </c>
      <c r="F37" s="5">
        <f t="shared" ca="1" si="5"/>
        <v>270050.47771472897</v>
      </c>
      <c r="G37" s="5">
        <f t="shared" ca="1" si="6"/>
        <v>108288.81275658369</v>
      </c>
      <c r="H37" s="5">
        <f t="shared" ca="1" si="7"/>
        <v>291704.92299369525</v>
      </c>
      <c r="I37" s="5">
        <f t="shared" ca="1" si="8"/>
        <v>112687.40771794203</v>
      </c>
      <c r="J37" s="5">
        <f t="shared" ca="1" si="9"/>
        <v>315091.48114577512</v>
      </c>
      <c r="K37" s="5">
        <f t="shared" ca="1" si="10"/>
        <v>117264.66968230442</v>
      </c>
      <c r="L37" s="5">
        <f t="shared" ca="1" si="11"/>
        <v>340348.52861231763</v>
      </c>
      <c r="M37" s="5">
        <f t="shared" ca="1" si="12"/>
        <v>122027.85594393026</v>
      </c>
      <c r="N37" s="5">
        <f t="shared" ca="1" si="13"/>
        <v>367625.48954811244</v>
      </c>
      <c r="O37" s="5">
        <f t="shared" ca="1" si="14"/>
        <v>126984.51858189698</v>
      </c>
      <c r="P37" s="5">
        <f t="shared" ca="1" si="15"/>
        <v>397083.71756531869</v>
      </c>
      <c r="Q37" s="5">
        <f t="shared" ca="1" si="16"/>
        <v>132142.51643399632</v>
      </c>
      <c r="R37" s="5">
        <f t="shared" ca="1" si="17"/>
        <v>428897.44783989177</v>
      </c>
      <c r="S37" s="5">
        <f t="shared" ca="1" si="18"/>
        <v>137510.02755699964</v>
      </c>
      <c r="T37" s="5">
        <f t="shared" ca="1" si="19"/>
        <v>463254.82519491273</v>
      </c>
      <c r="U37" s="5">
        <f t="shared" ca="1" si="20"/>
        <v>143095.5621930481</v>
      </c>
      <c r="V37" s="5">
        <f t="shared" ca="1" si="21"/>
        <v>500359.0142231952</v>
      </c>
      <c r="W37" s="5">
        <f t="shared" ca="1" si="22"/>
        <v>148907.97626272598</v>
      </c>
      <c r="X37" s="5">
        <f t="shared" ca="1" si="23"/>
        <v>540429.39799525274</v>
      </c>
      <c r="Y37" s="5">
        <f t="shared" ca="1" si="24"/>
        <v>154956.48540621062</v>
      </c>
      <c r="Z37" s="5">
        <f t="shared" ca="1" si="25"/>
        <v>583702.87242101855</v>
      </c>
      <c r="AA37" s="5">
        <f t="shared" ca="1" si="26"/>
        <v>161250.6795947614</v>
      </c>
      <c r="AB37" s="5">
        <f t="shared" ca="1" si="27"/>
        <v>630435.24389768403</v>
      </c>
      <c r="AC37" s="5">
        <f t="shared" ca="1" si="28"/>
        <v>167800.53833571431</v>
      </c>
      <c r="AD37" s="5">
        <f t="shared" ca="1" si="29"/>
        <v>680902.73848500266</v>
      </c>
      <c r="AE37" s="5">
        <f t="shared" ca="1" si="30"/>
        <v>174616.44649508985</v>
      </c>
      <c r="AF37" s="5">
        <f t="shared" ca="1" si="31"/>
        <v>735403.63150696899</v>
      </c>
      <c r="AG37" s="5">
        <f t="shared" ca="1" si="32"/>
        <v>181709.21076290109</v>
      </c>
      <c r="AH37" s="5">
        <f t="shared" ca="1" si="33"/>
        <v>794260.0071888133</v>
      </c>
    </row>
    <row r="38" spans="1:34" x14ac:dyDescent="0.3">
      <c r="A38">
        <f t="shared" ca="1" si="2"/>
        <v>2.1718001981779533</v>
      </c>
      <c r="B38">
        <f t="shared" ca="1" si="3"/>
        <v>10.392786793394221</v>
      </c>
      <c r="C38" s="5">
        <v>100000</v>
      </c>
      <c r="D38" s="5">
        <v>250000</v>
      </c>
      <c r="E38" s="5">
        <f t="shared" ca="1" si="4"/>
        <v>102171.80019817795</v>
      </c>
      <c r="F38" s="5">
        <f t="shared" ca="1" si="5"/>
        <v>276084.13878368371</v>
      </c>
      <c r="G38" s="5">
        <f t="shared" ca="1" si="6"/>
        <v>104390.76755736396</v>
      </c>
      <c r="H38" s="5">
        <f t="shared" ca="1" si="7"/>
        <v>304881.36546540796</v>
      </c>
      <c r="I38" s="5">
        <f t="shared" ca="1" si="8"/>
        <v>106657.92645405428</v>
      </c>
      <c r="J38" s="5">
        <f t="shared" ca="1" si="9"/>
        <v>336673.6936774709</v>
      </c>
      <c r="K38" s="5">
        <f t="shared" ca="1" si="10"/>
        <v>108974.32351215593</v>
      </c>
      <c r="L38" s="5">
        <f t="shared" ca="1" si="11"/>
        <v>371772.4471743278</v>
      </c>
      <c r="M38" s="5">
        <f t="shared" ca="1" si="12"/>
        <v>111341.02808615602</v>
      </c>
      <c r="N38" s="5">
        <f t="shared" ca="1" si="13"/>
        <v>410521.30599382601</v>
      </c>
      <c r="O38" s="5">
        <f t="shared" ca="1" si="14"/>
        <v>113759.13275478453</v>
      </c>
      <c r="P38" s="5">
        <f t="shared" ca="1" si="15"/>
        <v>453299.6691999766</v>
      </c>
      <c r="Q38" s="5">
        <f t="shared" ca="1" si="16"/>
        <v>116229.75382539845</v>
      </c>
      <c r="R38" s="5">
        <f t="shared" ca="1" si="17"/>
        <v>500526.36710891686</v>
      </c>
      <c r="S38" s="5">
        <f t="shared" ca="1" si="18"/>
        <v>118754.03184932021</v>
      </c>
      <c r="T38" s="5">
        <f t="shared" ca="1" si="19"/>
        <v>552663.75931911753</v>
      </c>
      <c r="U38" s="5">
        <f t="shared" ca="1" si="20"/>
        <v>121333.13214836805</v>
      </c>
      <c r="V38" s="5">
        <f t="shared" ca="1" si="21"/>
        <v>610222.25864165917</v>
      </c>
      <c r="W38" s="5">
        <f t="shared" ca="1" si="22"/>
        <v>123968.24535282183</v>
      </c>
      <c r="X38" s="5">
        <f t="shared" ca="1" si="23"/>
        <v>673765.3251934743</v>
      </c>
      <c r="Y38" s="5">
        <f t="shared" ca="1" si="24"/>
        <v>126660.58795107214</v>
      </c>
      <c r="Z38" s="5">
        <f t="shared" ca="1" si="25"/>
        <v>743914.97951660235</v>
      </c>
      <c r="AA38" s="5">
        <f t="shared" ca="1" si="26"/>
        <v>129411.40285120689</v>
      </c>
      <c r="AB38" s="5">
        <f t="shared" ca="1" si="27"/>
        <v>821357.8886647363</v>
      </c>
      <c r="AC38" s="5">
        <f t="shared" ca="1" si="28"/>
        <v>132221.95995479426</v>
      </c>
      <c r="AD38" s="5">
        <f t="shared" ca="1" si="29"/>
        <v>906852.08480434143</v>
      </c>
      <c r="AE38" s="5">
        <f t="shared" ca="1" si="30"/>
        <v>135093.55674312726</v>
      </c>
      <c r="AF38" s="5">
        <f t="shared" ca="1" si="31"/>
        <v>1001234.3820662503</v>
      </c>
      <c r="AG38" s="5">
        <f t="shared" ca="1" si="32"/>
        <v>138027.51887620013</v>
      </c>
      <c r="AH38" s="5">
        <f t="shared" ca="1" si="33"/>
        <v>1105428.5642154298</v>
      </c>
    </row>
    <row r="39" spans="1:34" x14ac:dyDescent="0.3">
      <c r="A39">
        <f t="shared" ca="1" si="2"/>
        <v>3.5878460589687533</v>
      </c>
      <c r="B39">
        <f t="shared" ca="1" si="3"/>
        <v>4.3324521581125843</v>
      </c>
      <c r="C39" s="5">
        <v>100000</v>
      </c>
      <c r="D39" s="5">
        <v>250000</v>
      </c>
      <c r="E39" s="5">
        <f t="shared" ca="1" si="4"/>
        <v>103587.84605896876</v>
      </c>
      <c r="F39" s="5">
        <f t="shared" ca="1" si="5"/>
        <v>260934.71824134042</v>
      </c>
      <c r="G39" s="5">
        <f t="shared" ca="1" si="6"/>
        <v>107304.41851136609</v>
      </c>
      <c r="H39" s="5">
        <f t="shared" ca="1" si="7"/>
        <v>272346.89449156373</v>
      </c>
      <c r="I39" s="5">
        <f t="shared" ca="1" si="8"/>
        <v>111154.33586202547</v>
      </c>
      <c r="J39" s="5">
        <f t="shared" ca="1" si="9"/>
        <v>284257.34773537813</v>
      </c>
      <c r="K39" s="5">
        <f t="shared" ca="1" si="10"/>
        <v>115142.38232062405</v>
      </c>
      <c r="L39" s="5">
        <f t="shared" ca="1" si="11"/>
        <v>296687.80371425371</v>
      </c>
      <c r="M39" s="5">
        <f t="shared" ca="1" si="12"/>
        <v>119273.51374691729</v>
      </c>
      <c r="N39" s="5">
        <f t="shared" ca="1" si="13"/>
        <v>309660.93438287562</v>
      </c>
      <c r="O39" s="5">
        <f t="shared" ca="1" si="14"/>
        <v>123552.86380927962</v>
      </c>
      <c r="P39" s="5">
        <f t="shared" ca="1" si="15"/>
        <v>323200.39908118738</v>
      </c>
      <c r="Q39" s="5">
        <f t="shared" ca="1" si="16"/>
        <v>127985.75036420389</v>
      </c>
      <c r="R39" s="5">
        <f t="shared" ca="1" si="17"/>
        <v>337330.88749657298</v>
      </c>
      <c r="S39" s="5">
        <f t="shared" ca="1" si="18"/>
        <v>132577.68206468757</v>
      </c>
      <c r="T39" s="5">
        <f t="shared" ca="1" si="19"/>
        <v>352078.16449396324</v>
      </c>
      <c r="U39" s="5">
        <f t="shared" ca="1" si="20"/>
        <v>137334.36520571759</v>
      </c>
      <c r="V39" s="5">
        <f t="shared" ca="1" si="21"/>
        <v>367469.11689503083</v>
      </c>
      <c r="W39" s="5">
        <f t="shared" ca="1" si="22"/>
        <v>142261.71081536068</v>
      </c>
      <c r="X39" s="5">
        <f t="shared" ca="1" si="23"/>
        <v>383531.8022911622</v>
      </c>
      <c r="Y39" s="5">
        <f t="shared" ca="1" si="24"/>
        <v>147365.84200027114</v>
      </c>
      <c r="Z39" s="5">
        <f t="shared" ca="1" si="25"/>
        <v>400295.49997857405</v>
      </c>
      <c r="AA39" s="5">
        <f t="shared" ca="1" si="26"/>
        <v>152653.10155474397</v>
      </c>
      <c r="AB39" s="5">
        <f t="shared" ca="1" si="27"/>
        <v>417790.76410777809</v>
      </c>
      <c r="AC39" s="5">
        <f t="shared" ca="1" si="28"/>
        <v>158130.05984276943</v>
      </c>
      <c r="AD39" s="5">
        <f t="shared" ca="1" si="29"/>
        <v>436049.47914360336</v>
      </c>
      <c r="AE39" s="5">
        <f t="shared" ca="1" si="30"/>
        <v>163803.52296288317</v>
      </c>
      <c r="AF39" s="5">
        <f t="shared" ca="1" si="31"/>
        <v>455104.91773616197</v>
      </c>
      <c r="AG39" s="5">
        <f t="shared" ca="1" si="32"/>
        <v>169680.54120595896</v>
      </c>
      <c r="AH39" s="5">
        <f t="shared" ca="1" si="33"/>
        <v>474991.80110750481</v>
      </c>
    </row>
    <row r="40" spans="1:34" x14ac:dyDescent="0.3">
      <c r="A40">
        <f t="shared" ca="1" si="2"/>
        <v>4.1629154023919419</v>
      </c>
      <c r="B40">
        <f t="shared" ca="1" si="3"/>
        <v>13.867264103865704</v>
      </c>
      <c r="C40" s="5">
        <v>100000</v>
      </c>
      <c r="D40" s="5">
        <v>250000</v>
      </c>
      <c r="E40" s="5">
        <f t="shared" ca="1" si="4"/>
        <v>104162.91540239194</v>
      </c>
      <c r="F40" s="5">
        <f t="shared" ca="1" si="5"/>
        <v>284772.32317506667</v>
      </c>
      <c r="G40" s="5">
        <f t="shared" ca="1" si="6"/>
        <v>108499.1294512586</v>
      </c>
      <c r="H40" s="5">
        <f t="shared" ca="1" si="7"/>
        <v>324370.95245391841</v>
      </c>
      <c r="I40" s="5">
        <f t="shared" ca="1" si="8"/>
        <v>113015.85642264622</v>
      </c>
      <c r="J40" s="5">
        <f t="shared" ca="1" si="9"/>
        <v>369465.34496335057</v>
      </c>
      <c r="K40" s="5">
        <f t="shared" ca="1" si="10"/>
        <v>117720.61091680972</v>
      </c>
      <c r="L40" s="5">
        <f t="shared" ca="1" si="11"/>
        <v>420817.80073259369</v>
      </c>
      <c r="M40" s="5">
        <f t="shared" ca="1" si="12"/>
        <v>122621.22036045548</v>
      </c>
      <c r="N40" s="5">
        <f t="shared" ca="1" si="13"/>
        <v>479296.33777662221</v>
      </c>
      <c r="O40" s="5">
        <f t="shared" ca="1" si="14"/>
        <v>127725.83802944185</v>
      </c>
      <c r="P40" s="5">
        <f t="shared" ca="1" si="15"/>
        <v>545889.35261429206</v>
      </c>
      <c r="Q40" s="5">
        <f t="shared" ca="1" si="16"/>
        <v>133042.95661360366</v>
      </c>
      <c r="R40" s="5">
        <f t="shared" ca="1" si="17"/>
        <v>621722.31381281221</v>
      </c>
      <c r="S40" s="5">
        <f t="shared" ca="1" si="18"/>
        <v>138581.42234626898</v>
      </c>
      <c r="T40" s="5">
        <f t="shared" ca="1" si="19"/>
        <v>708076.77048424596</v>
      </c>
      <c r="U40" s="5">
        <f t="shared" ca="1" si="20"/>
        <v>144350.44972197563</v>
      </c>
      <c r="V40" s="5">
        <f t="shared" ca="1" si="21"/>
        <v>806411.99675514142</v>
      </c>
      <c r="W40" s="5">
        <f t="shared" ca="1" si="22"/>
        <v>150359.63682687379</v>
      </c>
      <c r="X40" s="5">
        <f t="shared" ca="1" si="23"/>
        <v>918389.63774726074</v>
      </c>
      <c r="Y40" s="5">
        <f t="shared" ca="1" si="24"/>
        <v>156618.9813073203</v>
      </c>
      <c r="Z40" s="5">
        <f t="shared" ca="1" si="25"/>
        <v>1045901.7732975163</v>
      </c>
      <c r="AA40" s="5">
        <f t="shared" ca="1" si="26"/>
        <v>163138.89700323209</v>
      </c>
      <c r="AB40" s="5">
        <f t="shared" ca="1" si="27"/>
        <v>1191102.8733647007</v>
      </c>
      <c r="AC40" s="5">
        <f t="shared" ca="1" si="28"/>
        <v>169930.23127387196</v>
      </c>
      <c r="AD40" s="5">
        <f t="shared" ca="1" si="29"/>
        <v>1356446.1847941906</v>
      </c>
      <c r="AE40" s="5">
        <f t="shared" ca="1" si="30"/>
        <v>177004.28304489222</v>
      </c>
      <c r="AF40" s="5">
        <f t="shared" ca="1" si="31"/>
        <v>1544725.1639494561</v>
      </c>
      <c r="AG40" s="5">
        <f t="shared" ca="1" si="32"/>
        <v>184372.82160666146</v>
      </c>
      <c r="AH40" s="5">
        <f t="shared" ca="1" si="33"/>
        <v>1759120.6549348063</v>
      </c>
    </row>
    <row r="41" spans="1:34" x14ac:dyDescent="0.3">
      <c r="A41">
        <f t="shared" ca="1" si="2"/>
        <v>4.1892355361601483</v>
      </c>
      <c r="B41">
        <f t="shared" ca="1" si="3"/>
        <v>1.5679151415024002</v>
      </c>
      <c r="C41" s="5">
        <v>100000</v>
      </c>
      <c r="D41" s="5">
        <v>250000</v>
      </c>
      <c r="E41" s="5">
        <f t="shared" ca="1" si="4"/>
        <v>104189.23553616015</v>
      </c>
      <c r="F41" s="5">
        <f t="shared" ca="1" si="5"/>
        <v>254023.97708929214</v>
      </c>
      <c r="G41" s="5">
        <f t="shared" ca="1" si="6"/>
        <v>108553.96801609457</v>
      </c>
      <c r="H41" s="5">
        <f t="shared" ca="1" si="7"/>
        <v>258115.41145713782</v>
      </c>
      <c r="I41" s="5">
        <f t="shared" ca="1" si="8"/>
        <v>113101.54942013673</v>
      </c>
      <c r="J41" s="5">
        <f t="shared" ca="1" si="9"/>
        <v>262275.54362534569</v>
      </c>
      <c r="K41" s="5">
        <f t="shared" ca="1" si="10"/>
        <v>117839.63972039282</v>
      </c>
      <c r="L41" s="5">
        <f t="shared" ca="1" si="11"/>
        <v>266505.64122602559</v>
      </c>
      <c r="M41" s="5">
        <f t="shared" ca="1" si="12"/>
        <v>122776.2197832426</v>
      </c>
      <c r="N41" s="5">
        <f t="shared" ca="1" si="13"/>
        <v>270806.99974754977</v>
      </c>
      <c r="O41" s="5">
        <f t="shared" ca="1" si="14"/>
        <v>127919.60481235629</v>
      </c>
      <c r="P41" s="5">
        <f t="shared" ca="1" si="15"/>
        <v>275180.9433056523</v>
      </c>
      <c r="Q41" s="5">
        <f t="shared" ca="1" si="16"/>
        <v>133278.45835487114</v>
      </c>
      <c r="R41" s="5">
        <f t="shared" ca="1" si="17"/>
        <v>279628.82544062566</v>
      </c>
      <c r="S41" s="5">
        <f t="shared" ca="1" si="18"/>
        <v>138861.8068943198</v>
      </c>
      <c r="T41" s="5">
        <f t="shared" ca="1" si="19"/>
        <v>284152.02994160884</v>
      </c>
      <c r="U41" s="5">
        <f t="shared" ca="1" si="20"/>
        <v>144679.05505489072</v>
      </c>
      <c r="V41" s="5">
        <f t="shared" ca="1" si="21"/>
        <v>288751.97169900464</v>
      </c>
      <c r="W41" s="5">
        <f t="shared" ca="1" si="22"/>
        <v>150740.00144263092</v>
      </c>
      <c r="X41" s="5">
        <f t="shared" ca="1" si="23"/>
        <v>293430.09758610267</v>
      </c>
      <c r="Y41" s="5">
        <f t="shared" ca="1" si="24"/>
        <v>157054.85515027394</v>
      </c>
      <c r="Z41" s="5">
        <f t="shared" ca="1" si="25"/>
        <v>298187.88737103075</v>
      </c>
      <c r="AA41" s="5">
        <f t="shared" ca="1" si="26"/>
        <v>163634.25295349405</v>
      </c>
      <c r="AB41" s="5">
        <f t="shared" ca="1" si="27"/>
        <v>303026.85466020077</v>
      </c>
      <c r="AC41" s="5">
        <f t="shared" ca="1" si="28"/>
        <v>170489.27722755203</v>
      </c>
      <c r="AD41" s="5">
        <f t="shared" ca="1" si="29"/>
        <v>307948.54787446407</v>
      </c>
      <c r="AE41" s="5">
        <f t="shared" ca="1" si="30"/>
        <v>177631.47461451121</v>
      </c>
      <c r="AF41" s="5">
        <f t="shared" ca="1" si="31"/>
        <v>312954.55125923903</v>
      </c>
      <c r="AG41" s="5">
        <f t="shared" ca="1" si="32"/>
        <v>185072.87547246763</v>
      </c>
      <c r="AH41" s="5">
        <f t="shared" ca="1" si="33"/>
        <v>318046.48592992598</v>
      </c>
    </row>
    <row r="42" spans="1:34" x14ac:dyDescent="0.3">
      <c r="A42">
        <f t="shared" ca="1" si="2"/>
        <v>1.7810072203062755</v>
      </c>
      <c r="B42">
        <f t="shared" ca="1" si="3"/>
        <v>9.3696327028689943</v>
      </c>
      <c r="C42" s="5">
        <v>100000</v>
      </c>
      <c r="D42" s="5">
        <v>250000</v>
      </c>
      <c r="E42" s="5">
        <f t="shared" ca="1" si="4"/>
        <v>101781.00722030627</v>
      </c>
      <c r="F42" s="5">
        <f t="shared" ca="1" si="5"/>
        <v>273525.8627643928</v>
      </c>
      <c r="G42" s="5">
        <f t="shared" ca="1" si="6"/>
        <v>103593.73430780038</v>
      </c>
      <c r="H42" s="5">
        <f t="shared" ca="1" si="7"/>
        <v>299257.82518707775</v>
      </c>
      <c r="I42" s="5">
        <f t="shared" ca="1" si="8"/>
        <v>105438.74619560719</v>
      </c>
      <c r="J42" s="5">
        <f t="shared" ca="1" si="9"/>
        <v>327402.62298789632</v>
      </c>
      <c r="K42" s="5">
        <f t="shared" ca="1" si="10"/>
        <v>107316.61787835136</v>
      </c>
      <c r="L42" s="5">
        <f t="shared" ca="1" si="11"/>
        <v>358186.36283929949</v>
      </c>
      <c r="M42" s="5">
        <f t="shared" ca="1" si="12"/>
        <v>109227.93459135329</v>
      </c>
      <c r="N42" s="5">
        <f t="shared" ca="1" si="13"/>
        <v>391856.33736369887</v>
      </c>
      <c r="O42" s="5">
        <f t="shared" ca="1" si="14"/>
        <v>111173.29199301671</v>
      </c>
      <c r="P42" s="5">
        <f t="shared" ca="1" si="15"/>
        <v>428683.01018958568</v>
      </c>
      <c r="Q42" s="5">
        <f t="shared" ca="1" si="16"/>
        <v>113153.29635046452</v>
      </c>
      <c r="R42" s="5">
        <f t="shared" ca="1" si="17"/>
        <v>468962.18700030277</v>
      </c>
      <c r="S42" s="5">
        <f t="shared" ca="1" si="18"/>
        <v>115168.56472848085</v>
      </c>
      <c r="T42" s="5">
        <f t="shared" ca="1" si="19"/>
        <v>513017.39000230125</v>
      </c>
      <c r="U42" s="5">
        <f t="shared" ca="1" si="20"/>
        <v>117219.7251818182</v>
      </c>
      <c r="V42" s="5">
        <f t="shared" ca="1" si="21"/>
        <v>561202.45487254369</v>
      </c>
      <c r="W42" s="5">
        <f t="shared" ca="1" si="22"/>
        <v>119307.41695092955</v>
      </c>
      <c r="X42" s="5">
        <f t="shared" ca="1" si="23"/>
        <v>613904.37103053613</v>
      </c>
      <c r="Y42" s="5">
        <f t="shared" ca="1" si="24"/>
        <v>121432.29066118652</v>
      </c>
      <c r="Z42" s="5">
        <f t="shared" ca="1" si="25"/>
        <v>671546.38803361659</v>
      </c>
      <c r="AA42" s="5">
        <f t="shared" ca="1" si="26"/>
        <v>123595.00852564555</v>
      </c>
      <c r="AB42" s="5">
        <f t="shared" ca="1" si="27"/>
        <v>734591.41303027549</v>
      </c>
      <c r="AC42" s="5">
        <f t="shared" ca="1" si="28"/>
        <v>125796.24455142545</v>
      </c>
      <c r="AD42" s="5">
        <f t="shared" ca="1" si="29"/>
        <v>803545.72654257901</v>
      </c>
      <c r="AE42" s="5">
        <f t="shared" ca="1" si="30"/>
        <v>128036.68474976048</v>
      </c>
      <c r="AF42" s="5">
        <f t="shared" ca="1" si="31"/>
        <v>878963.04640396847</v>
      </c>
      <c r="AG42" s="5">
        <f t="shared" ca="1" si="32"/>
        <v>130317.02734979449</v>
      </c>
      <c r="AH42" s="5">
        <f t="shared" ca="1" si="33"/>
        <v>961448.97247331811</v>
      </c>
    </row>
    <row r="43" spans="1:34" x14ac:dyDescent="0.3">
      <c r="A43">
        <f t="shared" ca="1" si="2"/>
        <v>0.35929920122267089</v>
      </c>
      <c r="B43">
        <f t="shared" ca="1" si="3"/>
        <v>1.1538997366247106</v>
      </c>
      <c r="C43" s="5">
        <v>100000</v>
      </c>
      <c r="D43" s="5">
        <v>250000</v>
      </c>
      <c r="E43" s="5">
        <f t="shared" ca="1" si="4"/>
        <v>100359.29920122268</v>
      </c>
      <c r="F43" s="5">
        <f t="shared" ca="1" si="5"/>
        <v>252985.10864076301</v>
      </c>
      <c r="G43" s="5">
        <f t="shared" ca="1" si="6"/>
        <v>100719.88936160534</v>
      </c>
      <c r="H43" s="5">
        <f t="shared" ca="1" si="7"/>
        <v>256005.02303243012</v>
      </c>
      <c r="I43" s="5">
        <f t="shared" ca="1" si="8"/>
        <v>101081.77511955395</v>
      </c>
      <c r="J43" s="5">
        <f t="shared" ca="1" si="9"/>
        <v>259060.14609406693</v>
      </c>
      <c r="K43" s="5">
        <f t="shared" ca="1" si="10"/>
        <v>101444.9611301402</v>
      </c>
      <c r="L43" s="5">
        <f t="shared" ca="1" si="11"/>
        <v>262150.8853986761</v>
      </c>
      <c r="M43" s="5">
        <f t="shared" ca="1" si="12"/>
        <v>101809.45206516144</v>
      </c>
      <c r="N43" s="5">
        <f t="shared" ca="1" si="13"/>
        <v>265277.65322691592</v>
      </c>
      <c r="O43" s="5">
        <f t="shared" ca="1" si="14"/>
        <v>102175.25261320075</v>
      </c>
      <c r="P43" s="5">
        <f t="shared" ca="1" si="15"/>
        <v>268440.8666214387</v>
      </c>
      <c r="Q43" s="5">
        <f t="shared" ca="1" si="16"/>
        <v>102542.36747968722</v>
      </c>
      <c r="R43" s="5">
        <f t="shared" ca="1" si="17"/>
        <v>271640.94744185626</v>
      </c>
      <c r="S43" s="5">
        <f t="shared" ca="1" si="18"/>
        <v>102910.80138695655</v>
      </c>
      <c r="T43" s="5">
        <f t="shared" ca="1" si="19"/>
        <v>274878.32242033968</v>
      </c>
      <c r="U43" s="5">
        <f t="shared" ca="1" si="20"/>
        <v>103280.55907431174</v>
      </c>
      <c r="V43" s="5">
        <f t="shared" ca="1" si="21"/>
        <v>278153.42321786069</v>
      </c>
      <c r="W43" s="5">
        <f t="shared" ca="1" si="22"/>
        <v>103651.64529808404</v>
      </c>
      <c r="X43" s="5">
        <f t="shared" ca="1" si="23"/>
        <v>281466.68648108229</v>
      </c>
      <c r="Y43" s="5">
        <f t="shared" ca="1" si="24"/>
        <v>104024.06483169421</v>
      </c>
      <c r="Z43" s="5">
        <f t="shared" ca="1" si="25"/>
        <v>284818.55389990547</v>
      </c>
      <c r="AA43" s="5">
        <f t="shared" ca="1" si="26"/>
        <v>104397.82246571383</v>
      </c>
      <c r="AB43" s="5">
        <f t="shared" ca="1" si="27"/>
        <v>288209.4722656805</v>
      </c>
      <c r="AC43" s="5">
        <f t="shared" ca="1" si="28"/>
        <v>104772.92300792701</v>
      </c>
      <c r="AD43" s="5">
        <f t="shared" ca="1" si="29"/>
        <v>291639.89353008952</v>
      </c>
      <c r="AE43" s="5">
        <f t="shared" ca="1" si="30"/>
        <v>105149.37128339213</v>
      </c>
      <c r="AF43" s="5">
        <f t="shared" ca="1" si="31"/>
        <v>295110.27486470924</v>
      </c>
      <c r="AG43" s="5">
        <f t="shared" ca="1" si="32"/>
        <v>105527.17213450401</v>
      </c>
      <c r="AH43" s="5">
        <f t="shared" ca="1" si="33"/>
        <v>298621.07872126007</v>
      </c>
    </row>
    <row r="44" spans="1:34" x14ac:dyDescent="0.3">
      <c r="A44">
        <f t="shared" ca="1" si="2"/>
        <v>2.9993087064393427</v>
      </c>
      <c r="B44">
        <f t="shared" ca="1" si="3"/>
        <v>11.020056573619696</v>
      </c>
      <c r="C44" s="5">
        <v>100000</v>
      </c>
      <c r="D44" s="5">
        <v>250000</v>
      </c>
      <c r="E44" s="5">
        <f t="shared" ca="1" si="4"/>
        <v>102999.30870643935</v>
      </c>
      <c r="F44" s="5">
        <f t="shared" ca="1" si="5"/>
        <v>277653.14074275567</v>
      </c>
      <c r="G44" s="5">
        <f t="shared" ca="1" si="6"/>
        <v>106088.57594004391</v>
      </c>
      <c r="H44" s="5">
        <f t="shared" ca="1" si="7"/>
        <v>308356.76250697934</v>
      </c>
      <c r="I44" s="5">
        <f t="shared" ca="1" si="8"/>
        <v>109270.49983475116</v>
      </c>
      <c r="J44" s="5">
        <f t="shared" ca="1" si="9"/>
        <v>342447.12268366531</v>
      </c>
      <c r="K44" s="5">
        <f t="shared" ca="1" si="10"/>
        <v>112547.85944986464</v>
      </c>
      <c r="L44" s="5">
        <f t="shared" ca="1" si="11"/>
        <v>380297.53719758795</v>
      </c>
      <c r="M44" s="5">
        <f t="shared" ca="1" si="12"/>
        <v>115923.51719725554</v>
      </c>
      <c r="N44" s="5">
        <f t="shared" ca="1" si="13"/>
        <v>422322.4644620418</v>
      </c>
      <c r="O44" s="5">
        <f t="shared" ca="1" si="14"/>
        <v>119400.42134136353</v>
      </c>
      <c r="P44" s="5">
        <f t="shared" ca="1" si="15"/>
        <v>468982.03939020511</v>
      </c>
      <c r="Q44" s="5">
        <f t="shared" ca="1" si="16"/>
        <v>122981.60857418031</v>
      </c>
      <c r="R44" s="5">
        <f t="shared" ca="1" si="17"/>
        <v>520787.10705969529</v>
      </c>
      <c r="S44" s="5">
        <f t="shared" ca="1" si="18"/>
        <v>126670.20666746485</v>
      </c>
      <c r="T44" s="5">
        <f t="shared" ca="1" si="19"/>
        <v>578304.81109245855</v>
      </c>
      <c r="U44" s="5">
        <f t="shared" ca="1" si="20"/>
        <v>130469.43720450683</v>
      </c>
      <c r="V44" s="5">
        <f t="shared" ca="1" si="21"/>
        <v>642164.7978800165</v>
      </c>
      <c r="W44" s="5">
        <f t="shared" ca="1" si="22"/>
        <v>134382.61839382403</v>
      </c>
      <c r="X44" s="5">
        <f t="shared" ca="1" si="23"/>
        <v>713066.10452065873</v>
      </c>
      <c r="Y44" s="5">
        <f t="shared" ca="1" si="24"/>
        <v>138413.16796725115</v>
      </c>
      <c r="Z44" s="5">
        <f t="shared" ca="1" si="25"/>
        <v>791784.80581410869</v>
      </c>
      <c r="AA44" s="5">
        <f t="shared" ca="1" si="26"/>
        <v>142564.60616495143</v>
      </c>
      <c r="AB44" s="5">
        <f t="shared" ca="1" si="27"/>
        <v>879182.50396231329</v>
      </c>
      <c r="AC44" s="5">
        <f t="shared" ca="1" si="28"/>
        <v>146840.55880995779</v>
      </c>
      <c r="AD44" s="5">
        <f t="shared" ca="1" si="29"/>
        <v>976215.75384313636</v>
      </c>
      <c r="AE44" s="5">
        <f t="shared" ca="1" si="30"/>
        <v>151244.76047492903</v>
      </c>
      <c r="AF44" s="5">
        <f t="shared" ca="1" si="31"/>
        <v>1083946.5269577128</v>
      </c>
      <c r="AG44" s="5">
        <f t="shared" ca="1" si="32"/>
        <v>155781.05774388692</v>
      </c>
      <c r="AH44" s="5">
        <f t="shared" ca="1" si="33"/>
        <v>1203553.8285139825</v>
      </c>
    </row>
    <row r="45" spans="1:34" x14ac:dyDescent="0.3">
      <c r="A45">
        <f t="shared" ca="1" si="2"/>
        <v>0.85336195639912404</v>
      </c>
      <c r="B45">
        <f t="shared" ca="1" si="3"/>
        <v>9.6372700092327577</v>
      </c>
      <c r="C45" s="5">
        <v>100000</v>
      </c>
      <c r="D45" s="5">
        <v>250000</v>
      </c>
      <c r="E45" s="5">
        <f t="shared" ca="1" si="4"/>
        <v>100853.36195639912</v>
      </c>
      <c r="F45" s="5">
        <f t="shared" ca="1" si="5"/>
        <v>274194.02838503831</v>
      </c>
      <c r="G45" s="5">
        <f t="shared" ca="1" si="6"/>
        <v>101714.00617908454</v>
      </c>
      <c r="H45" s="5">
        <f t="shared" ca="1" si="7"/>
        <v>300720.56125587586</v>
      </c>
      <c r="I45" s="5">
        <f t="shared" ca="1" si="8"/>
        <v>102581.99481214629</v>
      </c>
      <c r="J45" s="5">
        <f t="shared" ca="1" si="9"/>
        <v>329804.39571219694</v>
      </c>
      <c r="K45" s="5">
        <f t="shared" ca="1" si="10"/>
        <v>103457.39052998848</v>
      </c>
      <c r="L45" s="5">
        <f t="shared" ca="1" si="11"/>
        <v>361691.9932198298</v>
      </c>
      <c r="M45" s="5">
        <f t="shared" ca="1" si="12"/>
        <v>104340.25654185467</v>
      </c>
      <c r="N45" s="5">
        <f t="shared" ca="1" si="13"/>
        <v>396653.56746474246</v>
      </c>
      <c r="O45" s="5">
        <f t="shared" ca="1" si="14"/>
        <v>105230.6565963921</v>
      </c>
      <c r="P45" s="5">
        <f t="shared" ca="1" si="15"/>
        <v>434985.37341917027</v>
      </c>
      <c r="Q45" s="5">
        <f t="shared" ca="1" si="16"/>
        <v>106128.65498625471</v>
      </c>
      <c r="R45" s="5">
        <f t="shared" ca="1" si="17"/>
        <v>477012.21701123135</v>
      </c>
      <c r="S45" s="5">
        <f t="shared" ca="1" si="18"/>
        <v>107034.31655274548</v>
      </c>
      <c r="T45" s="5">
        <f t="shared" ca="1" si="19"/>
        <v>523090.20665818377</v>
      </c>
      <c r="U45" s="5">
        <f t="shared" ca="1" si="20"/>
        <v>107947.70669049842</v>
      </c>
      <c r="V45" s="5">
        <f t="shared" ca="1" si="21"/>
        <v>573609.76997237711</v>
      </c>
      <c r="W45" s="5">
        <f t="shared" ca="1" si="22"/>
        <v>108868.89135220044</v>
      </c>
      <c r="X45" s="5">
        <f t="shared" ca="1" si="23"/>
        <v>628998.96119530627</v>
      </c>
      <c r="Y45" s="5">
        <f t="shared" ca="1" si="24"/>
        <v>109797.93705335361</v>
      </c>
      <c r="Z45" s="5">
        <f t="shared" ca="1" si="25"/>
        <v>689727.08737802051</v>
      </c>
      <c r="AA45" s="5">
        <f t="shared" ca="1" si="26"/>
        <v>110734.91087707799</v>
      </c>
      <c r="AB45" s="5">
        <f t="shared" ca="1" si="27"/>
        <v>756308.6840263342</v>
      </c>
      <c r="AC45" s="5">
        <f t="shared" ca="1" si="28"/>
        <v>111679.88047895544</v>
      </c>
      <c r="AD45" s="5">
        <f t="shared" ca="1" si="29"/>
        <v>829307.87388970598</v>
      </c>
      <c r="AE45" s="5">
        <f t="shared" ca="1" si="30"/>
        <v>112632.91409191486</v>
      </c>
      <c r="AF45" s="5">
        <f t="shared" ca="1" si="31"/>
        <v>909343.14581837633</v>
      </c>
      <c r="AG45" s="5">
        <f t="shared" ca="1" si="32"/>
        <v>113594.08053115898</v>
      </c>
      <c r="AH45" s="5">
        <f t="shared" ca="1" si="33"/>
        <v>997092.59417187551</v>
      </c>
    </row>
    <row r="46" spans="1:34" x14ac:dyDescent="0.3">
      <c r="A46">
        <f t="shared" ca="1" si="2"/>
        <v>4.4657844800424682</v>
      </c>
      <c r="B46">
        <f t="shared" ca="1" si="3"/>
        <v>2.5885001844540856</v>
      </c>
      <c r="C46" s="5">
        <v>100000</v>
      </c>
      <c r="D46" s="5">
        <v>250000</v>
      </c>
      <c r="E46" s="5">
        <f t="shared" ca="1" si="4"/>
        <v>104465.78448004246</v>
      </c>
      <c r="F46" s="5">
        <f t="shared" ca="1" si="5"/>
        <v>256575.71624561524</v>
      </c>
      <c r="G46" s="5">
        <f t="shared" ca="1" si="6"/>
        <v>109131.00127030682</v>
      </c>
      <c r="H46" s="5">
        <f t="shared" ca="1" si="7"/>
        <v>263326.31013516773</v>
      </c>
      <c r="I46" s="5">
        <f t="shared" ca="1" si="8"/>
        <v>114004.55658795113</v>
      </c>
      <c r="J46" s="5">
        <f t="shared" ca="1" si="9"/>
        <v>270256.51671532064</v>
      </c>
      <c r="K46" s="5">
        <f t="shared" ca="1" si="10"/>
        <v>119095.75438259708</v>
      </c>
      <c r="L46" s="5">
        <f t="shared" ca="1" si="11"/>
        <v>277371.20290337852</v>
      </c>
      <c r="M46" s="5">
        <f t="shared" ca="1" si="12"/>
        <v>124414.3140982046</v>
      </c>
      <c r="N46" s="5">
        <f t="shared" ca="1" si="13"/>
        <v>284675.37131625321</v>
      </c>
      <c r="O46" s="5">
        <f t="shared" ca="1" si="14"/>
        <v>129970.38922815351</v>
      </c>
      <c r="P46" s="5">
        <f t="shared" ca="1" si="15"/>
        <v>292174.16421709792</v>
      </c>
      <c r="Q46" s="5">
        <f t="shared" ca="1" si="16"/>
        <v>135774.58669895519</v>
      </c>
      <c r="R46" s="5">
        <f t="shared" ca="1" si="17"/>
        <v>299872.86758348363</v>
      </c>
      <c r="S46" s="5">
        <f t="shared" ca="1" si="18"/>
        <v>141837.98711959893</v>
      </c>
      <c r="T46" s="5">
        <f t="shared" ca="1" si="19"/>
        <v>307776.91530112951</v>
      </c>
      <c r="U46" s="5">
        <f t="shared" ca="1" si="20"/>
        <v>148172.1659351906</v>
      </c>
      <c r="V46" s="5">
        <f t="shared" ca="1" si="21"/>
        <v>315891.89348734159</v>
      </c>
      <c r="W46" s="5">
        <f t="shared" ca="1" si="22"/>
        <v>154789.21552526712</v>
      </c>
      <c r="X46" s="5">
        <f t="shared" ca="1" si="23"/>
        <v>324223.54494846216</v>
      </c>
      <c r="Y46" s="5">
        <f t="shared" ca="1" si="24"/>
        <v>161701.76828897398</v>
      </c>
      <c r="Z46" s="5">
        <f t="shared" ca="1" si="25"/>
        <v>332777.77377578564</v>
      </c>
      <c r="AA46" s="5">
        <f t="shared" ca="1" si="26"/>
        <v>168923.02076117721</v>
      </c>
      <c r="AB46" s="5">
        <f t="shared" ca="1" si="27"/>
        <v>341560.65008455521</v>
      </c>
      <c r="AC46" s="5">
        <f t="shared" ca="1" si="28"/>
        <v>176466.75880554877</v>
      </c>
      <c r="AD46" s="5">
        <f t="shared" ca="1" si="29"/>
        <v>350578.41490082204</v>
      </c>
      <c r="AE46" s="5">
        <f t="shared" ca="1" si="30"/>
        <v>184347.38393272096</v>
      </c>
      <c r="AF46" s="5">
        <f t="shared" ca="1" si="31"/>
        <v>359837.48520111875</v>
      </c>
      <c r="AG46" s="5">
        <f t="shared" ca="1" si="32"/>
        <v>192579.9407937527</v>
      </c>
      <c r="AH46" s="5">
        <f t="shared" ca="1" si="33"/>
        <v>369344.4591100784</v>
      </c>
    </row>
    <row r="47" spans="1:34" x14ac:dyDescent="0.3">
      <c r="A47">
        <f t="shared" ca="1" si="2"/>
        <v>2.2024831950073427</v>
      </c>
      <c r="B47">
        <f t="shared" ca="1" si="3"/>
        <v>15.055565706013915</v>
      </c>
      <c r="C47" s="5">
        <v>100000</v>
      </c>
      <c r="D47" s="5">
        <v>250000</v>
      </c>
      <c r="E47" s="5">
        <f t="shared" ca="1" si="4"/>
        <v>102202.48319500734</v>
      </c>
      <c r="F47" s="5">
        <f t="shared" ca="1" si="5"/>
        <v>287741.11674822978</v>
      </c>
      <c r="G47" s="5">
        <f t="shared" ca="1" si="6"/>
        <v>104453.47571225758</v>
      </c>
      <c r="H47" s="5">
        <f t="shared" ca="1" si="7"/>
        <v>331166.62311918999</v>
      </c>
      <c r="I47" s="5">
        <f t="shared" ca="1" si="8"/>
        <v>106754.04596142113</v>
      </c>
      <c r="J47" s="5">
        <f t="shared" ca="1" si="9"/>
        <v>381132.38570524851</v>
      </c>
      <c r="K47" s="5">
        <f t="shared" ca="1" si="10"/>
        <v>109105.28588371184</v>
      </c>
      <c r="L47" s="5">
        <f t="shared" ca="1" si="11"/>
        <v>438623.12774788431</v>
      </c>
      <c r="M47" s="5">
        <f t="shared" ca="1" si="12"/>
        <v>111508.31147016531</v>
      </c>
      <c r="N47" s="5">
        <f t="shared" ca="1" si="13"/>
        <v>504771.82925921056</v>
      </c>
      <c r="O47" s="5">
        <f t="shared" ca="1" si="14"/>
        <v>113964.26329133214</v>
      </c>
      <c r="P47" s="5">
        <f t="shared" ca="1" si="15"/>
        <v>580882.04794207076</v>
      </c>
      <c r="Q47" s="5">
        <f t="shared" ca="1" si="16"/>
        <v>116474.30703863765</v>
      </c>
      <c r="R47" s="5">
        <f t="shared" ca="1" si="17"/>
        <v>668453.6006514671</v>
      </c>
      <c r="S47" s="5">
        <f t="shared" ca="1" si="18"/>
        <v>119039.6340776649</v>
      </c>
      <c r="T47" s="5">
        <f t="shared" ca="1" si="19"/>
        <v>769212.11134584225</v>
      </c>
      <c r="U47" s="5">
        <f t="shared" ca="1" si="20"/>
        <v>121661.46201362371</v>
      </c>
      <c r="V47" s="5">
        <f t="shared" ca="1" si="21"/>
        <v>885143.00765014603</v>
      </c>
      <c r="W47" s="5">
        <f t="shared" ca="1" si="22"/>
        <v>124341.03526927401</v>
      </c>
      <c r="X47" s="5">
        <f t="shared" ca="1" si="23"/>
        <v>1018530.6357943709</v>
      </c>
      <c r="Y47" s="5">
        <f t="shared" ca="1" si="24"/>
        <v>127079.62567557793</v>
      </c>
      <c r="Z47" s="5">
        <f t="shared" ca="1" si="25"/>
        <v>1172003.2645279493</v>
      </c>
      <c r="AA47" s="5">
        <f t="shared" ca="1" si="26"/>
        <v>129878.53307536077</v>
      </c>
      <c r="AB47" s="5">
        <f t="shared" ca="1" si="27"/>
        <v>1348584.8646286582</v>
      </c>
      <c r="AC47" s="5">
        <f t="shared" ca="1" si="28"/>
        <v>132739.08594026766</v>
      </c>
      <c r="AD47" s="5">
        <f t="shared" ca="1" si="29"/>
        <v>1551754.6841101248</v>
      </c>
      <c r="AE47" s="5">
        <f t="shared" ca="1" si="30"/>
        <v>135662.64200130841</v>
      </c>
      <c r="AF47" s="5">
        <f t="shared" ca="1" si="31"/>
        <v>1785515.7928144748</v>
      </c>
      <c r="AG47" s="5">
        <f t="shared" ca="1" si="32"/>
        <v>138650.5888932902</v>
      </c>
      <c r="AH47" s="5">
        <f t="shared" ca="1" si="33"/>
        <v>2054473.9467818066</v>
      </c>
    </row>
    <row r="48" spans="1:34" x14ac:dyDescent="0.3">
      <c r="A48">
        <f t="shared" ca="1" si="2"/>
        <v>4.1716803882449813</v>
      </c>
      <c r="B48">
        <f t="shared" ca="1" si="3"/>
        <v>5.6015533522212397</v>
      </c>
      <c r="C48" s="5">
        <v>100000</v>
      </c>
      <c r="D48" s="5">
        <v>250000</v>
      </c>
      <c r="E48" s="5">
        <f t="shared" ca="1" si="4"/>
        <v>104171.68038824497</v>
      </c>
      <c r="F48" s="5">
        <f t="shared" ca="1" si="5"/>
        <v>264108.05506094138</v>
      </c>
      <c r="G48" s="5">
        <f t="shared" ca="1" si="6"/>
        <v>108517.38994910664</v>
      </c>
      <c r="H48" s="5">
        <f t="shared" ca="1" si="7"/>
        <v>279010.72606264299</v>
      </c>
      <c r="I48" s="5">
        <f t="shared" ca="1" si="8"/>
        <v>113044.38862344885</v>
      </c>
      <c r="J48" s="5">
        <f t="shared" ca="1" si="9"/>
        <v>294752.70513008523</v>
      </c>
      <c r="K48" s="5">
        <f t="shared" ca="1" si="10"/>
        <v>117760.2392136647</v>
      </c>
      <c r="L48" s="5">
        <f t="shared" ca="1" si="11"/>
        <v>311381.19540427596</v>
      </c>
      <c r="M48" s="5">
        <f t="shared" ca="1" si="12"/>
        <v>122672.82001809152</v>
      </c>
      <c r="N48" s="5">
        <f t="shared" ca="1" si="13"/>
        <v>328946.05201364885</v>
      </c>
      <c r="O48" s="5">
        <f t="shared" ca="1" si="14"/>
        <v>127790.3379924933</v>
      </c>
      <c r="P48" s="5">
        <f t="shared" ca="1" si="15"/>
        <v>347499.93095521128</v>
      </c>
      <c r="Q48" s="5">
        <f t="shared" ca="1" si="16"/>
        <v>133121.34246059813</v>
      </c>
      <c r="R48" s="5">
        <f t="shared" ca="1" si="17"/>
        <v>367098.44632906001</v>
      </c>
      <c r="S48" s="5">
        <f t="shared" ca="1" si="18"/>
        <v>138674.73939659534</v>
      </c>
      <c r="T48" s="5">
        <f t="shared" ca="1" si="19"/>
        <v>387800.33639475418</v>
      </c>
      <c r="U48" s="5">
        <f t="shared" ca="1" si="20"/>
        <v>144459.80630345293</v>
      </c>
      <c r="V48" s="5">
        <f t="shared" ca="1" si="21"/>
        <v>409667.63894430321</v>
      </c>
      <c r="W48" s="5">
        <f t="shared" ca="1" si="22"/>
        <v>150486.20771191077</v>
      </c>
      <c r="X48" s="5">
        <f t="shared" ca="1" si="23"/>
        <v>432765.87651426537</v>
      </c>
      <c r="Y48" s="5">
        <f t="shared" ca="1" si="24"/>
        <v>156764.01132604215</v>
      </c>
      <c r="Z48" s="5">
        <f t="shared" ca="1" si="25"/>
        <v>457164.25198874588</v>
      </c>
      <c r="AA48" s="5">
        <f t="shared" ca="1" si="26"/>
        <v>163303.70484235679</v>
      </c>
      <c r="AB48" s="5">
        <f t="shared" ca="1" si="27"/>
        <v>482935.855176021</v>
      </c>
      <c r="AC48" s="5">
        <f t="shared" ca="1" si="28"/>
        <v>170116.21347054286</v>
      </c>
      <c r="AD48" s="5">
        <f t="shared" ca="1" si="29"/>
        <v>510157.88097418222</v>
      </c>
      <c r="AE48" s="5">
        <f t="shared" ca="1" si="30"/>
        <v>177212.91818511847</v>
      </c>
      <c r="AF48" s="5">
        <f t="shared" ca="1" si="31"/>
        <v>538911.85977569758</v>
      </c>
      <c r="AG48" s="5">
        <f t="shared" ca="1" si="32"/>
        <v>184605.67473848368</v>
      </c>
      <c r="AH48" s="5">
        <f t="shared" ca="1" si="33"/>
        <v>569283.90079721948</v>
      </c>
    </row>
    <row r="49" spans="1:34" x14ac:dyDescent="0.3">
      <c r="A49">
        <f t="shared" ca="1" si="2"/>
        <v>2.2699194426503193</v>
      </c>
      <c r="B49">
        <f t="shared" ca="1" si="3"/>
        <v>10.435566699166724</v>
      </c>
      <c r="C49" s="5">
        <v>100000</v>
      </c>
      <c r="D49" s="5">
        <v>250000</v>
      </c>
      <c r="E49" s="5">
        <f t="shared" ca="1" si="4"/>
        <v>102269.91944265032</v>
      </c>
      <c r="F49" s="5">
        <f t="shared" ca="1" si="5"/>
        <v>276191.18666735949</v>
      </c>
      <c r="G49" s="5">
        <f t="shared" ca="1" si="6"/>
        <v>104591.36422806187</v>
      </c>
      <c r="H49" s="5">
        <f t="shared" ca="1" si="7"/>
        <v>305117.89353347989</v>
      </c>
      <c r="I49" s="5">
        <f t="shared" ca="1" si="8"/>
        <v>106965.50394000785</v>
      </c>
      <c r="J49" s="5">
        <f t="shared" ca="1" si="9"/>
        <v>337065.64032819873</v>
      </c>
      <c r="K49" s="5">
        <f t="shared" ca="1" si="10"/>
        <v>109393.53471087098</v>
      </c>
      <c r="L49" s="5">
        <f t="shared" ca="1" si="11"/>
        <v>372349.74357933219</v>
      </c>
      <c r="M49" s="5">
        <f t="shared" ca="1" si="12"/>
        <v>111876.67982427547</v>
      </c>
      <c r="N49" s="5">
        <f t="shared" ca="1" si="13"/>
        <v>411318.42610455392</v>
      </c>
      <c r="O49" s="5">
        <f t="shared" ca="1" si="14"/>
        <v>114416.19033139835</v>
      </c>
      <c r="P49" s="5">
        <f t="shared" ca="1" si="15"/>
        <v>454356.25099698885</v>
      </c>
      <c r="Q49" s="5">
        <f t="shared" ca="1" si="16"/>
        <v>117013.34568127056</v>
      </c>
      <c r="R49" s="5">
        <f t="shared" ca="1" si="17"/>
        <v>501887.91396729427</v>
      </c>
      <c r="S49" s="5">
        <f t="shared" ca="1" si="18"/>
        <v>119669.45436538535</v>
      </c>
      <c r="T49" s="5">
        <f t="shared" ca="1" si="19"/>
        <v>554382.43143877317</v>
      </c>
      <c r="U49" s="5">
        <f t="shared" ca="1" si="20"/>
        <v>122385.85457693879</v>
      </c>
      <c r="V49" s="5">
        <f t="shared" ca="1" si="21"/>
        <v>612357.76569460554</v>
      </c>
      <c r="W49" s="5">
        <f t="shared" ca="1" si="22"/>
        <v>125163.91488503446</v>
      </c>
      <c r="X49" s="5">
        <f t="shared" ca="1" si="23"/>
        <v>676385.93268607825</v>
      </c>
      <c r="Y49" s="5">
        <f t="shared" ca="1" si="24"/>
        <v>128005.03492419216</v>
      </c>
      <c r="Z49" s="5">
        <f t="shared" ca="1" si="25"/>
        <v>747098.64287023898</v>
      </c>
      <c r="AA49" s="5">
        <f t="shared" ca="1" si="26"/>
        <v>130910.64609950774</v>
      </c>
      <c r="AB49" s="5">
        <f t="shared" ca="1" si="27"/>
        <v>825193.53070163168</v>
      </c>
      <c r="AC49" s="5">
        <f t="shared" ca="1" si="28"/>
        <v>133882.2123078196</v>
      </c>
      <c r="AD49" s="5">
        <f t="shared" ca="1" si="29"/>
        <v>911441.03420751705</v>
      </c>
      <c r="AE49" s="5">
        <f t="shared" ca="1" si="30"/>
        <v>136921.23067524517</v>
      </c>
      <c r="AF49" s="5">
        <f t="shared" ca="1" si="31"/>
        <v>1006691.9924864927</v>
      </c>
      <c r="AG49" s="5">
        <f t="shared" ca="1" si="32"/>
        <v>140029.23231145865</v>
      </c>
      <c r="AH49" s="5">
        <f t="shared" ca="1" si="33"/>
        <v>1111886.0360499027</v>
      </c>
    </row>
    <row r="50" spans="1:34" x14ac:dyDescent="0.3">
      <c r="A50">
        <f t="shared" ca="1" si="2"/>
        <v>2.6908465692485239</v>
      </c>
      <c r="B50">
        <f t="shared" ca="1" si="3"/>
        <v>12.416440012908179</v>
      </c>
      <c r="C50" s="5">
        <v>100000</v>
      </c>
      <c r="D50" s="5">
        <v>250000</v>
      </c>
      <c r="E50" s="5">
        <f t="shared" ca="1" si="4"/>
        <v>102690.84656924852</v>
      </c>
      <c r="F50" s="5">
        <f t="shared" ca="1" si="5"/>
        <v>281143.79087883967</v>
      </c>
      <c r="G50" s="5">
        <f t="shared" ca="1" si="6"/>
        <v>105454.0996910894</v>
      </c>
      <c r="H50" s="5">
        <f t="shared" ca="1" si="7"/>
        <v>316157.29512301792</v>
      </c>
      <c r="I50" s="5">
        <f t="shared" ca="1" si="8"/>
        <v>108291.707714759</v>
      </c>
      <c r="J50" s="5">
        <f t="shared" ca="1" si="9"/>
        <v>355521.06772611529</v>
      </c>
      <c r="K50" s="5">
        <f t="shared" ca="1" si="10"/>
        <v>111205.67141658223</v>
      </c>
      <c r="L50" s="5">
        <f t="shared" ca="1" si="11"/>
        <v>399775.33350499568</v>
      </c>
      <c r="M50" s="5">
        <f t="shared" ca="1" si="12"/>
        <v>114198.04541070512</v>
      </c>
      <c r="N50" s="5">
        <f t="shared" ca="1" si="13"/>
        <v>449527.39602145774</v>
      </c>
      <c r="O50" s="5">
        <f t="shared" ca="1" si="14"/>
        <v>117270.93959778795</v>
      </c>
      <c r="P50" s="5">
        <f t="shared" ca="1" si="15"/>
        <v>505459.96642964805</v>
      </c>
      <c r="Q50" s="5">
        <f t="shared" ca="1" si="16"/>
        <v>120426.52065268053</v>
      </c>
      <c r="R50" s="5">
        <f t="shared" ca="1" si="17"/>
        <v>568340.52647130389</v>
      </c>
      <c r="S50" s="5">
        <f t="shared" ca="1" si="18"/>
        <v>123667.01355212854</v>
      </c>
      <c r="T50" s="5">
        <f t="shared" ca="1" si="19"/>
        <v>639031.85402321198</v>
      </c>
      <c r="U50" s="5">
        <f t="shared" ca="1" si="20"/>
        <v>126994.70314358809</v>
      </c>
      <c r="V50" s="5">
        <f t="shared" ca="1" si="21"/>
        <v>718503.85554452264</v>
      </c>
      <c r="W50" s="5">
        <f t="shared" ca="1" si="22"/>
        <v>130411.93575625468</v>
      </c>
      <c r="X50" s="5">
        <f t="shared" ca="1" si="23"/>
        <v>807846.86769439699</v>
      </c>
      <c r="Y50" s="5">
        <f t="shared" ca="1" si="24"/>
        <v>133921.12085544245</v>
      </c>
      <c r="Z50" s="5">
        <f t="shared" ca="1" si="25"/>
        <v>908286.610538685</v>
      </c>
      <c r="AA50" s="5">
        <f t="shared" ca="1" si="26"/>
        <v>137524.73274148029</v>
      </c>
      <c r="AB50" s="5">
        <f t="shared" ca="1" si="27"/>
        <v>1021200.9974142392</v>
      </c>
      <c r="AC50" s="5">
        <f t="shared" ca="1" si="28"/>
        <v>141225.31229432262</v>
      </c>
      <c r="AD50" s="5">
        <f t="shared" ca="1" si="29"/>
        <v>1148139.0319816926</v>
      </c>
      <c r="AE50" s="5">
        <f t="shared" ca="1" si="30"/>
        <v>145025.46876510492</v>
      </c>
      <c r="AF50" s="5">
        <f t="shared" ca="1" si="31"/>
        <v>1290842.0516212492</v>
      </c>
      <c r="AG50" s="5">
        <f t="shared" ca="1" si="32"/>
        <v>148927.88161590733</v>
      </c>
      <c r="AH50" s="5">
        <f t="shared" ca="1" si="33"/>
        <v>1451267.6085038108</v>
      </c>
    </row>
    <row r="51" spans="1:34" x14ac:dyDescent="0.3">
      <c r="A51">
        <f t="shared" ca="1" si="2"/>
        <v>3.1469371271226128</v>
      </c>
      <c r="B51">
        <f t="shared" ca="1" si="3"/>
        <v>13.598706257287725</v>
      </c>
      <c r="C51" s="5">
        <v>100000</v>
      </c>
      <c r="D51" s="5">
        <v>250000</v>
      </c>
      <c r="E51" s="5">
        <f t="shared" ca="1" si="4"/>
        <v>103146.93712712261</v>
      </c>
      <c r="F51" s="5">
        <f t="shared" ca="1" si="5"/>
        <v>284099.91258034646</v>
      </c>
      <c r="G51" s="5">
        <f t="shared" ca="1" si="6"/>
        <v>106392.90638706586</v>
      </c>
      <c r="H51" s="5">
        <f t="shared" ca="1" si="7"/>
        <v>322840.21807574603</v>
      </c>
      <c r="I51" s="5">
        <f t="shared" ca="1" si="8"/>
        <v>109741.02425878524</v>
      </c>
      <c r="J51" s="5">
        <f t="shared" ca="1" si="9"/>
        <v>366852.05203651264</v>
      </c>
      <c r="K51" s="5">
        <f t="shared" ca="1" si="10"/>
        <v>113194.50529486958</v>
      </c>
      <c r="L51" s="5">
        <f t="shared" ca="1" si="11"/>
        <v>416852.37949708517</v>
      </c>
      <c r="M51" s="5">
        <f t="shared" ca="1" si="12"/>
        <v>116756.6652078566</v>
      </c>
      <c r="N51" s="5">
        <f t="shared" ca="1" si="13"/>
        <v>473655.66677661595</v>
      </c>
      <c r="O51" s="5">
        <f t="shared" ca="1" si="14"/>
        <v>120430.92405367289</v>
      </c>
      <c r="P51" s="5">
        <f t="shared" ca="1" si="15"/>
        <v>538187.14049661916</v>
      </c>
      <c r="Q51" s="5">
        <f t="shared" ca="1" si="16"/>
        <v>124220.80951525476</v>
      </c>
      <c r="R51" s="5">
        <f t="shared" ca="1" si="17"/>
        <v>611497.84965676605</v>
      </c>
      <c r="S51" s="5">
        <f t="shared" ca="1" si="18"/>
        <v>128129.96028950257</v>
      </c>
      <c r="T51" s="5">
        <f t="shared" ca="1" si="19"/>
        <v>694781.77596151002</v>
      </c>
      <c r="U51" s="5">
        <f t="shared" ca="1" si="20"/>
        <v>132162.12958082039</v>
      </c>
      <c r="V51" s="5">
        <f t="shared" ca="1" si="21"/>
        <v>789395.27093326359</v>
      </c>
      <c r="W51" s="5">
        <f t="shared" ca="1" si="22"/>
        <v>136321.18870459512</v>
      </c>
      <c r="X51" s="5">
        <f t="shared" ca="1" si="23"/>
        <v>896879.13622510328</v>
      </c>
      <c r="Y51" s="5">
        <f t="shared" ca="1" si="24"/>
        <v>140611.1308040749</v>
      </c>
      <c r="Z51" s="5">
        <f t="shared" ca="1" si="25"/>
        <v>1018983.7065740585</v>
      </c>
      <c r="AA51" s="5">
        <f t="shared" ca="1" si="26"/>
        <v>145036.07468421527</v>
      </c>
      <c r="AB51" s="5">
        <f t="shared" ca="1" si="27"/>
        <v>1157697.3437153716</v>
      </c>
      <c r="AC51" s="5">
        <f t="shared" ca="1" si="28"/>
        <v>149600.26876617412</v>
      </c>
      <c r="AD51" s="5">
        <f t="shared" ca="1" si="29"/>
        <v>1315278.805104414</v>
      </c>
      <c r="AE51" s="5">
        <f t="shared" ca="1" si="30"/>
        <v>154308.09516625208</v>
      </c>
      <c r="AF51" s="5">
        <f t="shared" ca="1" si="31"/>
        <v>1494294.0143700934</v>
      </c>
      <c r="AG51" s="5">
        <f t="shared" ca="1" si="32"/>
        <v>159164.07390319457</v>
      </c>
      <c r="AH51" s="5">
        <f t="shared" ca="1" si="33"/>
        <v>1697657.8320784182</v>
      </c>
    </row>
    <row r="52" spans="1:34" x14ac:dyDescent="0.3">
      <c r="A52">
        <f t="shared" ca="1" si="2"/>
        <v>4.9860834290451344</v>
      </c>
      <c r="B52">
        <f t="shared" ca="1" si="3"/>
        <v>12.016650713279825</v>
      </c>
      <c r="C52" s="5">
        <v>100000</v>
      </c>
      <c r="D52" s="5">
        <v>250000</v>
      </c>
      <c r="E52" s="5">
        <f t="shared" ca="1" si="4"/>
        <v>104986.08342904513</v>
      </c>
      <c r="F52" s="5">
        <f t="shared" ca="1" si="5"/>
        <v>280146.61286662862</v>
      </c>
      <c r="G52" s="5">
        <f t="shared" ca="1" si="6"/>
        <v>110220.77713770425</v>
      </c>
      <c r="H52" s="5">
        <f t="shared" ca="1" si="7"/>
        <v>313921.07359703333</v>
      </c>
      <c r="I52" s="5">
        <f t="shared" ca="1" si="8"/>
        <v>115716.47704193208</v>
      </c>
      <c r="J52" s="5">
        <f t="shared" ca="1" si="9"/>
        <v>351759.58900360885</v>
      </c>
      <c r="K52" s="5">
        <f t="shared" ca="1" si="10"/>
        <v>121486.19712839468</v>
      </c>
      <c r="L52" s="5">
        <f t="shared" ca="1" si="11"/>
        <v>394150.79636176955</v>
      </c>
      <c r="M52" s="5">
        <f t="shared" ca="1" si="12"/>
        <v>127543.60027199067</v>
      </c>
      <c r="N52" s="5">
        <f t="shared" ca="1" si="13"/>
        <v>441642.06444444624</v>
      </c>
      <c r="O52" s="5">
        <f t="shared" ca="1" si="14"/>
        <v>133903.03058995996</v>
      </c>
      <c r="P52" s="5">
        <f t="shared" ca="1" si="15"/>
        <v>494846.5517622435</v>
      </c>
      <c r="Q52" s="5">
        <f t="shared" ca="1" si="16"/>
        <v>140579.54740919519</v>
      </c>
      <c r="R52" s="5">
        <f t="shared" ca="1" si="17"/>
        <v>554451.11300163099</v>
      </c>
      <c r="S52" s="5">
        <f t="shared" ca="1" si="18"/>
        <v>147588.96092719171</v>
      </c>
      <c r="T52" s="5">
        <f t="shared" ca="1" si="19"/>
        <v>621225.15558785666</v>
      </c>
      <c r="U52" s="5">
        <f t="shared" ca="1" si="20"/>
        <v>154947.86965108232</v>
      </c>
      <c r="V52" s="5">
        <f t="shared" ca="1" si="21"/>
        <v>696030.5605475296</v>
      </c>
      <c r="W52" s="5">
        <f t="shared" ca="1" si="22"/>
        <v>162673.69970341338</v>
      </c>
      <c r="X52" s="5">
        <f t="shared" ca="1" si="23"/>
        <v>779832.79556591331</v>
      </c>
      <c r="Y52" s="5">
        <f t="shared" ca="1" si="24"/>
        <v>170784.74608773991</v>
      </c>
      <c r="Z52" s="5">
        <f t="shared" ca="1" si="25"/>
        <v>873713.3635027624</v>
      </c>
      <c r="AA52" s="5">
        <f t="shared" ca="1" si="26"/>
        <v>179300.21601175753</v>
      </c>
      <c r="AB52" s="5">
        <f t="shared" ca="1" si="27"/>
        <v>978883.74684614991</v>
      </c>
      <c r="AC52" s="5">
        <f t="shared" ca="1" si="28"/>
        <v>188240.27437056191</v>
      </c>
      <c r="AD52" s="5">
        <f t="shared" ca="1" si="29"/>
        <v>1096701.0278680888</v>
      </c>
      <c r="AE52" s="5">
        <f t="shared" ca="1" si="30"/>
        <v>197626.09149774158</v>
      </c>
      <c r="AF52" s="5">
        <f t="shared" ca="1" si="31"/>
        <v>1228685.3858474444</v>
      </c>
      <c r="AG52" s="5">
        <f t="shared" ca="1" si="32"/>
        <v>207479.89329738004</v>
      </c>
      <c r="AH52" s="5">
        <f t="shared" ca="1" si="33"/>
        <v>1376539.6969231437</v>
      </c>
    </row>
    <row r="53" spans="1:34" x14ac:dyDescent="0.3">
      <c r="A53">
        <f t="shared" ca="1" si="2"/>
        <v>4.1802320475669621</v>
      </c>
      <c r="B53">
        <f t="shared" ca="1" si="3"/>
        <v>9.6044705941033293</v>
      </c>
      <c r="C53" s="5">
        <v>100000</v>
      </c>
      <c r="D53" s="5">
        <v>250000</v>
      </c>
      <c r="E53" s="5">
        <f t="shared" ca="1" si="4"/>
        <v>104180.23204756697</v>
      </c>
      <c r="F53" s="5">
        <f t="shared" ca="1" si="5"/>
        <v>274115.3567173059</v>
      </c>
      <c r="G53" s="5">
        <f t="shared" ca="1" si="6"/>
        <v>108535.20749484899</v>
      </c>
      <c r="H53" s="5">
        <f t="shared" ca="1" si="7"/>
        <v>300551.22075463587</v>
      </c>
      <c r="I53" s="5">
        <f t="shared" ca="1" si="8"/>
        <v>113072.23102144197</v>
      </c>
      <c r="J53" s="5">
        <f t="shared" ca="1" si="9"/>
        <v>329530.64660325489</v>
      </c>
      <c r="K53" s="5">
        <f t="shared" ca="1" si="10"/>
        <v>117798.91265949924</v>
      </c>
      <c r="L53" s="5">
        <f t="shared" ca="1" si="11"/>
        <v>361298.11956748262</v>
      </c>
      <c r="M53" s="5">
        <f t="shared" ca="1" si="12"/>
        <v>122723.18055817705</v>
      </c>
      <c r="N53" s="5">
        <f t="shared" ca="1" si="13"/>
        <v>396121.61439894798</v>
      </c>
      <c r="O53" s="5">
        <f t="shared" ca="1" si="14"/>
        <v>127853.29428166343</v>
      </c>
      <c r="P53" s="5">
        <f t="shared" ca="1" si="15"/>
        <v>434294.85166506394</v>
      </c>
      <c r="Q53" s="5">
        <f t="shared" ca="1" si="16"/>
        <v>133197.85866309563</v>
      </c>
      <c r="R53" s="5">
        <f t="shared" ca="1" si="17"/>
        <v>476139.77084360278</v>
      </c>
      <c r="S53" s="5">
        <f t="shared" ca="1" si="18"/>
        <v>138765.83823760331</v>
      </c>
      <c r="T53" s="5">
        <f t="shared" ca="1" si="19"/>
        <v>522009.24095934519</v>
      </c>
      <c r="U53" s="5">
        <f t="shared" ca="1" si="20"/>
        <v>144566.57227868654</v>
      </c>
      <c r="V53" s="5">
        <f t="shared" ca="1" si="21"/>
        <v>572290.03157806618</v>
      </c>
      <c r="W53" s="5">
        <f t="shared" ca="1" si="22"/>
        <v>150609.79046314926</v>
      </c>
      <c r="X53" s="5">
        <f t="shared" ca="1" si="23"/>
        <v>627406.06916442933</v>
      </c>
      <c r="Y53" s="5">
        <f t="shared" ca="1" si="24"/>
        <v>156905.62919086328</v>
      </c>
      <c r="Z53" s="5">
        <f t="shared" ca="1" si="25"/>
        <v>687822.00621213741</v>
      </c>
      <c r="AA53" s="5">
        <f t="shared" ca="1" si="26"/>
        <v>163464.64858673632</v>
      </c>
      <c r="AB53" s="5">
        <f t="shared" ca="1" si="27"/>
        <v>754047.13318714045</v>
      </c>
      <c r="AC53" s="5">
        <f t="shared" ca="1" si="28"/>
        <v>170297.85021340178</v>
      </c>
      <c r="AD53" s="5">
        <f t="shared" ca="1" si="29"/>
        <v>826639.6662099919</v>
      </c>
      <c r="AE53" s="5">
        <f t="shared" ca="1" si="30"/>
        <v>177416.69552433997</v>
      </c>
      <c r="AF53" s="5">
        <f t="shared" ca="1" si="31"/>
        <v>906211.44656584889</v>
      </c>
      <c r="AG53" s="5">
        <f t="shared" ca="1" si="32"/>
        <v>184833.12508838275</v>
      </c>
      <c r="AH53" s="5">
        <f t="shared" ca="1" si="33"/>
        <v>993433.09159675264</v>
      </c>
    </row>
    <row r="54" spans="1:34" x14ac:dyDescent="0.3">
      <c r="A54">
        <f t="shared" ca="1" si="2"/>
        <v>2.0036670231824889</v>
      </c>
      <c r="B54">
        <f t="shared" ca="1" si="3"/>
        <v>11.241232392371227</v>
      </c>
      <c r="C54" s="5">
        <v>100000</v>
      </c>
      <c r="D54" s="5">
        <v>250000</v>
      </c>
      <c r="E54" s="5">
        <f t="shared" ca="1" si="4"/>
        <v>102003.66702318248</v>
      </c>
      <c r="F54" s="5">
        <f t="shared" ca="1" si="5"/>
        <v>278205.0846479513</v>
      </c>
      <c r="G54" s="5">
        <f t="shared" ca="1" si="6"/>
        <v>104047.48086176286</v>
      </c>
      <c r="H54" s="5">
        <f t="shared" ca="1" si="7"/>
        <v>309582.81222148234</v>
      </c>
      <c r="I54" s="5">
        <f t="shared" ca="1" si="8"/>
        <v>106132.24592424212</v>
      </c>
      <c r="J54" s="5">
        <f t="shared" ca="1" si="9"/>
        <v>344489.86783606169</v>
      </c>
      <c r="K54" s="5">
        <f t="shared" ca="1" si="10"/>
        <v>108258.7827367891</v>
      </c>
      <c r="L54" s="5">
        <f t="shared" ca="1" si="11"/>
        <v>383323.03323042265</v>
      </c>
      <c r="M54" s="5">
        <f t="shared" ca="1" si="12"/>
        <v>110427.92826618491</v>
      </c>
      <c r="N54" s="5">
        <f t="shared" ca="1" si="13"/>
        <v>426523.694137607</v>
      </c>
      <c r="O54" s="5">
        <f t="shared" ca="1" si="14"/>
        <v>112640.53624923808</v>
      </c>
      <c r="P54" s="5">
        <f t="shared" ca="1" si="15"/>
        <v>474582.85434039135</v>
      </c>
      <c r="Q54" s="5">
        <f t="shared" ca="1" si="16"/>
        <v>114897.47752879998</v>
      </c>
      <c r="R54" s="5">
        <f t="shared" ca="1" si="17"/>
        <v>528046.71336867218</v>
      </c>
      <c r="S54" s="5">
        <f t="shared" ca="1" si="18"/>
        <v>117199.64039651306</v>
      </c>
      <c r="T54" s="5">
        <f t="shared" ca="1" si="19"/>
        <v>587522.87119911949</v>
      </c>
      <c r="U54" s="5">
        <f t="shared" ca="1" si="20"/>
        <v>119547.93094242645</v>
      </c>
      <c r="V54" s="5">
        <f t="shared" ca="1" si="21"/>
        <v>653687.2304398868</v>
      </c>
      <c r="W54" s="5">
        <f t="shared" ca="1" si="22"/>
        <v>121943.27341161683</v>
      </c>
      <c r="X54" s="5">
        <f t="shared" ca="1" si="23"/>
        <v>727291.67440630135</v>
      </c>
      <c r="Y54" s="5">
        <f t="shared" ca="1" si="24"/>
        <v>124386.61056795466</v>
      </c>
      <c r="Z54" s="5">
        <f t="shared" ca="1" si="25"/>
        <v>809172.60830724949</v>
      </c>
      <c r="AA54" s="5">
        <f t="shared" ca="1" si="26"/>
        <v>126878.90406515919</v>
      </c>
      <c r="AB54" s="5">
        <f t="shared" ca="1" si="27"/>
        <v>900260.46056654432</v>
      </c>
      <c r="AC54" s="5">
        <f t="shared" ca="1" si="28"/>
        <v>129421.13482528813</v>
      </c>
      <c r="AD54" s="5">
        <f t="shared" ca="1" si="29"/>
        <v>1001590.2522102864</v>
      </c>
      <c r="AE54" s="5">
        <f t="shared" ca="1" si="30"/>
        <v>132014.30342481096</v>
      </c>
      <c r="AF54" s="5">
        <f t="shared" ca="1" si="31"/>
        <v>1114313.3543840067</v>
      </c>
      <c r="AG54" s="5">
        <f t="shared" ca="1" si="32"/>
        <v>134659.43048841797</v>
      </c>
      <c r="AH54" s="5">
        <f t="shared" ca="1" si="33"/>
        <v>1239710.5675600285</v>
      </c>
    </row>
    <row r="55" spans="1:34" x14ac:dyDescent="0.3">
      <c r="A55">
        <f t="shared" ca="1" si="2"/>
        <v>4.855636311911339</v>
      </c>
      <c r="B55">
        <f t="shared" ca="1" si="3"/>
        <v>7.2959357785625274</v>
      </c>
      <c r="C55" s="5">
        <v>100000</v>
      </c>
      <c r="D55" s="5">
        <v>250000</v>
      </c>
      <c r="E55" s="5">
        <f t="shared" ca="1" si="4"/>
        <v>104855.63631191134</v>
      </c>
      <c r="F55" s="5">
        <f t="shared" ca="1" si="5"/>
        <v>268344.69508271827</v>
      </c>
      <c r="G55" s="5">
        <f t="shared" ca="1" si="6"/>
        <v>109947.04466375819</v>
      </c>
      <c r="H55" s="5">
        <f t="shared" ca="1" si="7"/>
        <v>288032.89874579658</v>
      </c>
      <c r="I55" s="5">
        <f t="shared" ca="1" si="8"/>
        <v>115285.67328832501</v>
      </c>
      <c r="J55" s="5">
        <f t="shared" ca="1" si="9"/>
        <v>309162.87973271025</v>
      </c>
      <c r="K55" s="5">
        <f t="shared" ca="1" si="10"/>
        <v>120883.52630294439</v>
      </c>
      <c r="L55" s="5">
        <f t="shared" ca="1" si="11"/>
        <v>331840.08841546625</v>
      </c>
      <c r="M55" s="5">
        <f t="shared" ca="1" si="12"/>
        <v>126753.19070122905</v>
      </c>
      <c r="N55" s="5">
        <f t="shared" ca="1" si="13"/>
        <v>356177.68134448503</v>
      </c>
      <c r="O55" s="5">
        <f t="shared" ca="1" si="14"/>
        <v>132907.86465542414</v>
      </c>
      <c r="P55" s="5">
        <f t="shared" ca="1" si="15"/>
        <v>382297.08409760718</v>
      </c>
      <c r="Q55" s="5">
        <f t="shared" ca="1" si="16"/>
        <v>139361.38719301889</v>
      </c>
      <c r="R55" s="5">
        <f t="shared" ca="1" si="17"/>
        <v>410328.5952238788</v>
      </c>
      <c r="S55" s="5">
        <f t="shared" ca="1" si="18"/>
        <v>146128.26931434649</v>
      </c>
      <c r="T55" s="5">
        <f t="shared" ca="1" si="19"/>
        <v>440412.03428180516</v>
      </c>
      <c r="U55" s="5">
        <f t="shared" ca="1" si="20"/>
        <v>153223.72662114148</v>
      </c>
      <c r="V55" s="5">
        <f t="shared" ca="1" si="21"/>
        <v>472697.43719068757</v>
      </c>
      <c r="W55" s="5">
        <f t="shared" ca="1" si="22"/>
        <v>160663.71352942139</v>
      </c>
      <c r="X55" s="5">
        <f t="shared" ca="1" si="23"/>
        <v>507345.80234856048</v>
      </c>
      <c r="Y55" s="5">
        <f t="shared" ca="1" si="24"/>
        <v>168464.95914362118</v>
      </c>
      <c r="Z55" s="5">
        <f t="shared" ca="1" si="25"/>
        <v>544529.8912222879</v>
      </c>
      <c r="AA55" s="5">
        <f t="shared" ca="1" si="26"/>
        <v>176645.00487264546</v>
      </c>
      <c r="AB55" s="5">
        <f t="shared" ca="1" si="27"/>
        <v>584435.0873858151</v>
      </c>
      <c r="AC55" s="5">
        <f t="shared" ca="1" si="28"/>
        <v>185222.24387241917</v>
      </c>
      <c r="AD55" s="5">
        <f t="shared" ca="1" si="29"/>
        <v>627260.31827274244</v>
      </c>
      <c r="AE55" s="5">
        <f t="shared" ca="1" si="30"/>
        <v>194215.96240362534</v>
      </c>
      <c r="AF55" s="5">
        <f t="shared" ca="1" si="31"/>
        <v>673219.04422073218</v>
      </c>
      <c r="AG55" s="5">
        <f t="shared" ca="1" si="32"/>
        <v>203646.38319762383</v>
      </c>
      <c r="AH55" s="5">
        <f t="shared" ca="1" si="33"/>
        <v>722540.31971932692</v>
      </c>
    </row>
    <row r="56" spans="1:34" x14ac:dyDescent="0.3">
      <c r="A56">
        <f t="shared" ca="1" si="2"/>
        <v>0.17135867738731603</v>
      </c>
      <c r="B56">
        <f t="shared" ca="1" si="3"/>
        <v>8.6450263255168256</v>
      </c>
      <c r="C56" s="5">
        <v>100000</v>
      </c>
      <c r="D56" s="5">
        <v>250000</v>
      </c>
      <c r="E56" s="5">
        <f t="shared" ca="1" si="4"/>
        <v>100171.35867738731</v>
      </c>
      <c r="F56" s="5">
        <f t="shared" ca="1" si="5"/>
        <v>271712.73717246944</v>
      </c>
      <c r="G56" s="5">
        <f t="shared" ca="1" si="6"/>
        <v>100343.01099273779</v>
      </c>
      <c r="H56" s="5">
        <f t="shared" ca="1" si="7"/>
        <v>295302.71784180449</v>
      </c>
      <c r="I56" s="5">
        <f t="shared" ca="1" si="8"/>
        <v>100514.95744922556</v>
      </c>
      <c r="J56" s="5">
        <f t="shared" ca="1" si="9"/>
        <v>320932.23049664439</v>
      </c>
      <c r="K56" s="5">
        <f t="shared" ca="1" si="10"/>
        <v>100687.19855088698</v>
      </c>
      <c r="L56" s="5">
        <f t="shared" ca="1" si="11"/>
        <v>348777.59350869857</v>
      </c>
      <c r="M56" s="5">
        <f t="shared" ca="1" si="12"/>
        <v>100859.73480262213</v>
      </c>
      <c r="N56" s="5">
        <f t="shared" ca="1" si="13"/>
        <v>379030.36801983224</v>
      </c>
      <c r="O56" s="5">
        <f t="shared" ca="1" si="14"/>
        <v>101032.56671019626</v>
      </c>
      <c r="P56" s="5">
        <f t="shared" ca="1" si="15"/>
        <v>411898.67568356026</v>
      </c>
      <c r="Q56" s="5">
        <f t="shared" ca="1" si="16"/>
        <v>101205.69478024131</v>
      </c>
      <c r="R56" s="5">
        <f t="shared" ca="1" si="17"/>
        <v>447608.63032563945</v>
      </c>
      <c r="S56" s="5">
        <f t="shared" ca="1" si="18"/>
        <v>101379.11952025737</v>
      </c>
      <c r="T56" s="5">
        <f t="shared" ca="1" si="19"/>
        <v>486405.89337209653</v>
      </c>
      <c r="U56" s="5">
        <f t="shared" ca="1" si="20"/>
        <v>101552.8414386142</v>
      </c>
      <c r="V56" s="5">
        <f t="shared" ca="1" si="21"/>
        <v>528557.36374441814</v>
      </c>
      <c r="W56" s="5">
        <f t="shared" ca="1" si="22"/>
        <v>101726.86104455264</v>
      </c>
      <c r="X56" s="5">
        <f t="shared" ca="1" si="23"/>
        <v>574353.01384662534</v>
      </c>
      <c r="Y56" s="5">
        <f t="shared" ca="1" si="24"/>
        <v>101901.17884818622</v>
      </c>
      <c r="Z56" s="5">
        <f t="shared" ca="1" si="25"/>
        <v>624107.88427391369</v>
      </c>
      <c r="AA56" s="5">
        <f t="shared" ca="1" si="26"/>
        <v>102075.79536050255</v>
      </c>
      <c r="AB56" s="5">
        <f t="shared" ca="1" si="27"/>
        <v>678164.2509643801</v>
      </c>
      <c r="AC56" s="5">
        <f t="shared" ca="1" si="28"/>
        <v>102250.71109336489</v>
      </c>
      <c r="AD56" s="5">
        <f t="shared" ca="1" si="29"/>
        <v>736893.97970158805</v>
      </c>
      <c r="AE56" s="5">
        <f t="shared" ca="1" si="30"/>
        <v>102425.92655951361</v>
      </c>
      <c r="AF56" s="5">
        <f t="shared" ca="1" si="31"/>
        <v>800701.08416449849</v>
      </c>
      <c r="AG56" s="5">
        <f t="shared" ca="1" si="32"/>
        <v>102601.4422725677</v>
      </c>
      <c r="AH56" s="5">
        <f t="shared" ca="1" si="33"/>
        <v>870024.50512149057</v>
      </c>
    </row>
    <row r="57" spans="1:34" x14ac:dyDescent="0.3">
      <c r="A57">
        <f t="shared" ca="1" si="2"/>
        <v>1.256221782553103</v>
      </c>
      <c r="B57">
        <f t="shared" ca="1" si="3"/>
        <v>7.4035268070977995</v>
      </c>
      <c r="C57" s="5">
        <v>100000</v>
      </c>
      <c r="D57" s="5">
        <v>250000</v>
      </c>
      <c r="E57" s="5">
        <f t="shared" ca="1" si="4"/>
        <v>101256.2217825531</v>
      </c>
      <c r="F57" s="5">
        <f t="shared" ca="1" si="5"/>
        <v>268610.07323952706</v>
      </c>
      <c r="G57" s="5">
        <f t="shared" ca="1" si="6"/>
        <v>102528.22449677582</v>
      </c>
      <c r="H57" s="5">
        <f t="shared" ca="1" si="7"/>
        <v>288599.22024287726</v>
      </c>
      <c r="I57" s="5">
        <f t="shared" ca="1" si="8"/>
        <v>103816.20638616926</v>
      </c>
      <c r="J57" s="5">
        <f t="shared" ca="1" si="9"/>
        <v>310069.55708502012</v>
      </c>
      <c r="K57" s="5">
        <f t="shared" ca="1" si="10"/>
        <v>105120.3681846126</v>
      </c>
      <c r="L57" s="5">
        <f t="shared" ca="1" si="11"/>
        <v>333130.76023264363</v>
      </c>
      <c r="M57" s="5">
        <f t="shared" ca="1" si="12"/>
        <v>106440.91314764772</v>
      </c>
      <c r="N57" s="5">
        <f t="shared" ca="1" si="13"/>
        <v>357900.62628230371</v>
      </c>
      <c r="O57" s="5">
        <f t="shared" ca="1" si="14"/>
        <v>107778.0470841569</v>
      </c>
      <c r="P57" s="5">
        <f t="shared" ca="1" si="15"/>
        <v>384505.67313896917</v>
      </c>
      <c r="Q57" s="5">
        <f t="shared" ca="1" si="16"/>
        <v>109131.97838843842</v>
      </c>
      <c r="R57" s="5">
        <f t="shared" ca="1" si="17"/>
        <v>413081.78570301301</v>
      </c>
      <c r="S57" s="5">
        <f t="shared" ca="1" si="18"/>
        <v>110502.91807268513</v>
      </c>
      <c r="T57" s="5">
        <f t="shared" ca="1" si="19"/>
        <v>443774.90936084656</v>
      </c>
      <c r="U57" s="5">
        <f t="shared" ca="1" si="20"/>
        <v>111891.07979987102</v>
      </c>
      <c r="V57" s="5">
        <f t="shared" ca="1" si="21"/>
        <v>476741.79481835064</v>
      </c>
      <c r="W57" s="5">
        <f t="shared" ca="1" si="22"/>
        <v>113296.67991705087</v>
      </c>
      <c r="X57" s="5">
        <f t="shared" ca="1" si="23"/>
        <v>512150.79807828343</v>
      </c>
      <c r="Y57" s="5">
        <f t="shared" ca="1" si="24"/>
        <v>114719.93748907834</v>
      </c>
      <c r="Z57" s="5">
        <f t="shared" ca="1" si="25"/>
        <v>550182.73964426364</v>
      </c>
      <c r="AA57" s="5">
        <f t="shared" ca="1" si="26"/>
        <v>116161.07433274745</v>
      </c>
      <c r="AB57" s="5">
        <f t="shared" ca="1" si="27"/>
        <v>591031.82733618456</v>
      </c>
      <c r="AC57" s="5">
        <f t="shared" ca="1" si="28"/>
        <v>117620.31505136313</v>
      </c>
      <c r="AD57" s="5">
        <f t="shared" ca="1" si="29"/>
        <v>634906.64742655039</v>
      </c>
      <c r="AE57" s="5">
        <f t="shared" ca="1" si="30"/>
        <v>119097.88706974594</v>
      </c>
      <c r="AF57" s="5">
        <f t="shared" ca="1" si="31"/>
        <v>682031.22915589076</v>
      </c>
      <c r="AG57" s="5">
        <f t="shared" ca="1" si="32"/>
        <v>120594.02066967658</v>
      </c>
      <c r="AH57" s="5">
        <f t="shared" ca="1" si="33"/>
        <v>732646.18805989542</v>
      </c>
    </row>
    <row r="58" spans="1:34" x14ac:dyDescent="0.3">
      <c r="A58">
        <f t="shared" ca="1" si="2"/>
        <v>4.6934633530820502</v>
      </c>
      <c r="B58">
        <f t="shared" ca="1" si="3"/>
        <v>-0.93244230146648555</v>
      </c>
      <c r="C58" s="5">
        <v>100000</v>
      </c>
      <c r="D58" s="5">
        <v>250000</v>
      </c>
      <c r="E58" s="5">
        <f t="shared" ca="1" si="4"/>
        <v>104693.46335308204</v>
      </c>
      <c r="F58" s="5">
        <f t="shared" ca="1" si="5"/>
        <v>247773.58770968686</v>
      </c>
      <c r="G58" s="5">
        <f t="shared" ca="1" si="6"/>
        <v>109607.21268863133</v>
      </c>
      <c r="H58" s="5">
        <f t="shared" ca="1" si="7"/>
        <v>245572.84917870921</v>
      </c>
      <c r="I58" s="5">
        <f t="shared" ca="1" si="8"/>
        <v>114751.58704850695</v>
      </c>
      <c r="J58" s="5">
        <f t="shared" ca="1" si="9"/>
        <v>243397.77563909892</v>
      </c>
      <c r="K58" s="5">
        <f t="shared" ca="1" si="10"/>
        <v>120137.41073370868</v>
      </c>
      <c r="L58" s="5">
        <f t="shared" ca="1" si="11"/>
        <v>241248.36922894517</v>
      </c>
      <c r="M58" s="5">
        <f t="shared" ca="1" si="12"/>
        <v>125776.01607983695</v>
      </c>
      <c r="N58" s="5">
        <f t="shared" ca="1" si="13"/>
        <v>239124.64339873628</v>
      </c>
      <c r="O58" s="5">
        <f t="shared" ca="1" si="14"/>
        <v>131679.26730151067</v>
      </c>
      <c r="P58" s="5">
        <f t="shared" ca="1" si="15"/>
        <v>237026.6233377571</v>
      </c>
      <c r="Q58" s="5">
        <f t="shared" ca="1" si="16"/>
        <v>137859.58545591403</v>
      </c>
      <c r="R58" s="5">
        <f t="shared" ca="1" si="17"/>
        <v>234954.34642147413</v>
      </c>
      <c r="S58" s="5">
        <f t="shared" ca="1" si="18"/>
        <v>144329.97457799819</v>
      </c>
      <c r="T58" s="5">
        <f t="shared" ca="1" si="19"/>
        <v>232907.86268088419</v>
      </c>
      <c r="U58" s="5">
        <f t="shared" ca="1" si="20"/>
        <v>151104.04904232916</v>
      </c>
      <c r="V58" s="5">
        <f t="shared" ca="1" si="21"/>
        <v>230887.23529484848</v>
      </c>
      <c r="W58" s="5">
        <f t="shared" ca="1" si="22"/>
        <v>158196.06220915401</v>
      </c>
      <c r="X58" s="5">
        <f t="shared" ca="1" si="23"/>
        <v>228892.54110648201</v>
      </c>
      <c r="Y58" s="5">
        <f t="shared" ca="1" si="24"/>
        <v>165620.93641495955</v>
      </c>
      <c r="Z58" s="5">
        <f t="shared" ca="1" si="25"/>
        <v>226923.87116471856</v>
      </c>
      <c r="AA58" s="5">
        <f t="shared" ca="1" si="26"/>
        <v>173394.294370627</v>
      </c>
      <c r="AB58" s="5">
        <f t="shared" ca="1" si="27"/>
        <v>224981.33129222406</v>
      </c>
      <c r="AC58" s="5">
        <f t="shared" ca="1" si="28"/>
        <v>181532.4920332476</v>
      </c>
      <c r="AD58" s="5">
        <f t="shared" ca="1" si="29"/>
        <v>223065.04268088614</v>
      </c>
      <c r="AE58" s="5">
        <f t="shared" ca="1" si="30"/>
        <v>190052.65302076467</v>
      </c>
      <c r="AF58" s="5">
        <f t="shared" ca="1" si="31"/>
        <v>221175.14251616606</v>
      </c>
      <c r="AG58" s="5">
        <f t="shared" ca="1" si="32"/>
        <v>198972.70464185445</v>
      </c>
      <c r="AH58" s="5">
        <f t="shared" ca="1" si="33"/>
        <v>219311.78463165837</v>
      </c>
    </row>
    <row r="59" spans="1:34" x14ac:dyDescent="0.3">
      <c r="A59">
        <f t="shared" ca="1" si="2"/>
        <v>3.8292811041312098</v>
      </c>
      <c r="B59">
        <f t="shared" ca="1" si="3"/>
        <v>10.107800588016252</v>
      </c>
      <c r="C59" s="5">
        <v>100000</v>
      </c>
      <c r="D59" s="5">
        <v>250000</v>
      </c>
      <c r="E59" s="5">
        <f t="shared" ca="1" si="4"/>
        <v>103829.28110413121</v>
      </c>
      <c r="F59" s="5">
        <f t="shared" ca="1" si="5"/>
        <v>275373.33075114479</v>
      </c>
      <c r="G59" s="5">
        <f t="shared" ca="1" si="6"/>
        <v>107805.19614600699</v>
      </c>
      <c r="H59" s="5">
        <f t="shared" ca="1" si="7"/>
        <v>303315.32309219497</v>
      </c>
      <c r="I59" s="5">
        <f t="shared" ca="1" si="8"/>
        <v>111933.36015129762</v>
      </c>
      <c r="J59" s="5">
        <f t="shared" ca="1" si="9"/>
        <v>334085.76446340256</v>
      </c>
      <c r="K59" s="5">
        <f t="shared" ca="1" si="10"/>
        <v>116219.60316079039</v>
      </c>
      <c r="L59" s="5">
        <f t="shared" ca="1" si="11"/>
        <v>367970.70693147375</v>
      </c>
      <c r="M59" s="5">
        <f t="shared" ca="1" si="12"/>
        <v>120669.97846392282</v>
      </c>
      <c r="N59" s="5">
        <f t="shared" ca="1" si="13"/>
        <v>405285.12218888471</v>
      </c>
      <c r="O59" s="5">
        <f t="shared" ca="1" si="14"/>
        <v>125290.77114760102</v>
      </c>
      <c r="P59" s="5">
        <f t="shared" ca="1" si="15"/>
        <v>446375.82492378278</v>
      </c>
      <c r="Q59" s="5">
        <f t="shared" ca="1" si="16"/>
        <v>130088.50697237637</v>
      </c>
      <c r="R59" s="5">
        <f t="shared" ca="1" si="17"/>
        <v>491624.69168716366</v>
      </c>
      <c r="S59" s="5">
        <f t="shared" ca="1" si="18"/>
        <v>135069.96158851599</v>
      </c>
      <c r="T59" s="5">
        <f t="shared" ca="1" si="19"/>
        <v>541452.20512594038</v>
      </c>
      <c r="U59" s="5">
        <f t="shared" ca="1" si="20"/>
        <v>140242.1701049823</v>
      </c>
      <c r="V59" s="5">
        <f t="shared" ca="1" si="21"/>
        <v>596321.35646959208</v>
      </c>
      <c r="W59" s="5">
        <f t="shared" ca="1" si="22"/>
        <v>145612.43702483593</v>
      </c>
      <c r="X59" s="5">
        <f t="shared" ca="1" si="23"/>
        <v>656741.94248231687</v>
      </c>
      <c r="Y59" s="5">
        <f t="shared" ca="1" si="24"/>
        <v>151188.34656109294</v>
      </c>
      <c r="Z59" s="5">
        <f t="shared" ca="1" si="25"/>
        <v>723275.29675285495</v>
      </c>
      <c r="AA59" s="5">
        <f t="shared" ca="1" si="26"/>
        <v>156977.77334760528</v>
      </c>
      <c r="AB59" s="5">
        <f t="shared" ca="1" si="27"/>
        <v>796539.49922436394</v>
      </c>
      <c r="AC59" s="5">
        <f t="shared" ca="1" si="28"/>
        <v>162988.89356009106</v>
      </c>
      <c r="AD59" s="5">
        <f t="shared" ca="1" si="29"/>
        <v>877215.11230430601</v>
      </c>
      <c r="AE59" s="5">
        <f t="shared" ca="1" si="30"/>
        <v>169230.19646302017</v>
      </c>
      <c r="AF59" s="5">
        <f t="shared" ca="1" si="31"/>
        <v>966051.49678043113</v>
      </c>
      <c r="AG59" s="5">
        <f t="shared" ca="1" si="32"/>
        <v>175710.49639866271</v>
      </c>
      <c r="AH59" s="5">
        <f t="shared" ca="1" si="33"/>
        <v>1063873.7661489421</v>
      </c>
    </row>
    <row r="60" spans="1:34" x14ac:dyDescent="0.3">
      <c r="A60">
        <f t="shared" ca="1" si="2"/>
        <v>0.32314856903526701</v>
      </c>
      <c r="B60">
        <f t="shared" ca="1" si="3"/>
        <v>15.35919179907097</v>
      </c>
      <c r="C60" s="5">
        <v>100000</v>
      </c>
      <c r="D60" s="5">
        <v>250000</v>
      </c>
      <c r="E60" s="5">
        <f t="shared" ca="1" si="4"/>
        <v>100323.14856903527</v>
      </c>
      <c r="F60" s="5">
        <f t="shared" ca="1" si="5"/>
        <v>288498.30264624645</v>
      </c>
      <c r="G60" s="5">
        <f t="shared" ca="1" si="6"/>
        <v>100647.34138804724</v>
      </c>
      <c r="H60" s="5">
        <f t="shared" ca="1" si="7"/>
        <v>332909.95762813574</v>
      </c>
      <c r="I60" s="5">
        <f t="shared" ca="1" si="8"/>
        <v>100972.58183151475</v>
      </c>
      <c r="J60" s="5">
        <f t="shared" ca="1" si="9"/>
        <v>384143.20912027854</v>
      </c>
      <c r="K60" s="5">
        <f t="shared" ca="1" si="10"/>
        <v>101298.87328482125</v>
      </c>
      <c r="L60" s="5">
        <f t="shared" ca="1" si="11"/>
        <v>443245.80026545323</v>
      </c>
      <c r="M60" s="5">
        <f t="shared" ca="1" si="12"/>
        <v>101626.21914429001</v>
      </c>
      <c r="N60" s="5">
        <f t="shared" ca="1" si="13"/>
        <v>511426.39908869547</v>
      </c>
      <c r="O60" s="5">
        <f t="shared" ca="1" si="14"/>
        <v>101954.62281721942</v>
      </c>
      <c r="P60" s="5">
        <f t="shared" ca="1" si="15"/>
        <v>590079.31525862752</v>
      </c>
      <c r="Q60" s="5">
        <f t="shared" ca="1" si="16"/>
        <v>102284.08772191858</v>
      </c>
      <c r="R60" s="5">
        <f t="shared" ca="1" si="17"/>
        <v>680813.01314356667</v>
      </c>
      <c r="S60" s="5">
        <f t="shared" ca="1" si="18"/>
        <v>102614.61728774273</v>
      </c>
      <c r="T60" s="5">
        <f t="shared" ca="1" si="19"/>
        <v>785483.00424260914</v>
      </c>
      <c r="U60" s="5">
        <f t="shared" ca="1" si="20"/>
        <v>102946.21495512909</v>
      </c>
      <c r="V60" s="5">
        <f t="shared" ca="1" si="21"/>
        <v>906229.79162829148</v>
      </c>
      <c r="W60" s="5">
        <f t="shared" ca="1" si="22"/>
        <v>103278.88417563256</v>
      </c>
      <c r="X60" s="5">
        <f t="shared" ca="1" si="23"/>
        <v>1045522.6423489776</v>
      </c>
      <c r="Y60" s="5">
        <f t="shared" ca="1" si="24"/>
        <v>103612.6284119617</v>
      </c>
      <c r="Z60" s="5">
        <f t="shared" ca="1" si="25"/>
        <v>1206210.0829184838</v>
      </c>
      <c r="AA60" s="5">
        <f t="shared" ca="1" si="26"/>
        <v>103947.45113801479</v>
      </c>
      <c r="AB60" s="5">
        <f t="shared" ca="1" si="27"/>
        <v>1391578.1505048047</v>
      </c>
      <c r="AC60" s="5">
        <f t="shared" ca="1" si="28"/>
        <v>104283.35583891592</v>
      </c>
      <c r="AD60" s="5">
        <f t="shared" ca="1" si="29"/>
        <v>1605417.591030641</v>
      </c>
      <c r="AE60" s="5">
        <f t="shared" ca="1" si="30"/>
        <v>104620.34601105133</v>
      </c>
      <c r="AF60" s="5">
        <f t="shared" ca="1" si="31"/>
        <v>1852101.3783590731</v>
      </c>
      <c r="AG60" s="5">
        <f t="shared" ca="1" si="32"/>
        <v>104958.42516210578</v>
      </c>
      <c r="AH60" s="5">
        <f t="shared" ca="1" si="33"/>
        <v>2136674.1397996419</v>
      </c>
    </row>
    <row r="61" spans="1:34" x14ac:dyDescent="0.3">
      <c r="A61">
        <f t="shared" ca="1" si="2"/>
        <v>4.8493079298408253</v>
      </c>
      <c r="B61">
        <f t="shared" ca="1" si="3"/>
        <v>7.4991218694848971</v>
      </c>
      <c r="C61" s="5">
        <v>100000</v>
      </c>
      <c r="D61" s="5">
        <v>250000</v>
      </c>
      <c r="E61" s="5">
        <f t="shared" ca="1" si="4"/>
        <v>104849.30792984083</v>
      </c>
      <c r="F61" s="5">
        <f t="shared" ca="1" si="5"/>
        <v>268852.6539816421</v>
      </c>
      <c r="G61" s="5">
        <f t="shared" ca="1" si="6"/>
        <v>109933.77373366582</v>
      </c>
      <c r="H61" s="5">
        <f t="shared" ca="1" si="7"/>
        <v>289124.17592680367</v>
      </c>
      <c r="I61" s="5">
        <f t="shared" ca="1" si="8"/>
        <v>115264.80094090574</v>
      </c>
      <c r="J61" s="5">
        <f t="shared" ca="1" si="9"/>
        <v>310921.21503463952</v>
      </c>
      <c r="K61" s="5">
        <f t="shared" ca="1" si="10"/>
        <v>120854.34607324832</v>
      </c>
      <c r="L61" s="5">
        <f t="shared" ca="1" si="11"/>
        <v>334358.43021424359</v>
      </c>
      <c r="M61" s="5">
        <f t="shared" ca="1" si="12"/>
        <v>126714.94546093563</v>
      </c>
      <c r="N61" s="5">
        <f t="shared" ca="1" si="13"/>
        <v>359559.09132236731</v>
      </c>
      <c r="O61" s="5">
        <f t="shared" ca="1" si="14"/>
        <v>132859.74335946626</v>
      </c>
      <c r="P61" s="5">
        <f t="shared" ca="1" si="15"/>
        <v>386655.72551680356</v>
      </c>
      <c r="Q61" s="5">
        <f t="shared" ca="1" si="16"/>
        <v>139302.52142976303</v>
      </c>
      <c r="R61" s="5">
        <f t="shared" ca="1" si="17"/>
        <v>415790.81211007945</v>
      </c>
      <c r="S61" s="5">
        <f t="shared" ca="1" si="18"/>
        <v>146057.72964792475</v>
      </c>
      <c r="T61" s="5">
        <f t="shared" ca="1" si="19"/>
        <v>447117.52956198319</v>
      </c>
      <c r="U61" s="5">
        <f t="shared" ca="1" si="20"/>
        <v>153140.51871388702</v>
      </c>
      <c r="V61" s="5">
        <f t="shared" ca="1" si="21"/>
        <v>480800.55852238031</v>
      </c>
      <c r="W61" s="5">
        <f t="shared" ca="1" si="22"/>
        <v>160566.77403167891</v>
      </c>
      <c r="X61" s="5">
        <f t="shared" ca="1" si="23"/>
        <v>517016.94512916933</v>
      </c>
      <c r="Y61" s="5">
        <f t="shared" ca="1" si="24"/>
        <v>168353.15133748672</v>
      </c>
      <c r="Z61" s="5">
        <f t="shared" ca="1" si="25"/>
        <v>555957.0290816311</v>
      </c>
      <c r="AA61" s="5">
        <f t="shared" ca="1" si="26"/>
        <v>176517.11405543238</v>
      </c>
      <c r="AB61" s="5">
        <f t="shared" ca="1" si="27"/>
        <v>597825.44134848565</v>
      </c>
      <c r="AC61" s="5">
        <f t="shared" ca="1" si="28"/>
        <v>185076.97246484863</v>
      </c>
      <c r="AD61" s="5">
        <f t="shared" ca="1" si="29"/>
        <v>642842.17673445935</v>
      </c>
      <c r="AE61" s="5">
        <f t="shared" ca="1" si="30"/>
        <v>194051.92476689586</v>
      </c>
      <c r="AF61" s="5">
        <f t="shared" ca="1" si="31"/>
        <v>691243.74692099285</v>
      </c>
      <c r="AG61" s="5">
        <f t="shared" ca="1" si="32"/>
        <v>203462.10014262568</v>
      </c>
      <c r="AH61" s="5">
        <f t="shared" ca="1" si="33"/>
        <v>743284.42001793452</v>
      </c>
    </row>
    <row r="62" spans="1:34" x14ac:dyDescent="0.3">
      <c r="A62">
        <f t="shared" ca="1" si="2"/>
        <v>3.1244735948389941</v>
      </c>
      <c r="B62">
        <f t="shared" ca="1" si="3"/>
        <v>14.489404075956397</v>
      </c>
      <c r="C62" s="5">
        <v>100000</v>
      </c>
      <c r="D62" s="5">
        <v>250000</v>
      </c>
      <c r="E62" s="5">
        <f t="shared" ca="1" si="4"/>
        <v>103124.473594839</v>
      </c>
      <c r="F62" s="5">
        <f t="shared" ca="1" si="5"/>
        <v>286326.63466348581</v>
      </c>
      <c r="G62" s="5">
        <f t="shared" ca="1" si="6"/>
        <v>106346.57054212646</v>
      </c>
      <c r="H62" s="5">
        <f t="shared" ca="1" si="7"/>
        <v>327920.00430750783</v>
      </c>
      <c r="I62" s="5">
        <f t="shared" ca="1" si="8"/>
        <v>109669.34105773202</v>
      </c>
      <c r="J62" s="5">
        <f t="shared" ca="1" si="9"/>
        <v>375543.32811857399</v>
      </c>
      <c r="K62" s="5">
        <f t="shared" ca="1" si="10"/>
        <v>113095.93066071477</v>
      </c>
      <c r="L62" s="5">
        <f t="shared" ca="1" si="11"/>
        <v>430070.41434062971</v>
      </c>
      <c r="M62" s="5">
        <f t="shared" ca="1" si="12"/>
        <v>116629.58315104623</v>
      </c>
      <c r="N62" s="5">
        <f t="shared" ca="1" si="13"/>
        <v>492501.68406873447</v>
      </c>
      <c r="O62" s="5">
        <f t="shared" ca="1" si="14"/>
        <v>120273.64368037146</v>
      </c>
      <c r="P62" s="5">
        <f t="shared" ca="1" si="15"/>
        <v>563982.51679802395</v>
      </c>
      <c r="Q62" s="5">
        <f t="shared" ca="1" si="16"/>
        <v>124031.56191871541</v>
      </c>
      <c r="R62" s="5">
        <f t="shared" ca="1" si="17"/>
        <v>645824.25413655699</v>
      </c>
      <c r="S62" s="5">
        <f t="shared" ca="1" si="18"/>
        <v>127906.89532013205</v>
      </c>
      <c r="T62" s="5">
        <f t="shared" ca="1" si="19"/>
        <v>739528.24683425447</v>
      </c>
      <c r="U62" s="5">
        <f t="shared" ca="1" si="20"/>
        <v>131903.31249038794</v>
      </c>
      <c r="V62" s="5">
        <f t="shared" ca="1" si="21"/>
        <v>846813.38608639629</v>
      </c>
      <c r="W62" s="5">
        <f t="shared" ca="1" si="22"/>
        <v>136024.59665986808</v>
      </c>
      <c r="X62" s="5">
        <f t="shared" ca="1" si="23"/>
        <v>969647.62396240281</v>
      </c>
      <c r="Y62" s="5">
        <f t="shared" ca="1" si="24"/>
        <v>140274.64926499189</v>
      </c>
      <c r="Z62" s="5">
        <f t="shared" ca="1" si="25"/>
        <v>1110284.0609604905</v>
      </c>
      <c r="AA62" s="5">
        <f t="shared" ca="1" si="26"/>
        <v>144657.49364152958</v>
      </c>
      <c r="AB62" s="5">
        <f t="shared" ca="1" si="27"/>
        <v>1271302.2624376356</v>
      </c>
      <c r="AC62" s="5">
        <f t="shared" ca="1" si="28"/>
        <v>149177.27883331507</v>
      </c>
      <c r="AD62" s="5">
        <f t="shared" ca="1" si="29"/>
        <v>1455655.5615478335</v>
      </c>
      <c r="AE62" s="5">
        <f t="shared" ca="1" si="30"/>
        <v>153838.28351996135</v>
      </c>
      <c r="AF62" s="5">
        <f t="shared" ca="1" si="31"/>
        <v>1666725.2160981512</v>
      </c>
      <c r="AG62" s="5">
        <f t="shared" ca="1" si="32"/>
        <v>158644.9200672961</v>
      </c>
      <c r="AH62" s="5">
        <f t="shared" ca="1" si="33"/>
        <v>1908382.4124145373</v>
      </c>
    </row>
    <row r="63" spans="1:34" x14ac:dyDescent="0.3">
      <c r="A63">
        <f t="shared" ca="1" si="2"/>
        <v>3.0450755353292251</v>
      </c>
      <c r="B63">
        <f t="shared" ca="1" si="3"/>
        <v>6.424869754147652</v>
      </c>
      <c r="C63" s="5">
        <v>100000</v>
      </c>
      <c r="D63" s="5">
        <v>250000</v>
      </c>
      <c r="E63" s="5">
        <f t="shared" ca="1" si="4"/>
        <v>103045.07553532922</v>
      </c>
      <c r="F63" s="5">
        <f t="shared" ca="1" si="5"/>
        <v>266165.21946090442</v>
      </c>
      <c r="G63" s="5">
        <f t="shared" ca="1" si="6"/>
        <v>106182.87592081705</v>
      </c>
      <c r="H63" s="5">
        <f t="shared" ca="1" si="7"/>
        <v>283372.17101802962</v>
      </c>
      <c r="I63" s="5">
        <f t="shared" ca="1" si="8"/>
        <v>109416.22469819084</v>
      </c>
      <c r="J63" s="5">
        <f t="shared" ca="1" si="9"/>
        <v>301687.88015013677</v>
      </c>
      <c r="K63" s="5">
        <f t="shared" ca="1" si="10"/>
        <v>112748.03138815631</v>
      </c>
      <c r="L63" s="5">
        <f t="shared" ca="1" si="11"/>
        <v>321183.68154522026</v>
      </c>
      <c r="M63" s="5">
        <f t="shared" ca="1" si="12"/>
        <v>116181.29410852237</v>
      </c>
      <c r="N63" s="5">
        <f t="shared" ca="1" si="13"/>
        <v>341935.49605018552</v>
      </c>
      <c r="O63" s="5">
        <f t="shared" ca="1" si="14"/>
        <v>119719.10227204989</v>
      </c>
      <c r="P63" s="5">
        <f t="shared" ca="1" si="15"/>
        <v>364024.12541688071</v>
      </c>
      <c r="Q63" s="5">
        <f t="shared" ca="1" si="16"/>
        <v>123364.63936645185</v>
      </c>
      <c r="R63" s="5">
        <f t="shared" ca="1" si="17"/>
        <v>387535.56598795683</v>
      </c>
      <c r="S63" s="5">
        <f t="shared" ca="1" si="18"/>
        <v>127121.1858190468</v>
      </c>
      <c r="T63" s="5">
        <f t="shared" ca="1" si="19"/>
        <v>412561.34253950103</v>
      </c>
      <c r="U63" s="5">
        <f t="shared" ca="1" si="20"/>
        <v>130992.12194864301</v>
      </c>
      <c r="V63" s="5">
        <f t="shared" ca="1" si="21"/>
        <v>439198.86357557552</v>
      </c>
      <c r="W63" s="5">
        <f t="shared" ca="1" si="22"/>
        <v>134980.93100730976</v>
      </c>
      <c r="X63" s="5">
        <f t="shared" ca="1" si="23"/>
        <v>467551.7994530102</v>
      </c>
      <c r="Y63" s="5">
        <f t="shared" ca="1" si="24"/>
        <v>139091.20231477296</v>
      </c>
      <c r="Z63" s="5">
        <f t="shared" ca="1" si="25"/>
        <v>497730.48480335448</v>
      </c>
      <c r="AA63" s="5">
        <f t="shared" ca="1" si="26"/>
        <v>143326.6344882554</v>
      </c>
      <c r="AB63" s="5">
        <f t="shared" ca="1" si="27"/>
        <v>529852.34681314602</v>
      </c>
      <c r="AC63" s="5">
        <f t="shared" ca="1" si="28"/>
        <v>147691.038770668</v>
      </c>
      <c r="AD63" s="5">
        <f t="shared" ca="1" si="29"/>
        <v>564042.36102395609</v>
      </c>
      <c r="AE63" s="5">
        <f t="shared" ca="1" si="30"/>
        <v>152188.34246014722</v>
      </c>
      <c r="AF63" s="5">
        <f t="shared" ca="1" si="31"/>
        <v>600433.5364204247</v>
      </c>
      <c r="AG63" s="5">
        <f t="shared" ca="1" si="32"/>
        <v>156822.59244402422</v>
      </c>
      <c r="AH63" s="5">
        <f t="shared" ca="1" si="33"/>
        <v>639167.43168810371</v>
      </c>
    </row>
    <row r="64" spans="1:34" x14ac:dyDescent="0.3">
      <c r="A64">
        <f t="shared" ca="1" si="2"/>
        <v>1.4861595913806229</v>
      </c>
      <c r="B64">
        <f t="shared" ca="1" si="3"/>
        <v>11.298156739226677</v>
      </c>
      <c r="C64" s="5">
        <v>100000</v>
      </c>
      <c r="D64" s="5">
        <v>250000</v>
      </c>
      <c r="E64" s="5">
        <f t="shared" ca="1" si="4"/>
        <v>101486.15959138062</v>
      </c>
      <c r="F64" s="5">
        <f t="shared" ca="1" si="5"/>
        <v>278346.87800765806</v>
      </c>
      <c r="G64" s="5">
        <f t="shared" ca="1" si="6"/>
        <v>102994.40588607178</v>
      </c>
      <c r="H64" s="5">
        <f t="shared" ca="1" si="7"/>
        <v>309897.93896959344</v>
      </c>
      <c r="I64" s="5">
        <f t="shared" ca="1" si="8"/>
        <v>104525.06712773313</v>
      </c>
      <c r="J64" s="5">
        <f t="shared" ca="1" si="9"/>
        <v>345015.21891313884</v>
      </c>
      <c r="K64" s="5">
        <f t="shared" ca="1" si="10"/>
        <v>106078.47643824897</v>
      </c>
      <c r="L64" s="5">
        <f t="shared" ca="1" si="11"/>
        <v>384101.65759656957</v>
      </c>
      <c r="M64" s="5">
        <f t="shared" ca="1" si="12"/>
        <v>107654.97189022644</v>
      </c>
      <c r="N64" s="5">
        <f t="shared" ca="1" si="13"/>
        <v>427605.71988168795</v>
      </c>
      <c r="O64" s="5">
        <f t="shared" ca="1" si="14"/>
        <v>109254.89658057116</v>
      </c>
      <c r="P64" s="5">
        <f t="shared" ca="1" si="15"/>
        <v>476026.53923640022</v>
      </c>
      <c r="Q64" s="5">
        <f t="shared" ca="1" si="16"/>
        <v>110878.5987051563</v>
      </c>
      <c r="R64" s="5">
        <f t="shared" ca="1" si="17"/>
        <v>529919.64235835022</v>
      </c>
      <c r="S64" s="5">
        <f t="shared" ca="1" si="18"/>
        <v>112526.43163460141</v>
      </c>
      <c r="T64" s="5">
        <f t="shared" ca="1" si="19"/>
        <v>589903.32057558058</v>
      </c>
      <c r="U64" s="5">
        <f t="shared" ca="1" si="20"/>
        <v>114198.75399117739</v>
      </c>
      <c r="V64" s="5">
        <f t="shared" ca="1" si="21"/>
        <v>656665.72109810368</v>
      </c>
      <c r="W64" s="5">
        <f t="shared" ca="1" si="22"/>
        <v>115895.92972685443</v>
      </c>
      <c r="X64" s="5">
        <f t="shared" ca="1" si="23"/>
        <v>730972.7394502674</v>
      </c>
      <c r="Y64" s="5">
        <f t="shared" ca="1" si="24"/>
        <v>117618.32820250983</v>
      </c>
      <c r="Z64" s="5">
        <f t="shared" ca="1" si="25"/>
        <v>813676.80360258021</v>
      </c>
      <c r="AA64" s="5">
        <f t="shared" ca="1" si="26"/>
        <v>119366.32426831296</v>
      </c>
      <c r="AB64" s="5">
        <f t="shared" ca="1" si="27"/>
        <v>905726.65054859756</v>
      </c>
      <c r="AC64" s="5">
        <f t="shared" ca="1" si="28"/>
        <v>121140.298345305</v>
      </c>
      <c r="AD64" s="5">
        <f t="shared" ca="1" si="29"/>
        <v>1008178.2074548714</v>
      </c>
      <c r="AE64" s="5">
        <f t="shared" ca="1" si="30"/>
        <v>122940.63650819084</v>
      </c>
      <c r="AF64" s="5">
        <f t="shared" ca="1" si="31"/>
        <v>1122206.7021803567</v>
      </c>
      <c r="AG64" s="5">
        <f t="shared" ca="1" si="32"/>
        <v>124767.73056936171</v>
      </c>
      <c r="AH64" s="5">
        <f t="shared" ca="1" si="33"/>
        <v>1249120.1420613695</v>
      </c>
    </row>
    <row r="65" spans="1:34" x14ac:dyDescent="0.3">
      <c r="A65">
        <f t="shared" ca="1" si="2"/>
        <v>1.6380121252743574</v>
      </c>
      <c r="B65">
        <f t="shared" ca="1" si="3"/>
        <v>5.4278274148873695</v>
      </c>
      <c r="C65" s="5">
        <v>100000</v>
      </c>
      <c r="D65" s="5">
        <v>250000</v>
      </c>
      <c r="E65" s="5">
        <f t="shared" ca="1" si="4"/>
        <v>101638.01212527436</v>
      </c>
      <c r="F65" s="5">
        <f t="shared" ca="1" si="5"/>
        <v>263671.20654934371</v>
      </c>
      <c r="G65" s="5">
        <f t="shared" ca="1" si="6"/>
        <v>103302.85508777417</v>
      </c>
      <c r="H65" s="5">
        <f t="shared" ca="1" si="7"/>
        <v>278086.12743868108</v>
      </c>
      <c r="I65" s="5">
        <f t="shared" ca="1" si="8"/>
        <v>104994.96837986651</v>
      </c>
      <c r="J65" s="5">
        <f t="shared" ca="1" si="9"/>
        <v>293285.15746917628</v>
      </c>
      <c r="K65" s="5">
        <f t="shared" ca="1" si="10"/>
        <v>106714.7986928567</v>
      </c>
      <c r="L65" s="5">
        <f t="shared" ca="1" si="11"/>
        <v>309310.88444877666</v>
      </c>
      <c r="M65" s="5">
        <f t="shared" ca="1" si="12"/>
        <v>108462.80003490781</v>
      </c>
      <c r="N65" s="5">
        <f t="shared" ca="1" si="13"/>
        <v>326208.20823215286</v>
      </c>
      <c r="O65" s="5">
        <f t="shared" ca="1" si="14"/>
        <v>110239.43385089167</v>
      </c>
      <c r="P65" s="5">
        <f t="shared" ca="1" si="15"/>
        <v>344024.46622204146</v>
      </c>
      <c r="Q65" s="5">
        <f t="shared" ca="1" si="16"/>
        <v>112045.16914420309</v>
      </c>
      <c r="R65" s="5">
        <f t="shared" ca="1" si="17"/>
        <v>362809.56568270561</v>
      </c>
      <c r="S65" s="5">
        <f t="shared" ca="1" si="18"/>
        <v>113880.48260056929</v>
      </c>
      <c r="T65" s="5">
        <f t="shared" ca="1" si="19"/>
        <v>382616.1232352659</v>
      </c>
      <c r="U65" s="5">
        <f t="shared" ca="1" si="20"/>
        <v>115745.85871388757</v>
      </c>
      <c r="V65" s="5">
        <f t="shared" ca="1" si="21"/>
        <v>403499.61192472279</v>
      </c>
      <c r="W65" s="5">
        <f t="shared" ca="1" si="22"/>
        <v>117641.78991412398</v>
      </c>
      <c r="X65" s="5">
        <f t="shared" ca="1" si="23"/>
        <v>425518.51626965113</v>
      </c>
      <c r="Y65" s="5">
        <f t="shared" ca="1" si="24"/>
        <v>119568.77669730711</v>
      </c>
      <c r="Z65" s="5">
        <f t="shared" ca="1" si="25"/>
        <v>448734.49572785455</v>
      </c>
      <c r="AA65" s="5">
        <f t="shared" ca="1" si="26"/>
        <v>121527.32775765122</v>
      </c>
      <c r="AB65" s="5">
        <f t="shared" ca="1" si="27"/>
        <v>473212.55703478528</v>
      </c>
      <c r="AC65" s="5">
        <f t="shared" ca="1" si="28"/>
        <v>123517.96012184345</v>
      </c>
      <c r="AD65" s="5">
        <f t="shared" ca="1" si="29"/>
        <v>499021.23589633073</v>
      </c>
      <c r="AE65" s="5">
        <f t="shared" ca="1" si="30"/>
        <v>125541.19928553079</v>
      </c>
      <c r="AF65" s="5">
        <f t="shared" ca="1" si="31"/>
        <v>526232.78854370711</v>
      </c>
      <c r="AG65" s="5">
        <f t="shared" ca="1" si="32"/>
        <v>127597.57935204262</v>
      </c>
      <c r="AH65" s="5">
        <f t="shared" ca="1" si="33"/>
        <v>554923.39368576079</v>
      </c>
    </row>
    <row r="66" spans="1:34" x14ac:dyDescent="0.3">
      <c r="A66">
        <f t="shared" ca="1" si="2"/>
        <v>4.7546564043558117</v>
      </c>
      <c r="B66">
        <f t="shared" ca="1" si="3"/>
        <v>6.6652830397075498</v>
      </c>
      <c r="C66" s="5">
        <v>100000</v>
      </c>
      <c r="D66" s="5">
        <v>250000</v>
      </c>
      <c r="E66" s="5">
        <f t="shared" ca="1" si="4"/>
        <v>104754.65640435582</v>
      </c>
      <c r="F66" s="5">
        <f t="shared" ca="1" si="5"/>
        <v>266767.96225567325</v>
      </c>
      <c r="G66" s="5">
        <f t="shared" ca="1" si="6"/>
        <v>109735.38038394645</v>
      </c>
      <c r="H66" s="5">
        <f t="shared" ca="1" si="7"/>
        <v>284658.53737965802</v>
      </c>
      <c r="I66" s="5">
        <f t="shared" ca="1" si="8"/>
        <v>114952.92067521598</v>
      </c>
      <c r="J66" s="5">
        <f t="shared" ca="1" si="9"/>
        <v>303746.78751337918</v>
      </c>
      <c r="K66" s="5">
        <f t="shared" ca="1" si="10"/>
        <v>120418.53708009419</v>
      </c>
      <c r="L66" s="5">
        <f t="shared" ca="1" si="11"/>
        <v>324112.78916224511</v>
      </c>
      <c r="M66" s="5">
        <f t="shared" ca="1" si="12"/>
        <v>126144.02476540447</v>
      </c>
      <c r="N66" s="5">
        <f t="shared" ca="1" si="13"/>
        <v>345841.96795256477</v>
      </c>
      <c r="O66" s="5">
        <f t="shared" ca="1" si="14"/>
        <v>132141.73971762494</v>
      </c>
      <c r="P66" s="5">
        <f t="shared" ca="1" si="15"/>
        <v>369025.4557264155</v>
      </c>
      <c r="Q66" s="5">
        <f t="shared" ca="1" si="16"/>
        <v>138424.62540793617</v>
      </c>
      <c r="R66" s="5">
        <f t="shared" ca="1" si="17"/>
        <v>393760.47146455973</v>
      </c>
      <c r="S66" s="5">
        <f t="shared" ca="1" si="18"/>
        <v>145006.24072510016</v>
      </c>
      <c r="T66" s="5">
        <f t="shared" ca="1" si="19"/>
        <v>420150.72762688465</v>
      </c>
      <c r="U66" s="5">
        <f t="shared" ca="1" si="20"/>
        <v>151900.78923645173</v>
      </c>
      <c r="V66" s="5">
        <f t="shared" ca="1" si="21"/>
        <v>448306.86360584374</v>
      </c>
      <c r="W66" s="5">
        <f t="shared" ca="1" si="22"/>
        <v>159123.14984014971</v>
      </c>
      <c r="X66" s="5">
        <f t="shared" ca="1" si="23"/>
        <v>478346.90810144908</v>
      </c>
      <c r="Y66" s="5">
        <f t="shared" ca="1" si="24"/>
        <v>166688.90887483707</v>
      </c>
      <c r="Z66" s="5">
        <f t="shared" ca="1" si="25"/>
        <v>510396.77234697522</v>
      </c>
      <c r="AA66" s="5">
        <f t="shared" ca="1" si="26"/>
        <v>174614.39375600533</v>
      </c>
      <c r="AB66" s="5">
        <f t="shared" ca="1" si="27"/>
        <v>544590.77624318888</v>
      </c>
      <c r="AC66" s="5">
        <f t="shared" ca="1" si="28"/>
        <v>182916.70821165232</v>
      </c>
      <c r="AD66" s="5">
        <f t="shared" ca="1" si="29"/>
        <v>581072.20959614951</v>
      </c>
      <c r="AE66" s="5">
        <f t="shared" ca="1" si="30"/>
        <v>191613.76919327449</v>
      </c>
      <c r="AF66" s="5">
        <f t="shared" ca="1" si="31"/>
        <v>619993.93080000882</v>
      </c>
      <c r="AG66" s="5">
        <f t="shared" ca="1" si="32"/>
        <v>200724.34554185008</v>
      </c>
      <c r="AH66" s="5">
        <f t="shared" ca="1" si="33"/>
        <v>661519.00546237978</v>
      </c>
    </row>
    <row r="67" spans="1:34" x14ac:dyDescent="0.3">
      <c r="A67">
        <f t="shared" ca="1" si="2"/>
        <v>4.0546115145513584</v>
      </c>
      <c r="B67">
        <f t="shared" ca="1" si="3"/>
        <v>7.7690458093624137</v>
      </c>
      <c r="C67" s="5">
        <v>100000</v>
      </c>
      <c r="D67" s="5">
        <v>250000</v>
      </c>
      <c r="E67" s="5">
        <f t="shared" ca="1" si="4"/>
        <v>104054.61151455136</v>
      </c>
      <c r="F67" s="5">
        <f t="shared" ca="1" si="5"/>
        <v>269526.66913492058</v>
      </c>
      <c r="G67" s="5">
        <f t="shared" ca="1" si="6"/>
        <v>108273.62177444204</v>
      </c>
      <c r="H67" s="5">
        <f t="shared" ca="1" si="7"/>
        <v>290574.59315023565</v>
      </c>
      <c r="I67" s="5">
        <f t="shared" ca="1" si="8"/>
        <v>112663.69651013035</v>
      </c>
      <c r="J67" s="5">
        <f t="shared" ca="1" si="9"/>
        <v>313262.13009895606</v>
      </c>
      <c r="K67" s="5">
        <f t="shared" ca="1" si="10"/>
        <v>117231.77172154929</v>
      </c>
      <c r="L67" s="5">
        <f t="shared" ca="1" si="11"/>
        <v>337716.84026144998</v>
      </c>
      <c r="M67" s="5">
        <f t="shared" ca="1" si="12"/>
        <v>121985.06463648379</v>
      </c>
      <c r="N67" s="5">
        <f t="shared" ca="1" si="13"/>
        <v>364076.20135192981</v>
      </c>
      <c r="O67" s="5">
        <f t="shared" ca="1" si="14"/>
        <v>126931.08511326757</v>
      </c>
      <c r="P67" s="5">
        <f t="shared" ca="1" si="15"/>
        <v>392488.37930106104</v>
      </c>
      <c r="Q67" s="5">
        <f t="shared" ca="1" si="16"/>
        <v>132077.64750581511</v>
      </c>
      <c r="R67" s="5">
        <f t="shared" ca="1" si="17"/>
        <v>423113.05893289036</v>
      </c>
      <c r="S67" s="5">
        <f t="shared" ca="1" si="18"/>
        <v>137432.88300973445</v>
      </c>
      <c r="T67" s="5">
        <f t="shared" ca="1" si="19"/>
        <v>456122.33918979095</v>
      </c>
      <c r="U67" s="5">
        <f t="shared" ca="1" si="20"/>
        <v>143005.25250902705</v>
      </c>
      <c r="V67" s="5">
        <f t="shared" ca="1" si="21"/>
        <v>491701.69792069023</v>
      </c>
      <c r="W67" s="5">
        <f t="shared" ca="1" si="22"/>
        <v>148803.55994367131</v>
      </c>
      <c r="X67" s="5">
        <f t="shared" ca="1" si="23"/>
        <v>530051.03163750516</v>
      </c>
      <c r="Y67" s="5">
        <f t="shared" ca="1" si="24"/>
        <v>154836.96621920975</v>
      </c>
      <c r="Z67" s="5">
        <f t="shared" ca="1" si="25"/>
        <v>571385.77606464026</v>
      </c>
      <c r="AA67" s="5">
        <f t="shared" ca="1" si="26"/>
        <v>161115.00368031583</v>
      </c>
      <c r="AB67" s="5">
        <f t="shared" ca="1" si="27"/>
        <v>615938.11375896342</v>
      </c>
      <c r="AC67" s="5">
        <f t="shared" ca="1" si="28"/>
        <v>167647.59117120775</v>
      </c>
      <c r="AD67" s="5">
        <f t="shared" ca="1" si="29"/>
        <v>663958.27556539129</v>
      </c>
      <c r="AE67" s="5">
        <f t="shared" ca="1" si="30"/>
        <v>174445.04970670352</v>
      </c>
      <c r="AF67" s="5">
        <f t="shared" ca="1" si="31"/>
        <v>715715.94319882605</v>
      </c>
      <c r="AG67" s="5">
        <f t="shared" ca="1" si="32"/>
        <v>181518.11877867635</v>
      </c>
      <c r="AH67" s="5">
        <f t="shared" ca="1" si="33"/>
        <v>771501.76080963179</v>
      </c>
    </row>
    <row r="68" spans="1:34" x14ac:dyDescent="0.3">
      <c r="A68">
        <f t="shared" ca="1" si="2"/>
        <v>4.7980090259954595</v>
      </c>
      <c r="B68">
        <f t="shared" ca="1" si="3"/>
        <v>7.6666567817431028</v>
      </c>
      <c r="C68" s="5">
        <v>100000</v>
      </c>
      <c r="D68" s="5">
        <v>250000</v>
      </c>
      <c r="E68" s="5">
        <f t="shared" ca="1" si="4"/>
        <v>104798.00902599546</v>
      </c>
      <c r="F68" s="5">
        <f t="shared" ca="1" si="5"/>
        <v>269271.43996338372</v>
      </c>
      <c r="G68" s="5">
        <f t="shared" ca="1" si="6"/>
        <v>109826.22695812625</v>
      </c>
      <c r="H68" s="5">
        <f t="shared" ca="1" si="7"/>
        <v>290025.38330359192</v>
      </c>
      <c r="I68" s="5">
        <f t="shared" ca="1" si="8"/>
        <v>115095.6992404874</v>
      </c>
      <c r="J68" s="5">
        <f t="shared" ca="1" si="9"/>
        <v>312375.72972065368</v>
      </c>
      <c r="K68" s="5">
        <f t="shared" ca="1" si="10"/>
        <v>120618.00127857858</v>
      </c>
      <c r="L68" s="5">
        <f t="shared" ca="1" si="11"/>
        <v>336445.12278908025</v>
      </c>
      <c r="M68" s="5">
        <f t="shared" ca="1" si="12"/>
        <v>126405.2638669001</v>
      </c>
      <c r="N68" s="5">
        <f t="shared" ca="1" si="13"/>
        <v>362365.62087610009</v>
      </c>
      <c r="O68" s="5">
        <f t="shared" ca="1" si="14"/>
        <v>132470.19983656734</v>
      </c>
      <c r="P68" s="5">
        <f t="shared" ca="1" si="15"/>
        <v>390279.41952353972</v>
      </c>
      <c r="Q68" s="5">
        <f t="shared" ca="1" si="16"/>
        <v>138826.13198148005</v>
      </c>
      <c r="R68" s="5">
        <f t="shared" ca="1" si="17"/>
        <v>420339.6292401703</v>
      </c>
      <c r="S68" s="5">
        <f t="shared" ca="1" si="18"/>
        <v>145487.02232439184</v>
      </c>
      <c r="T68" s="5">
        <f t="shared" ca="1" si="19"/>
        <v>452711.11295399006</v>
      </c>
      <c r="U68" s="5">
        <f t="shared" ca="1" si="20"/>
        <v>152467.5027871682</v>
      </c>
      <c r="V68" s="5">
        <f t="shared" ca="1" si="21"/>
        <v>487571.38769976899</v>
      </c>
      <c r="W68" s="5">
        <f t="shared" ca="1" si="22"/>
        <v>159782.90733260641</v>
      </c>
      <c r="X68" s="5">
        <f t="shared" ca="1" si="23"/>
        <v>525111.59546802496</v>
      </c>
      <c r="Y68" s="5">
        <f t="shared" ca="1" si="24"/>
        <v>167449.30564842283</v>
      </c>
      <c r="Z68" s="5">
        <f t="shared" ca="1" si="25"/>
        <v>565537.54851934221</v>
      </c>
      <c r="AA68" s="5">
        <f t="shared" ca="1" si="26"/>
        <v>175483.53844740088</v>
      </c>
      <c r="AB68" s="5">
        <f t="shared" ca="1" si="27"/>
        <v>609070.85487465141</v>
      </c>
      <c r="AC68" s="5">
        <f t="shared" ca="1" si="28"/>
        <v>183903.25446124337</v>
      </c>
      <c r="AD68" s="5">
        <f t="shared" ca="1" si="29"/>
        <v>655950.13012998085</v>
      </c>
      <c r="AE68" s="5">
        <f t="shared" ca="1" si="30"/>
        <v>192726.94920939323</v>
      </c>
      <c r="AF68" s="5">
        <f t="shared" ca="1" si="31"/>
        <v>706432.30221565312</v>
      </c>
      <c r="AG68" s="5">
        <f t="shared" ca="1" si="32"/>
        <v>201974.00562798561</v>
      </c>
      <c r="AH68" s="5">
        <f t="shared" ca="1" si="33"/>
        <v>760794.01622752147</v>
      </c>
    </row>
    <row r="69" spans="1:34" x14ac:dyDescent="0.3">
      <c r="A69">
        <f t="shared" ca="1" si="2"/>
        <v>0.4436155491252286</v>
      </c>
      <c r="B69">
        <f t="shared" ca="1" si="3"/>
        <v>3.0589446620783223</v>
      </c>
      <c r="C69" s="5">
        <v>100000</v>
      </c>
      <c r="D69" s="5">
        <v>250000</v>
      </c>
      <c r="E69" s="5">
        <f t="shared" ca="1" si="4"/>
        <v>100443.61554912523</v>
      </c>
      <c r="F69" s="5">
        <f t="shared" ca="1" si="5"/>
        <v>257747.80527074492</v>
      </c>
      <c r="G69" s="5">
        <f t="shared" ca="1" si="6"/>
        <v>100889.19904580471</v>
      </c>
      <c r="H69" s="5">
        <f t="shared" ca="1" si="7"/>
        <v>265733.05720074417</v>
      </c>
      <c r="I69" s="5">
        <f t="shared" ca="1" si="8"/>
        <v>101336.7592201598</v>
      </c>
      <c r="J69" s="5">
        <f t="shared" ca="1" si="9"/>
        <v>273963.02112858405</v>
      </c>
      <c r="K69" s="5">
        <f t="shared" ca="1" si="10"/>
        <v>101786.30484104002</v>
      </c>
      <c r="L69" s="5">
        <f t="shared" ca="1" si="11"/>
        <v>282445.18464430643</v>
      </c>
      <c r="M69" s="5">
        <f t="shared" ca="1" si="12"/>
        <v>102237.84471619489</v>
      </c>
      <c r="N69" s="5">
        <f t="shared" ca="1" si="13"/>
        <v>291187.26438799687</v>
      </c>
      <c r="O69" s="5">
        <f t="shared" ca="1" si="14"/>
        <v>102691.38769244643</v>
      </c>
      <c r="P69" s="5">
        <f t="shared" ca="1" si="15"/>
        <v>300197.21305633785</v>
      </c>
      <c r="Q69" s="5">
        <f t="shared" ca="1" si="16"/>
        <v>103146.94265586259</v>
      </c>
      <c r="R69" s="5">
        <f t="shared" ca="1" si="17"/>
        <v>309483.22662348842</v>
      </c>
      <c r="S69" s="5">
        <f t="shared" ca="1" si="18"/>
        <v>103604.51853193127</v>
      </c>
      <c r="T69" s="5">
        <f t="shared" ca="1" si="19"/>
        <v>319053.75178284734</v>
      </c>
      <c r="U69" s="5">
        <f t="shared" ca="1" si="20"/>
        <v>104064.12428573525</v>
      </c>
      <c r="V69" s="5">
        <f t="shared" ca="1" si="21"/>
        <v>328917.49361645506</v>
      </c>
      <c r="W69" s="5">
        <f t="shared" ca="1" si="22"/>
        <v>104525.76892212777</v>
      </c>
      <c r="X69" s="5">
        <f t="shared" ca="1" si="23"/>
        <v>339083.42349899956</v>
      </c>
      <c r="Y69" s="5">
        <f t="shared" ca="1" si="24"/>
        <v>104989.46148590904</v>
      </c>
      <c r="Z69" s="5">
        <f t="shared" ca="1" si="25"/>
        <v>349560.78724360059</v>
      </c>
      <c r="AA69" s="5">
        <f t="shared" ca="1" si="26"/>
        <v>105455.21106200338</v>
      </c>
      <c r="AB69" s="5">
        <f t="shared" ca="1" si="27"/>
        <v>360359.11349676963</v>
      </c>
      <c r="AC69" s="5">
        <f t="shared" ca="1" si="28"/>
        <v>105923.02677563725</v>
      </c>
      <c r="AD69" s="5">
        <f t="shared" ca="1" si="29"/>
        <v>371488.22239016747</v>
      </c>
      <c r="AE69" s="5">
        <f t="shared" ca="1" si="30"/>
        <v>106392.91779251806</v>
      </c>
      <c r="AF69" s="5">
        <f t="shared" ca="1" si="31"/>
        <v>382958.23445701372</v>
      </c>
      <c r="AG69" s="5">
        <f t="shared" ca="1" si="32"/>
        <v>106864.89331901369</v>
      </c>
      <c r="AH69" s="5">
        <f t="shared" ca="1" si="33"/>
        <v>394779.57982124493</v>
      </c>
    </row>
    <row r="70" spans="1:34" x14ac:dyDescent="0.3">
      <c r="A70">
        <f t="shared" ca="1" si="2"/>
        <v>5.4389612500737594E-2</v>
      </c>
      <c r="B70">
        <f t="shared" ca="1" si="3"/>
        <v>7.8119326168831398</v>
      </c>
      <c r="C70" s="5">
        <v>100000</v>
      </c>
      <c r="D70" s="5">
        <v>250000</v>
      </c>
      <c r="E70" s="5">
        <f t="shared" ca="1" si="4"/>
        <v>100054.38961250073</v>
      </c>
      <c r="F70" s="5">
        <f t="shared" ca="1" si="5"/>
        <v>269629.88593182038</v>
      </c>
      <c r="G70" s="5">
        <f t="shared" ca="1" si="6"/>
        <v>100108.80880730094</v>
      </c>
      <c r="H70" s="5">
        <f t="shared" ca="1" si="7"/>
        <v>290793.29974460031</v>
      </c>
      <c r="I70" s="5">
        <f t="shared" ca="1" si="8"/>
        <v>100163.25760049034</v>
      </c>
      <c r="J70" s="5">
        <f t="shared" ca="1" si="9"/>
        <v>313610.03963265999</v>
      </c>
      <c r="K70" s="5">
        <f t="shared" ca="1" si="10"/>
        <v>100217.73600816735</v>
      </c>
      <c r="L70" s="5">
        <f t="shared" ca="1" si="11"/>
        <v>338209.26234455209</v>
      </c>
      <c r="M70" s="5">
        <f t="shared" ca="1" si="12"/>
        <v>100272.24404643921</v>
      </c>
      <c r="N70" s="5">
        <f t="shared" ca="1" si="13"/>
        <v>364730.21426701249</v>
      </c>
      <c r="O70" s="5">
        <f t="shared" ca="1" si="14"/>
        <v>100326.78173142187</v>
      </c>
      <c r="P70" s="5">
        <f t="shared" ca="1" si="15"/>
        <v>393323.01962069643</v>
      </c>
      <c r="Q70" s="5">
        <f t="shared" ca="1" si="16"/>
        <v>100381.34907924006</v>
      </c>
      <c r="R70" s="5">
        <f t="shared" ca="1" si="17"/>
        <v>424149.53022923454</v>
      </c>
      <c r="S70" s="5">
        <f t="shared" ca="1" si="18"/>
        <v>100435.94610602727</v>
      </c>
      <c r="T70" s="5">
        <f t="shared" ca="1" si="19"/>
        <v>457384.24167167477</v>
      </c>
      <c r="U70" s="5">
        <f t="shared" ca="1" si="20"/>
        <v>100490.57282792579</v>
      </c>
      <c r="V70" s="5">
        <f t="shared" ca="1" si="21"/>
        <v>493215.28100413585</v>
      </c>
      <c r="W70" s="5">
        <f t="shared" ca="1" si="22"/>
        <v>100545.22926108667</v>
      </c>
      <c r="X70" s="5">
        <f t="shared" ca="1" si="23"/>
        <v>531845.47164161084</v>
      </c>
      <c r="Y70" s="5">
        <f t="shared" ca="1" si="24"/>
        <v>100599.91542166975</v>
      </c>
      <c r="Z70" s="5">
        <f t="shared" ca="1" si="25"/>
        <v>573493.48142761947</v>
      </c>
      <c r="AA70" s="5">
        <f t="shared" ca="1" si="26"/>
        <v>100654.63132584367</v>
      </c>
      <c r="AB70" s="5">
        <f t="shared" ca="1" si="27"/>
        <v>618395.06039028813</v>
      </c>
      <c r="AC70" s="5">
        <f t="shared" ca="1" si="28"/>
        <v>100709.37698978584</v>
      </c>
      <c r="AD70" s="5">
        <f t="shared" ca="1" si="29"/>
        <v>666804.37519110099</v>
      </c>
      <c r="AE70" s="5">
        <f t="shared" ca="1" si="30"/>
        <v>100764.15242968249</v>
      </c>
      <c r="AF70" s="5">
        <f t="shared" ca="1" si="31"/>
        <v>718995.44781988813</v>
      </c>
      <c r="AG70" s="5">
        <f t="shared" ca="1" si="32"/>
        <v>100818.95766172865</v>
      </c>
      <c r="AH70" s="5">
        <f t="shared" ca="1" si="33"/>
        <v>775263.70667969668</v>
      </c>
    </row>
    <row r="71" spans="1:34" x14ac:dyDescent="0.3">
      <c r="A71">
        <f t="shared" ca="1" si="2"/>
        <v>0.59620408739384123</v>
      </c>
      <c r="B71">
        <f t="shared" ca="1" si="3"/>
        <v>8.1036223970991834</v>
      </c>
      <c r="C71" s="5">
        <v>100000</v>
      </c>
      <c r="D71" s="5">
        <v>250000</v>
      </c>
      <c r="E71" s="5">
        <f t="shared" ca="1" si="4"/>
        <v>100596.20408739384</v>
      </c>
      <c r="F71" s="5">
        <f t="shared" ca="1" si="5"/>
        <v>270359.65219683532</v>
      </c>
      <c r="G71" s="5">
        <f t="shared" ca="1" si="6"/>
        <v>101195.96276792593</v>
      </c>
      <c r="H71" s="5">
        <f t="shared" ca="1" si="7"/>
        <v>292369.77348774543</v>
      </c>
      <c r="I71" s="5">
        <f t="shared" ca="1" si="8"/>
        <v>101799.29723422586</v>
      </c>
      <c r="J71" s="5">
        <f t="shared" ca="1" si="9"/>
        <v>316164.11523168074</v>
      </c>
      <c r="K71" s="5">
        <f t="shared" ca="1" si="10"/>
        <v>102406.22880527451</v>
      </c>
      <c r="L71" s="5">
        <f t="shared" ca="1" si="11"/>
        <v>341887.26751399093</v>
      </c>
      <c r="M71" s="5">
        <f t="shared" ca="1" si="12"/>
        <v>103016.77892715744</v>
      </c>
      <c r="N71" s="5">
        <f t="shared" ca="1" si="13"/>
        <v>369695.53747601225</v>
      </c>
      <c r="O71" s="5">
        <f t="shared" ca="1" si="14"/>
        <v>103630.96917382264</v>
      </c>
      <c r="P71" s="5">
        <f t="shared" ca="1" si="15"/>
        <v>399757.8988211684</v>
      </c>
      <c r="Q71" s="5">
        <f t="shared" ca="1" si="16"/>
        <v>104248.82124784282</v>
      </c>
      <c r="R71" s="5">
        <f t="shared" ca="1" si="17"/>
        <v>432257.01826546155</v>
      </c>
      <c r="S71" s="5">
        <f t="shared" ca="1" si="18"/>
        <v>104870.35698118235</v>
      </c>
      <c r="T71" s="5">
        <f t="shared" ca="1" si="19"/>
        <v>467390.36516763578</v>
      </c>
      <c r="U71" s="5">
        <f t="shared" ca="1" si="20"/>
        <v>105495.59833596868</v>
      </c>
      <c r="V71" s="5">
        <f t="shared" ca="1" si="21"/>
        <v>505371.41107957996</v>
      </c>
      <c r="W71" s="5">
        <f t="shared" ca="1" si="22"/>
        <v>106124.56740526832</v>
      </c>
      <c r="X71" s="5">
        <f t="shared" ca="1" si="23"/>
        <v>546430.92650376633</v>
      </c>
      <c r="Y71" s="5">
        <f t="shared" ca="1" si="24"/>
        <v>106757.28641386756</v>
      </c>
      <c r="Z71" s="5">
        <f t="shared" ca="1" si="25"/>
        <v>590818.38273501606</v>
      </c>
      <c r="AA71" s="5">
        <f t="shared" ca="1" si="26"/>
        <v>107393.77771905779</v>
      </c>
      <c r="AB71" s="5">
        <f t="shared" ca="1" si="27"/>
        <v>638803.46730222902</v>
      </c>
      <c r="AC71" s="5">
        <f t="shared" ca="1" si="28"/>
        <v>108034.06381142547</v>
      </c>
      <c r="AD71" s="5">
        <f t="shared" ca="1" si="29"/>
        <v>690677.72221579007</v>
      </c>
      <c r="AE71" s="5">
        <f t="shared" ca="1" si="30"/>
        <v>108678.16731564686</v>
      </c>
      <c r="AF71" s="5">
        <f t="shared" ca="1" si="31"/>
        <v>746756.31497235899</v>
      </c>
      <c r="AG71" s="5">
        <f t="shared" ca="1" si="32"/>
        <v>109326.11099128747</v>
      </c>
      <c r="AH71" s="5">
        <f t="shared" ca="1" si="33"/>
        <v>807379.95307520288</v>
      </c>
    </row>
    <row r="72" spans="1:34" x14ac:dyDescent="0.3">
      <c r="A72">
        <f t="shared" ca="1" si="2"/>
        <v>4.817451576358601</v>
      </c>
      <c r="B72">
        <f t="shared" ca="1" si="3"/>
        <v>10.569757688368403</v>
      </c>
      <c r="C72" s="5">
        <v>100000</v>
      </c>
      <c r="D72" s="5">
        <v>250000</v>
      </c>
      <c r="E72" s="5">
        <f t="shared" ca="1" si="4"/>
        <v>104817.4515763586</v>
      </c>
      <c r="F72" s="5">
        <f t="shared" ca="1" si="5"/>
        <v>276529.21167249733</v>
      </c>
      <c r="G72" s="5">
        <f t="shared" ca="1" si="6"/>
        <v>109866.9815496228</v>
      </c>
      <c r="H72" s="5">
        <f t="shared" ca="1" si="7"/>
        <v>305867.54626538523</v>
      </c>
      <c r="I72" s="5">
        <f t="shared" ca="1" si="8"/>
        <v>115159.77018418271</v>
      </c>
      <c r="J72" s="5">
        <f t="shared" ca="1" si="9"/>
        <v>338312.16452317877</v>
      </c>
      <c r="K72" s="5">
        <f t="shared" ca="1" si="10"/>
        <v>120707.53634825155</v>
      </c>
      <c r="L72" s="5">
        <f t="shared" ca="1" si="11"/>
        <v>374191.64807990129</v>
      </c>
      <c r="M72" s="5">
        <f t="shared" ca="1" si="12"/>
        <v>126522.56346084403</v>
      </c>
      <c r="N72" s="5">
        <f t="shared" ca="1" si="13"/>
        <v>413869.32113551995</v>
      </c>
      <c r="O72" s="5">
        <f t="shared" ca="1" si="14"/>
        <v>132617.72668873778</v>
      </c>
      <c r="P72" s="5">
        <f t="shared" ca="1" si="15"/>
        <v>457746.92325272842</v>
      </c>
      <c r="Q72" s="5">
        <f t="shared" ca="1" si="16"/>
        <v>139006.52145363533</v>
      </c>
      <c r="R72" s="5">
        <f t="shared" ca="1" si="17"/>
        <v>506268.67038795713</v>
      </c>
      <c r="S72" s="5">
        <f t="shared" ca="1" si="18"/>
        <v>145703.09331264475</v>
      </c>
      <c r="T72" s="5">
        <f t="shared" ca="1" si="19"/>
        <v>559925.74519340135</v>
      </c>
      <c r="U72" s="5">
        <f t="shared" ca="1" si="20"/>
        <v>152722.269278238</v>
      </c>
      <c r="V72" s="5">
        <f t="shared" ca="1" si="21"/>
        <v>619261.26196441322</v>
      </c>
      <c r="W72" s="5">
        <f t="shared" ca="1" si="22"/>
        <v>160079.5906470331</v>
      </c>
      <c r="X72" s="5">
        <f t="shared" ca="1" si="23"/>
        <v>684875.75640263106</v>
      </c>
      <c r="Y72" s="5">
        <f t="shared" ca="1" si="24"/>
        <v>167791.34741008698</v>
      </c>
      <c r="Z72" s="5">
        <f t="shared" ca="1" si="25"/>
        <v>757433.25566817948</v>
      </c>
      <c r="AA72" s="5">
        <f t="shared" ca="1" si="26"/>
        <v>175874.61432088754</v>
      </c>
      <c r="AB72" s="5">
        <f t="shared" ca="1" si="27"/>
        <v>837667.99005774688</v>
      </c>
      <c r="AC72" s="5">
        <f t="shared" ca="1" si="28"/>
        <v>184347.28870090377</v>
      </c>
      <c r="AD72" s="5">
        <f t="shared" ca="1" si="29"/>
        <v>926391.81412857759</v>
      </c>
      <c r="AE72" s="5">
        <f t="shared" ca="1" si="30"/>
        <v>193228.13006639978</v>
      </c>
      <c r="AF72" s="5">
        <f t="shared" ca="1" si="31"/>
        <v>1024502.4122569149</v>
      </c>
      <c r="AG72" s="5">
        <f t="shared" ca="1" si="32"/>
        <v>202536.80166425181</v>
      </c>
      <c r="AH72" s="5">
        <f t="shared" ca="1" si="33"/>
        <v>1132992.371545624</v>
      </c>
    </row>
    <row r="73" spans="1:34" x14ac:dyDescent="0.3">
      <c r="A73">
        <f t="shared" ca="1" si="2"/>
        <v>2.6736161846867046</v>
      </c>
      <c r="B73">
        <f t="shared" ca="1" si="3"/>
        <v>10.817099362744987</v>
      </c>
      <c r="C73" s="5">
        <v>100000</v>
      </c>
      <c r="D73" s="5">
        <v>250000</v>
      </c>
      <c r="E73" s="5">
        <f t="shared" ca="1" si="4"/>
        <v>102673.6161846867</v>
      </c>
      <c r="F73" s="5">
        <f t="shared" ca="1" si="5"/>
        <v>277145.42202304717</v>
      </c>
      <c r="G73" s="5">
        <f t="shared" ca="1" si="6"/>
        <v>105418.71460440359</v>
      </c>
      <c r="H73" s="5">
        <f t="shared" ca="1" si="7"/>
        <v>307229.93641718349</v>
      </c>
      <c r="I73" s="5">
        <f t="shared" ca="1" si="8"/>
        <v>108237.20641975562</v>
      </c>
      <c r="J73" s="5">
        <f t="shared" ca="1" si="9"/>
        <v>340571.54111794825</v>
      </c>
      <c r="K73" s="5">
        <f t="shared" ca="1" si="10"/>
        <v>111131.05388844696</v>
      </c>
      <c r="L73" s="5">
        <f t="shared" ca="1" si="11"/>
        <v>377522.63417579711</v>
      </c>
      <c r="M73" s="5">
        <f t="shared" ca="1" si="12"/>
        <v>114102.27173142138</v>
      </c>
      <c r="N73" s="5">
        <f t="shared" ca="1" si="13"/>
        <v>418473.73490317678</v>
      </c>
      <c r="O73" s="5">
        <f t="shared" ca="1" si="14"/>
        <v>117152.92853552787</v>
      </c>
      <c r="P73" s="5">
        <f t="shared" ca="1" si="15"/>
        <v>463857.60754317901</v>
      </c>
      <c r="Q73" s="5">
        <f t="shared" ca="1" si="16"/>
        <v>120285.14819368819</v>
      </c>
      <c r="R73" s="5">
        <f t="shared" ca="1" si="17"/>
        <v>514153.83100097009</v>
      </c>
      <c r="S73" s="5">
        <f t="shared" ca="1" si="18"/>
        <v>123501.11138356902</v>
      </c>
      <c r="T73" s="5">
        <f t="shared" ca="1" si="19"/>
        <v>569893.86288908846</v>
      </c>
      <c r="U73" s="5">
        <f t="shared" ca="1" si="20"/>
        <v>126803.05708578808</v>
      </c>
      <c r="V73" s="5">
        <f t="shared" ca="1" si="21"/>
        <v>631666.65135707264</v>
      </c>
      <c r="W73" s="5">
        <f t="shared" ca="1" si="22"/>
        <v>130193.28414271123</v>
      </c>
      <c r="X73" s="5">
        <f t="shared" ca="1" si="23"/>
        <v>700124.85395983397</v>
      </c>
      <c r="Y73" s="5">
        <f t="shared" ca="1" si="24"/>
        <v>133674.1528589259</v>
      </c>
      <c r="Z73" s="5">
        <f t="shared" ca="1" si="25"/>
        <v>775991.72922880133</v>
      </c>
      <c r="AA73" s="5">
        <f t="shared" ca="1" si="26"/>
        <v>137248.08664450498</v>
      </c>
      <c r="AB73" s="5">
        <f t="shared" ca="1" si="27"/>
        <v>860068.77371280827</v>
      </c>
      <c r="AC73" s="5">
        <f t="shared" ca="1" si="28"/>
        <v>140917.57370220529</v>
      </c>
      <c r="AD73" s="5">
        <f t="shared" ca="1" si="29"/>
        <v>953244.18512696726</v>
      </c>
      <c r="AE73" s="5">
        <f t="shared" ca="1" si="30"/>
        <v>144685.16875977526</v>
      </c>
      <c r="AF73" s="5">
        <f t="shared" ca="1" si="31"/>
        <v>1056502.2409704998</v>
      </c>
      <c r="AG73" s="5">
        <f t="shared" ca="1" si="32"/>
        <v>148553.49484857789</v>
      </c>
      <c r="AH73" s="5">
        <f t="shared" ca="1" si="33"/>
        <v>1170933.6916407547</v>
      </c>
    </row>
    <row r="74" spans="1:34" x14ac:dyDescent="0.3">
      <c r="A74">
        <f t="shared" ca="1" si="2"/>
        <v>0.17737461525434262</v>
      </c>
      <c r="B74">
        <f t="shared" ca="1" si="3"/>
        <v>5.1197722638336032</v>
      </c>
      <c r="C74" s="5">
        <v>100000</v>
      </c>
      <c r="D74" s="5">
        <v>250000</v>
      </c>
      <c r="E74" s="5">
        <f t="shared" ca="1" si="4"/>
        <v>100177.37461525435</v>
      </c>
      <c r="F74" s="5">
        <f t="shared" ca="1" si="5"/>
        <v>262899.60803419928</v>
      </c>
      <c r="G74" s="5">
        <f t="shared" ca="1" si="6"/>
        <v>100355.06384805005</v>
      </c>
      <c r="H74" s="5">
        <f t="shared" ca="1" si="7"/>
        <v>276459.8243119095</v>
      </c>
      <c r="I74" s="5">
        <f t="shared" ca="1" si="8"/>
        <v>100533.06825643878</v>
      </c>
      <c r="J74" s="5">
        <f t="shared" ca="1" si="9"/>
        <v>290714.47078593023</v>
      </c>
      <c r="K74" s="5">
        <f t="shared" ca="1" si="10"/>
        <v>100711.38839946203</v>
      </c>
      <c r="L74" s="5">
        <f t="shared" ca="1" si="11"/>
        <v>305699.10101657838</v>
      </c>
      <c r="M74" s="5">
        <f t="shared" ca="1" si="12"/>
        <v>100890.02483715287</v>
      </c>
      <c r="N74" s="5">
        <f t="shared" ca="1" si="13"/>
        <v>321451.08882605098</v>
      </c>
      <c r="O74" s="5">
        <f t="shared" ca="1" si="14"/>
        <v>101068.97813053778</v>
      </c>
      <c r="P74" s="5">
        <f t="shared" ca="1" si="15"/>
        <v>338009.7214916888</v>
      </c>
      <c r="Q74" s="5">
        <f t="shared" ca="1" si="16"/>
        <v>101248.24884163833</v>
      </c>
      <c r="R74" s="5">
        <f t="shared" ca="1" si="17"/>
        <v>355416.29771052313</v>
      </c>
      <c r="S74" s="5">
        <f t="shared" ca="1" si="18"/>
        <v>101427.83753347295</v>
      </c>
      <c r="T74" s="5">
        <f t="shared" ca="1" si="19"/>
        <v>373714.2305793842</v>
      </c>
      <c r="U74" s="5">
        <f t="shared" ca="1" si="20"/>
        <v>101607.74477005875</v>
      </c>
      <c r="V74" s="5">
        <f t="shared" ca="1" si="21"/>
        <v>392949.15584735671</v>
      </c>
      <c r="W74" s="5">
        <f t="shared" ca="1" si="22"/>
        <v>101787.97111641326</v>
      </c>
      <c r="X74" s="5">
        <f t="shared" ca="1" si="23"/>
        <v>413169.04571051436</v>
      </c>
      <c r="Y74" s="5">
        <f t="shared" ca="1" si="24"/>
        <v>101968.5171385562</v>
      </c>
      <c r="Z74" s="5">
        <f t="shared" ca="1" si="25"/>
        <v>434424.32843268581</v>
      </c>
      <c r="AA74" s="5">
        <f t="shared" ca="1" si="26"/>
        <v>102149.38340351127</v>
      </c>
      <c r="AB74" s="5">
        <f t="shared" ca="1" si="27"/>
        <v>456768.01409053139</v>
      </c>
      <c r="AC74" s="5">
        <f t="shared" ca="1" si="28"/>
        <v>102330.57047930793</v>
      </c>
      <c r="AD74" s="5">
        <f t="shared" ca="1" si="29"/>
        <v>480255.82675648131</v>
      </c>
      <c r="AE74" s="5">
        <f t="shared" ca="1" si="30"/>
        <v>102512.07893498318</v>
      </c>
      <c r="AF74" s="5">
        <f t="shared" ca="1" si="31"/>
        <v>504946.34344913939</v>
      </c>
      <c r="AG74" s="5">
        <f t="shared" ca="1" si="32"/>
        <v>102693.90934058333</v>
      </c>
      <c r="AH74" s="5">
        <f t="shared" ca="1" si="33"/>
        <v>530901.14019763097</v>
      </c>
    </row>
    <row r="75" spans="1:34" x14ac:dyDescent="0.3">
      <c r="A75">
        <f t="shared" ca="1" si="2"/>
        <v>1.8715326535523069</v>
      </c>
      <c r="B75">
        <f t="shared" ca="1" si="3"/>
        <v>7.2234019884762404</v>
      </c>
      <c r="C75" s="5">
        <v>100000</v>
      </c>
      <c r="D75" s="5">
        <v>250000</v>
      </c>
      <c r="E75" s="5">
        <f t="shared" ca="1" si="4"/>
        <v>101871.53265355231</v>
      </c>
      <c r="F75" s="5">
        <f t="shared" ca="1" si="5"/>
        <v>268160.37650384416</v>
      </c>
      <c r="G75" s="5">
        <f t="shared" ca="1" si="6"/>
        <v>103778.09165183773</v>
      </c>
      <c r="H75" s="5">
        <f t="shared" ca="1" si="7"/>
        <v>287634.45656418009</v>
      </c>
      <c r="I75" s="5">
        <f t="shared" ca="1" si="8"/>
        <v>105720.33252433532</v>
      </c>
      <c r="J75" s="5">
        <f t="shared" ca="1" si="9"/>
        <v>308517.16995170421</v>
      </c>
      <c r="K75" s="5">
        <f t="shared" ca="1" si="10"/>
        <v>107698.92306897233</v>
      </c>
      <c r="L75" s="5">
        <f t="shared" ca="1" si="11"/>
        <v>330910.30426385521</v>
      </c>
      <c r="M75" s="5">
        <f t="shared" ca="1" si="12"/>
        <v>109714.54358173233</v>
      </c>
      <c r="N75" s="5">
        <f t="shared" ca="1" si="13"/>
        <v>354923.00030570501</v>
      </c>
      <c r="O75" s="5">
        <f t="shared" ca="1" si="14"/>
        <v>111767.88709056033</v>
      </c>
      <c r="P75" s="5">
        <f t="shared" ca="1" si="15"/>
        <v>380672.28325443738</v>
      </c>
      <c r="Q75" s="5">
        <f t="shared" ca="1" si="16"/>
        <v>113859.65959364563</v>
      </c>
      <c r="R75" s="5">
        <f t="shared" ca="1" si="17"/>
        <v>408283.63219221</v>
      </c>
      <c r="S75" s="5">
        <f t="shared" ca="1" si="18"/>
        <v>115990.58030216421</v>
      </c>
      <c r="T75" s="5">
        <f t="shared" ca="1" si="19"/>
        <v>437891.59077890724</v>
      </c>
      <c r="U75" s="5">
        <f t="shared" ca="1" si="20"/>
        <v>118161.38188756401</v>
      </c>
      <c r="V75" s="5">
        <f t="shared" ca="1" si="21"/>
        <v>469640.4220364886</v>
      </c>
      <c r="W75" s="5">
        <f t="shared" ca="1" si="22"/>
        <v>120372.81073347841</v>
      </c>
      <c r="X75" s="5">
        <f t="shared" ca="1" si="23"/>
        <v>503684.81043129403</v>
      </c>
      <c r="Y75" s="5">
        <f t="shared" ca="1" si="24"/>
        <v>122625.62719235418</v>
      </c>
      <c r="Z75" s="5">
        <f t="shared" ca="1" si="25"/>
        <v>540190.61467083322</v>
      </c>
      <c r="AA75" s="5">
        <f t="shared" ca="1" si="26"/>
        <v>124920.6058468824</v>
      </c>
      <c r="AB75" s="5">
        <f t="shared" ca="1" si="27"/>
        <v>579335.67487837514</v>
      </c>
      <c r="AC75" s="5">
        <f t="shared" ca="1" si="28"/>
        <v>127258.53577632218</v>
      </c>
      <c r="AD75" s="5">
        <f t="shared" ca="1" si="29"/>
        <v>621310.67807326827</v>
      </c>
      <c r="AE75" s="5">
        <f t="shared" ca="1" si="30"/>
        <v>129640.2208278086</v>
      </c>
      <c r="AF75" s="5">
        <f t="shared" ca="1" si="31"/>
        <v>666320.08616865578</v>
      </c>
      <c r="AG75" s="5">
        <f t="shared" ca="1" si="32"/>
        <v>132066.47989273837</v>
      </c>
      <c r="AH75" s="5">
        <f t="shared" ca="1" si="33"/>
        <v>714583.13100247178</v>
      </c>
    </row>
    <row r="76" spans="1:34" x14ac:dyDescent="0.3">
      <c r="A76">
        <f t="shared" ref="A76:A111" ca="1" si="34">5*RAND()</f>
        <v>2.9215431416895621</v>
      </c>
      <c r="B76">
        <f t="shared" ref="B76:B111" ca="1" si="35">_xlfn.NORM.INV(RAND(),$B$7,$B$8)</f>
        <v>13.850755220190475</v>
      </c>
      <c r="C76" s="5">
        <v>100000</v>
      </c>
      <c r="D76" s="5">
        <v>250000</v>
      </c>
      <c r="E76" s="5">
        <f t="shared" ref="E76:F111" ca="1" si="36">(C76*A76/100)+C76</f>
        <v>102921.54314168956</v>
      </c>
      <c r="F76" s="5">
        <f t="shared" ref="F76:F111" ca="1" si="37">((D76*B76/100)+D76)+($B$5/100*E76)</f>
        <v>284729.80959361792</v>
      </c>
      <c r="G76" s="5">
        <f t="shared" ref="G76:H111" ca="1" si="38">(E76*A76/100)+E76</f>
        <v>105928.44042666665</v>
      </c>
      <c r="H76" s="5">
        <f t="shared" ref="H76:H111" ca="1" si="39">((F76*B76/100)+F76)+($B$5/100*G76)</f>
        <v>324272.96699977102</v>
      </c>
      <c r="I76" s="5">
        <f t="shared" ref="I76:J111" ca="1" si="40">(G76*A76/100)+G76</f>
        <v>109023.18551305064</v>
      </c>
      <c r="J76" s="5">
        <f t="shared" ref="J76:J111" ca="1" si="41">((H76*B76/100)+H76)+($B$5/100*I76)</f>
        <v>369296.2450896714</v>
      </c>
      <c r="K76" s="5">
        <f t="shared" ref="K76:L111" ca="1" si="42">(I76*A76/100)+I76</f>
        <v>112208.34491225866</v>
      </c>
      <c r="L76" s="5">
        <f t="shared" ref="L76:L111" ca="1" si="43">((J76*B76/100)+J76)+($B$5/100*K76)</f>
        <v>420558.77237930876</v>
      </c>
      <c r="M76" s="5">
        <f t="shared" ref="M76:N111" ca="1" si="44">(K76*A76/100)+K76</f>
        <v>115486.56011744612</v>
      </c>
      <c r="N76" s="5">
        <f t="shared" ref="N76:N111" ca="1" si="45">((L76*B76/100)+L76)+($B$5/100*M76)</f>
        <v>478924.82505872229</v>
      </c>
      <c r="O76" s="5">
        <f t="shared" ref="O76:P111" ca="1" si="46">(M76*A76/100)+M76</f>
        <v>118860.54979413057</v>
      </c>
      <c r="P76" s="5">
        <f t="shared" ref="P76:P111" ca="1" si="47">((N76*B76/100)+N76)+($B$5/100*O76)</f>
        <v>545378.39081612555</v>
      </c>
      <c r="Q76" s="5">
        <f t="shared" ref="Q76:R111" ca="1" si="48">(O76*A76/100)+O76</f>
        <v>122333.11203481549</v>
      </c>
      <c r="R76" s="5">
        <f t="shared" ref="R76:R111" ca="1" si="49">((P76*B76/100)+P76)+($B$5/100*Q76)</f>
        <v>621039.74986391573</v>
      </c>
      <c r="S76" s="5">
        <f t="shared" ref="S76:T111" ca="1" si="50">(Q76*A76/100)+Q76</f>
        <v>125907.12667948405</v>
      </c>
      <c r="T76" s="5">
        <f t="shared" ref="T76:T111" ca="1" si="51">((R76*B76/100)+R76)+($B$5/100*S76)</f>
        <v>707184.3525643294</v>
      </c>
      <c r="U76" s="5">
        <f t="shared" ref="U76:V111" ca="1" si="52">(S76*A76/100)+S76</f>
        <v>129585.55770388691</v>
      </c>
      <c r="V76" s="5">
        <f t="shared" ref="V76:V111" ca="1" si="53">((T76*B76/100)+T76)+($B$5/100*U76)</f>
        <v>805264.31175120734</v>
      </c>
      <c r="W76" s="5">
        <f t="shared" ref="W76:X111" ca="1" si="54">(U76*A76/100)+U76</f>
        <v>133371.455677605</v>
      </c>
      <c r="X76" s="5">
        <f t="shared" ref="X76:X111" ca="1" si="55">((V76*B76/100)+V76)+($B$5/100*W76)</f>
        <v>916932.87190309609</v>
      </c>
      <c r="Y76" s="5">
        <f t="shared" ref="Y76:Z111" ca="1" si="56">(W76*A76/100)+W76</f>
        <v>137267.9602939256</v>
      </c>
      <c r="Z76" s="5">
        <f t="shared" ref="Z76:Z111" ca="1" si="57">((X76*B76/100)+X76)+($B$5/100*Y76)</f>
        <v>1044072.2674841506</v>
      </c>
      <c r="AA76" s="5">
        <f t="shared" ref="AA76:AB111" ca="1" si="58">(Y76*A76/100)+Y76</f>
        <v>141278.30297362994</v>
      </c>
      <c r="AB76" s="5">
        <f t="shared" ref="AB76:AB111" ca="1" si="59">((Z76*B76/100)+Z76)+($B$5/100*AA76)</f>
        <v>1188825.4398782463</v>
      </c>
      <c r="AC76" s="5">
        <f t="shared" ref="AC76:AD111" ca="1" si="60">(AA76*A76/100)+AA76</f>
        <v>145405.80954485142</v>
      </c>
      <c r="AD76" s="5">
        <f t="shared" ref="AD76:AD111" ca="1" si="61">((AB76*B76/100)+AB76)+($B$5/100*AC76)</f>
        <v>1353632.1473606797</v>
      </c>
      <c r="AE76" s="5">
        <f t="shared" ref="AE76:AF111" ca="1" si="62">(AC76*A76/100)+AC76</f>
        <v>149653.90300122721</v>
      </c>
      <c r="AF76" s="5">
        <f t="shared" ref="AF76:AF111" ca="1" si="63">((AD76*B76/100)+AD76)+($B$5/100*AE76)</f>
        <v>1541270.0765764166</v>
      </c>
      <c r="AG76" s="5">
        <f t="shared" ref="AG76:AH113" ca="1" si="64">(AE76*A76/100)+AE76</f>
        <v>154026.10634063033</v>
      </c>
      <c r="AH76" s="5">
        <f t="shared" ref="AH76:AH111" ca="1" si="65">((AF76*B76/100)+AF76)+($B$5/100*AG76)</f>
        <v>1754901.6482713989</v>
      </c>
    </row>
    <row r="77" spans="1:34" x14ac:dyDescent="0.3">
      <c r="A77">
        <f t="shared" ca="1" si="34"/>
        <v>4.267700705090693</v>
      </c>
      <c r="B77">
        <f t="shared" ca="1" si="35"/>
        <v>5.4372919833676816</v>
      </c>
      <c r="C77" s="5">
        <v>100000</v>
      </c>
      <c r="D77" s="5">
        <v>250000</v>
      </c>
      <c r="E77" s="5">
        <f t="shared" ca="1" si="36"/>
        <v>104267.7007050907</v>
      </c>
      <c r="F77" s="5">
        <f t="shared" ca="1" si="37"/>
        <v>263697.49765912432</v>
      </c>
      <c r="G77" s="5">
        <f t="shared" ca="1" si="38"/>
        <v>108717.53410326371</v>
      </c>
      <c r="H77" s="5">
        <f t="shared" ca="1" si="39"/>
        <v>278144.21809378831</v>
      </c>
      <c r="I77" s="5">
        <f t="shared" ca="1" si="40"/>
        <v>113357.27307274591</v>
      </c>
      <c r="J77" s="5">
        <f t="shared" ca="1" si="41"/>
        <v>293381.08863947535</v>
      </c>
      <c r="K77" s="5">
        <f t="shared" ca="1" si="42"/>
        <v>118195.02221494308</v>
      </c>
      <c r="L77" s="5">
        <f t="shared" ca="1" si="43"/>
        <v>309451.27007500135</v>
      </c>
      <c r="M77" s="5">
        <f t="shared" ca="1" si="44"/>
        <v>123239.23201139231</v>
      </c>
      <c r="N77" s="5">
        <f t="shared" ca="1" si="45"/>
        <v>326400.27840723022</v>
      </c>
      <c r="O77" s="5">
        <f t="shared" ca="1" si="46"/>
        <v>128498.71358489085</v>
      </c>
      <c r="P77" s="5">
        <f t="shared" ca="1" si="47"/>
        <v>344276.11329234124</v>
      </c>
      <c r="Q77" s="5">
        <f t="shared" ca="1" si="48"/>
        <v>133982.65409058571</v>
      </c>
      <c r="R77" s="5">
        <f t="shared" ca="1" si="49"/>
        <v>363129.39345512609</v>
      </c>
      <c r="S77" s="5">
        <f t="shared" ca="1" si="50"/>
        <v>139700.63276390886</v>
      </c>
      <c r="T77" s="5">
        <f t="shared" ca="1" si="51"/>
        <v>383013.49948747724</v>
      </c>
      <c r="U77" s="5">
        <f t="shared" ca="1" si="52"/>
        <v>145662.63765339035</v>
      </c>
      <c r="V77" s="5">
        <f t="shared" ca="1" si="53"/>
        <v>403984.72442797926</v>
      </c>
      <c r="W77" s="5">
        <f t="shared" ca="1" si="54"/>
        <v>151879.0830675778</v>
      </c>
      <c r="X77" s="5">
        <f t="shared" ca="1" si="55"/>
        <v>426102.43254639936</v>
      </c>
      <c r="Y77" s="5">
        <f t="shared" ca="1" si="56"/>
        <v>158360.8277665381</v>
      </c>
      <c r="Z77" s="5">
        <f t="shared" ca="1" si="57"/>
        <v>449429.22677994595</v>
      </c>
      <c r="AA77" s="5">
        <f t="shared" ca="1" si="58"/>
        <v>165119.19392971811</v>
      </c>
      <c r="AB77" s="5">
        <f t="shared" ca="1" si="59"/>
        <v>474031.12529249303</v>
      </c>
      <c r="AC77" s="5">
        <f t="shared" ca="1" si="60"/>
        <v>172165.98693329675</v>
      </c>
      <c r="AD77" s="5">
        <f t="shared" ca="1" si="61"/>
        <v>499977.74765362265</v>
      </c>
      <c r="AE77" s="5">
        <f t="shared" ca="1" si="62"/>
        <v>179513.5159715754</v>
      </c>
      <c r="AF77" s="5">
        <f t="shared" ca="1" si="63"/>
        <v>527342.51116138697</v>
      </c>
      <c r="AG77" s="5">
        <f t="shared" ca="1" si="64"/>
        <v>187174.61555842741</v>
      </c>
      <c r="AH77" s="5">
        <f t="shared" ca="1" si="65"/>
        <v>556202.83786121337</v>
      </c>
    </row>
    <row r="78" spans="1:34" x14ac:dyDescent="0.3">
      <c r="A78">
        <f t="shared" ca="1" si="34"/>
        <v>1.6562526201445067</v>
      </c>
      <c r="B78">
        <f t="shared" ca="1" si="35"/>
        <v>5.6267149039692601</v>
      </c>
      <c r="C78" s="5">
        <v>100000</v>
      </c>
      <c r="D78" s="5">
        <v>250000</v>
      </c>
      <c r="E78" s="5">
        <f t="shared" ca="1" si="36"/>
        <v>101656.2526201445</v>
      </c>
      <c r="F78" s="5">
        <f t="shared" ca="1" si="37"/>
        <v>264168.44351254334</v>
      </c>
      <c r="G78" s="5">
        <f t="shared" ca="1" si="38"/>
        <v>103339.93696770637</v>
      </c>
      <c r="H78" s="5">
        <f t="shared" ca="1" si="39"/>
        <v>279135.78863221494</v>
      </c>
      <c r="I78" s="5">
        <f t="shared" ca="1" si="40"/>
        <v>105051.50738138969</v>
      </c>
      <c r="J78" s="5">
        <f t="shared" ca="1" si="41"/>
        <v>294947.01516087726</v>
      </c>
      <c r="K78" s="5">
        <f t="shared" ca="1" si="42"/>
        <v>106791.42572489525</v>
      </c>
      <c r="L78" s="5">
        <f t="shared" ca="1" si="43"/>
        <v>311649.63424747175</v>
      </c>
      <c r="M78" s="5">
        <f t="shared" ca="1" si="44"/>
        <v>108560.1615115535</v>
      </c>
      <c r="N78" s="5">
        <f t="shared" ca="1" si="45"/>
        <v>329293.83082735148</v>
      </c>
      <c r="O78" s="5">
        <f t="shared" ca="1" si="46"/>
        <v>110358.19203102171</v>
      </c>
      <c r="P78" s="5">
        <f t="shared" ca="1" si="47"/>
        <v>347932.61407639645</v>
      </c>
      <c r="Q78" s="5">
        <f t="shared" ca="1" si="48"/>
        <v>112186.00247807961</v>
      </c>
      <c r="R78" s="5">
        <f t="shared" ca="1" si="49"/>
        <v>367621.97633088095</v>
      </c>
      <c r="S78" s="5">
        <f t="shared" ca="1" si="50"/>
        <v>114044.08608355818</v>
      </c>
      <c r="T78" s="5">
        <f t="shared" ca="1" si="51"/>
        <v>388421.06094944052</v>
      </c>
      <c r="U78" s="5">
        <f t="shared" ca="1" si="52"/>
        <v>115932.94424743697</v>
      </c>
      <c r="V78" s="5">
        <f t="shared" ca="1" si="53"/>
        <v>410392.33962028567</v>
      </c>
      <c r="W78" s="5">
        <f t="shared" ca="1" si="54"/>
        <v>117853.08667414582</v>
      </c>
      <c r="X78" s="5">
        <f t="shared" ca="1" si="55"/>
        <v>433601.79964512255</v>
      </c>
      <c r="Y78" s="5">
        <f t="shared" ca="1" si="56"/>
        <v>119805.03151010754</v>
      </c>
      <c r="Z78" s="5">
        <f t="shared" ca="1" si="57"/>
        <v>458119.14176114369</v>
      </c>
      <c r="AA78" s="5">
        <f t="shared" ca="1" si="58"/>
        <v>121789.30548355865</v>
      </c>
      <c r="AB78" s="5">
        <f t="shared" ca="1" si="59"/>
        <v>484017.98909403762</v>
      </c>
      <c r="AC78" s="5">
        <f t="shared" ca="1" si="60"/>
        <v>123806.44404668589</v>
      </c>
      <c r="AD78" s="5">
        <f t="shared" ca="1" si="61"/>
        <v>511376.10786833079</v>
      </c>
      <c r="AE78" s="5">
        <f t="shared" ca="1" si="62"/>
        <v>125856.99152011688</v>
      </c>
      <c r="AF78" s="5">
        <f t="shared" ca="1" si="63"/>
        <v>540275.64053661621</v>
      </c>
      <c r="AG78" s="5">
        <f t="shared" ca="1" si="64"/>
        <v>127941.50123980387</v>
      </c>
      <c r="AH78" s="5">
        <f t="shared" ca="1" si="65"/>
        <v>570803.35202644521</v>
      </c>
    </row>
    <row r="79" spans="1:34" x14ac:dyDescent="0.3">
      <c r="A79">
        <f t="shared" ca="1" si="34"/>
        <v>4.6800312584179622</v>
      </c>
      <c r="B79">
        <f t="shared" ca="1" si="35"/>
        <v>9.4901744894218698</v>
      </c>
      <c r="C79" s="5">
        <v>100000</v>
      </c>
      <c r="D79" s="5">
        <v>250000</v>
      </c>
      <c r="E79" s="5">
        <f t="shared" ca="1" si="36"/>
        <v>104680.03125841796</v>
      </c>
      <c r="F79" s="5">
        <f t="shared" ca="1" si="37"/>
        <v>273830.1162548131</v>
      </c>
      <c r="G79" s="5">
        <f t="shared" ca="1" si="38"/>
        <v>109579.08944263362</v>
      </c>
      <c r="H79" s="5">
        <f t="shared" ca="1" si="39"/>
        <v>299926.65118142421</v>
      </c>
      <c r="I79" s="5">
        <f t="shared" ca="1" si="40"/>
        <v>114707.42508123865</v>
      </c>
      <c r="J79" s="5">
        <f t="shared" ca="1" si="41"/>
        <v>328504.92114390229</v>
      </c>
      <c r="K79" s="5">
        <f t="shared" ca="1" si="42"/>
        <v>120075.76843076698</v>
      </c>
      <c r="L79" s="5">
        <f t="shared" ca="1" si="43"/>
        <v>359800.68713522708</v>
      </c>
      <c r="M79" s="5">
        <f t="shared" ca="1" si="44"/>
        <v>125695.35192711244</v>
      </c>
      <c r="N79" s="5">
        <f t="shared" ca="1" si="45"/>
        <v>394072.09551042615</v>
      </c>
      <c r="O79" s="5">
        <f t="shared" ca="1" si="46"/>
        <v>131577.93368767976</v>
      </c>
      <c r="P79" s="5">
        <f t="shared" ca="1" si="47"/>
        <v>431601.80292217445</v>
      </c>
      <c r="Q79" s="5">
        <f t="shared" ca="1" si="48"/>
        <v>137735.82211344363</v>
      </c>
      <c r="R79" s="5">
        <f t="shared" ca="1" si="49"/>
        <v>472699.30294109299</v>
      </c>
      <c r="S79" s="5">
        <f t="shared" ca="1" si="50"/>
        <v>144181.90164239175</v>
      </c>
      <c r="T79" s="5">
        <f t="shared" ca="1" si="51"/>
        <v>517703.473502126</v>
      </c>
      <c r="U79" s="5">
        <f t="shared" ca="1" si="52"/>
        <v>150929.65970823713</v>
      </c>
      <c r="V79" s="5">
        <f t="shared" ca="1" si="53"/>
        <v>566985.36613498395</v>
      </c>
      <c r="W79" s="5">
        <f t="shared" ca="1" si="54"/>
        <v>157993.21496080648</v>
      </c>
      <c r="X79" s="5">
        <f t="shared" ca="1" si="55"/>
        <v>620951.25992564217</v>
      </c>
      <c r="Y79" s="5">
        <f t="shared" ca="1" si="56"/>
        <v>165387.34680715171</v>
      </c>
      <c r="Z79" s="5">
        <f t="shared" ca="1" si="57"/>
        <v>680046.00533365633</v>
      </c>
      <c r="AA79" s="5">
        <f t="shared" ca="1" si="58"/>
        <v>173127.52633519453</v>
      </c>
      <c r="AB79" s="5">
        <f t="shared" ca="1" si="59"/>
        <v>744756.6853744986</v>
      </c>
      <c r="AC79" s="5">
        <f t="shared" ca="1" si="60"/>
        <v>181229.94868460743</v>
      </c>
      <c r="AD79" s="5">
        <f t="shared" ca="1" si="61"/>
        <v>815616.62428685778</v>
      </c>
      <c r="AE79" s="5">
        <f t="shared" ca="1" si="62"/>
        <v>189711.5669326619</v>
      </c>
      <c r="AF79" s="5">
        <f t="shared" ca="1" si="63"/>
        <v>893209.77666334563</v>
      </c>
      <c r="AG79" s="5">
        <f t="shared" ca="1" si="64"/>
        <v>198590.12756594497</v>
      </c>
      <c r="AH79" s="5">
        <f t="shared" ca="1" si="65"/>
        <v>978175.53315283847</v>
      </c>
    </row>
    <row r="80" spans="1:34" x14ac:dyDescent="0.3">
      <c r="A80">
        <f t="shared" ca="1" si="34"/>
        <v>0.91344773866619433</v>
      </c>
      <c r="B80">
        <f t="shared" ca="1" si="35"/>
        <v>12.603166664393907</v>
      </c>
      <c r="C80" s="5">
        <v>100000</v>
      </c>
      <c r="D80" s="5">
        <v>250000</v>
      </c>
      <c r="E80" s="5">
        <f t="shared" ca="1" si="36"/>
        <v>100913.44773866619</v>
      </c>
      <c r="F80" s="5">
        <f t="shared" ca="1" si="37"/>
        <v>281608.83010872343</v>
      </c>
      <c r="G80" s="5">
        <f t="shared" ca="1" si="38"/>
        <v>101835.23934504513</v>
      </c>
      <c r="H80" s="5">
        <f t="shared" ca="1" si="39"/>
        <v>317202.29554832075</v>
      </c>
      <c r="I80" s="5">
        <f t="shared" ca="1" si="40"/>
        <v>102765.45103600775</v>
      </c>
      <c r="J80" s="5">
        <f t="shared" ca="1" si="41"/>
        <v>357282.59497059492</v>
      </c>
      <c r="K80" s="5">
        <f t="shared" ca="1" si="42"/>
        <v>103704.15972462628</v>
      </c>
      <c r="L80" s="5">
        <f t="shared" ca="1" si="43"/>
        <v>402415.22003733506</v>
      </c>
      <c r="M80" s="5">
        <f t="shared" ca="1" si="44"/>
        <v>104651.44302653366</v>
      </c>
      <c r="N80" s="5">
        <f t="shared" ca="1" si="45"/>
        <v>453236.9323445544</v>
      </c>
      <c r="O80" s="5">
        <f t="shared" ca="1" si="46"/>
        <v>105607.37926634107</v>
      </c>
      <c r="P80" s="5">
        <f t="shared" ca="1" si="47"/>
        <v>510464.74569179118</v>
      </c>
      <c r="Q80" s="5">
        <f t="shared" ca="1" si="48"/>
        <v>106572.0474841141</v>
      </c>
      <c r="R80" s="5">
        <f t="shared" ca="1" si="49"/>
        <v>574906.04040178622</v>
      </c>
      <c r="S80" s="5">
        <f t="shared" ca="1" si="50"/>
        <v>107545.52744190799</v>
      </c>
      <c r="T80" s="5">
        <f t="shared" ca="1" si="51"/>
        <v>647469.95236473298</v>
      </c>
      <c r="U80" s="5">
        <f t="shared" ca="1" si="52"/>
        <v>108527.89963036274</v>
      </c>
      <c r="V80" s="5">
        <f t="shared" ca="1" si="53"/>
        <v>729180.19746276247</v>
      </c>
      <c r="W80" s="5">
        <f t="shared" ca="1" si="54"/>
        <v>109519.2452753582</v>
      </c>
      <c r="X80" s="5">
        <f t="shared" ca="1" si="55"/>
        <v>821189.51227802644</v>
      </c>
      <c r="Y80" s="5">
        <f t="shared" ca="1" si="56"/>
        <v>110519.64634473025</v>
      </c>
      <c r="Z80" s="5">
        <f t="shared" ca="1" si="57"/>
        <v>924795.91478729434</v>
      </c>
      <c r="AA80" s="5">
        <f t="shared" ca="1" si="58"/>
        <v>111529.18555504807</v>
      </c>
      <c r="AB80" s="5">
        <f t="shared" ca="1" si="59"/>
        <v>1041461.0144189984</v>
      </c>
      <c r="AC80" s="5">
        <f t="shared" ca="1" si="60"/>
        <v>112547.94637845347</v>
      </c>
      <c r="AD80" s="5">
        <f t="shared" ca="1" si="61"/>
        <v>1172830.6297572905</v>
      </c>
      <c r="AE80" s="5">
        <f t="shared" ca="1" si="62"/>
        <v>113576.01304956269</v>
      </c>
      <c r="AF80" s="5">
        <f t="shared" ca="1" si="63"/>
        <v>1320758.0047297119</v>
      </c>
      <c r="AG80" s="5">
        <f t="shared" ca="1" si="64"/>
        <v>114613.47057243115</v>
      </c>
      <c r="AH80" s="5">
        <f t="shared" ca="1" si="65"/>
        <v>1487329.9507696936</v>
      </c>
    </row>
    <row r="81" spans="1:34" x14ac:dyDescent="0.3">
      <c r="A81">
        <f t="shared" ca="1" si="34"/>
        <v>1.8985429742969711</v>
      </c>
      <c r="B81">
        <f t="shared" ca="1" si="35"/>
        <v>7.4011814238653777</v>
      </c>
      <c r="C81" s="5">
        <v>100000</v>
      </c>
      <c r="D81" s="5">
        <v>250000</v>
      </c>
      <c r="E81" s="5">
        <f t="shared" ca="1" si="36"/>
        <v>101898.54297429697</v>
      </c>
      <c r="F81" s="5">
        <f t="shared" ca="1" si="37"/>
        <v>268604.85210263776</v>
      </c>
      <c r="G81" s="5">
        <f t="shared" ca="1" si="38"/>
        <v>103833.13060284646</v>
      </c>
      <c r="H81" s="5">
        <f t="shared" ca="1" si="39"/>
        <v>288588.61765066208</v>
      </c>
      <c r="I81" s="5">
        <f t="shared" ca="1" si="40"/>
        <v>105804.44720889939</v>
      </c>
      <c r="J81" s="5">
        <f t="shared" ca="1" si="41"/>
        <v>310053.38925882167</v>
      </c>
      <c r="K81" s="5">
        <f t="shared" ca="1" si="42"/>
        <v>107813.1901078777</v>
      </c>
      <c r="L81" s="5">
        <f t="shared" ca="1" si="43"/>
        <v>333108.81629881845</v>
      </c>
      <c r="M81" s="5">
        <f t="shared" ca="1" si="44"/>
        <v>109860.06985403625</v>
      </c>
      <c r="N81" s="5">
        <f t="shared" ca="1" si="45"/>
        <v>357872.66420183843</v>
      </c>
      <c r="O81" s="5">
        <f t="shared" ca="1" si="46"/>
        <v>111945.8104918078</v>
      </c>
      <c r="P81" s="5">
        <f t="shared" ca="1" si="47"/>
        <v>384471.41515632882</v>
      </c>
      <c r="Q81" s="5">
        <f t="shared" ca="1" si="48"/>
        <v>114071.14981191982</v>
      </c>
      <c r="R81" s="5">
        <f t="shared" ca="1" si="49"/>
        <v>413040.91326476325</v>
      </c>
      <c r="S81" s="5">
        <f t="shared" ca="1" si="50"/>
        <v>116236.83961237379</v>
      </c>
      <c r="T81" s="5">
        <f t="shared" ca="1" si="51"/>
        <v>443727.05744989117</v>
      </c>
      <c r="U81" s="5">
        <f t="shared" ca="1" si="52"/>
        <v>118443.64596437935</v>
      </c>
      <c r="V81" s="5">
        <f t="shared" ca="1" si="53"/>
        <v>476686.54564450134</v>
      </c>
      <c r="W81" s="5">
        <f t="shared" ca="1" si="54"/>
        <v>120692.34948333725</v>
      </c>
      <c r="X81" s="5">
        <f t="shared" ca="1" si="55"/>
        <v>512087.67406029103</v>
      </c>
      <c r="Y81" s="5">
        <f t="shared" ca="1" si="56"/>
        <v>122983.7456049671</v>
      </c>
      <c r="Z81" s="5">
        <f t="shared" ca="1" si="57"/>
        <v>550111.1956123506</v>
      </c>
      <c r="AA81" s="5">
        <f t="shared" ca="1" si="58"/>
        <v>125318.64486667747</v>
      </c>
      <c r="AB81" s="5">
        <f t="shared" ca="1" si="59"/>
        <v>590951.24187748227</v>
      </c>
      <c r="AC81" s="5">
        <f t="shared" ca="1" si="60"/>
        <v>127697.87319427794</v>
      </c>
      <c r="AD81" s="5">
        <f t="shared" ca="1" si="61"/>
        <v>634816.3132886145</v>
      </c>
      <c r="AE81" s="5">
        <f t="shared" ca="1" si="62"/>
        <v>130122.27219413457</v>
      </c>
      <c r="AF81" s="5">
        <f t="shared" ca="1" si="63"/>
        <v>681930.34261559264</v>
      </c>
      <c r="AG81" s="5">
        <f t="shared" ca="1" si="64"/>
        <v>132592.69945087188</v>
      </c>
      <c r="AH81" s="5">
        <f t="shared" ca="1" si="65"/>
        <v>732533.83715641033</v>
      </c>
    </row>
    <row r="82" spans="1:34" x14ac:dyDescent="0.3">
      <c r="A82">
        <f t="shared" ca="1" si="34"/>
        <v>1.4884531137442936</v>
      </c>
      <c r="B82">
        <f t="shared" ca="1" si="35"/>
        <v>10.158528537161489</v>
      </c>
      <c r="C82" s="5">
        <v>100000</v>
      </c>
      <c r="D82" s="5">
        <v>250000</v>
      </c>
      <c r="E82" s="5">
        <f t="shared" ca="1" si="36"/>
        <v>101488.4531137443</v>
      </c>
      <c r="F82" s="5">
        <f t="shared" ca="1" si="37"/>
        <v>275497.80979601748</v>
      </c>
      <c r="G82" s="5">
        <f t="shared" ca="1" si="38"/>
        <v>102999.06115420675</v>
      </c>
      <c r="H82" s="5">
        <f t="shared" ca="1" si="39"/>
        <v>303587.33248455502</v>
      </c>
      <c r="I82" s="5">
        <f t="shared" ca="1" si="40"/>
        <v>104532.15388708393</v>
      </c>
      <c r="J82" s="5">
        <f t="shared" ca="1" si="41"/>
        <v>334531.87044409296</v>
      </c>
      <c r="K82" s="5">
        <f t="shared" ca="1" si="42"/>
        <v>106088.0659864802</v>
      </c>
      <c r="L82" s="5">
        <f t="shared" ca="1" si="43"/>
        <v>368621.47403504269</v>
      </c>
      <c r="M82" s="5">
        <f t="shared" ca="1" si="44"/>
        <v>107667.13710796706</v>
      </c>
      <c r="N82" s="5">
        <f t="shared" ca="1" si="45"/>
        <v>406175.65880610578</v>
      </c>
      <c r="O82" s="5">
        <f t="shared" ca="1" si="46"/>
        <v>109269.71196272994</v>
      </c>
      <c r="P82" s="5">
        <f t="shared" ca="1" si="47"/>
        <v>447546.39872889046</v>
      </c>
      <c r="Q82" s="5">
        <f t="shared" ca="1" si="48"/>
        <v>110896.14039281862</v>
      </c>
      <c r="R82" s="5">
        <f t="shared" ca="1" si="49"/>
        <v>493121.42350119614</v>
      </c>
      <c r="S82" s="5">
        <f t="shared" ca="1" si="50"/>
        <v>112546.77744751777</v>
      </c>
      <c r="T82" s="5">
        <f t="shared" ca="1" si="51"/>
        <v>543327.85080786969</v>
      </c>
      <c r="U82" s="5">
        <f t="shared" ca="1" si="52"/>
        <v>114221.98346085422</v>
      </c>
      <c r="V82" s="5">
        <f t="shared" ca="1" si="53"/>
        <v>598636.1875659941</v>
      </c>
      <c r="W82" s="5">
        <f t="shared" ca="1" si="54"/>
        <v>115922.1241302578</v>
      </c>
      <c r="X82" s="5">
        <f t="shared" ca="1" si="55"/>
        <v>659564.73763779143</v>
      </c>
      <c r="Y82" s="5">
        <f t="shared" ca="1" si="56"/>
        <v>117647.57059639314</v>
      </c>
      <c r="Z82" s="5">
        <f t="shared" ca="1" si="57"/>
        <v>726684.45730237721</v>
      </c>
      <c r="AA82" s="5">
        <f t="shared" ca="1" si="58"/>
        <v>119398.69952417967</v>
      </c>
      <c r="AB82" s="5">
        <f t="shared" ca="1" si="59"/>
        <v>800624.30397208047</v>
      </c>
      <c r="AC82" s="5">
        <f t="shared" ca="1" si="60"/>
        <v>121175.89318501751</v>
      </c>
      <c r="AD82" s="5">
        <f t="shared" ca="1" si="61"/>
        <v>882077.12825971982</v>
      </c>
      <c r="AE82" s="5">
        <f t="shared" ca="1" si="62"/>
        <v>122979.53954023737</v>
      </c>
      <c r="AF82" s="5">
        <f t="shared" ca="1" si="63"/>
        <v>971806.16459329822</v>
      </c>
      <c r="AG82" s="5">
        <f t="shared" ca="1" si="64"/>
        <v>124810.03232579243</v>
      </c>
      <c r="AH82" s="5">
        <f t="shared" ca="1" si="65"/>
        <v>1070652.1811817288</v>
      </c>
    </row>
    <row r="83" spans="1:34" x14ac:dyDescent="0.3">
      <c r="A83">
        <f t="shared" ca="1" si="34"/>
        <v>4.9777919302704774</v>
      </c>
      <c r="B83">
        <f t="shared" ca="1" si="35"/>
        <v>3.2956558967114518</v>
      </c>
      <c r="C83" s="5">
        <v>100000</v>
      </c>
      <c r="D83" s="5">
        <v>250000</v>
      </c>
      <c r="E83" s="5">
        <f t="shared" ca="1" si="36"/>
        <v>104977.79193027048</v>
      </c>
      <c r="F83" s="5">
        <f t="shared" ca="1" si="37"/>
        <v>258344.11753370889</v>
      </c>
      <c r="G83" s="5">
        <f t="shared" ca="1" si="38"/>
        <v>110203.36798555162</v>
      </c>
      <c r="H83" s="5">
        <f t="shared" ca="1" si="39"/>
        <v>266968.4540450013</v>
      </c>
      <c r="I83" s="5">
        <f t="shared" ca="1" si="40"/>
        <v>115689.06234402269</v>
      </c>
      <c r="J83" s="5">
        <f t="shared" ca="1" si="41"/>
        <v>275882.5047054388</v>
      </c>
      <c r="K83" s="5">
        <f t="shared" ca="1" si="42"/>
        <v>121447.82315358904</v>
      </c>
      <c r="L83" s="5">
        <f t="shared" ca="1" si="43"/>
        <v>285096.0905629124</v>
      </c>
      <c r="M83" s="5">
        <f t="shared" ca="1" si="44"/>
        <v>127493.24309401755</v>
      </c>
      <c r="N83" s="5">
        <f t="shared" ca="1" si="45"/>
        <v>294619.36992593686</v>
      </c>
      <c r="O83" s="5">
        <f t="shared" ca="1" si="46"/>
        <v>133839.59146039168</v>
      </c>
      <c r="P83" s="5">
        <f t="shared" ca="1" si="47"/>
        <v>304462.85015521554</v>
      </c>
      <c r="Q83" s="5">
        <f t="shared" ca="1" si="48"/>
        <v>140501.84784361403</v>
      </c>
      <c r="R83" s="5">
        <f t="shared" ca="1" si="49"/>
        <v>314637.39987749531</v>
      </c>
      <c r="S83" s="5">
        <f t="shared" ca="1" si="50"/>
        <v>147495.73748745435</v>
      </c>
      <c r="T83" s="5">
        <f t="shared" ca="1" si="51"/>
        <v>325154.26163730503</v>
      </c>
      <c r="U83" s="5">
        <f t="shared" ca="1" si="52"/>
        <v>154837.76840559777</v>
      </c>
      <c r="V83" s="5">
        <f t="shared" ca="1" si="53"/>
        <v>336025.06500276906</v>
      </c>
      <c r="W83" s="5">
        <f t="shared" ca="1" si="54"/>
        <v>162545.27034630251</v>
      </c>
      <c r="X83" s="5">
        <f t="shared" ca="1" si="55"/>
        <v>347261.84014230757</v>
      </c>
      <c r="Y83" s="5">
        <f t="shared" ca="1" si="56"/>
        <v>170636.43569663708</v>
      </c>
      <c r="Z83" s="5">
        <f t="shared" ca="1" si="57"/>
        <v>358877.03188968287</v>
      </c>
      <c r="AA83" s="5">
        <f t="shared" ca="1" si="58"/>
        <v>179130.36242284544</v>
      </c>
      <c r="AB83" s="5">
        <f t="shared" ca="1" si="59"/>
        <v>370883.51431552111</v>
      </c>
      <c r="AC83" s="5">
        <f t="shared" ca="1" si="60"/>
        <v>188047.0991481941</v>
      </c>
      <c r="AD83" s="5">
        <f t="shared" ca="1" si="61"/>
        <v>383294.60582413943</v>
      </c>
      <c r="AE83" s="5">
        <f t="shared" ca="1" si="62"/>
        <v>197407.69247470063</v>
      </c>
      <c r="AF83" s="5">
        <f t="shared" ca="1" si="63"/>
        <v>396124.08479523432</v>
      </c>
      <c r="AG83" s="5">
        <f t="shared" ca="1" si="64"/>
        <v>207234.23666043943</v>
      </c>
      <c r="AH83" s="5">
        <f t="shared" ca="1" si="65"/>
        <v>409386.20579074312</v>
      </c>
    </row>
    <row r="84" spans="1:34" x14ac:dyDescent="0.3">
      <c r="A84">
        <f t="shared" ca="1" si="34"/>
        <v>1.4931744297786214</v>
      </c>
      <c r="B84">
        <f t="shared" ca="1" si="35"/>
        <v>8.2056864199065558</v>
      </c>
      <c r="C84" s="5">
        <v>100000</v>
      </c>
      <c r="D84" s="5">
        <v>250000</v>
      </c>
      <c r="E84" s="5">
        <f t="shared" ca="1" si="36"/>
        <v>101493.17442977862</v>
      </c>
      <c r="F84" s="5">
        <f t="shared" ca="1" si="37"/>
        <v>270615.70922419615</v>
      </c>
      <c r="G84" s="5">
        <f t="shared" ca="1" si="38"/>
        <v>103008.64455833469</v>
      </c>
      <c r="H84" s="5">
        <f t="shared" ca="1" si="39"/>
        <v>292924.59437069815</v>
      </c>
      <c r="I84" s="5">
        <f t="shared" ca="1" si="40"/>
        <v>104546.74329934129</v>
      </c>
      <c r="J84" s="5">
        <f t="shared" ca="1" si="41"/>
        <v>317065.61477484024</v>
      </c>
      <c r="K84" s="5">
        <f t="shared" ca="1" si="42"/>
        <v>106107.80853745335</v>
      </c>
      <c r="L84" s="5">
        <f t="shared" ca="1" si="43"/>
        <v>343189.13267714996</v>
      </c>
      <c r="M84" s="5">
        <f t="shared" ca="1" si="44"/>
        <v>107692.18320253307</v>
      </c>
      <c r="N84" s="5">
        <f t="shared" ca="1" si="45"/>
        <v>371457.84891503648</v>
      </c>
      <c r="O84" s="5">
        <f t="shared" ca="1" si="46"/>
        <v>109300.21534498363</v>
      </c>
      <c r="P84" s="5">
        <f t="shared" ca="1" si="47"/>
        <v>402047.81539447961</v>
      </c>
      <c r="Q84" s="5">
        <f t="shared" ca="1" si="48"/>
        <v>110932.2582122079</v>
      </c>
      <c r="R84" s="5">
        <f t="shared" ca="1" si="49"/>
        <v>435149.53064204758</v>
      </c>
      <c r="S84" s="5">
        <f t="shared" ca="1" si="50"/>
        <v>112588.67032620859</v>
      </c>
      <c r="T84" s="5">
        <f t="shared" ca="1" si="51"/>
        <v>470969.12525455543</v>
      </c>
      <c r="U84" s="5">
        <f t="shared" ca="1" si="52"/>
        <v>114269.81556234728</v>
      </c>
      <c r="V84" s="5">
        <f t="shared" ca="1" si="53"/>
        <v>509729.64462308353</v>
      </c>
      <c r="W84" s="5">
        <f t="shared" ca="1" si="54"/>
        <v>115976.06322927945</v>
      </c>
      <c r="X84" s="5">
        <f t="shared" ca="1" si="55"/>
        <v>551672.43691338715</v>
      </c>
      <c r="Y84" s="5">
        <f t="shared" ca="1" si="56"/>
        <v>117707.78815008294</v>
      </c>
      <c r="Z84" s="5">
        <f t="shared" ca="1" si="57"/>
        <v>597058.65493970655</v>
      </c>
      <c r="AA84" s="5">
        <f t="shared" ca="1" si="58"/>
        <v>119465.37074459797</v>
      </c>
      <c r="AB84" s="5">
        <f t="shared" ca="1" si="59"/>
        <v>646170.88127771544</v>
      </c>
      <c r="AC84" s="5">
        <f t="shared" ca="1" si="60"/>
        <v>121249.19711299654</v>
      </c>
      <c r="AD84" s="5">
        <f t="shared" ca="1" si="61"/>
        <v>699314.88672922447</v>
      </c>
      <c r="AE84" s="5">
        <f t="shared" ca="1" si="62"/>
        <v>123059.65912059968</v>
      </c>
      <c r="AF84" s="5">
        <f t="shared" ca="1" si="63"/>
        <v>756821.53308106994</v>
      </c>
      <c r="AG84" s="5">
        <f t="shared" ca="1" si="64"/>
        <v>124897.1544839612</v>
      </c>
      <c r="AH84" s="5">
        <f t="shared" ca="1" si="65"/>
        <v>819048.83199851587</v>
      </c>
    </row>
    <row r="85" spans="1:34" x14ac:dyDescent="0.3">
      <c r="A85">
        <f t="shared" ca="1" si="34"/>
        <v>1.1452166271729447</v>
      </c>
      <c r="B85">
        <f t="shared" ca="1" si="35"/>
        <v>14.662084585403049</v>
      </c>
      <c r="C85" s="5">
        <v>100000</v>
      </c>
      <c r="D85" s="5">
        <v>250000</v>
      </c>
      <c r="E85" s="5">
        <f t="shared" ca="1" si="36"/>
        <v>101145.21662717295</v>
      </c>
      <c r="F85" s="5">
        <f t="shared" ca="1" si="37"/>
        <v>286756.35668013478</v>
      </c>
      <c r="G85" s="5">
        <f t="shared" ca="1" si="38"/>
        <v>102303.54846557743</v>
      </c>
      <c r="H85" s="5">
        <f t="shared" ca="1" si="39"/>
        <v>328903.11979906179</v>
      </c>
      <c r="I85" s="5">
        <f t="shared" ca="1" si="40"/>
        <v>103475.14571279316</v>
      </c>
      <c r="J85" s="5">
        <f t="shared" ca="1" si="41"/>
        <v>377230.64857374254</v>
      </c>
      <c r="K85" s="5">
        <f t="shared" ca="1" si="42"/>
        <v>104660.1602864875</v>
      </c>
      <c r="L85" s="5">
        <f t="shared" ca="1" si="43"/>
        <v>432645.18550997565</v>
      </c>
      <c r="M85" s="5">
        <f t="shared" ca="1" si="44"/>
        <v>105858.74584411421</v>
      </c>
      <c r="N85" s="5">
        <f t="shared" ca="1" si="45"/>
        <v>496185.84730996634</v>
      </c>
      <c r="O85" s="5">
        <f t="shared" ca="1" si="46"/>
        <v>107071.05780283775</v>
      </c>
      <c r="P85" s="5">
        <f t="shared" ca="1" si="47"/>
        <v>569044.10700115527</v>
      </c>
      <c r="Q85" s="5">
        <f t="shared" ca="1" si="48"/>
        <v>108297.2533596858</v>
      </c>
      <c r="R85" s="5">
        <f t="shared" ca="1" si="49"/>
        <v>652586.13255127578</v>
      </c>
      <c r="S85" s="5">
        <f t="shared" ca="1" si="50"/>
        <v>109537.49151193253</v>
      </c>
      <c r="T85" s="5">
        <f t="shared" ca="1" si="51"/>
        <v>748378.40079006623</v>
      </c>
      <c r="U85" s="5">
        <f t="shared" ca="1" si="52"/>
        <v>110791.93307771534</v>
      </c>
      <c r="V85" s="5">
        <f t="shared" ca="1" si="53"/>
        <v>858217.06686587015</v>
      </c>
      <c r="W85" s="5">
        <f t="shared" ca="1" si="54"/>
        <v>112060.74071688765</v>
      </c>
      <c r="X85" s="5">
        <f t="shared" ca="1" si="55"/>
        <v>984161.63987682597</v>
      </c>
      <c r="Y85" s="5">
        <f t="shared" ca="1" si="56"/>
        <v>113344.07895211061</v>
      </c>
      <c r="Z85" s="5">
        <f t="shared" ca="1" si="57"/>
        <v>1128573.5960516082</v>
      </c>
      <c r="AA85" s="5">
        <f t="shared" ca="1" si="58"/>
        <v>114642.1141901862</v>
      </c>
      <c r="AB85" s="5">
        <f t="shared" ca="1" si="59"/>
        <v>1294160.6534274102</v>
      </c>
      <c r="AC85" s="5">
        <f t="shared" ca="1" si="60"/>
        <v>115955.01474363481</v>
      </c>
      <c r="AD85" s="5">
        <f t="shared" ca="1" si="61"/>
        <v>1484027.5381186854</v>
      </c>
      <c r="AE85" s="5">
        <f t="shared" ca="1" si="62"/>
        <v>117282.95085251975</v>
      </c>
      <c r="AF85" s="5">
        <f t="shared" ca="1" si="63"/>
        <v>1701734.1939791739</v>
      </c>
      <c r="AG85" s="5">
        <f t="shared" ca="1" si="64"/>
        <v>118626.09470652188</v>
      </c>
      <c r="AH85" s="5">
        <f t="shared" ca="1" si="65"/>
        <v>1951362.5270138339</v>
      </c>
    </row>
    <row r="86" spans="1:34" x14ac:dyDescent="0.3">
      <c r="A86">
        <f t="shared" ca="1" si="34"/>
        <v>0.25494401956021318</v>
      </c>
      <c r="B86">
        <f t="shared" ca="1" si="35"/>
        <v>8.3338679745508202</v>
      </c>
      <c r="C86" s="5">
        <v>100000</v>
      </c>
      <c r="D86" s="5">
        <v>250000</v>
      </c>
      <c r="E86" s="5">
        <f t="shared" ca="1" si="36"/>
        <v>100254.94401956021</v>
      </c>
      <c r="F86" s="5">
        <f t="shared" ca="1" si="37"/>
        <v>270934.92488039657</v>
      </c>
      <c r="G86" s="5">
        <f t="shared" ca="1" si="38"/>
        <v>100510.53800365151</v>
      </c>
      <c r="H86" s="5">
        <f t="shared" ca="1" si="39"/>
        <v>293614.79435488093</v>
      </c>
      <c r="I86" s="5">
        <f t="shared" ca="1" si="40"/>
        <v>100766.78360931962</v>
      </c>
      <c r="J86" s="5">
        <f t="shared" ca="1" si="41"/>
        <v>318185.03045377496</v>
      </c>
      <c r="K86" s="5">
        <f t="shared" ca="1" si="42"/>
        <v>101023.68249783477</v>
      </c>
      <c r="L86" s="5">
        <f t="shared" ca="1" si="43"/>
        <v>344803.17448907474</v>
      </c>
      <c r="M86" s="5">
        <f t="shared" ca="1" si="44"/>
        <v>101281.23633470249</v>
      </c>
      <c r="N86" s="5">
        <f t="shared" ca="1" si="45"/>
        <v>373639.89705938904</v>
      </c>
      <c r="O86" s="5">
        <f t="shared" ca="1" si="46"/>
        <v>101539.44678967446</v>
      </c>
      <c r="P86" s="5">
        <f t="shared" ca="1" si="47"/>
        <v>404880.09222735575</v>
      </c>
      <c r="Q86" s="5">
        <f t="shared" ca="1" si="48"/>
        <v>101798.31553675926</v>
      </c>
      <c r="R86" s="5">
        <f t="shared" ca="1" si="49"/>
        <v>438724.06288435991</v>
      </c>
      <c r="S86" s="5">
        <f t="shared" ca="1" si="50"/>
        <v>102057.84425423326</v>
      </c>
      <c r="T86" s="5">
        <f t="shared" ca="1" si="51"/>
        <v>475388.80490198202</v>
      </c>
      <c r="U86" s="5">
        <f t="shared" ca="1" si="52"/>
        <v>102318.03462465151</v>
      </c>
      <c r="V86" s="5">
        <f t="shared" ca="1" si="53"/>
        <v>515109.39830293279</v>
      </c>
      <c r="W86" s="5">
        <f t="shared" ca="1" si="54"/>
        <v>102578.88833485861</v>
      </c>
      <c r="X86" s="5">
        <f t="shared" ca="1" si="55"/>
        <v>558140.51437033725</v>
      </c>
      <c r="Y86" s="5">
        <f t="shared" ca="1" si="56"/>
        <v>102840.40707599968</v>
      </c>
      <c r="Z86" s="5">
        <f t="shared" ca="1" si="57"/>
        <v>604758.04835751595</v>
      </c>
      <c r="AA86" s="5">
        <f t="shared" ca="1" si="58"/>
        <v>103102.59254353133</v>
      </c>
      <c r="AB86" s="5">
        <f t="shared" ca="1" si="59"/>
        <v>655260.88826564513</v>
      </c>
      <c r="AC86" s="5">
        <f t="shared" ca="1" si="60"/>
        <v>103365.44643723259</v>
      </c>
      <c r="AD86" s="5">
        <f t="shared" ca="1" si="61"/>
        <v>709972.83102901024</v>
      </c>
      <c r="AE86" s="5">
        <f t="shared" ca="1" si="62"/>
        <v>103628.97046121603</v>
      </c>
      <c r="AF86" s="5">
        <f t="shared" ca="1" si="63"/>
        <v>769244.65839260991</v>
      </c>
      <c r="AG86" s="5">
        <f t="shared" ca="1" si="64"/>
        <v>103893.16632393871</v>
      </c>
      <c r="AH86" s="5">
        <f t="shared" ca="1" si="65"/>
        <v>833456.38579065842</v>
      </c>
    </row>
    <row r="87" spans="1:34" x14ac:dyDescent="0.3">
      <c r="A87">
        <f t="shared" ca="1" si="34"/>
        <v>4.7465733484174413</v>
      </c>
      <c r="B87">
        <f t="shared" ca="1" si="35"/>
        <v>9.1159175706938704</v>
      </c>
      <c r="C87" s="5">
        <v>100000</v>
      </c>
      <c r="D87" s="5">
        <v>250000</v>
      </c>
      <c r="E87" s="5">
        <f t="shared" ca="1" si="36"/>
        <v>104746.57334841744</v>
      </c>
      <c r="F87" s="5">
        <f t="shared" ca="1" si="37"/>
        <v>272894.54050008307</v>
      </c>
      <c r="G87" s="5">
        <f t="shared" ca="1" si="38"/>
        <v>109718.44628235395</v>
      </c>
      <c r="H87" s="5">
        <f t="shared" ca="1" si="39"/>
        <v>297881.10031327681</v>
      </c>
      <c r="I87" s="5">
        <f t="shared" ca="1" si="40"/>
        <v>114926.31281188987</v>
      </c>
      <c r="J87" s="5">
        <f t="shared" ca="1" si="41"/>
        <v>325150.62218932295</v>
      </c>
      <c r="K87" s="5">
        <f t="shared" ca="1" si="42"/>
        <v>120381.3745461379</v>
      </c>
      <c r="L87" s="5">
        <f t="shared" ca="1" si="43"/>
        <v>354911.46626324602</v>
      </c>
      <c r="M87" s="5">
        <f t="shared" ca="1" si="44"/>
        <v>126095.36478680346</v>
      </c>
      <c r="N87" s="5">
        <f t="shared" ca="1" si="45"/>
        <v>387390.99834153132</v>
      </c>
      <c r="O87" s="5">
        <f t="shared" ca="1" si="46"/>
        <v>132080.57376536363</v>
      </c>
      <c r="P87" s="5">
        <f t="shared" ca="1" si="47"/>
        <v>422837.32300039876</v>
      </c>
      <c r="Q87" s="5">
        <f t="shared" ca="1" si="48"/>
        <v>138349.87507814722</v>
      </c>
      <c r="R87" s="5">
        <f t="shared" ca="1" si="49"/>
        <v>461521.17469832185</v>
      </c>
      <c r="S87" s="5">
        <f t="shared" ca="1" si="50"/>
        <v>144916.75337617539</v>
      </c>
      <c r="T87" s="5">
        <f t="shared" ca="1" si="51"/>
        <v>503737.9813084951</v>
      </c>
      <c r="U87" s="5">
        <f t="shared" ca="1" si="52"/>
        <v>151795.33336932075</v>
      </c>
      <c r="V87" s="5">
        <f t="shared" ca="1" si="53"/>
        <v>549810.11579022405</v>
      </c>
      <c r="W87" s="5">
        <f t="shared" ca="1" si="54"/>
        <v>159000.41020717035</v>
      </c>
      <c r="X87" s="5">
        <f t="shared" ca="1" si="55"/>
        <v>600089.35315120465</v>
      </c>
      <c r="Y87" s="5">
        <f t="shared" ca="1" si="56"/>
        <v>166547.4813019383</v>
      </c>
      <c r="Z87" s="5">
        <f t="shared" ca="1" si="57"/>
        <v>654959.55141628045</v>
      </c>
      <c r="AA87" s="5">
        <f t="shared" ca="1" si="58"/>
        <v>174452.77966187662</v>
      </c>
      <c r="AB87" s="5">
        <f t="shared" ca="1" si="59"/>
        <v>714839.57702443679</v>
      </c>
      <c r="AC87" s="5">
        <f t="shared" ca="1" si="60"/>
        <v>182733.30880688067</v>
      </c>
      <c r="AD87" s="5">
        <f t="shared" ca="1" si="61"/>
        <v>780186.49693748809</v>
      </c>
      <c r="AE87" s="5">
        <f t="shared" ca="1" si="62"/>
        <v>191406.8793413894</v>
      </c>
      <c r="AF87" s="5">
        <f t="shared" ca="1" si="63"/>
        <v>851499.06177533488</v>
      </c>
      <c r="AG87" s="5">
        <f t="shared" ca="1" si="64"/>
        <v>200492.14726324531</v>
      </c>
      <c r="AH87" s="5">
        <f t="shared" ca="1" si="65"/>
        <v>929321.50650926935</v>
      </c>
    </row>
    <row r="88" spans="1:34" x14ac:dyDescent="0.3">
      <c r="A88">
        <f t="shared" ca="1" si="34"/>
        <v>1.0406295575214963</v>
      </c>
      <c r="B88">
        <f t="shared" ca="1" si="35"/>
        <v>8.5563837319378901</v>
      </c>
      <c r="C88" s="5">
        <v>100000</v>
      </c>
      <c r="D88" s="5">
        <v>250000</v>
      </c>
      <c r="E88" s="5">
        <f t="shared" ca="1" si="36"/>
        <v>101040.62955752149</v>
      </c>
      <c r="F88" s="5">
        <f t="shared" ca="1" si="37"/>
        <v>271491.99995940225</v>
      </c>
      <c r="G88" s="5">
        <f t="shared" ca="1" si="38"/>
        <v>102092.08821380285</v>
      </c>
      <c r="H88" s="5">
        <f t="shared" ca="1" si="39"/>
        <v>294823.98936565517</v>
      </c>
      <c r="I88" s="5">
        <f t="shared" ca="1" si="40"/>
        <v>103154.48865964661</v>
      </c>
      <c r="J88" s="5">
        <f t="shared" ca="1" si="41"/>
        <v>320153.41571824806</v>
      </c>
      <c r="K88" s="5">
        <f t="shared" ca="1" si="42"/>
        <v>104227.94475854906</v>
      </c>
      <c r="L88" s="5">
        <f t="shared" ca="1" si="43"/>
        <v>347651.19844276627</v>
      </c>
      <c r="M88" s="5">
        <f t="shared" ca="1" si="44"/>
        <v>105312.5715589037</v>
      </c>
      <c r="N88" s="5">
        <f t="shared" ca="1" si="45"/>
        <v>377502.88160176919</v>
      </c>
      <c r="O88" s="5">
        <f t="shared" ca="1" si="46"/>
        <v>106408.48530633163</v>
      </c>
      <c r="P88" s="5">
        <f t="shared" ca="1" si="47"/>
        <v>409909.88523604604</v>
      </c>
      <c r="Q88" s="5">
        <f t="shared" ca="1" si="48"/>
        <v>107515.80345614023</v>
      </c>
      <c r="R88" s="5">
        <f t="shared" ca="1" si="49"/>
        <v>445090.86377544451</v>
      </c>
      <c r="S88" s="5">
        <f t="shared" ca="1" si="50"/>
        <v>108634.64468591154</v>
      </c>
      <c r="T88" s="5">
        <f t="shared" ca="1" si="51"/>
        <v>483283.18068055436</v>
      </c>
      <c r="U88" s="5">
        <f t="shared" ca="1" si="52"/>
        <v>109765.1289082216</v>
      </c>
      <c r="V88" s="5">
        <f t="shared" ca="1" si="53"/>
        <v>524744.50926040555</v>
      </c>
      <c r="W88" s="5">
        <f t="shared" ca="1" si="54"/>
        <v>110907.37728349213</v>
      </c>
      <c r="X88" s="5">
        <f t="shared" ca="1" si="55"/>
        <v>569754.57046228368</v>
      </c>
      <c r="Y88" s="5">
        <f t="shared" ca="1" si="56"/>
        <v>112061.51223297602</v>
      </c>
      <c r="Z88" s="5">
        <f t="shared" ca="1" si="57"/>
        <v>618617.01935352408</v>
      </c>
      <c r="AA88" s="5">
        <f t="shared" ca="1" si="58"/>
        <v>113227.65745187794</v>
      </c>
      <c r="AB88" s="5">
        <f t="shared" ca="1" si="59"/>
        <v>671661.49301793997</v>
      </c>
      <c r="AC88" s="5">
        <f t="shared" ca="1" si="60"/>
        <v>114405.93792261137</v>
      </c>
      <c r="AD88" s="5">
        <f t="shared" ca="1" si="61"/>
        <v>729245.83367814077</v>
      </c>
      <c r="AE88" s="5">
        <f t="shared" ca="1" si="62"/>
        <v>115596.47992819376</v>
      </c>
      <c r="AF88" s="5">
        <f t="shared" ca="1" si="63"/>
        <v>791758.5020367403</v>
      </c>
      <c r="AG88" s="5">
        <f t="shared" ca="1" si="64"/>
        <v>116799.41106578095</v>
      </c>
      <c r="AH88" s="5">
        <f t="shared" ca="1" si="65"/>
        <v>859621.19711231289</v>
      </c>
    </row>
    <row r="89" spans="1:34" x14ac:dyDescent="0.3">
      <c r="A89">
        <f t="shared" ca="1" si="34"/>
        <v>2.8520694151282977</v>
      </c>
      <c r="B89">
        <f t="shared" ca="1" si="35"/>
        <v>10.764729700349889</v>
      </c>
      <c r="C89" s="5">
        <v>100000</v>
      </c>
      <c r="D89" s="5">
        <v>250000</v>
      </c>
      <c r="E89" s="5">
        <f t="shared" ca="1" si="36"/>
        <v>102852.0694151283</v>
      </c>
      <c r="F89" s="5">
        <f t="shared" ca="1" si="37"/>
        <v>277014.6763202899</v>
      </c>
      <c r="G89" s="5">
        <f t="shared" ca="1" si="38"/>
        <v>105785.4818297437</v>
      </c>
      <c r="H89" s="5">
        <f t="shared" ca="1" si="39"/>
        <v>306940.34293829795</v>
      </c>
      <c r="I89" s="5">
        <f t="shared" ca="1" si="40"/>
        <v>108802.55720265592</v>
      </c>
      <c r="J89" s="5">
        <f t="shared" ca="1" si="41"/>
        <v>340090.44375413534</v>
      </c>
      <c r="K89" s="5">
        <f t="shared" ca="1" si="42"/>
        <v>111905.68165951034</v>
      </c>
      <c r="L89" s="5">
        <f t="shared" ca="1" si="43"/>
        <v>376812.16644264798</v>
      </c>
      <c r="M89" s="5">
        <f t="shared" ca="1" si="44"/>
        <v>115097.30937991207</v>
      </c>
      <c r="N89" s="5">
        <f t="shared" ca="1" si="45"/>
        <v>417490.07494761149</v>
      </c>
      <c r="O89" s="5">
        <f t="shared" ca="1" si="46"/>
        <v>118379.96453837214</v>
      </c>
      <c r="P89" s="5">
        <f t="shared" ca="1" si="47"/>
        <v>462550.13300604839</v>
      </c>
      <c r="Q89" s="5">
        <f t="shared" ca="1" si="48"/>
        <v>121756.24330061077</v>
      </c>
      <c r="R89" s="5">
        <f t="shared" ca="1" si="49"/>
        <v>512464.160796059</v>
      </c>
      <c r="S89" s="5">
        <f t="shared" ca="1" si="50"/>
        <v>125228.8158767967</v>
      </c>
      <c r="T89" s="5">
        <f t="shared" ca="1" si="51"/>
        <v>567754.77133279794</v>
      </c>
      <c r="U89" s="5">
        <f t="shared" ca="1" si="52"/>
        <v>128800.42863334615</v>
      </c>
      <c r="V89" s="5">
        <f t="shared" ca="1" si="53"/>
        <v>629000.83825624664</v>
      </c>
      <c r="W89" s="5">
        <f t="shared" ca="1" si="54"/>
        <v>132473.90626495198</v>
      </c>
      <c r="X89" s="5">
        <f t="shared" ca="1" si="55"/>
        <v>696843.55221373157</v>
      </c>
      <c r="Y89" s="5">
        <f t="shared" ca="1" si="56"/>
        <v>136252.15402856041</v>
      </c>
      <c r="Z89" s="5">
        <f t="shared" ca="1" si="57"/>
        <v>771993.12919788482</v>
      </c>
      <c r="AA89" s="5">
        <f t="shared" ca="1" si="58"/>
        <v>140138.16004106248</v>
      </c>
      <c r="AB89" s="5">
        <f t="shared" ca="1" si="59"/>
        <v>855236.24102135107</v>
      </c>
      <c r="AC89" s="5">
        <f t="shared" ca="1" si="60"/>
        <v>144134.99764251718</v>
      </c>
      <c r="AD89" s="5">
        <f t="shared" ca="1" si="61"/>
        <v>947444.2456643749</v>
      </c>
      <c r="AE89" s="5">
        <f t="shared" ca="1" si="62"/>
        <v>148245.82782677529</v>
      </c>
      <c r="AF89" s="5">
        <f t="shared" ca="1" si="63"/>
        <v>1049582.3035994906</v>
      </c>
      <c r="AG89" s="5">
        <f t="shared" ca="1" si="64"/>
        <v>152473.9017414265</v>
      </c>
      <c r="AH89" s="5">
        <f t="shared" ca="1" si="65"/>
        <v>1162719.475466423</v>
      </c>
    </row>
    <row r="90" spans="1:34" x14ac:dyDescent="0.3">
      <c r="A90">
        <f t="shared" ca="1" si="34"/>
        <v>2.1072230268826049</v>
      </c>
      <c r="B90">
        <f t="shared" ca="1" si="35"/>
        <v>2.0159728959442775</v>
      </c>
      <c r="C90" s="5">
        <v>100000</v>
      </c>
      <c r="D90" s="5">
        <v>250000</v>
      </c>
      <c r="E90" s="5">
        <f t="shared" ca="1" si="36"/>
        <v>102107.22302688261</v>
      </c>
      <c r="F90" s="5">
        <f t="shared" ca="1" si="37"/>
        <v>255142.03946288759</v>
      </c>
      <c r="G90" s="5">
        <f t="shared" ca="1" si="38"/>
        <v>104258.84994261546</v>
      </c>
      <c r="H90" s="5">
        <f t="shared" ca="1" si="39"/>
        <v>260389.89267456147</v>
      </c>
      <c r="I90" s="5">
        <f t="shared" ca="1" si="40"/>
        <v>106455.81643616923</v>
      </c>
      <c r="J90" s="5">
        <f t="shared" ca="1" si="41"/>
        <v>265745.73815109517</v>
      </c>
      <c r="K90" s="5">
        <f t="shared" ca="1" si="42"/>
        <v>108699.07791356806</v>
      </c>
      <c r="L90" s="5">
        <f t="shared" ca="1" si="43"/>
        <v>271211.79928226187</v>
      </c>
      <c r="M90" s="5">
        <f t="shared" ca="1" si="44"/>
        <v>110989.60991337184</v>
      </c>
      <c r="N90" s="5">
        <f t="shared" ca="1" si="45"/>
        <v>276790.34525630844</v>
      </c>
      <c r="O90" s="5">
        <f t="shared" ca="1" si="46"/>
        <v>113328.40853091358</v>
      </c>
      <c r="P90" s="5">
        <f t="shared" ca="1" si="47"/>
        <v>282483.6920037971</v>
      </c>
      <c r="Q90" s="5">
        <f t="shared" ca="1" si="48"/>
        <v>115716.49085147658</v>
      </c>
      <c r="R90" s="5">
        <f t="shared" ca="1" si="49"/>
        <v>288294.20316090784</v>
      </c>
      <c r="S90" s="5">
        <f t="shared" ca="1" si="50"/>
        <v>118154.8953925994</v>
      </c>
      <c r="T90" s="5">
        <f t="shared" ca="1" si="51"/>
        <v>294224.29105260287</v>
      </c>
      <c r="U90" s="5">
        <f t="shared" ca="1" si="52"/>
        <v>120644.68255570131</v>
      </c>
      <c r="V90" s="5">
        <f t="shared" ca="1" si="53"/>
        <v>300276.41769606323</v>
      </c>
      <c r="W90" s="5">
        <f t="shared" ca="1" si="54"/>
        <v>123186.93508722447</v>
      </c>
      <c r="X90" s="5">
        <f t="shared" ca="1" si="55"/>
        <v>306453.09582481551</v>
      </c>
      <c r="Y90" s="5">
        <f t="shared" ca="1" si="56"/>
        <v>125782.75854949339</v>
      </c>
      <c r="Z90" s="5">
        <f t="shared" ca="1" si="57"/>
        <v>312756.88993397541</v>
      </c>
      <c r="AA90" s="5">
        <f t="shared" ca="1" si="58"/>
        <v>128433.28180149646</v>
      </c>
      <c r="AB90" s="5">
        <f t="shared" ca="1" si="59"/>
        <v>319190.41734704416</v>
      </c>
      <c r="AC90" s="5">
        <f t="shared" ca="1" si="60"/>
        <v>131139.65748979861</v>
      </c>
      <c r="AD90" s="5">
        <f t="shared" ca="1" si="61"/>
        <v>325756.34930470178</v>
      </c>
      <c r="AE90" s="5">
        <f t="shared" ca="1" si="62"/>
        <v>133903.06254979863</v>
      </c>
      <c r="AF90" s="5">
        <f t="shared" ca="1" si="63"/>
        <v>332457.41207605199</v>
      </c>
      <c r="AG90" s="5">
        <f t="shared" ca="1" si="64"/>
        <v>136724.69871754901</v>
      </c>
      <c r="AH90" s="5">
        <f t="shared" ca="1" si="65"/>
        <v>339296.38809278049</v>
      </c>
    </row>
    <row r="91" spans="1:34" x14ac:dyDescent="0.3">
      <c r="A91">
        <f t="shared" ca="1" si="34"/>
        <v>2.9387606122581134</v>
      </c>
      <c r="B91">
        <f t="shared" ca="1" si="35"/>
        <v>8.8694912865159665</v>
      </c>
      <c r="C91" s="5">
        <v>100000</v>
      </c>
      <c r="D91" s="5">
        <v>250000</v>
      </c>
      <c r="E91" s="5">
        <f t="shared" ca="1" si="36"/>
        <v>102938.76061225812</v>
      </c>
      <c r="F91" s="5">
        <f t="shared" ca="1" si="37"/>
        <v>272276.66697690217</v>
      </c>
      <c r="G91" s="5">
        <f t="shared" ca="1" si="38"/>
        <v>105963.88436387783</v>
      </c>
      <c r="H91" s="5">
        <f t="shared" ca="1" si="39"/>
        <v>296532.18611399847</v>
      </c>
      <c r="I91" s="5">
        <f t="shared" ca="1" si="40"/>
        <v>109077.90926078221</v>
      </c>
      <c r="J91" s="5">
        <f t="shared" ca="1" si="41"/>
        <v>322942.16043235559</v>
      </c>
      <c r="K91" s="5">
        <f t="shared" ca="1" si="42"/>
        <v>112283.44789481272</v>
      </c>
      <c r="L91" s="5">
        <f t="shared" ca="1" si="43"/>
        <v>351697.77066028456</v>
      </c>
      <c r="M91" s="5">
        <f t="shared" ca="1" si="44"/>
        <v>115583.18963563084</v>
      </c>
      <c r="N91" s="5">
        <f t="shared" ca="1" si="45"/>
        <v>383007.15697350504</v>
      </c>
      <c r="O91" s="5">
        <f t="shared" ca="1" si="46"/>
        <v>118979.90288703436</v>
      </c>
      <c r="P91" s="5">
        <f t="shared" ca="1" si="47"/>
        <v>417096.92329088959</v>
      </c>
      <c r="Q91" s="5">
        <f t="shared" ca="1" si="48"/>
        <v>122476.43740958149</v>
      </c>
      <c r="R91" s="5">
        <f t="shared" ca="1" si="49"/>
        <v>454213.77499591082</v>
      </c>
      <c r="S91" s="5">
        <f t="shared" ca="1" si="50"/>
        <v>126075.72671147123</v>
      </c>
      <c r="T91" s="5">
        <f t="shared" ca="1" si="51"/>
        <v>494626.30191803986</v>
      </c>
      <c r="U91" s="5">
        <f t="shared" ca="1" si="52"/>
        <v>129780.79050968612</v>
      </c>
      <c r="V91" s="5">
        <f t="shared" ca="1" si="53"/>
        <v>538626.91945798625</v>
      </c>
      <c r="W91" s="5">
        <f t="shared" ca="1" si="54"/>
        <v>133594.73726346198</v>
      </c>
      <c r="X91" s="5">
        <f t="shared" ca="1" si="55"/>
        <v>586533.98188340524</v>
      </c>
      <c r="Y91" s="5">
        <f t="shared" ca="1" si="56"/>
        <v>137520.76678221032</v>
      </c>
      <c r="Z91" s="5">
        <f t="shared" ca="1" si="57"/>
        <v>638694.08306579129</v>
      </c>
      <c r="AA91" s="5">
        <f t="shared" ca="1" si="58"/>
        <v>141562.17291008125</v>
      </c>
      <c r="AB91" s="5">
        <f t="shared" ca="1" si="59"/>
        <v>695484.56128371472</v>
      </c>
      <c r="AC91" s="5">
        <f t="shared" ca="1" si="60"/>
        <v>145722.34628941945</v>
      </c>
      <c r="AD91" s="5">
        <f t="shared" ca="1" si="61"/>
        <v>757316.22619212698</v>
      </c>
      <c r="AE91" s="5">
        <f t="shared" ca="1" si="62"/>
        <v>150004.77720543128</v>
      </c>
      <c r="AF91" s="5">
        <f t="shared" ca="1" si="63"/>
        <v>824636.32766281464</v>
      </c>
      <c r="AG91" s="5">
        <f t="shared" ca="1" si="64"/>
        <v>154413.05851445004</v>
      </c>
      <c r="AH91" s="5">
        <f t="shared" ca="1" si="65"/>
        <v>897931.78794882772</v>
      </c>
    </row>
    <row r="92" spans="1:34" x14ac:dyDescent="0.3">
      <c r="A92">
        <f t="shared" ca="1" si="34"/>
        <v>1.3781245562649136</v>
      </c>
      <c r="B92">
        <f t="shared" ca="1" si="35"/>
        <v>8.4810815333720075</v>
      </c>
      <c r="C92" s="5">
        <v>100000</v>
      </c>
      <c r="D92" s="5">
        <v>250000</v>
      </c>
      <c r="E92" s="5">
        <f t="shared" ca="1" si="36"/>
        <v>101378.12455626491</v>
      </c>
      <c r="F92" s="5">
        <f t="shared" ca="1" si="37"/>
        <v>271304.08195798629</v>
      </c>
      <c r="G92" s="5">
        <f t="shared" ca="1" si="38"/>
        <v>102775.24138545564</v>
      </c>
      <c r="H92" s="5">
        <f t="shared" ca="1" si="39"/>
        <v>294416.37759359495</v>
      </c>
      <c r="I92" s="5">
        <f t="shared" ca="1" si="40"/>
        <v>104191.61222474914</v>
      </c>
      <c r="J92" s="5">
        <f t="shared" ca="1" si="41"/>
        <v>319490.26223713288</v>
      </c>
      <c r="K92" s="5">
        <f t="shared" ca="1" si="42"/>
        <v>105627.50241838672</v>
      </c>
      <c r="L92" s="5">
        <f t="shared" ca="1" si="43"/>
        <v>346692.11937106657</v>
      </c>
      <c r="M92" s="5">
        <f t="shared" ca="1" si="44"/>
        <v>107083.18096738383</v>
      </c>
      <c r="N92" s="5">
        <f t="shared" ca="1" si="45"/>
        <v>376202.44386566948</v>
      </c>
      <c r="O92" s="5">
        <f t="shared" ca="1" si="46"/>
        <v>108558.92057992495</v>
      </c>
      <c r="P92" s="5">
        <f t="shared" ca="1" si="47"/>
        <v>408217.03878103488</v>
      </c>
      <c r="Q92" s="5">
        <f t="shared" ca="1" si="48"/>
        <v>110054.99772245302</v>
      </c>
      <c r="R92" s="5">
        <f t="shared" ca="1" si="49"/>
        <v>442948.31367089372</v>
      </c>
      <c r="S92" s="5">
        <f t="shared" ca="1" si="50"/>
        <v>111571.69267146294</v>
      </c>
      <c r="T92" s="5">
        <f t="shared" ca="1" si="51"/>
        <v>480626.69299669005</v>
      </c>
      <c r="U92" s="5">
        <f t="shared" ca="1" si="52"/>
        <v>113109.28956600878</v>
      </c>
      <c r="V92" s="5">
        <f t="shared" ca="1" si="53"/>
        <v>521502.1439904549</v>
      </c>
      <c r="W92" s="5">
        <f t="shared" ca="1" si="54"/>
        <v>114668.07646093474</v>
      </c>
      <c r="X92" s="5">
        <f t="shared" ca="1" si="55"/>
        <v>565845.83409702941</v>
      </c>
      <c r="Y92" s="5">
        <f t="shared" ca="1" si="56"/>
        <v>116248.34538083951</v>
      </c>
      <c r="Z92" s="5">
        <f t="shared" ca="1" si="57"/>
        <v>613951.92898536823</v>
      </c>
      <c r="AA92" s="5">
        <f t="shared" ca="1" si="58"/>
        <v>117850.39237478451</v>
      </c>
      <c r="AB92" s="5">
        <f t="shared" ca="1" si="59"/>
        <v>666139.54305070231</v>
      </c>
      <c r="AC92" s="5">
        <f t="shared" ca="1" si="60"/>
        <v>119474.51757175598</v>
      </c>
      <c r="AD92" s="5">
        <f t="shared" ca="1" si="61"/>
        <v>722754.85534043587</v>
      </c>
      <c r="AE92" s="5">
        <f t="shared" ca="1" si="62"/>
        <v>121121.02523689138</v>
      </c>
      <c r="AF92" s="5">
        <f t="shared" ca="1" si="63"/>
        <v>784173.40493349999</v>
      </c>
      <c r="AG92" s="5">
        <f t="shared" ca="1" si="64"/>
        <v>122790.2238284808</v>
      </c>
      <c r="AH92" s="5">
        <f t="shared" ca="1" si="65"/>
        <v>850802.58099275804</v>
      </c>
    </row>
    <row r="93" spans="1:34" x14ac:dyDescent="0.3">
      <c r="A93">
        <f t="shared" ca="1" si="34"/>
        <v>4.980122929920257</v>
      </c>
      <c r="B93">
        <f t="shared" ca="1" si="35"/>
        <v>5.4096005242139071</v>
      </c>
      <c r="C93" s="5">
        <v>100000</v>
      </c>
      <c r="D93" s="5">
        <v>250000</v>
      </c>
      <c r="E93" s="5">
        <f t="shared" ca="1" si="36"/>
        <v>104980.12292992025</v>
      </c>
      <c r="F93" s="5">
        <f t="shared" ca="1" si="37"/>
        <v>263628.98143346468</v>
      </c>
      <c r="G93" s="5">
        <f t="shared" ca="1" si="38"/>
        <v>110208.26210381169</v>
      </c>
      <c r="H93" s="5">
        <f t="shared" ca="1" si="39"/>
        <v>278000.46445717296</v>
      </c>
      <c r="I93" s="5">
        <f t="shared" ca="1" si="40"/>
        <v>115696.76903551024</v>
      </c>
      <c r="J93" s="5">
        <f t="shared" ca="1" si="41"/>
        <v>293154.8758088008</v>
      </c>
      <c r="K93" s="5">
        <f t="shared" ca="1" si="42"/>
        <v>121458.61035942457</v>
      </c>
      <c r="L93" s="5">
        <f t="shared" ca="1" si="43"/>
        <v>309134.84211767174</v>
      </c>
      <c r="M93" s="5">
        <f t="shared" ca="1" si="44"/>
        <v>127507.39846429677</v>
      </c>
      <c r="N93" s="5">
        <f t="shared" ca="1" si="45"/>
        <v>325985.30955586146</v>
      </c>
      <c r="O93" s="5">
        <f t="shared" ca="1" si="46"/>
        <v>133857.42365256199</v>
      </c>
      <c r="P93" s="5">
        <f t="shared" ca="1" si="47"/>
        <v>343753.6699941082</v>
      </c>
      <c r="Q93" s="5">
        <f t="shared" ca="1" si="48"/>
        <v>140523.68790128373</v>
      </c>
      <c r="R93" s="5">
        <f t="shared" ca="1" si="49"/>
        <v>362489.89401601529</v>
      </c>
      <c r="S93" s="5">
        <f t="shared" ca="1" si="50"/>
        <v>147521.94030442514</v>
      </c>
      <c r="T93" s="5">
        <f t="shared" ca="1" si="51"/>
        <v>382246.67116323253</v>
      </c>
      <c r="U93" s="5">
        <f t="shared" ca="1" si="52"/>
        <v>154868.71428018907</v>
      </c>
      <c r="V93" s="5">
        <f t="shared" ca="1" si="53"/>
        <v>403079.55780454917</v>
      </c>
      <c r="W93" s="5">
        <f t="shared" ca="1" si="54"/>
        <v>162581.36663132947</v>
      </c>
      <c r="X93" s="5">
        <f t="shared" ca="1" si="55"/>
        <v>425047.13304317446</v>
      </c>
      <c r="Y93" s="5">
        <f t="shared" ca="1" si="56"/>
        <v>170678.11855071402</v>
      </c>
      <c r="Z93" s="5">
        <f t="shared" ca="1" si="57"/>
        <v>448211.16309898492</v>
      </c>
      <c r="AA93" s="5">
        <f t="shared" ca="1" si="58"/>
        <v>179178.09866901461</v>
      </c>
      <c r="AB93" s="5">
        <f t="shared" ca="1" si="59"/>
        <v>472636.77462624188</v>
      </c>
      <c r="AC93" s="5">
        <f t="shared" ca="1" si="60"/>
        <v>188101.38824622534</v>
      </c>
      <c r="AD93" s="5">
        <f t="shared" ca="1" si="61"/>
        <v>498392.63745229697</v>
      </c>
      <c r="AE93" s="5">
        <f t="shared" ca="1" si="62"/>
        <v>197469.06861377394</v>
      </c>
      <c r="AF93" s="5">
        <f t="shared" ca="1" si="63"/>
        <v>525551.15724917362</v>
      </c>
      <c r="AG93" s="5">
        <f t="shared" ca="1" si="64"/>
        <v>207303.27097930847</v>
      </c>
      <c r="AH93" s="5">
        <f t="shared" ca="1" si="65"/>
        <v>554188.67867771653</v>
      </c>
    </row>
    <row r="94" spans="1:34" x14ac:dyDescent="0.3">
      <c r="A94">
        <f t="shared" ca="1" si="34"/>
        <v>1.0798704962658063</v>
      </c>
      <c r="B94">
        <f t="shared" ca="1" si="35"/>
        <v>9.0820817322971372</v>
      </c>
      <c r="C94" s="5">
        <v>100000</v>
      </c>
      <c r="D94" s="5">
        <v>250000</v>
      </c>
      <c r="E94" s="5">
        <f t="shared" ca="1" si="36"/>
        <v>101079.87049626581</v>
      </c>
      <c r="F94" s="5">
        <f t="shared" ca="1" si="37"/>
        <v>272806.28420123912</v>
      </c>
      <c r="G94" s="5">
        <f t="shared" ca="1" si="38"/>
        <v>102171.40219541868</v>
      </c>
      <c r="H94" s="5">
        <f t="shared" ca="1" si="39"/>
        <v>297684.94530543388</v>
      </c>
      <c r="I94" s="5">
        <f t="shared" ca="1" si="40"/>
        <v>103274.72102334807</v>
      </c>
      <c r="J94" s="5">
        <f t="shared" ca="1" si="41"/>
        <v>324824.21006384073</v>
      </c>
      <c r="K94" s="5">
        <f t="shared" ca="1" si="42"/>
        <v>104389.95426578003</v>
      </c>
      <c r="L94" s="5">
        <f t="shared" ca="1" si="43"/>
        <v>354429.40026239306</v>
      </c>
      <c r="M94" s="5">
        <f t="shared" ca="1" si="44"/>
        <v>105517.23058296157</v>
      </c>
      <c r="N94" s="5">
        <f t="shared" ca="1" si="45"/>
        <v>386724.48530809709</v>
      </c>
      <c r="O94" s="5">
        <f t="shared" ca="1" si="46"/>
        <v>106656.68002450373</v>
      </c>
      <c r="P94" s="5">
        <f t="shared" ca="1" si="47"/>
        <v>421953.77582260844</v>
      </c>
      <c r="Q94" s="5">
        <f t="shared" ca="1" si="48"/>
        <v>107808.43404438497</v>
      </c>
      <c r="R94" s="5">
        <f t="shared" ca="1" si="49"/>
        <v>460383.77104937594</v>
      </c>
      <c r="S94" s="5">
        <f t="shared" ca="1" si="50"/>
        <v>108972.62551611646</v>
      </c>
      <c r="T94" s="5">
        <f t="shared" ca="1" si="51"/>
        <v>502305.1740438281</v>
      </c>
      <c r="U94" s="5">
        <f t="shared" ca="1" si="52"/>
        <v>110149.38874807123</v>
      </c>
      <c r="V94" s="5">
        <f t="shared" ca="1" si="53"/>
        <v>548035.08988479408</v>
      </c>
      <c r="W94" s="5">
        <f t="shared" ca="1" si="54"/>
        <v>111338.85949897878</v>
      </c>
      <c r="X94" s="5">
        <f t="shared" ca="1" si="55"/>
        <v>597919.42352929816</v>
      </c>
      <c r="Y94" s="5">
        <f t="shared" ca="1" si="56"/>
        <v>112541.17499358709</v>
      </c>
      <c r="Z94" s="5">
        <f t="shared" ca="1" si="57"/>
        <v>652335.49544250255</v>
      </c>
      <c r="AA94" s="5">
        <f t="shared" ca="1" si="58"/>
        <v>113756.47393849371</v>
      </c>
      <c r="AB94" s="5">
        <f t="shared" ca="1" si="59"/>
        <v>711694.89478131454</v>
      </c>
      <c r="AC94" s="5">
        <f t="shared" ca="1" si="60"/>
        <v>114984.8965381478</v>
      </c>
      <c r="AD94" s="5">
        <f t="shared" ca="1" si="61"/>
        <v>776446.5917064778</v>
      </c>
      <c r="AE94" s="5">
        <f t="shared" ca="1" si="62"/>
        <v>116226.58451102502</v>
      </c>
      <c r="AF94" s="5">
        <f t="shared" ca="1" si="63"/>
        <v>847080.3323574065</v>
      </c>
      <c r="AG94" s="5">
        <f t="shared" ca="1" si="64"/>
        <v>117481.68110597703</v>
      </c>
      <c r="AH94" s="5">
        <f t="shared" ca="1" si="65"/>
        <v>924130.34216142644</v>
      </c>
    </row>
    <row r="95" spans="1:34" x14ac:dyDescent="0.3">
      <c r="A95">
        <f t="shared" ca="1" si="34"/>
        <v>3.1895209082919203</v>
      </c>
      <c r="B95">
        <f t="shared" ca="1" si="35"/>
        <v>2.7558480887788956</v>
      </c>
      <c r="C95" s="5">
        <v>100000</v>
      </c>
      <c r="D95" s="5">
        <v>250000</v>
      </c>
      <c r="E95" s="5">
        <f t="shared" ca="1" si="36"/>
        <v>103189.52090829192</v>
      </c>
      <c r="F95" s="5">
        <f t="shared" ca="1" si="37"/>
        <v>256992.80974285552</v>
      </c>
      <c r="G95" s="5">
        <f t="shared" ca="1" si="38"/>
        <v>106480.77225282814</v>
      </c>
      <c r="H95" s="5">
        <f t="shared" ca="1" si="39"/>
        <v>264181.621950706</v>
      </c>
      <c r="I95" s="5">
        <f t="shared" ca="1" si="40"/>
        <v>109876.9987471428</v>
      </c>
      <c r="J95" s="5">
        <f t="shared" ca="1" si="41"/>
        <v>271571.94312888675</v>
      </c>
      <c r="K95" s="5">
        <f t="shared" ca="1" si="42"/>
        <v>113381.54859558657</v>
      </c>
      <c r="L95" s="5">
        <f t="shared" ca="1" si="43"/>
        <v>279169.43488185952</v>
      </c>
      <c r="M95" s="5">
        <f t="shared" ca="1" si="44"/>
        <v>116997.87679418798</v>
      </c>
      <c r="N95" s="5">
        <f t="shared" ca="1" si="45"/>
        <v>286979.91829430027</v>
      </c>
      <c r="O95" s="5">
        <f t="shared" ca="1" si="46"/>
        <v>120729.54853679622</v>
      </c>
      <c r="P95" s="5">
        <f t="shared" ca="1" si="47"/>
        <v>295009.37843632977</v>
      </c>
      <c r="Q95" s="5">
        <f t="shared" ca="1" si="48"/>
        <v>124580.24272986378</v>
      </c>
      <c r="R95" s="5">
        <f t="shared" ca="1" si="49"/>
        <v>303263.96899641573</v>
      </c>
      <c r="S95" s="5">
        <f t="shared" ca="1" si="50"/>
        <v>128553.75561933361</v>
      </c>
      <c r="T95" s="5">
        <f t="shared" ca="1" si="51"/>
        <v>311750.01704557781</v>
      </c>
      <c r="U95" s="5">
        <f t="shared" ca="1" si="52"/>
        <v>132654.00453320675</v>
      </c>
      <c r="V95" s="5">
        <f t="shared" ca="1" si="53"/>
        <v>320474.02793662943</v>
      </c>
      <c r="W95" s="5">
        <f t="shared" ca="1" si="54"/>
        <v>136885.03174347989</v>
      </c>
      <c r="X95" s="5">
        <f t="shared" ca="1" si="55"/>
        <v>329442.69034229725</v>
      </c>
      <c r="Y95" s="5">
        <f t="shared" ca="1" si="56"/>
        <v>141251.00845126022</v>
      </c>
      <c r="Z95" s="5">
        <f t="shared" ca="1" si="57"/>
        <v>338662.88143616851</v>
      </c>
      <c r="AA95" s="5">
        <f t="shared" ca="1" si="58"/>
        <v>145756.23889898634</v>
      </c>
      <c r="AB95" s="5">
        <f t="shared" ca="1" si="59"/>
        <v>348141.67222052964</v>
      </c>
      <c r="AC95" s="5">
        <f t="shared" ca="1" si="60"/>
        <v>150405.16461380944</v>
      </c>
      <c r="AD95" s="5">
        <f t="shared" ca="1" si="61"/>
        <v>357886.33300527581</v>
      </c>
      <c r="AE95" s="5">
        <f t="shared" ca="1" si="62"/>
        <v>155202.36878631776</v>
      </c>
      <c r="AF95" s="5">
        <f t="shared" ca="1" si="63"/>
        <v>367904.33904218889</v>
      </c>
      <c r="AG95" s="5">
        <f t="shared" ca="1" si="64"/>
        <v>160152.58078892171</v>
      </c>
      <c r="AH95" s="5">
        <f t="shared" ca="1" si="65"/>
        <v>378203.37631900661</v>
      </c>
    </row>
    <row r="96" spans="1:34" x14ac:dyDescent="0.3">
      <c r="A96">
        <f t="shared" ca="1" si="34"/>
        <v>4.2091863673953833</v>
      </c>
      <c r="B96">
        <f t="shared" ca="1" si="35"/>
        <v>0.53120938449751165</v>
      </c>
      <c r="C96" s="5">
        <v>100000</v>
      </c>
      <c r="D96" s="5">
        <v>250000</v>
      </c>
      <c r="E96" s="5">
        <f t="shared" ca="1" si="36"/>
        <v>104209.18636739538</v>
      </c>
      <c r="F96" s="5">
        <f t="shared" ca="1" si="37"/>
        <v>251432.23264761118</v>
      </c>
      <c r="G96" s="5">
        <f t="shared" ca="1" si="38"/>
        <v>108595.54523354543</v>
      </c>
      <c r="H96" s="5">
        <f t="shared" ca="1" si="39"/>
        <v>252876.45980832045</v>
      </c>
      <c r="I96" s="5">
        <f t="shared" ca="1" si="40"/>
        <v>113166.53411911451</v>
      </c>
      <c r="J96" s="5">
        <f t="shared" ca="1" si="41"/>
        <v>254332.92982812645</v>
      </c>
      <c r="K96" s="5">
        <f t="shared" ca="1" si="42"/>
        <v>117929.92444571013</v>
      </c>
      <c r="L96" s="5">
        <f t="shared" ca="1" si="43"/>
        <v>255801.90014368665</v>
      </c>
      <c r="M96" s="5">
        <f t="shared" ca="1" si="44"/>
        <v>122893.81474855864</v>
      </c>
      <c r="N96" s="5">
        <f t="shared" ca="1" si="45"/>
        <v>257283.63765772144</v>
      </c>
      <c r="O96" s="5">
        <f t="shared" ca="1" si="46"/>
        <v>128066.64444532711</v>
      </c>
      <c r="P96" s="5">
        <f t="shared" ca="1" si="47"/>
        <v>258778.41913018117</v>
      </c>
      <c r="Q96" s="5">
        <f t="shared" ca="1" si="48"/>
        <v>133457.20818450055</v>
      </c>
      <c r="R96" s="5">
        <f t="shared" ca="1" si="49"/>
        <v>260286.53158583949</v>
      </c>
      <c r="S96" s="5">
        <f t="shared" ca="1" si="50"/>
        <v>139074.67079770903</v>
      </c>
      <c r="T96" s="5">
        <f t="shared" ca="1" si="51"/>
        <v>261808.27273900426</v>
      </c>
      <c r="U96" s="5">
        <f t="shared" ca="1" si="52"/>
        <v>144928.58288142621</v>
      </c>
      <c r="V96" s="5">
        <f t="shared" ca="1" si="53"/>
        <v>263343.95143606607</v>
      </c>
      <c r="W96" s="5">
        <f t="shared" ca="1" si="54"/>
        <v>151028.89703453053</v>
      </c>
      <c r="X96" s="5">
        <f t="shared" ca="1" si="55"/>
        <v>264893.88811663556</v>
      </c>
      <c r="Y96" s="5">
        <f t="shared" ca="1" si="56"/>
        <v>157385.98477933559</v>
      </c>
      <c r="Z96" s="5">
        <f t="shared" ca="1" si="57"/>
        <v>266458.41529405082</v>
      </c>
      <c r="AA96" s="5">
        <f t="shared" ca="1" si="58"/>
        <v>164010.65419485836</v>
      </c>
      <c r="AB96" s="5">
        <f t="shared" ca="1" si="59"/>
        <v>268037.87805607106</v>
      </c>
      <c r="AC96" s="5">
        <f t="shared" ca="1" si="60"/>
        <v>170914.16829230433</v>
      </c>
      <c r="AD96" s="5">
        <f t="shared" ca="1" si="61"/>
        <v>269632.63458660519</v>
      </c>
      <c r="AE96" s="5">
        <f t="shared" ca="1" si="62"/>
        <v>178108.2641640112</v>
      </c>
      <c r="AF96" s="5">
        <f t="shared" ca="1" si="63"/>
        <v>271243.05670936115</v>
      </c>
      <c r="AG96" s="5">
        <f t="shared" ca="1" si="64"/>
        <v>185605.17293840731</v>
      </c>
      <c r="AH96" s="5">
        <f t="shared" ca="1" si="65"/>
        <v>272869.5304543376</v>
      </c>
    </row>
    <row r="97" spans="1:34" x14ac:dyDescent="0.3">
      <c r="A97">
        <f t="shared" ca="1" si="34"/>
        <v>7.6573837405829459E-2</v>
      </c>
      <c r="B97">
        <f t="shared" ca="1" si="35"/>
        <v>10.482614564435613</v>
      </c>
      <c r="C97" s="5">
        <v>100000</v>
      </c>
      <c r="D97" s="5">
        <v>250000</v>
      </c>
      <c r="E97" s="5">
        <f t="shared" ca="1" si="36"/>
        <v>100076.57383740583</v>
      </c>
      <c r="F97" s="5">
        <f t="shared" ca="1" si="37"/>
        <v>276306.61298492644</v>
      </c>
      <c r="G97" s="5">
        <f t="shared" ca="1" si="38"/>
        <v>100153.20631033741</v>
      </c>
      <c r="H97" s="5">
        <f t="shared" ca="1" si="39"/>
        <v>305370.92344649346</v>
      </c>
      <c r="I97" s="5">
        <f t="shared" ca="1" si="40"/>
        <v>100229.89746369421</v>
      </c>
      <c r="J97" s="5">
        <f t="shared" ca="1" si="41"/>
        <v>337482.01024071081</v>
      </c>
      <c r="K97" s="5">
        <f t="shared" ca="1" si="42"/>
        <v>100306.6473424101</v>
      </c>
      <c r="L97" s="5">
        <f t="shared" ca="1" si="43"/>
        <v>372959.25524589606</v>
      </c>
      <c r="M97" s="5">
        <f t="shared" ca="1" si="44"/>
        <v>100383.45599145332</v>
      </c>
      <c r="N97" s="5">
        <f t="shared" ca="1" si="45"/>
        <v>412155.51991170441</v>
      </c>
      <c r="O97" s="5">
        <f t="shared" ca="1" si="46"/>
        <v>100460.32345582657</v>
      </c>
      <c r="P97" s="5">
        <f t="shared" ca="1" si="47"/>
        <v>455460.65479354985</v>
      </c>
      <c r="Q97" s="5">
        <f t="shared" ca="1" si="48"/>
        <v>100537.249780567</v>
      </c>
      <c r="R97" s="5">
        <f t="shared" ca="1" si="49"/>
        <v>503305.37697799288</v>
      </c>
      <c r="S97" s="5">
        <f t="shared" ca="1" si="50"/>
        <v>100614.23501074627</v>
      </c>
      <c r="T97" s="5">
        <f t="shared" ca="1" si="51"/>
        <v>556165.55396368622</v>
      </c>
      <c r="U97" s="5">
        <f t="shared" ca="1" si="52"/>
        <v>100691.27919147052</v>
      </c>
      <c r="V97" s="5">
        <f t="shared" ca="1" si="53"/>
        <v>614566.93660504906</v>
      </c>
      <c r="W97" s="5">
        <f t="shared" ca="1" si="54"/>
        <v>100768.38236788045</v>
      </c>
      <c r="X97" s="5">
        <f t="shared" ca="1" si="55"/>
        <v>679090.38819218357</v>
      </c>
      <c r="Y97" s="5">
        <f t="shared" ca="1" si="56"/>
        <v>100845.54458515131</v>
      </c>
      <c r="Z97" s="5">
        <f t="shared" ca="1" si="57"/>
        <v>750377.66167508485</v>
      </c>
      <c r="AA97" s="5">
        <f t="shared" ca="1" si="58"/>
        <v>100922.76588849297</v>
      </c>
      <c r="AB97" s="5">
        <f t="shared" ca="1" si="59"/>
        <v>829137.78249199712</v>
      </c>
      <c r="AC97" s="5">
        <f t="shared" ca="1" si="60"/>
        <v>101000.04632314989</v>
      </c>
      <c r="AD97" s="5">
        <f t="shared" ca="1" si="61"/>
        <v>916154.1004850649</v>
      </c>
      <c r="AE97" s="5">
        <f t="shared" ca="1" si="62"/>
        <v>101077.38593440119</v>
      </c>
      <c r="AF97" s="5">
        <f t="shared" ca="1" si="63"/>
        <v>1012292.0810411208</v>
      </c>
      <c r="AG97" s="5">
        <f t="shared" ca="1" si="64"/>
        <v>101154.78476756066</v>
      </c>
      <c r="AH97" s="5">
        <f t="shared" ca="1" si="65"/>
        <v>1118507.9129477334</v>
      </c>
    </row>
    <row r="98" spans="1:34" x14ac:dyDescent="0.3">
      <c r="A98">
        <f t="shared" ca="1" si="34"/>
        <v>1.9720011056722671</v>
      </c>
      <c r="B98">
        <f t="shared" ca="1" si="35"/>
        <v>6.7944940314600011</v>
      </c>
      <c r="C98" s="5">
        <v>100000</v>
      </c>
      <c r="D98" s="5">
        <v>250000</v>
      </c>
      <c r="E98" s="5">
        <f t="shared" ca="1" si="36"/>
        <v>101972.00110567227</v>
      </c>
      <c r="F98" s="5">
        <f t="shared" ca="1" si="37"/>
        <v>267088.20707975567</v>
      </c>
      <c r="G98" s="5">
        <f t="shared" ca="1" si="38"/>
        <v>103982.89009495226</v>
      </c>
      <c r="H98" s="5">
        <f t="shared" ca="1" si="39"/>
        <v>285339.48225861817</v>
      </c>
      <c r="I98" s="5">
        <f t="shared" ca="1" si="40"/>
        <v>106033.4338373347</v>
      </c>
      <c r="J98" s="5">
        <f t="shared" ca="1" si="41"/>
        <v>304832.88978391618</v>
      </c>
      <c r="K98" s="5">
        <f t="shared" ca="1" si="42"/>
        <v>108124.41432498921</v>
      </c>
      <c r="L98" s="5">
        <f t="shared" ca="1" si="43"/>
        <v>325652.8667005364</v>
      </c>
      <c r="M98" s="5">
        <f t="shared" ca="1" si="44"/>
        <v>110256.62897097965</v>
      </c>
      <c r="N98" s="5">
        <f t="shared" ca="1" si="45"/>
        <v>347889.58792075369</v>
      </c>
      <c r="O98" s="5">
        <f t="shared" ca="1" si="46"/>
        <v>112430.89091336435</v>
      </c>
      <c r="P98" s="5">
        <f t="shared" ca="1" si="47"/>
        <v>371639.35609901347</v>
      </c>
      <c r="Q98" s="5">
        <f t="shared" ca="1" si="48"/>
        <v>114648.02932529307</v>
      </c>
      <c r="R98" s="5">
        <f t="shared" ca="1" si="49"/>
        <v>397005.01799704263</v>
      </c>
      <c r="S98" s="5">
        <f t="shared" ca="1" si="50"/>
        <v>116908.88973121931</v>
      </c>
      <c r="T98" s="5">
        <f t="shared" ca="1" si="51"/>
        <v>424096.40913917962</v>
      </c>
      <c r="U98" s="5">
        <f t="shared" ca="1" si="52"/>
        <v>119214.33432934813</v>
      </c>
      <c r="V98" s="5">
        <f t="shared" ca="1" si="53"/>
        <v>453030.82868010673</v>
      </c>
      <c r="W98" s="5">
        <f t="shared" ca="1" si="54"/>
        <v>121565.2423204427</v>
      </c>
      <c r="X98" s="5">
        <f t="shared" ca="1" si="55"/>
        <v>483933.54653777077</v>
      </c>
      <c r="Y98" s="5">
        <f t="shared" ca="1" si="56"/>
        <v>123962.510243115</v>
      </c>
      <c r="Z98" s="5">
        <f t="shared" ca="1" si="57"/>
        <v>516938.34498375544</v>
      </c>
      <c r="AA98" s="5">
        <f t="shared" ca="1" si="58"/>
        <v>126407.05231572833</v>
      </c>
      <c r="AB98" s="5">
        <f t="shared" ca="1" si="59"/>
        <v>552188.09703232057</v>
      </c>
      <c r="AC98" s="5">
        <f t="shared" ca="1" si="60"/>
        <v>128899.80078504221</v>
      </c>
      <c r="AD98" s="5">
        <f t="shared" ca="1" si="61"/>
        <v>589835.38412839919</v>
      </c>
      <c r="AE98" s="5">
        <f t="shared" ca="1" si="62"/>
        <v>131441.70628173259</v>
      </c>
      <c r="AF98" s="5">
        <f t="shared" ca="1" si="63"/>
        <v>630043.1558047242</v>
      </c>
      <c r="AG98" s="5">
        <f t="shared" ca="1" si="64"/>
        <v>134033.73818292285</v>
      </c>
      <c r="AH98" s="5">
        <f t="shared" ca="1" si="65"/>
        <v>672985.43415968143</v>
      </c>
    </row>
    <row r="99" spans="1:34" x14ac:dyDescent="0.3">
      <c r="A99">
        <f t="shared" ca="1" si="34"/>
        <v>2.2615960761854237E-2</v>
      </c>
      <c r="B99">
        <f t="shared" ca="1" si="35"/>
        <v>4.2026270707206672</v>
      </c>
      <c r="C99" s="5">
        <v>100000</v>
      </c>
      <c r="D99" s="5">
        <v>250000</v>
      </c>
      <c r="E99" s="5">
        <f t="shared" ca="1" si="36"/>
        <v>100022.61596076186</v>
      </c>
      <c r="F99" s="5">
        <f t="shared" ca="1" si="37"/>
        <v>260606.59029276244</v>
      </c>
      <c r="G99" s="5">
        <f t="shared" ca="1" si="38"/>
        <v>100045.23703634052</v>
      </c>
      <c r="H99" s="5">
        <f t="shared" ca="1" si="39"/>
        <v>271658.95864152454</v>
      </c>
      <c r="I99" s="5">
        <f t="shared" ca="1" si="40"/>
        <v>100067.86322789277</v>
      </c>
      <c r="J99" s="5">
        <f t="shared" ca="1" si="41"/>
        <v>283175.83944065904</v>
      </c>
      <c r="K99" s="5">
        <f t="shared" ca="1" si="42"/>
        <v>100090.49453657561</v>
      </c>
      <c r="L99" s="5">
        <f t="shared" ca="1" si="43"/>
        <v>295176.75442126923</v>
      </c>
      <c r="M99" s="5">
        <f t="shared" ca="1" si="44"/>
        <v>100113.13096354635</v>
      </c>
      <c r="N99" s="5">
        <f t="shared" ca="1" si="45"/>
        <v>307682.04574001569</v>
      </c>
      <c r="O99" s="5">
        <f t="shared" ca="1" si="46"/>
        <v>100135.77250996254</v>
      </c>
      <c r="P99" s="5">
        <f t="shared" ca="1" si="47"/>
        <v>320712.9104585427</v>
      </c>
      <c r="Q99" s="5">
        <f t="shared" ca="1" si="48"/>
        <v>100158.41917698197</v>
      </c>
      <c r="R99" s="5">
        <f t="shared" ca="1" si="49"/>
        <v>334291.43647194654</v>
      </c>
      <c r="S99" s="5">
        <f t="shared" ca="1" si="50"/>
        <v>100181.07096576273</v>
      </c>
      <c r="T99" s="5">
        <f t="shared" ca="1" si="51"/>
        <v>348440.63994718331</v>
      </c>
      <c r="U99" s="5">
        <f t="shared" ca="1" si="52"/>
        <v>100203.72787746316</v>
      </c>
      <c r="V99" s="5">
        <f t="shared" ca="1" si="53"/>
        <v>363184.50433487346</v>
      </c>
      <c r="W99" s="5">
        <f t="shared" ca="1" si="54"/>
        <v>100226.38991324184</v>
      </c>
      <c r="X99" s="5">
        <f t="shared" ca="1" si="55"/>
        <v>378548.02102062677</v>
      </c>
      <c r="Y99" s="5">
        <f t="shared" ca="1" si="56"/>
        <v>100249.05707425765</v>
      </c>
      <c r="Z99" s="5">
        <f t="shared" ca="1" si="57"/>
        <v>394557.23168479122</v>
      </c>
      <c r="AA99" s="5">
        <f t="shared" ca="1" si="58"/>
        <v>100271.7293616697</v>
      </c>
      <c r="AB99" s="5">
        <f t="shared" ca="1" si="59"/>
        <v>411239.27244242397</v>
      </c>
      <c r="AC99" s="5">
        <f t="shared" ca="1" si="60"/>
        <v>100294.40677663736</v>
      </c>
      <c r="AD99" s="5">
        <f t="shared" ca="1" si="61"/>
        <v>428622.41983830067</v>
      </c>
      <c r="AE99" s="5">
        <f t="shared" ca="1" si="62"/>
        <v>100317.0893203203</v>
      </c>
      <c r="AF99" s="5">
        <f t="shared" ca="1" si="63"/>
        <v>446736.1387749234</v>
      </c>
      <c r="AG99" s="5">
        <f t="shared" ca="1" si="64"/>
        <v>100339.77699387842</v>
      </c>
      <c r="AH99" s="5">
        <f t="shared" ca="1" si="65"/>
        <v>465611.13245476451</v>
      </c>
    </row>
    <row r="100" spans="1:34" x14ac:dyDescent="0.3">
      <c r="A100">
        <f t="shared" ca="1" si="34"/>
        <v>4.6779686236670042</v>
      </c>
      <c r="B100">
        <f t="shared" ca="1" si="35"/>
        <v>-1.4455686166453958</v>
      </c>
      <c r="C100" s="5">
        <v>100000</v>
      </c>
      <c r="D100" s="5">
        <v>250000</v>
      </c>
      <c r="E100" s="5">
        <f t="shared" ca="1" si="36"/>
        <v>104677.96862366701</v>
      </c>
      <c r="F100" s="5">
        <f t="shared" ca="1" si="37"/>
        <v>246490.75642701017</v>
      </c>
      <c r="G100" s="5">
        <f t="shared" ca="1" si="38"/>
        <v>109574.77115177414</v>
      </c>
      <c r="H100" s="5">
        <f t="shared" ca="1" si="39"/>
        <v>243037.13818032123</v>
      </c>
      <c r="I100" s="5">
        <f t="shared" ca="1" si="40"/>
        <v>114700.64456570905</v>
      </c>
      <c r="J100" s="5">
        <f t="shared" ca="1" si="41"/>
        <v>239638.57022855911</v>
      </c>
      <c r="K100" s="5">
        <f t="shared" ca="1" si="42"/>
        <v>120066.30472963673</v>
      </c>
      <c r="L100" s="5">
        <f t="shared" ca="1" si="43"/>
        <v>236294.49656868697</v>
      </c>
      <c r="M100" s="5">
        <f t="shared" ca="1" si="44"/>
        <v>125682.96879248555</v>
      </c>
      <c r="N100" s="5">
        <f t="shared" ca="1" si="45"/>
        <v>233004.38045222228</v>
      </c>
      <c r="O100" s="5">
        <f t="shared" ca="1" si="46"/>
        <v>131562.37863789123</v>
      </c>
      <c r="P100" s="5">
        <f t="shared" ca="1" si="47"/>
        <v>229767.70463163382</v>
      </c>
      <c r="Q100" s="5">
        <f t="shared" ca="1" si="48"/>
        <v>137716.82543112178</v>
      </c>
      <c r="R100" s="5">
        <f t="shared" ca="1" si="49"/>
        <v>226583.97162772357</v>
      </c>
      <c r="S100" s="5">
        <f t="shared" ca="1" si="50"/>
        <v>144159.17531429991</v>
      </c>
      <c r="T100" s="5">
        <f t="shared" ca="1" si="51"/>
        <v>223452.70401883879</v>
      </c>
      <c r="U100" s="5">
        <f t="shared" ca="1" si="52"/>
        <v>150902.89630363998</v>
      </c>
      <c r="V100" s="5">
        <f t="shared" ca="1" si="53"/>
        <v>220373.4447528006</v>
      </c>
      <c r="W100" s="5">
        <f t="shared" ca="1" si="54"/>
        <v>157962.08644492901</v>
      </c>
      <c r="X100" s="5">
        <f t="shared" ca="1" si="55"/>
        <v>217345.75748247866</v>
      </c>
      <c r="Y100" s="5">
        <f t="shared" ca="1" si="56"/>
        <v>165351.50328611254</v>
      </c>
      <c r="Z100" s="5">
        <f t="shared" ca="1" si="57"/>
        <v>214369.22692598784</v>
      </c>
      <c r="AA100" s="5">
        <f t="shared" ca="1" si="58"/>
        <v>173086.5947285986</v>
      </c>
      <c r="AB100" s="5">
        <f t="shared" ca="1" si="59"/>
        <v>211443.45925252902</v>
      </c>
      <c r="AC100" s="5">
        <f t="shared" ca="1" si="60"/>
        <v>181183.5313217761</v>
      </c>
      <c r="AD100" s="5">
        <f t="shared" ca="1" si="61"/>
        <v>208568.08249494687</v>
      </c>
      <c r="AE100" s="5">
        <f t="shared" ca="1" si="62"/>
        <v>189659.24006826067</v>
      </c>
      <c r="AF100" s="5">
        <f t="shared" ca="1" si="63"/>
        <v>205742.74699012909</v>
      </c>
      <c r="AG100" s="5">
        <f t="shared" ca="1" si="64"/>
        <v>198531.43981053919</v>
      </c>
      <c r="AH100" s="5">
        <f t="shared" ca="1" si="65"/>
        <v>202967.12584842616</v>
      </c>
    </row>
    <row r="101" spans="1:34" x14ac:dyDescent="0.3">
      <c r="A101">
        <f t="shared" ca="1" si="34"/>
        <v>1.3894505117334228</v>
      </c>
      <c r="B101">
        <f t="shared" ca="1" si="35"/>
        <v>11.811211124761247</v>
      </c>
      <c r="C101" s="5">
        <v>100000</v>
      </c>
      <c r="D101" s="5">
        <v>250000</v>
      </c>
      <c r="E101" s="5">
        <f t="shared" ca="1" si="36"/>
        <v>101389.45051173342</v>
      </c>
      <c r="F101" s="5">
        <f t="shared" ca="1" si="37"/>
        <v>279629.41726241482</v>
      </c>
      <c r="G101" s="5">
        <f t="shared" ca="1" si="38"/>
        <v>102798.2067507124</v>
      </c>
      <c r="H101" s="5">
        <f t="shared" ca="1" si="39"/>
        <v>312759.83630896889</v>
      </c>
      <c r="I101" s="5">
        <f t="shared" ca="1" si="40"/>
        <v>104226.53696046295</v>
      </c>
      <c r="J101" s="5">
        <f t="shared" ca="1" si="41"/>
        <v>349804.78742583934</v>
      </c>
      <c r="K101" s="5">
        <f t="shared" ca="1" si="42"/>
        <v>105674.71311162213</v>
      </c>
      <c r="L101" s="5">
        <f t="shared" ca="1" si="43"/>
        <v>391226.64410633908</v>
      </c>
      <c r="M101" s="5">
        <f t="shared" ca="1" si="44"/>
        <v>107143.01095372438</v>
      </c>
      <c r="N101" s="5">
        <f t="shared" ca="1" si="45"/>
        <v>437542.39202901081</v>
      </c>
      <c r="O101" s="5">
        <f t="shared" ca="1" si="46"/>
        <v>108631.71006770751</v>
      </c>
      <c r="P101" s="5">
        <f t="shared" ca="1" si="47"/>
        <v>489330.07942195545</v>
      </c>
      <c r="Q101" s="5">
        <f t="shared" ca="1" si="48"/>
        <v>110141.09391914804</v>
      </c>
      <c r="R101" s="5">
        <f t="shared" ca="1" si="49"/>
        <v>547236.02929336368</v>
      </c>
      <c r="S101" s="5">
        <f t="shared" ca="1" si="50"/>
        <v>111671.44991223644</v>
      </c>
      <c r="T101" s="5">
        <f t="shared" ca="1" si="51"/>
        <v>611982.90351387544</v>
      </c>
      <c r="U101" s="5">
        <f t="shared" ca="1" si="52"/>
        <v>113223.06944450214</v>
      </c>
      <c r="V101" s="5">
        <f t="shared" ca="1" si="53"/>
        <v>684378.71936478768</v>
      </c>
      <c r="W101" s="5">
        <f t="shared" ca="1" si="54"/>
        <v>114796.24796229906</v>
      </c>
      <c r="X101" s="5">
        <f t="shared" ca="1" si="55"/>
        <v>765326.93104986229</v>
      </c>
      <c r="Y101" s="5">
        <f t="shared" ca="1" si="56"/>
        <v>116391.28501706199</v>
      </c>
      <c r="Z101" s="5">
        <f t="shared" ca="1" si="57"/>
        <v>855837.70195583452</v>
      </c>
      <c r="AA101" s="5">
        <f t="shared" ca="1" si="58"/>
        <v>118008.48432234467</v>
      </c>
      <c r="AB101" s="5">
        <f t="shared" ca="1" si="59"/>
        <v>957040.50830346544</v>
      </c>
      <c r="AC101" s="5">
        <f t="shared" ca="1" si="60"/>
        <v>119648.15381165034</v>
      </c>
      <c r="AD101" s="5">
        <f t="shared" ca="1" si="61"/>
        <v>1070198.2314424876</v>
      </c>
      <c r="AE101" s="5">
        <f t="shared" ca="1" si="62"/>
        <v>121310.60569706591</v>
      </c>
      <c r="AF101" s="5">
        <f t="shared" ca="1" si="63"/>
        <v>1196722.914617318</v>
      </c>
      <c r="AG101" s="5">
        <f t="shared" ca="1" si="64"/>
        <v>122996.15652871071</v>
      </c>
      <c r="AH101" s="5">
        <f t="shared" ca="1" si="65"/>
        <v>1338193.3807976944</v>
      </c>
    </row>
    <row r="102" spans="1:34" x14ac:dyDescent="0.3">
      <c r="A102">
        <f t="shared" ca="1" si="34"/>
        <v>0.9645905387531678</v>
      </c>
      <c r="B102">
        <f t="shared" ca="1" si="35"/>
        <v>10.059826116825514</v>
      </c>
      <c r="C102" s="5">
        <v>100000</v>
      </c>
      <c r="D102" s="5">
        <v>250000</v>
      </c>
      <c r="E102" s="5">
        <f t="shared" ca="1" si="36"/>
        <v>100964.59053875317</v>
      </c>
      <c r="F102" s="5">
        <f t="shared" ca="1" si="37"/>
        <v>275250.52988260257</v>
      </c>
      <c r="G102" s="5">
        <f t="shared" ca="1" si="38"/>
        <v>101938.48542658085</v>
      </c>
      <c r="H102" s="5">
        <f t="shared" ca="1" si="39"/>
        <v>303042.19305985986</v>
      </c>
      <c r="I102" s="5">
        <f t="shared" ca="1" si="40"/>
        <v>102921.77441235393</v>
      </c>
      <c r="J102" s="5">
        <f t="shared" ca="1" si="41"/>
        <v>333630.63251670875</v>
      </c>
      <c r="K102" s="5">
        <f t="shared" ca="1" si="42"/>
        <v>103914.54811065238</v>
      </c>
      <c r="L102" s="5">
        <f t="shared" ca="1" si="43"/>
        <v>367297.20856846537</v>
      </c>
      <c r="M102" s="5">
        <f t="shared" ca="1" si="44"/>
        <v>104916.89801011584</v>
      </c>
      <c r="N102" s="5">
        <f t="shared" ca="1" si="45"/>
        <v>404351.58598041703</v>
      </c>
      <c r="O102" s="5">
        <f t="shared" ca="1" si="46"/>
        <v>105928.91648187472</v>
      </c>
      <c r="P102" s="5">
        <f t="shared" ca="1" si="47"/>
        <v>445134.58134715504</v>
      </c>
      <c r="Q102" s="5">
        <f t="shared" ca="1" si="48"/>
        <v>106950.69678806263</v>
      </c>
      <c r="R102" s="5">
        <f t="shared" ca="1" si="49"/>
        <v>490021.29691332614</v>
      </c>
      <c r="S102" s="5">
        <f t="shared" ca="1" si="50"/>
        <v>107982.33309041087</v>
      </c>
      <c r="T102" s="5">
        <f t="shared" ca="1" si="51"/>
        <v>539424.56965131045</v>
      </c>
      <c r="U102" s="5">
        <f t="shared" ca="1" si="52"/>
        <v>109023.9204589259</v>
      </c>
      <c r="V102" s="5">
        <f t="shared" ca="1" si="53"/>
        <v>593798.76731012564</v>
      </c>
      <c r="W102" s="5">
        <f t="shared" ca="1" si="54"/>
        <v>110075.55488065048</v>
      </c>
      <c r="X102" s="5">
        <f t="shared" ca="1" si="55"/>
        <v>653643.96634025825</v>
      </c>
      <c r="Y102" s="5">
        <f t="shared" ca="1" si="56"/>
        <v>111137.33326850929</v>
      </c>
      <c r="Z102" s="5">
        <f t="shared" ca="1" si="57"/>
        <v>719510.55011047819</v>
      </c>
      <c r="AA102" s="5">
        <f t="shared" ca="1" si="58"/>
        <v>112209.3534702399</v>
      </c>
      <c r="AB102" s="5">
        <f t="shared" ca="1" si="59"/>
        <v>792004.26969727722</v>
      </c>
      <c r="AC102" s="5">
        <f t="shared" ca="1" si="60"/>
        <v>113291.71427740993</v>
      </c>
      <c r="AD102" s="5">
        <f t="shared" ca="1" si="61"/>
        <v>871791.81378093455</v>
      </c>
      <c r="AE102" s="5">
        <f t="shared" ca="1" si="62"/>
        <v>114384.5154345211</v>
      </c>
      <c r="AF102" s="5">
        <f t="shared" ca="1" si="63"/>
        <v>959606.93886345043</v>
      </c>
      <c r="AG102" s="5">
        <f t="shared" ca="1" si="64"/>
        <v>115487.85764820116</v>
      </c>
      <c r="AH102" s="5">
        <f t="shared" ca="1" si="65"/>
        <v>1056257.2161757539</v>
      </c>
    </row>
    <row r="103" spans="1:34" x14ac:dyDescent="0.3">
      <c r="A103">
        <f t="shared" ca="1" si="34"/>
        <v>3.8157318555782807</v>
      </c>
      <c r="B103">
        <f t="shared" ca="1" si="35"/>
        <v>12.622773838535505</v>
      </c>
      <c r="C103" s="5">
        <v>100000</v>
      </c>
      <c r="D103" s="5">
        <v>250000</v>
      </c>
      <c r="E103" s="5">
        <f t="shared" ca="1" si="36"/>
        <v>103815.73185557828</v>
      </c>
      <c r="F103" s="5">
        <f t="shared" ca="1" si="37"/>
        <v>281660.75032819435</v>
      </c>
      <c r="G103" s="5">
        <f t="shared" ca="1" si="38"/>
        <v>107777.06180709331</v>
      </c>
      <c r="H103" s="5">
        <f t="shared" ca="1" si="39"/>
        <v>317321.92689585156</v>
      </c>
      <c r="I103" s="5">
        <f t="shared" ca="1" si="40"/>
        <v>111889.54548747286</v>
      </c>
      <c r="J103" s="5">
        <f t="shared" ca="1" si="41"/>
        <v>357488.64561348537</v>
      </c>
      <c r="K103" s="5">
        <f t="shared" ca="1" si="42"/>
        <v>116158.95051770011</v>
      </c>
      <c r="L103" s="5">
        <f t="shared" ca="1" si="43"/>
        <v>402729.787798237</v>
      </c>
      <c r="M103" s="5">
        <f t="shared" ca="1" si="44"/>
        <v>120591.26459570941</v>
      </c>
      <c r="N103" s="5">
        <f t="shared" ca="1" si="45"/>
        <v>453686.04935701808</v>
      </c>
      <c r="O103" s="5">
        <f t="shared" ca="1" si="46"/>
        <v>125192.70389393259</v>
      </c>
      <c r="P103" s="5">
        <f t="shared" ca="1" si="47"/>
        <v>511079.00600823498</v>
      </c>
      <c r="Q103" s="5">
        <f t="shared" ca="1" si="48"/>
        <v>129969.72177727317</v>
      </c>
      <c r="R103" s="5">
        <f t="shared" ca="1" si="49"/>
        <v>575721.32279466698</v>
      </c>
      <c r="S103" s="5">
        <f t="shared" ca="1" si="50"/>
        <v>134929.01785373504</v>
      </c>
      <c r="T103" s="5">
        <f t="shared" ca="1" si="51"/>
        <v>648528.25232911645</v>
      </c>
      <c r="U103" s="5">
        <f t="shared" ca="1" si="52"/>
        <v>140077.54737039891</v>
      </c>
      <c r="V103" s="5">
        <f t="shared" ca="1" si="53"/>
        <v>730530.58444699808</v>
      </c>
      <c r="W103" s="5">
        <f t="shared" ca="1" si="54"/>
        <v>145422.53096792399</v>
      </c>
      <c r="X103" s="5">
        <f t="shared" ca="1" si="55"/>
        <v>822889.23047404224</v>
      </c>
      <c r="Y103" s="5">
        <f t="shared" ca="1" si="56"/>
        <v>150971.46480725525</v>
      </c>
      <c r="Z103" s="5">
        <f t="shared" ca="1" si="57"/>
        <v>926911.64844325313</v>
      </c>
      <c r="AA103" s="5">
        <f t="shared" ca="1" si="58"/>
        <v>156732.13108273884</v>
      </c>
      <c r="AB103" s="5">
        <f t="shared" ca="1" si="59"/>
        <v>1044070.3416403689</v>
      </c>
      <c r="AC103" s="5">
        <f t="shared" ca="1" si="60"/>
        <v>162712.60893638962</v>
      </c>
      <c r="AD103" s="5">
        <f t="shared" ca="1" si="61"/>
        <v>1176023.6921897943</v>
      </c>
      <c r="AE103" s="5">
        <f t="shared" ca="1" si="62"/>
        <v>168921.28578861794</v>
      </c>
      <c r="AF103" s="5">
        <f t="shared" ca="1" si="63"/>
        <v>1324639.4244282953</v>
      </c>
      <c r="AG103" s="5">
        <f t="shared" ca="1" si="64"/>
        <v>175366.86910130666</v>
      </c>
      <c r="AH103" s="5">
        <f t="shared" ca="1" si="65"/>
        <v>1492021.0300190588</v>
      </c>
    </row>
    <row r="104" spans="1:34" x14ac:dyDescent="0.3">
      <c r="A104">
        <f t="shared" ca="1" si="34"/>
        <v>4.2096662345293048</v>
      </c>
      <c r="B104">
        <f t="shared" ca="1" si="35"/>
        <v>5.0560596511114451</v>
      </c>
      <c r="C104" s="5">
        <v>100000</v>
      </c>
      <c r="D104" s="5">
        <v>250000</v>
      </c>
      <c r="E104" s="5">
        <f t="shared" ca="1" si="36"/>
        <v>104209.6662345293</v>
      </c>
      <c r="F104" s="5">
        <f t="shared" ca="1" si="37"/>
        <v>262744.35879401315</v>
      </c>
      <c r="G104" s="5">
        <f t="shared" ca="1" si="38"/>
        <v>108596.54536711996</v>
      </c>
      <c r="H104" s="5">
        <f t="shared" ca="1" si="39"/>
        <v>276137.46684993582</v>
      </c>
      <c r="I104" s="5">
        <f t="shared" ca="1" si="40"/>
        <v>113168.09746930491</v>
      </c>
      <c r="J104" s="5">
        <f t="shared" ca="1" si="41"/>
        <v>290212.30999040598</v>
      </c>
      <c r="K104" s="5">
        <f t="shared" ca="1" si="42"/>
        <v>117932.09665672945</v>
      </c>
      <c r="L104" s="5">
        <f t="shared" ca="1" si="43"/>
        <v>305003.54959504609</v>
      </c>
      <c r="M104" s="5">
        <f t="shared" ca="1" si="44"/>
        <v>122896.64430936026</v>
      </c>
      <c r="N104" s="5">
        <f t="shared" ca="1" si="45"/>
        <v>320547.60764488822</v>
      </c>
      <c r="O104" s="5">
        <f t="shared" ca="1" si="46"/>
        <v>128070.18284822098</v>
      </c>
      <c r="P104" s="5">
        <f t="shared" ca="1" si="47"/>
        <v>336882.75608047267</v>
      </c>
      <c r="Q104" s="5">
        <f t="shared" ca="1" si="48"/>
        <v>133461.51009208249</v>
      </c>
      <c r="R104" s="5">
        <f t="shared" ca="1" si="49"/>
        <v>354049.21069230168</v>
      </c>
      <c r="S104" s="5">
        <f t="shared" ca="1" si="50"/>
        <v>139079.7942185218</v>
      </c>
      <c r="T104" s="5">
        <f t="shared" ca="1" si="51"/>
        <v>372089.22977341223</v>
      </c>
      <c r="U104" s="5">
        <f t="shared" ca="1" si="52"/>
        <v>144934.58935479174</v>
      </c>
      <c r="V104" s="5">
        <f t="shared" ca="1" si="53"/>
        <v>391047.21777547186</v>
      </c>
      <c r="W104" s="5">
        <f t="shared" ca="1" si="54"/>
        <v>151035.85182501411</v>
      </c>
      <c r="X104" s="5">
        <f t="shared" ca="1" si="55"/>
        <v>410969.83422203641</v>
      </c>
      <c r="Y104" s="5">
        <f t="shared" ca="1" si="56"/>
        <v>157393.95708132544</v>
      </c>
      <c r="Z104" s="5">
        <f t="shared" ca="1" si="57"/>
        <v>431906.10814545769</v>
      </c>
      <c r="AA104" s="5">
        <f t="shared" ca="1" si="58"/>
        <v>164019.71734776755</v>
      </c>
      <c r="AB104" s="5">
        <f t="shared" ca="1" si="59"/>
        <v>453907.55832743371</v>
      </c>
      <c r="AC104" s="5">
        <f t="shared" ca="1" si="60"/>
        <v>170924.40000692694</v>
      </c>
      <c r="AD104" s="5">
        <f t="shared" ca="1" si="61"/>
        <v>477028.3196373792</v>
      </c>
      <c r="AE104" s="5">
        <f t="shared" ca="1" si="62"/>
        <v>178119.74676059035</v>
      </c>
      <c r="AF104" s="5">
        <f t="shared" ca="1" si="63"/>
        <v>501325.27577770024</v>
      </c>
      <c r="AG104" s="5">
        <f t="shared" ca="1" si="64"/>
        <v>185617.99359700002</v>
      </c>
      <c r="AH104" s="5">
        <f t="shared" ca="1" si="65"/>
        <v>526858.19876071683</v>
      </c>
    </row>
    <row r="105" spans="1:34" x14ac:dyDescent="0.3">
      <c r="A105">
        <f t="shared" ca="1" si="34"/>
        <v>0.42731416166315761</v>
      </c>
      <c r="B105">
        <f t="shared" ca="1" si="35"/>
        <v>8.3731376138212195</v>
      </c>
      <c r="C105" s="5">
        <v>100000</v>
      </c>
      <c r="D105" s="5">
        <v>250000</v>
      </c>
      <c r="E105" s="5">
        <f t="shared" ca="1" si="36"/>
        <v>100427.31416166316</v>
      </c>
      <c r="F105" s="5">
        <f t="shared" ca="1" si="37"/>
        <v>271033.27134871471</v>
      </c>
      <c r="G105" s="5">
        <f t="shared" ca="1" si="38"/>
        <v>100856.45429725391</v>
      </c>
      <c r="H105" s="5">
        <f t="shared" ca="1" si="39"/>
        <v>293828.11659228132</v>
      </c>
      <c r="I105" s="5">
        <f t="shared" ca="1" si="40"/>
        <v>101287.4282094174</v>
      </c>
      <c r="J105" s="5">
        <f t="shared" ca="1" si="41"/>
        <v>318532.03657086153</v>
      </c>
      <c r="K105" s="5">
        <f t="shared" ca="1" si="42"/>
        <v>101720.24373414065</v>
      </c>
      <c r="L105" s="5">
        <f t="shared" ca="1" si="43"/>
        <v>345304.88258078124</v>
      </c>
      <c r="M105" s="5">
        <f t="shared" ca="1" si="44"/>
        <v>102154.90874089491</v>
      </c>
      <c r="N105" s="5">
        <f t="shared" ca="1" si="45"/>
        <v>374319.89049525472</v>
      </c>
      <c r="O105" s="5">
        <f t="shared" ca="1" si="46"/>
        <v>102591.43113277883</v>
      </c>
      <c r="P105" s="5">
        <f t="shared" ca="1" si="47"/>
        <v>405764.80147346004</v>
      </c>
      <c r="Q105" s="5">
        <f t="shared" ca="1" si="48"/>
        <v>103029.81884666211</v>
      </c>
      <c r="R105" s="5">
        <f t="shared" ca="1" si="49"/>
        <v>439843.07650812803</v>
      </c>
      <c r="S105" s="5">
        <f t="shared" ca="1" si="50"/>
        <v>103470.07985332979</v>
      </c>
      <c r="T105" s="5">
        <f t="shared" ca="1" si="51"/>
        <v>476775.21266887186</v>
      </c>
      <c r="U105" s="5">
        <f t="shared" ca="1" si="52"/>
        <v>103912.22215762724</v>
      </c>
      <c r="V105" s="5">
        <f t="shared" ca="1" si="53"/>
        <v>516800.16955638293</v>
      </c>
      <c r="W105" s="5">
        <f t="shared" ca="1" si="54"/>
        <v>104356.25379860567</v>
      </c>
      <c r="X105" s="5">
        <f t="shared" ca="1" si="55"/>
        <v>560176.91519559885</v>
      </c>
      <c r="Y105" s="5">
        <f t="shared" ca="1" si="56"/>
        <v>104802.18284966826</v>
      </c>
      <c r="Z105" s="5">
        <f t="shared" ca="1" si="57"/>
        <v>607186.1013686345</v>
      </c>
      <c r="AA105" s="5">
        <f t="shared" ca="1" si="58"/>
        <v>105250.01741871701</v>
      </c>
      <c r="AB105" s="5">
        <f t="shared" ca="1" si="59"/>
        <v>658131.87922564498</v>
      </c>
      <c r="AC105" s="5">
        <f t="shared" ca="1" si="60"/>
        <v>105699.76564830012</v>
      </c>
      <c r="AD105" s="5">
        <f t="shared" ca="1" si="61"/>
        <v>713343.86691928422</v>
      </c>
      <c r="AE105" s="5">
        <f t="shared" ca="1" si="62"/>
        <v>106151.43571576008</v>
      </c>
      <c r="AF105" s="5">
        <f t="shared" ca="1" si="63"/>
        <v>773179.2819919053</v>
      </c>
      <c r="AG105" s="5">
        <f t="shared" ca="1" si="64"/>
        <v>106605.03583338228</v>
      </c>
      <c r="AH105" s="5">
        <f t="shared" ca="1" si="65"/>
        <v>838025.2523104758</v>
      </c>
    </row>
    <row r="106" spans="1:34" x14ac:dyDescent="0.3">
      <c r="A106">
        <f t="shared" ca="1" si="34"/>
        <v>0.79795902689160092</v>
      </c>
      <c r="B106">
        <f t="shared" ca="1" si="35"/>
        <v>7.2922980039753318</v>
      </c>
      <c r="C106" s="5">
        <v>100000</v>
      </c>
      <c r="D106" s="5">
        <v>250000</v>
      </c>
      <c r="E106" s="5">
        <f t="shared" ca="1" si="36"/>
        <v>100797.95902689161</v>
      </c>
      <c r="F106" s="5">
        <f t="shared" ca="1" si="37"/>
        <v>268331.54296896519</v>
      </c>
      <c r="G106" s="5">
        <f t="shared" ca="1" si="38"/>
        <v>101602.28543986919</v>
      </c>
      <c r="H106" s="5">
        <f t="shared" ca="1" si="39"/>
        <v>288000.68100636709</v>
      </c>
      <c r="I106" s="5">
        <f t="shared" ca="1" si="40"/>
        <v>102413.03004806479</v>
      </c>
      <c r="J106" s="5">
        <f t="shared" ca="1" si="41"/>
        <v>309104.96194887784</v>
      </c>
      <c r="K106" s="5">
        <f t="shared" ca="1" si="42"/>
        <v>103230.24406604652</v>
      </c>
      <c r="L106" s="5">
        <f t="shared" ca="1" si="43"/>
        <v>331749.0471633306</v>
      </c>
      <c r="M106" s="5">
        <f t="shared" ca="1" si="44"/>
        <v>104053.97911705376</v>
      </c>
      <c r="N106" s="5">
        <f t="shared" ca="1" si="45"/>
        <v>356045.2302869464</v>
      </c>
      <c r="O106" s="5">
        <f t="shared" ca="1" si="46"/>
        <v>104884.2872362582</v>
      </c>
      <c r="P106" s="5">
        <f t="shared" ca="1" si="47"/>
        <v>382113.99379564705</v>
      </c>
      <c r="Q106" s="5">
        <f t="shared" ca="1" si="48"/>
        <v>105721.22087405084</v>
      </c>
      <c r="R106" s="5">
        <f t="shared" ca="1" si="49"/>
        <v>410084.60615899152</v>
      </c>
      <c r="S106" s="5">
        <f t="shared" ca="1" si="50"/>
        <v>106564.83289935533</v>
      </c>
      <c r="T106" s="5">
        <f t="shared" ca="1" si="51"/>
        <v>440095.7625414331</v>
      </c>
      <c r="U106" s="5">
        <f t="shared" ca="1" si="52"/>
        <v>107415.17660296768</v>
      </c>
      <c r="V106" s="5">
        <f t="shared" ca="1" si="53"/>
        <v>472296.272225425</v>
      </c>
      <c r="W106" s="5">
        <f t="shared" ca="1" si="54"/>
        <v>108272.30570092262</v>
      </c>
      <c r="X106" s="5">
        <f t="shared" ca="1" si="55"/>
        <v>506845.79616347048</v>
      </c>
      <c r="Y106" s="5">
        <f t="shared" ca="1" si="56"/>
        <v>109136.2743378868</v>
      </c>
      <c r="Z106" s="5">
        <f t="shared" ca="1" si="57"/>
        <v>543915.63831467007</v>
      </c>
      <c r="AA106" s="5">
        <f t="shared" ca="1" si="58"/>
        <v>110007.13709057916</v>
      </c>
      <c r="AB106" s="5">
        <f t="shared" ca="1" si="59"/>
        <v>583689.59468789096</v>
      </c>
      <c r="AC106" s="5">
        <f t="shared" ca="1" si="60"/>
        <v>110884.94897121844</v>
      </c>
      <c r="AD106" s="5">
        <f t="shared" ca="1" si="61"/>
        <v>626364.86429969897</v>
      </c>
      <c r="AE106" s="5">
        <f t="shared" ca="1" si="62"/>
        <v>111769.76543099842</v>
      </c>
      <c r="AF106" s="5">
        <f t="shared" ca="1" si="63"/>
        <v>672153.02656205965</v>
      </c>
      <c r="AG106" s="5">
        <f t="shared" ca="1" si="64"/>
        <v>112661.64236359064</v>
      </c>
      <c r="AH106" s="5">
        <f t="shared" ca="1" si="65"/>
        <v>721281.08994406811</v>
      </c>
    </row>
    <row r="107" spans="1:34" x14ac:dyDescent="0.3">
      <c r="A107">
        <f t="shared" ca="1" si="34"/>
        <v>2.6329820626555138</v>
      </c>
      <c r="B107">
        <f t="shared" ca="1" si="35"/>
        <v>6.3162352566948332</v>
      </c>
      <c r="C107" s="5">
        <v>100000</v>
      </c>
      <c r="D107" s="5">
        <v>250000</v>
      </c>
      <c r="E107" s="5">
        <f t="shared" ca="1" si="36"/>
        <v>102632.98206265552</v>
      </c>
      <c r="F107" s="5">
        <f t="shared" ca="1" si="37"/>
        <v>265893.22112379974</v>
      </c>
      <c r="G107" s="5">
        <f t="shared" ca="1" si="38"/>
        <v>105335.29007073368</v>
      </c>
      <c r="H107" s="5">
        <f t="shared" ca="1" si="39"/>
        <v>282792.9977916535</v>
      </c>
      <c r="I107" s="5">
        <f t="shared" ca="1" si="40"/>
        <v>108108.74936394225</v>
      </c>
      <c r="J107" s="5">
        <f t="shared" ca="1" si="41"/>
        <v>300762.97757099807</v>
      </c>
      <c r="K107" s="5">
        <f t="shared" ca="1" si="42"/>
        <v>110955.23334285605</v>
      </c>
      <c r="L107" s="5">
        <f t="shared" ca="1" si="43"/>
        <v>319870.83003276546</v>
      </c>
      <c r="M107" s="5">
        <f t="shared" ca="1" si="44"/>
        <v>113876.66473435103</v>
      </c>
      <c r="N107" s="5">
        <f t="shared" ca="1" si="45"/>
        <v>340188.50083991175</v>
      </c>
      <c r="O107" s="5">
        <f t="shared" ca="1" si="46"/>
        <v>116875.01689035684</v>
      </c>
      <c r="P107" s="5">
        <f t="shared" ca="1" si="47"/>
        <v>361792.48188607418</v>
      </c>
      <c r="Q107" s="5">
        <f t="shared" ca="1" si="48"/>
        <v>119952.31512080554</v>
      </c>
      <c r="R107" s="5">
        <f t="shared" ca="1" si="49"/>
        <v>384764.09849815443</v>
      </c>
      <c r="S107" s="5">
        <f t="shared" ca="1" si="50"/>
        <v>123110.63806167636</v>
      </c>
      <c r="T107" s="5">
        <f t="shared" ca="1" si="51"/>
        <v>409189.81478066056</v>
      </c>
      <c r="U107" s="5">
        <f t="shared" ca="1" si="52"/>
        <v>126352.11907906106</v>
      </c>
      <c r="V107" s="5">
        <f t="shared" ca="1" si="53"/>
        <v>435161.55824771995</v>
      </c>
      <c r="W107" s="5">
        <f t="shared" ca="1" si="54"/>
        <v>129678.94771019787</v>
      </c>
      <c r="X107" s="5">
        <f t="shared" ca="1" si="55"/>
        <v>462777.06496105524</v>
      </c>
      <c r="Y107" s="5">
        <f t="shared" ca="1" si="56"/>
        <v>133093.37114244781</v>
      </c>
      <c r="Z107" s="5">
        <f t="shared" ca="1" si="57"/>
        <v>492140.24646916543</v>
      </c>
      <c r="AA107" s="5">
        <f t="shared" ca="1" si="58"/>
        <v>136597.69573121198</v>
      </c>
      <c r="AB107" s="5">
        <f t="shared" ca="1" si="59"/>
        <v>523361.57992476691</v>
      </c>
      <c r="AC107" s="5">
        <f t="shared" ca="1" si="60"/>
        <v>140194.28855781554</v>
      </c>
      <c r="AD107" s="5">
        <f t="shared" ca="1" si="61"/>
        <v>556558.52284452796</v>
      </c>
      <c r="AE107" s="5">
        <f t="shared" ca="1" si="62"/>
        <v>143885.57902841034</v>
      </c>
      <c r="AF107" s="5">
        <f t="shared" ca="1" si="63"/>
        <v>591855.9540676024</v>
      </c>
      <c r="AG107" s="5">
        <f t="shared" ca="1" si="64"/>
        <v>147674.06051497642</v>
      </c>
      <c r="AH107" s="5">
        <f t="shared" ca="1" si="65"/>
        <v>629386.6425677829</v>
      </c>
    </row>
    <row r="108" spans="1:34" x14ac:dyDescent="0.3">
      <c r="A108">
        <f t="shared" ca="1" si="34"/>
        <v>0.94810213336396443</v>
      </c>
      <c r="B108">
        <f t="shared" ca="1" si="35"/>
        <v>4.3181751380050084</v>
      </c>
      <c r="C108" s="5">
        <v>100000</v>
      </c>
      <c r="D108" s="5">
        <v>250000</v>
      </c>
      <c r="E108" s="5">
        <f t="shared" ca="1" si="36"/>
        <v>100948.10213336397</v>
      </c>
      <c r="F108" s="5">
        <f t="shared" ca="1" si="37"/>
        <v>260896.3859471459</v>
      </c>
      <c r="G108" s="5">
        <f t="shared" ca="1" si="38"/>
        <v>101905.19324328082</v>
      </c>
      <c r="H108" s="5">
        <f t="shared" ca="1" si="39"/>
        <v>272264.25401431246</v>
      </c>
      <c r="I108" s="5">
        <f t="shared" ca="1" si="40"/>
        <v>102871.35855442904</v>
      </c>
      <c r="J108" s="5">
        <f t="shared" ca="1" si="41"/>
        <v>284123.9726993877</v>
      </c>
      <c r="K108" s="5">
        <f t="shared" ca="1" si="42"/>
        <v>103846.68409950407</v>
      </c>
      <c r="L108" s="5">
        <f t="shared" ca="1" si="43"/>
        <v>296496.79013370431</v>
      </c>
      <c r="M108" s="5">
        <f t="shared" ca="1" si="44"/>
        <v>104831.2567268792</v>
      </c>
      <c r="N108" s="5">
        <f t="shared" ca="1" si="45"/>
        <v>309404.87206696771</v>
      </c>
      <c r="O108" s="5">
        <f t="shared" ca="1" si="46"/>
        <v>105825.164108339</v>
      </c>
      <c r="P108" s="5">
        <f t="shared" ca="1" si="47"/>
        <v>322871.34149244806</v>
      </c>
      <c r="Q108" s="5">
        <f t="shared" ca="1" si="48"/>
        <v>106828.49474688608</v>
      </c>
      <c r="R108" s="5">
        <f t="shared" ca="1" si="49"/>
        <v>336920.31998326507</v>
      </c>
      <c r="S108" s="5">
        <f t="shared" ca="1" si="50"/>
        <v>107841.33798462192</v>
      </c>
      <c r="T108" s="5">
        <f t="shared" ca="1" si="51"/>
        <v>351576.97081365396</v>
      </c>
      <c r="U108" s="5">
        <f t="shared" ca="1" si="52"/>
        <v>108863.78401070237</v>
      </c>
      <c r="V108" s="5">
        <f t="shared" ca="1" si="53"/>
        <v>366867.543942291</v>
      </c>
      <c r="W108" s="5">
        <f t="shared" ca="1" si="54"/>
        <v>109895.92386936858</v>
      </c>
      <c r="X108" s="5">
        <f t="shared" ca="1" si="55"/>
        <v>382819.42293808598</v>
      </c>
      <c r="Y108" s="5">
        <f t="shared" ca="1" si="56"/>
        <v>110937.8494680541</v>
      </c>
      <c r="Z108" s="5">
        <f t="shared" ca="1" si="57"/>
        <v>399461.17393232067</v>
      </c>
      <c r="AA108" s="5">
        <f t="shared" ca="1" si="58"/>
        <v>111989.65358556883</v>
      </c>
      <c r="AB108" s="5">
        <f t="shared" ca="1" si="59"/>
        <v>416822.59668463469</v>
      </c>
      <c r="AC108" s="5">
        <f t="shared" ca="1" si="60"/>
        <v>113051.42988036052</v>
      </c>
      <c r="AD108" s="5">
        <f t="shared" ca="1" si="61"/>
        <v>434934.77785413782</v>
      </c>
      <c r="AE108" s="5">
        <f t="shared" ca="1" si="62"/>
        <v>114123.27289885469</v>
      </c>
      <c r="AF108" s="5">
        <f t="shared" ca="1" si="63"/>
        <v>453830.14657087135</v>
      </c>
      <c r="AG108" s="5">
        <f t="shared" ca="1" si="64"/>
        <v>115205.27808387351</v>
      </c>
      <c r="AH108" s="5">
        <f t="shared" ca="1" si="65"/>
        <v>473542.53240695025</v>
      </c>
    </row>
    <row r="109" spans="1:34" x14ac:dyDescent="0.3">
      <c r="A109">
        <f t="shared" ca="1" si="34"/>
        <v>2.2067743301855858</v>
      </c>
      <c r="B109">
        <f t="shared" ca="1" si="35"/>
        <v>9.8984848483441112</v>
      </c>
      <c r="C109" s="5">
        <v>100000</v>
      </c>
      <c r="D109" s="5">
        <v>250000</v>
      </c>
      <c r="E109" s="5">
        <f t="shared" ca="1" si="36"/>
        <v>102206.77433018558</v>
      </c>
      <c r="F109" s="5">
        <f t="shared" ca="1" si="37"/>
        <v>274848.41889519047</v>
      </c>
      <c r="G109" s="5">
        <f t="shared" ca="1" si="38"/>
        <v>104462.24718981482</v>
      </c>
      <c r="H109" s="5">
        <f t="shared" ca="1" si="39"/>
        <v>302158.71024263406</v>
      </c>
      <c r="I109" s="5">
        <f t="shared" ca="1" si="40"/>
        <v>106767.49324553467</v>
      </c>
      <c r="J109" s="5">
        <f t="shared" ca="1" si="41"/>
        <v>332174.6118871987</v>
      </c>
      <c r="K109" s="5">
        <f t="shared" ca="1" si="42"/>
        <v>109123.61087945975</v>
      </c>
      <c r="L109" s="5">
        <f t="shared" ca="1" si="43"/>
        <v>365163.98912577837</v>
      </c>
      <c r="M109" s="5">
        <f t="shared" ca="1" si="44"/>
        <v>111531.72271251927</v>
      </c>
      <c r="N109" s="5">
        <f t="shared" ca="1" si="45"/>
        <v>401421.22298371501</v>
      </c>
      <c r="O109" s="5">
        <f t="shared" ca="1" si="46"/>
        <v>113992.97613935292</v>
      </c>
      <c r="P109" s="5">
        <f t="shared" ca="1" si="47"/>
        <v>441269.83489493502</v>
      </c>
      <c r="Q109" s="5">
        <f t="shared" ca="1" si="48"/>
        <v>116508.54387501074</v>
      </c>
      <c r="R109" s="5">
        <f t="shared" ca="1" si="49"/>
        <v>485065.37118619826</v>
      </c>
      <c r="S109" s="5">
        <f t="shared" ca="1" si="50"/>
        <v>119079.62451371748</v>
      </c>
      <c r="T109" s="5">
        <f t="shared" ca="1" si="51"/>
        <v>533198.57308214193</v>
      </c>
      <c r="U109" s="5">
        <f t="shared" ca="1" si="52"/>
        <v>121707.44309996758</v>
      </c>
      <c r="V109" s="5">
        <f t="shared" ca="1" si="53"/>
        <v>586098.86049336474</v>
      </c>
      <c r="W109" s="5">
        <f t="shared" ca="1" si="54"/>
        <v>124393.25171222289</v>
      </c>
      <c r="X109" s="5">
        <f t="shared" ca="1" si="55"/>
        <v>644238.16064733011</v>
      </c>
      <c r="Y109" s="5">
        <f t="shared" ca="1" si="56"/>
        <v>127138.33005949136</v>
      </c>
      <c r="Z109" s="5">
        <f t="shared" ca="1" si="57"/>
        <v>708135.11569631635</v>
      </c>
      <c r="AA109" s="5">
        <f t="shared" ca="1" si="58"/>
        <v>129943.98609107084</v>
      </c>
      <c r="AB109" s="5">
        <f t="shared" ca="1" si="59"/>
        <v>778359.70681541134</v>
      </c>
      <c r="AC109" s="5">
        <f t="shared" ca="1" si="60"/>
        <v>132811.55661974853</v>
      </c>
      <c r="AD109" s="5">
        <f t="shared" ca="1" si="61"/>
        <v>855538.33601677022</v>
      </c>
      <c r="AE109" s="5">
        <f t="shared" ca="1" si="62"/>
        <v>135742.40795875303</v>
      </c>
      <c r="AF109" s="5">
        <f t="shared" ca="1" si="63"/>
        <v>940359.41098712431</v>
      </c>
      <c r="AG109" s="5">
        <f t="shared" ca="1" si="64"/>
        <v>138737.93657276258</v>
      </c>
      <c r="AH109" s="5">
        <f t="shared" ca="1" si="65"/>
        <v>1033579.4827402355</v>
      </c>
    </row>
    <row r="110" spans="1:34" x14ac:dyDescent="0.3">
      <c r="A110">
        <f t="shared" ca="1" si="34"/>
        <v>0.82304998938583007</v>
      </c>
      <c r="B110">
        <f t="shared" ca="1" si="35"/>
        <v>6.7126896710994579</v>
      </c>
      <c r="C110" s="5">
        <v>100000</v>
      </c>
      <c r="D110" s="5">
        <v>250000</v>
      </c>
      <c r="E110" s="5">
        <f t="shared" ca="1" si="36"/>
        <v>100823.04998938584</v>
      </c>
      <c r="F110" s="5">
        <f t="shared" ca="1" si="37"/>
        <v>266882.54722773808</v>
      </c>
      <c r="G110" s="5">
        <f t="shared" ca="1" si="38"/>
        <v>101652.87409162194</v>
      </c>
      <c r="H110" s="5">
        <f t="shared" ca="1" si="39"/>
        <v>284899.19728355319</v>
      </c>
      <c r="I110" s="5">
        <f t="shared" ca="1" si="40"/>
        <v>102489.52806104343</v>
      </c>
      <c r="J110" s="5">
        <f t="shared" ca="1" si="41"/>
        <v>304126.08580071258</v>
      </c>
      <c r="K110" s="5">
        <f t="shared" ca="1" si="42"/>
        <v>103333.06811087143</v>
      </c>
      <c r="L110" s="5">
        <f t="shared" ca="1" si="43"/>
        <v>324644.45921748696</v>
      </c>
      <c r="M110" s="5">
        <f t="shared" ca="1" si="44"/>
        <v>104183.55091699002</v>
      </c>
      <c r="N110" s="5">
        <f t="shared" ca="1" si="45"/>
        <v>346541.01785009285</v>
      </c>
      <c r="O110" s="5">
        <f t="shared" ca="1" si="46"/>
        <v>105041.03362175409</v>
      </c>
      <c r="P110" s="5">
        <f t="shared" ca="1" si="47"/>
        <v>369908.28199506074</v>
      </c>
      <c r="Q110" s="5">
        <f t="shared" ca="1" si="48"/>
        <v>105905.57383782871</v>
      </c>
      <c r="R110" s="5">
        <f t="shared" ca="1" si="49"/>
        <v>394844.98260692245</v>
      </c>
      <c r="S110" s="5">
        <f t="shared" ca="1" si="50"/>
        <v>106777.22965205996</v>
      </c>
      <c r="T110" s="5">
        <f t="shared" ca="1" si="51"/>
        <v>421456.47820088384</v>
      </c>
      <c r="U110" s="5">
        <f t="shared" ca="1" si="52"/>
        <v>107656.05962937772</v>
      </c>
      <c r="V110" s="5">
        <f t="shared" ca="1" si="53"/>
        <v>449855.19974088349</v>
      </c>
      <c r="W110" s="5">
        <f t="shared" ca="1" si="54"/>
        <v>108542.12281673051</v>
      </c>
      <c r="X110" s="5">
        <f t="shared" ca="1" si="55"/>
        <v>480161.12539161032</v>
      </c>
      <c r="Y110" s="5">
        <f t="shared" ca="1" si="56"/>
        <v>109435.47874705277</v>
      </c>
      <c r="Z110" s="5">
        <f t="shared" ca="1" si="57"/>
        <v>512502.28713915491</v>
      </c>
      <c r="AA110" s="5">
        <f t="shared" ca="1" si="58"/>
        <v>110336.18744326472</v>
      </c>
      <c r="AB110" s="5">
        <f t="shared" ca="1" si="59"/>
        <v>547015.31141953671</v>
      </c>
      <c r="AC110" s="5">
        <f t="shared" ca="1" si="60"/>
        <v>111244.30942230523</v>
      </c>
      <c r="AD110" s="5">
        <f t="shared" ca="1" si="61"/>
        <v>583845.99603795086</v>
      </c>
      <c r="AE110" s="5">
        <f t="shared" ca="1" si="62"/>
        <v>112159.90569919786</v>
      </c>
      <c r="AF110" s="5">
        <f t="shared" ca="1" si="63"/>
        <v>623149.92581481731</v>
      </c>
      <c r="AG110" s="5">
        <f t="shared" ca="1" si="64"/>
        <v>113083.03779115026</v>
      </c>
      <c r="AH110" s="5">
        <f t="shared" ca="1" si="65"/>
        <v>665093.12955824367</v>
      </c>
    </row>
    <row r="111" spans="1:34" x14ac:dyDescent="0.3">
      <c r="A111">
        <f t="shared" ca="1" si="34"/>
        <v>0.58801950583262153</v>
      </c>
      <c r="B111">
        <f t="shared" ca="1" si="35"/>
        <v>8.2408484912621365</v>
      </c>
      <c r="C111" s="5">
        <v>100000</v>
      </c>
      <c r="D111" s="5">
        <v>250000</v>
      </c>
      <c r="E111" s="5">
        <f t="shared" ca="1" si="36"/>
        <v>100588.01950583262</v>
      </c>
      <c r="F111" s="5">
        <f t="shared" ca="1" si="37"/>
        <v>270702.70924766117</v>
      </c>
      <c r="G111" s="5">
        <f t="shared" ca="1" si="38"/>
        <v>101179.49668105764</v>
      </c>
      <c r="H111" s="5">
        <f t="shared" ca="1" si="39"/>
        <v>293112.08887518389</v>
      </c>
      <c r="I111" s="5">
        <f t="shared" ca="1" si="40"/>
        <v>101774.45185744553</v>
      </c>
      <c r="J111" s="5">
        <f t="shared" ca="1" si="41"/>
        <v>317368.78648081888</v>
      </c>
      <c r="K111" s="5">
        <f t="shared" ca="1" si="42"/>
        <v>102372.90548632154</v>
      </c>
      <c r="L111" s="5">
        <f t="shared" ca="1" si="43"/>
        <v>343625.04023874673</v>
      </c>
      <c r="M111" s="5">
        <f t="shared" ca="1" si="44"/>
        <v>102974.87813926871</v>
      </c>
      <c r="N111" s="5">
        <f t="shared" ca="1" si="45"/>
        <v>372045.63406099967</v>
      </c>
      <c r="O111" s="5">
        <f t="shared" ca="1" si="46"/>
        <v>103580.39050883499</v>
      </c>
      <c r="P111" s="5">
        <f t="shared" ca="1" si="47"/>
        <v>402808.931472831</v>
      </c>
      <c r="Q111" s="5">
        <f t="shared" ca="1" si="48"/>
        <v>104189.46340924453</v>
      </c>
      <c r="R111" s="5">
        <f t="shared" ca="1" si="49"/>
        <v>436107.99468818819</v>
      </c>
      <c r="S111" s="5">
        <f t="shared" ca="1" si="50"/>
        <v>104802.11777711324</v>
      </c>
      <c r="T111" s="5">
        <f t="shared" ca="1" si="51"/>
        <v>472151.79590650043</v>
      </c>
      <c r="U111" s="5">
        <f t="shared" ca="1" si="52"/>
        <v>105418.37467216834</v>
      </c>
      <c r="V111" s="5">
        <f t="shared" ca="1" si="53"/>
        <v>511166.52843060053</v>
      </c>
      <c r="W111" s="5">
        <f t="shared" ca="1" si="54"/>
        <v>106038.25527797241</v>
      </c>
      <c r="X111" s="5">
        <f t="shared" ca="1" si="55"/>
        <v>553397.02583188878</v>
      </c>
      <c r="Y111" s="5">
        <f t="shared" ca="1" si="56"/>
        <v>106661.78090265147</v>
      </c>
      <c r="Z111" s="5">
        <f t="shared" ca="1" si="57"/>
        <v>599108.29806674819</v>
      </c>
      <c r="AA111" s="5">
        <f t="shared" ca="1" si="58"/>
        <v>107288.97297962752</v>
      </c>
      <c r="AB111" s="5">
        <f t="shared" ca="1" si="59"/>
        <v>648587.19418198767</v>
      </c>
      <c r="AC111" s="5">
        <f t="shared" ca="1" si="60"/>
        <v>107919.85306835522</v>
      </c>
      <c r="AD111" s="5">
        <f t="shared" ca="1" si="61"/>
        <v>702144.20204132178</v>
      </c>
      <c r="AE111" s="5">
        <f t="shared" ca="1" si="62"/>
        <v>108554.44285506305</v>
      </c>
      <c r="AF111" s="5">
        <f t="shared" ca="1" si="63"/>
        <v>760115.39636458363</v>
      </c>
      <c r="AG111" s="5">
        <f t="shared" ca="1" si="64"/>
        <v>109192.76415349875</v>
      </c>
      <c r="AH111" s="5">
        <f t="shared" ca="1" si="65"/>
        <v>822864.54730189906</v>
      </c>
    </row>
    <row r="112" spans="1:34" x14ac:dyDescent="0.3">
      <c r="T112" s="5"/>
      <c r="AG112" s="5"/>
    </row>
    <row r="113" spans="20:33" x14ac:dyDescent="0.3">
      <c r="T113" s="5"/>
      <c r="AG113" s="5"/>
    </row>
  </sheetData>
  <mergeCells count="16">
    <mergeCell ref="AG9:AH9"/>
    <mergeCell ref="C9:D9"/>
    <mergeCell ref="W9:X9"/>
    <mergeCell ref="E9:F9"/>
    <mergeCell ref="G9:H9"/>
    <mergeCell ref="I9:J9"/>
    <mergeCell ref="K9:L9"/>
    <mergeCell ref="M9:N9"/>
    <mergeCell ref="O9:P9"/>
    <mergeCell ref="Q9:R9"/>
    <mergeCell ref="S9:T9"/>
    <mergeCell ref="U9:V9"/>
    <mergeCell ref="Y9:Z9"/>
    <mergeCell ref="AA9:AB9"/>
    <mergeCell ref="AC9:AD9"/>
    <mergeCell ref="AE9:AF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K, Kumar</cp:lastModifiedBy>
  <dcterms:created xsi:type="dcterms:W3CDTF">2017-12-10T13:57:29Z</dcterms:created>
  <dcterms:modified xsi:type="dcterms:W3CDTF">2019-11-25T21:34:54Z</dcterms:modified>
</cp:coreProperties>
</file>