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15100" yWindow="0" windowWidth="22520" windowHeight="14820" tabRatio="500"/>
  </bookViews>
  <sheets>
    <sheet name="newspaper stocking" sheetId="1" r:id="rId1"/>
  </sheets>
  <calcPr calcId="15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O14" i="1"/>
  <c r="N14" i="1"/>
  <c r="D4" i="1"/>
  <c r="B15" i="1"/>
  <c r="C4" i="1"/>
  <c r="D5" i="1"/>
  <c r="C5" i="1"/>
  <c r="D6" i="1"/>
  <c r="C6" i="1"/>
  <c r="D7" i="1"/>
  <c r="C7" i="1"/>
  <c r="D8" i="1"/>
  <c r="C8" i="1"/>
  <c r="D9" i="1"/>
  <c r="C9" i="1"/>
  <c r="D10" i="1"/>
  <c r="C10" i="1"/>
  <c r="D11" i="1"/>
  <c r="C11" i="1"/>
  <c r="D12" i="1"/>
  <c r="C12" i="1"/>
  <c r="D13" i="1"/>
  <c r="C13" i="1"/>
  <c r="D14" i="1"/>
  <c r="C14" i="1"/>
  <c r="C15" i="1"/>
</calcChain>
</file>

<file path=xl/sharedStrings.xml><?xml version="1.0" encoding="utf-8"?>
<sst xmlns="http://schemas.openxmlformats.org/spreadsheetml/2006/main" count="8" uniqueCount="8">
  <si>
    <t># Days</t>
  </si>
  <si>
    <t>Daily 
Demand</t>
  </si>
  <si>
    <t>Totals</t>
  </si>
  <si>
    <t>Probability of
Demand = X</t>
  </si>
  <si>
    <t>Probability of
Demand ≥ X</t>
  </si>
  <si>
    <t>Total Revenue</t>
  </si>
  <si>
    <t>Marginal Value</t>
  </si>
  <si>
    <t>Papers 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</si>
</sst>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from Paper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'newspaper stocking'!$N$3</c:f>
              <c:strCache>
                <c:ptCount val="1"/>
                <c:pt idx="0">
                  <c:v>Marginal Value</c:v>
                </c:pt>
              </c:strCache>
            </c:strRef>
          </c:tx>
          <c:spPr>
            <a:ln w="15875" cap="rnd">
              <a:solidFill>
                <a:schemeClr val="accent1">
                  <a:alpha val="1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'newspaper stocking'!$N$4:$N$14</c:f>
              <c:numCache>
                <c:formatCode>General</c:formatCode>
                <c:ptCount val="11"/>
                <c:pt idx="0">
                  <c:v>0.0</c:v>
                </c:pt>
                <c:pt idx="1">
                  <c:v>0.54</c:v>
                </c:pt>
                <c:pt idx="2">
                  <c:v>0.435</c:v>
                </c:pt>
                <c:pt idx="3">
                  <c:v>0.3</c:v>
                </c:pt>
                <c:pt idx="4">
                  <c:v>0.12</c:v>
                </c:pt>
                <c:pt idx="5">
                  <c:v>-0.0750000000000001</c:v>
                </c:pt>
                <c:pt idx="6">
                  <c:v>-0.33</c:v>
                </c:pt>
                <c:pt idx="7">
                  <c:v>-0.525</c:v>
                </c:pt>
                <c:pt idx="8">
                  <c:v>-0.675</c:v>
                </c:pt>
                <c:pt idx="9">
                  <c:v>-0.78</c:v>
                </c:pt>
                <c:pt idx="10">
                  <c:v>-0.855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'newspaper stocking'!$O$3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5875" cap="rnd">
              <a:solidFill>
                <a:schemeClr val="accent2">
                  <a:alpha val="1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'newspaper stocking'!$O$4:$O$14</c:f>
              <c:numCache>
                <c:formatCode>General</c:formatCode>
                <c:ptCount val="11"/>
                <c:pt idx="0">
                  <c:v>0.0</c:v>
                </c:pt>
                <c:pt idx="1">
                  <c:v>0.54</c:v>
                </c:pt>
                <c:pt idx="2">
                  <c:v>0.975</c:v>
                </c:pt>
                <c:pt idx="3">
                  <c:v>1.275</c:v>
                </c:pt>
                <c:pt idx="4">
                  <c:v>1.395</c:v>
                </c:pt>
                <c:pt idx="5">
                  <c:v>1.32</c:v>
                </c:pt>
                <c:pt idx="6">
                  <c:v>0.99</c:v>
                </c:pt>
                <c:pt idx="7">
                  <c:v>0.464999999999999</c:v>
                </c:pt>
                <c:pt idx="8">
                  <c:v>-0.210000000000001</c:v>
                </c:pt>
                <c:pt idx="9">
                  <c:v>-0.990000000000001</c:v>
                </c:pt>
                <c:pt idx="10">
                  <c:v>-1.845000000000001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59384"/>
        <c:axId val="1838078552"/>
      </c:lineChart>
      <c:catAx>
        <c:axId val="18380593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Papers Stocked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838078552"/>
        <c:crosses val="autoZero"/>
        <c:auto val="1"/>
        <c:lblAlgn val="ctr"/>
        <c:lblOffset val="100"/>
        <c:noMultiLvlLbl val="0"/>
      </c:catAx>
      <c:valAx>
        <c:axId val="1838078552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(dollars)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5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240295</xdr:colOff>
      <xdr:row>2</xdr:row>
      <xdr:rowOff>248278</xdr:rowOff>
    </xdr:from>
    <xdr:to>
      <xdr:col>11</xdr:col>
      <xdr:colOff>465247</xdr:colOff>
      <xdr:row>15</xdr:row>
      <xdr:rowOff>133978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zoomScale="101" workbookViewId="0">
      <selection activeCell="P14" sqref="P5:P14"/>
    </sheetView>
  </sheetViews>
  <sheetFormatPr baseColWidth="10" defaultRowHeight="15" x14ac:dyDescent="0"/>
  <cols>
    <col min="1" max="1" width="8.33203125" customWidth="1"/>
    <col min="2" max="2" width="7" customWidth="1"/>
    <col min="3" max="3" width="12.1640625" customWidth="1"/>
    <col min="4" max="4" width="12" customWidth="1"/>
    <col min="13" max="13" width="9.5" customWidth="1"/>
    <col min="14" max="14" width="14.1640625" customWidth="1"/>
    <col min="15" max="15" width="9.33203125" customWidth="1"/>
  </cols>
  <sheetData>
    <row r="3" spans="1:15" ht="46" thickBot="1">
      <c r="A3" s="5" t="s">
        <v>1</v>
      </c>
      <c r="B3" s="6" t="s">
        <v>0</v>
      </c>
      <c r="C3" s="5" t="s">
        <v>3</v>
      </c>
      <c r="D3" s="5" t="s">
        <v>4</v>
      </c>
      <c r="M3" s="5" t="s">
        <v>7</v>
      </c>
      <c r="N3" s="5" t="s">
        <v>6</v>
      </c>
      <c r="O3" s="5" t="s">
        <v>5</v>
      </c>
    </row>
    <row r="4" spans="1:15">
      <c r="A4" s="3">
        <v>0</v>
      </c>
      <c r="B4" s="3">
        <v>4</v>
      </c>
      <c r="C4" s="3">
        <f>B4/$B$15</f>
        <v>0.04</v>
      </c>
      <c r="D4" s="3">
        <f>1</f>
        <v>1</v>
      </c>
      <c r="M4" s="4">
        <f>A4</f>
        <v>0</v>
      </c>
      <c r="N4">
        <v>0</v>
      </c>
      <c r="O4">
        <f>N4</f>
        <v>0</v>
      </c>
    </row>
    <row r="5" spans="1:15">
      <c r="A5" s="2">
        <v>1</v>
      </c>
      <c r="B5" s="2">
        <v>7</v>
      </c>
      <c r="C5" s="2">
        <f t="shared" ref="C5:C15" si="0">B5/$B$15</f>
        <v>7.0000000000000007E-2</v>
      </c>
      <c r="D5" s="2">
        <f>D4-C4</f>
        <v>0.96</v>
      </c>
      <c r="M5" s="4">
        <f t="shared" ref="M5:M14" si="1">A5</f>
        <v>1</v>
      </c>
      <c r="N5">
        <f t="shared" ref="N5:N14" si="2">D5*1.5-0.9</f>
        <v>0.53999999999999992</v>
      </c>
      <c r="O5">
        <f>O4+N5</f>
        <v>0.53999999999999992</v>
      </c>
    </row>
    <row r="6" spans="1:15">
      <c r="A6" s="2">
        <v>2</v>
      </c>
      <c r="B6" s="2">
        <v>9</v>
      </c>
      <c r="C6" s="2">
        <f t="shared" si="0"/>
        <v>0.09</v>
      </c>
      <c r="D6" s="2">
        <f t="shared" ref="D6:D14" si="3">D5-C5</f>
        <v>0.8899999999999999</v>
      </c>
      <c r="M6" s="4">
        <f t="shared" si="1"/>
        <v>2</v>
      </c>
      <c r="N6">
        <f t="shared" si="2"/>
        <v>0.43499999999999994</v>
      </c>
      <c r="O6">
        <f>O5+N6</f>
        <v>0.97499999999999987</v>
      </c>
    </row>
    <row r="7" spans="1:15">
      <c r="A7" s="2">
        <v>3</v>
      </c>
      <c r="B7" s="2">
        <v>12</v>
      </c>
      <c r="C7" s="2">
        <f t="shared" si="0"/>
        <v>0.12</v>
      </c>
      <c r="D7" s="2">
        <f t="shared" si="3"/>
        <v>0.79999999999999993</v>
      </c>
      <c r="M7" s="4">
        <f t="shared" si="1"/>
        <v>3</v>
      </c>
      <c r="N7">
        <f t="shared" si="2"/>
        <v>0.29999999999999993</v>
      </c>
      <c r="O7">
        <f t="shared" ref="O7:O14" si="4">O6+N7</f>
        <v>1.2749999999999999</v>
      </c>
    </row>
    <row r="8" spans="1:15">
      <c r="A8" s="2">
        <v>4</v>
      </c>
      <c r="B8" s="2">
        <v>13</v>
      </c>
      <c r="C8" s="2">
        <f t="shared" si="0"/>
        <v>0.13</v>
      </c>
      <c r="D8" s="2">
        <f t="shared" si="3"/>
        <v>0.67999999999999994</v>
      </c>
      <c r="M8" s="4">
        <f t="shared" si="1"/>
        <v>4</v>
      </c>
      <c r="N8">
        <f t="shared" si="2"/>
        <v>0.12</v>
      </c>
      <c r="O8">
        <f t="shared" si="4"/>
        <v>1.395</v>
      </c>
    </row>
    <row r="9" spans="1:15">
      <c r="A9" s="2">
        <v>5</v>
      </c>
      <c r="B9" s="2">
        <v>17</v>
      </c>
      <c r="C9" s="2">
        <f t="shared" si="0"/>
        <v>0.17</v>
      </c>
      <c r="D9" s="2">
        <f t="shared" si="3"/>
        <v>0.54999999999999993</v>
      </c>
      <c r="M9" s="4">
        <f t="shared" si="1"/>
        <v>5</v>
      </c>
      <c r="N9">
        <f t="shared" si="2"/>
        <v>-7.5000000000000067E-2</v>
      </c>
      <c r="O9">
        <f t="shared" si="4"/>
        <v>1.3199999999999998</v>
      </c>
    </row>
    <row r="10" spans="1:15">
      <c r="A10" s="2">
        <v>6</v>
      </c>
      <c r="B10" s="2">
        <v>13</v>
      </c>
      <c r="C10" s="2">
        <f t="shared" si="0"/>
        <v>0.13</v>
      </c>
      <c r="D10" s="2">
        <f t="shared" si="3"/>
        <v>0.37999999999999989</v>
      </c>
      <c r="M10" s="4">
        <f t="shared" si="1"/>
        <v>6</v>
      </c>
      <c r="N10">
        <f t="shared" si="2"/>
        <v>-0.33000000000000018</v>
      </c>
      <c r="O10">
        <f t="shared" si="4"/>
        <v>0.98999999999999966</v>
      </c>
    </row>
    <row r="11" spans="1:15">
      <c r="A11" s="2">
        <v>7</v>
      </c>
      <c r="B11" s="2">
        <v>10</v>
      </c>
      <c r="C11" s="2">
        <f t="shared" si="0"/>
        <v>0.1</v>
      </c>
      <c r="D11" s="2">
        <f t="shared" si="3"/>
        <v>0.24999999999999989</v>
      </c>
      <c r="M11" s="4">
        <f t="shared" si="1"/>
        <v>7</v>
      </c>
      <c r="N11">
        <f t="shared" si="2"/>
        <v>-0.52500000000000013</v>
      </c>
      <c r="O11">
        <f t="shared" si="4"/>
        <v>0.46499999999999952</v>
      </c>
    </row>
    <row r="12" spans="1:15">
      <c r="A12" s="2">
        <v>8</v>
      </c>
      <c r="B12" s="2">
        <v>7</v>
      </c>
      <c r="C12" s="2">
        <f t="shared" si="0"/>
        <v>7.0000000000000007E-2</v>
      </c>
      <c r="D12" s="2">
        <f t="shared" si="3"/>
        <v>0.14999999999999988</v>
      </c>
      <c r="M12" s="4">
        <f t="shared" si="1"/>
        <v>8</v>
      </c>
      <c r="N12">
        <f t="shared" si="2"/>
        <v>-0.67500000000000027</v>
      </c>
      <c r="O12">
        <f t="shared" si="4"/>
        <v>-0.21000000000000074</v>
      </c>
    </row>
    <row r="13" spans="1:15">
      <c r="A13" s="2">
        <v>9</v>
      </c>
      <c r="B13" s="2">
        <v>5</v>
      </c>
      <c r="C13" s="2">
        <f t="shared" si="0"/>
        <v>0.05</v>
      </c>
      <c r="D13" s="2">
        <f t="shared" si="3"/>
        <v>7.9999999999999877E-2</v>
      </c>
      <c r="M13" s="4">
        <f t="shared" si="1"/>
        <v>9</v>
      </c>
      <c r="N13">
        <f t="shared" si="2"/>
        <v>-0.78000000000000025</v>
      </c>
      <c r="O13">
        <f t="shared" si="4"/>
        <v>-0.99000000000000099</v>
      </c>
    </row>
    <row r="14" spans="1:15">
      <c r="A14" s="2">
        <v>10</v>
      </c>
      <c r="B14" s="2">
        <v>3</v>
      </c>
      <c r="C14" s="2">
        <f t="shared" si="0"/>
        <v>0.03</v>
      </c>
      <c r="D14" s="2">
        <f t="shared" si="3"/>
        <v>2.9999999999999874E-2</v>
      </c>
      <c r="M14" s="4">
        <f t="shared" si="1"/>
        <v>10</v>
      </c>
      <c r="N14">
        <f t="shared" si="2"/>
        <v>-0.8550000000000002</v>
      </c>
      <c r="O14">
        <f t="shared" si="4"/>
        <v>-1.8450000000000011</v>
      </c>
    </row>
    <row r="15" spans="1:15">
      <c r="A15" s="7" t="s">
        <v>2</v>
      </c>
      <c r="B15" s="1">
        <f>SUM(B4:B14)</f>
        <v>100</v>
      </c>
      <c r="C15" s="1">
        <f t="shared" si="0"/>
        <v>1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newspaper stocking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Learning Technologies</cp:lastModifiedBy>
  <dcterms:created xsi:type="dcterms:W3CDTF">2017-11-01T16:45:31Z</dcterms:created>
  <dcterms:modified xsi:type="dcterms:W3CDTF">2018-01-29T15:00:14Z</dcterms:modified>
</cp:coreProperties>
</file>