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tabone/Desktop/SHA572/Clean/"/>
    </mc:Choice>
  </mc:AlternateContent>
  <bookViews>
    <workbookView xWindow="2280" yWindow="4660" windowWidth="28160" windowHeight="16880" tabRatio="500"/>
  </bookViews>
  <sheets>
    <sheet name="yelp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F8" i="1"/>
  <c r="E9" i="1"/>
  <c r="F9" i="1"/>
  <c r="G9" i="1"/>
  <c r="E10" i="1"/>
  <c r="F10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<sst xmlns="http://schemas.openxmlformats.org/spreadsheetml/2006/main" count="13" uniqueCount="13">
  <si>
    <t>pvalue (2T)</t>
  </si>
  <si>
    <t>pvalue (RT)</t>
  </si>
  <si>
    <t>pvalue (LT)</t>
  </si>
  <si>
    <t>TS</t>
  </si>
  <si>
    <t>SE</t>
  </si>
  <si>
    <t>standard dev</t>
  </si>
  <si>
    <t>rating average</t>
  </si>
  <si>
    <t>ratings count</t>
  </si>
  <si>
    <t>difference</t>
  </si>
  <si>
    <t>Louie's Lunch</t>
  </si>
  <si>
    <t>Hot Truck</t>
  </si>
  <si>
    <t>Louie's Lunch
ratings</t>
  </si>
  <si>
    <t>Hot Truck
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</si>
</sst>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1" fillId="0" borderId="0"/>
  </cellStyleXfs>
  <cellXfs count="10">
    <xf numFmtId="0" fontId="0" fillId="0" borderId="0" xfId="0"/>
    <xf numFmtId="0" fontId="2" fillId="0" borderId="0" xfId="1"/>
    <xf numFmtId="0" fontId="3" fillId="0" borderId="0" xfId="1" applyFont="1"/>
    <xf numFmtId="2" fontId="2" fillId="0" borderId="0" xfId="1" applyNumberFormat="1"/>
    <xf numFmtId="0" fontId="4" fillId="2" borderId="0" xfId="1" applyFont="1" applyFill="1"/>
    <xf numFmtId="2" fontId="2" fillId="0" borderId="0" xfId="1" applyNumberFormat="1" applyAlignment="1">
      <alignment horizontal="right"/>
    </xf>
    <xf numFmtId="0" fontId="4" fillId="3" borderId="0" xfId="1" applyFont="1" applyFill="1" applyAlignment="1">
      <alignment horizontal="right"/>
    </xf>
    <xf numFmtId="0" fontId="4" fillId="3" borderId="0" xfId="1" applyFont="1" applyFill="1"/>
    <xf numFmtId="0" fontId="2" fillId="0" borderId="0" xfId="1" applyAlignment="1">
      <alignment horizontal="center" wrapText="1"/>
    </xf>
    <xf numFmtId="0" fontId="4" fillId="3" borderId="0" xfId="1" applyFont="1" applyFill="1" applyAlignment="1">
      <alignment horizontal="center" wrapText="1"/>
    </xf>
  </cellXfs>
  <cellStyles count="4">
    <cellStyle name="Comma 2" xfId="2"/>
    <cellStyle name="Normal" xfId="0" builtinId="0"/>
    <cellStyle name="Normal 2" xfId="1"/>
    <cellStyle name="Normal 2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550333</xdr:colOff>
      <xdr:row>0</xdr:row>
      <xdr:rowOff>245533</xdr:rowOff>
    </xdr:from>
    <xdr:ext cx="1591733" cy="79163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3333" y="207433"/>
          <a:ext cx="1591733" cy="7916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="150" zoomScaleNormal="150" zoomScalePageLayoutView="150" workbookViewId="0">
      <selection activeCell="J17" sqref="J17"/>
    </sheetView>
  </sheetViews>
  <sheetFormatPr baseColWidth="10" defaultRowHeight="15" x14ac:dyDescent="0.2"/>
  <cols>
    <col min="1" max="1" width="10.83203125" style="1"/>
    <col min="2" max="3" width="11.33203125" style="1" customWidth="1"/>
    <col min="4" max="4" width="12.33203125" style="1" customWidth="1"/>
    <col min="5" max="6" width="13.33203125" style="1" customWidth="1"/>
    <col min="7" max="7" width="14" style="1" customWidth="1"/>
    <col min="8" max="16384" width="10.83203125" style="1"/>
  </cols>
  <sheetData>
    <row r="1" spans="1:12" ht="30" x14ac:dyDescent="0.2">
      <c r="A1" s="9" t="s">
        <v>12</v>
      </c>
      <c r="B1" s="9" t="s">
        <v>11</v>
      </c>
      <c r="C1" s="8"/>
    </row>
    <row r="2" spans="1:12" ht="16" x14ac:dyDescent="0.2">
      <c r="A2" s="2">
        <v>4</v>
      </c>
      <c r="B2" s="2">
        <v>4</v>
      </c>
      <c r="C2" s="2"/>
    </row>
    <row r="3" spans="1:12" ht="16" x14ac:dyDescent="0.2">
      <c r="A3" s="2">
        <v>5</v>
      </c>
      <c r="B3" s="2">
        <v>5</v>
      </c>
      <c r="C3" s="2"/>
    </row>
    <row r="4" spans="1:12" ht="16" x14ac:dyDescent="0.2">
      <c r="A4" s="2">
        <v>4</v>
      </c>
      <c r="B4" s="2">
        <v>4</v>
      </c>
      <c r="C4" s="2"/>
    </row>
    <row r="5" spans="1:12" ht="16" x14ac:dyDescent="0.2">
      <c r="A5" s="2">
        <v>5</v>
      </c>
      <c r="B5" s="2">
        <v>5</v>
      </c>
      <c r="C5" s="2"/>
    </row>
    <row r="6" spans="1:12" ht="16" x14ac:dyDescent="0.2">
      <c r="A6" s="2">
        <v>3</v>
      </c>
      <c r="B6" s="2">
        <v>5</v>
      </c>
      <c r="C6" s="2"/>
    </row>
    <row r="7" spans="1:12" ht="16" x14ac:dyDescent="0.2">
      <c r="A7" s="2">
        <v>5</v>
      </c>
      <c r="B7" s="2">
        <v>5</v>
      </c>
      <c r="C7" s="2"/>
      <c r="E7" s="7" t="s">
        <v>10</v>
      </c>
      <c r="F7" s="7" t="s">
        <v>9</v>
      </c>
      <c r="G7" s="6" t="s">
        <v>8</v>
      </c>
    </row>
    <row r="8" spans="1:12" ht="16" x14ac:dyDescent="0.2">
      <c r="A8" s="2">
        <v>5</v>
      </c>
      <c r="B8" s="2">
        <v>5</v>
      </c>
      <c r="C8" s="2"/>
      <c r="D8" s="4" t="s">
        <v>7</v>
      </c>
      <c r="E8" s="1">
        <f>COUNT(A2:A41)</f>
        <v>40</v>
      </c>
      <c r="F8" s="1">
        <f>COUNT(B2:B32)</f>
        <v>31</v>
      </c>
      <c r="J8"/>
      <c r="K8"/>
      <c r="L8"/>
    </row>
    <row r="9" spans="1:12" ht="16" x14ac:dyDescent="0.2">
      <c r="A9" s="2">
        <v>5</v>
      </c>
      <c r="B9" s="2">
        <v>4</v>
      </c>
      <c r="C9" s="2"/>
      <c r="D9" s="4" t="s">
        <v>6</v>
      </c>
      <c r="E9" s="3">
        <f>AVERAGE(A:A)</f>
        <v>4.1749999999999998</v>
      </c>
      <c r="F9" s="3">
        <f>AVERAGE(B:B)</f>
        <v>4.32258064516129</v>
      </c>
      <c r="G9" s="3">
        <f>(F9-E9-0)</f>
        <v>0.14758064516129021</v>
      </c>
      <c r="J9"/>
      <c r="K9"/>
      <c r="L9"/>
    </row>
    <row r="10" spans="1:12" ht="16" x14ac:dyDescent="0.2">
      <c r="A10" s="2">
        <v>5</v>
      </c>
      <c r="B10" s="2">
        <v>4</v>
      </c>
      <c r="C10" s="2"/>
      <c r="D10" s="4" t="s">
        <v>5</v>
      </c>
      <c r="E10" s="3">
        <f>STDEV(A:A)</f>
        <v>0.93060498656822188</v>
      </c>
      <c r="F10" s="3">
        <f>STDEV(B:B)</f>
        <v>0.87128628185357981</v>
      </c>
      <c r="J10"/>
      <c r="K10"/>
      <c r="L10"/>
    </row>
    <row r="11" spans="1:12" ht="16" x14ac:dyDescent="0.2">
      <c r="A11" s="2">
        <v>3</v>
      </c>
      <c r="B11" s="2">
        <v>2</v>
      </c>
      <c r="C11" s="2"/>
      <c r="J11"/>
      <c r="K11"/>
      <c r="L11"/>
    </row>
    <row r="12" spans="1:12" ht="16" x14ac:dyDescent="0.2">
      <c r="A12" s="2">
        <v>3</v>
      </c>
      <c r="B12" s="2">
        <v>5</v>
      </c>
      <c r="C12" s="2"/>
      <c r="D12" s="4" t="s">
        <v>4</v>
      </c>
      <c r="E12" s="3">
        <f>SQRT(E10^2/E8+F10^2/F8)</f>
        <v>0.21479995620389916</v>
      </c>
      <c r="J12"/>
      <c r="K12"/>
      <c r="L12"/>
    </row>
    <row r="13" spans="1:12" ht="16" x14ac:dyDescent="0.2">
      <c r="A13" s="2">
        <v>4</v>
      </c>
      <c r="B13" s="2">
        <v>5</v>
      </c>
      <c r="C13" s="2"/>
      <c r="D13" s="4" t="s">
        <v>3</v>
      </c>
      <c r="E13" s="3">
        <f>(G9-0)/E12</f>
        <v>0.68706087174989494</v>
      </c>
      <c r="J13"/>
      <c r="K13"/>
      <c r="L13"/>
    </row>
    <row r="14" spans="1:12" ht="16" x14ac:dyDescent="0.2">
      <c r="A14" s="2">
        <v>3</v>
      </c>
      <c r="B14" s="2">
        <v>5</v>
      </c>
      <c r="C14" s="2"/>
      <c r="D14" s="4" t="s">
        <v>2</v>
      </c>
      <c r="E14" s="3">
        <f>_xlfn.T.DIST(E13,30,1)</f>
        <v>0.7513391770161717</v>
      </c>
      <c r="J14"/>
      <c r="K14"/>
      <c r="L14"/>
    </row>
    <row r="15" spans="1:12" ht="16" x14ac:dyDescent="0.2">
      <c r="A15" s="2">
        <v>5</v>
      </c>
      <c r="B15" s="2">
        <v>5</v>
      </c>
      <c r="C15" s="2"/>
      <c r="D15" s="4" t="s">
        <v>1</v>
      </c>
      <c r="E15" s="5">
        <f>_xlfn.T.DIST.RT(E13,30)</f>
        <v>0.24866082298382824</v>
      </c>
    </row>
    <row r="16" spans="1:12" ht="16" x14ac:dyDescent="0.2">
      <c r="A16" s="2">
        <v>3</v>
      </c>
      <c r="B16" s="2">
        <v>5</v>
      </c>
      <c r="C16" s="2"/>
      <c r="D16" s="4" t="s">
        <v>0</v>
      </c>
      <c r="E16" s="3">
        <f>_xlfn.T.DIST.2T(ABS(E13),30)</f>
        <v>0.49732164596765649</v>
      </c>
    </row>
    <row r="17" spans="1:3" ht="16" x14ac:dyDescent="0.2">
      <c r="A17" s="2">
        <v>5</v>
      </c>
      <c r="B17" s="2">
        <v>4</v>
      </c>
      <c r="C17" s="2"/>
    </row>
    <row r="18" spans="1:3" ht="16" x14ac:dyDescent="0.2">
      <c r="A18" s="2">
        <v>5</v>
      </c>
      <c r="B18" s="2">
        <v>5</v>
      </c>
      <c r="C18" s="2"/>
    </row>
    <row r="19" spans="1:3" ht="16" x14ac:dyDescent="0.2">
      <c r="A19" s="2">
        <v>5</v>
      </c>
      <c r="B19" s="2">
        <v>5</v>
      </c>
      <c r="C19" s="2"/>
    </row>
    <row r="20" spans="1:3" ht="16" x14ac:dyDescent="0.2">
      <c r="A20" s="2">
        <v>5</v>
      </c>
      <c r="B20" s="2">
        <v>4</v>
      </c>
      <c r="C20" s="2"/>
    </row>
    <row r="21" spans="1:3" ht="16" x14ac:dyDescent="0.2">
      <c r="A21" s="2">
        <v>5</v>
      </c>
      <c r="B21" s="2">
        <v>4</v>
      </c>
      <c r="C21" s="2"/>
    </row>
    <row r="22" spans="1:3" ht="16" x14ac:dyDescent="0.2">
      <c r="A22" s="2">
        <v>5</v>
      </c>
      <c r="B22" s="2">
        <v>5</v>
      </c>
      <c r="C22" s="2"/>
    </row>
    <row r="23" spans="1:3" ht="16" x14ac:dyDescent="0.2">
      <c r="A23" s="2">
        <v>4</v>
      </c>
      <c r="B23" s="2">
        <v>3</v>
      </c>
      <c r="C23" s="2"/>
    </row>
    <row r="24" spans="1:3" ht="16" x14ac:dyDescent="0.2">
      <c r="A24" s="2">
        <v>5</v>
      </c>
      <c r="B24" s="2">
        <v>4</v>
      </c>
      <c r="C24" s="2"/>
    </row>
    <row r="25" spans="1:3" ht="16" x14ac:dyDescent="0.2">
      <c r="A25" s="2">
        <v>4</v>
      </c>
      <c r="B25" s="2">
        <v>4</v>
      </c>
      <c r="C25" s="2"/>
    </row>
    <row r="26" spans="1:3" ht="16" x14ac:dyDescent="0.2">
      <c r="A26" s="2">
        <v>5</v>
      </c>
      <c r="B26" s="2">
        <v>5</v>
      </c>
      <c r="C26" s="2"/>
    </row>
    <row r="27" spans="1:3" ht="16" x14ac:dyDescent="0.2">
      <c r="A27" s="2">
        <v>5</v>
      </c>
      <c r="B27" s="2">
        <v>5</v>
      </c>
      <c r="C27" s="2"/>
    </row>
    <row r="28" spans="1:3" ht="16" x14ac:dyDescent="0.2">
      <c r="A28" s="2">
        <v>4</v>
      </c>
      <c r="B28" s="2">
        <v>5</v>
      </c>
      <c r="C28" s="2"/>
    </row>
    <row r="29" spans="1:3" ht="16" x14ac:dyDescent="0.2">
      <c r="A29" s="2">
        <v>4</v>
      </c>
      <c r="B29" s="2">
        <v>4</v>
      </c>
      <c r="C29" s="2"/>
    </row>
    <row r="30" spans="1:3" ht="16" x14ac:dyDescent="0.2">
      <c r="A30" s="2">
        <v>4</v>
      </c>
      <c r="B30" s="2">
        <v>2</v>
      </c>
      <c r="C30" s="2"/>
    </row>
    <row r="31" spans="1:3" ht="16" x14ac:dyDescent="0.2">
      <c r="A31" s="2">
        <v>5</v>
      </c>
      <c r="B31" s="2">
        <v>4</v>
      </c>
      <c r="C31" s="2"/>
    </row>
    <row r="32" spans="1:3" ht="16" x14ac:dyDescent="0.2">
      <c r="A32" s="2">
        <v>3</v>
      </c>
      <c r="B32" s="2">
        <v>3</v>
      </c>
      <c r="C32" s="2"/>
    </row>
    <row r="33" spans="1:3" ht="16" x14ac:dyDescent="0.2">
      <c r="A33" s="2">
        <v>5</v>
      </c>
    </row>
    <row r="34" spans="1:3" ht="16" x14ac:dyDescent="0.2">
      <c r="A34" s="2">
        <v>5</v>
      </c>
    </row>
    <row r="35" spans="1:3" ht="16" x14ac:dyDescent="0.2">
      <c r="A35" s="2">
        <v>4</v>
      </c>
    </row>
    <row r="36" spans="1:3" ht="16" x14ac:dyDescent="0.2">
      <c r="A36" s="2">
        <v>4</v>
      </c>
    </row>
    <row r="37" spans="1:3" ht="16" x14ac:dyDescent="0.2">
      <c r="A37" s="2">
        <v>3</v>
      </c>
    </row>
    <row r="38" spans="1:3" ht="16" x14ac:dyDescent="0.2">
      <c r="A38" s="2">
        <v>2</v>
      </c>
    </row>
    <row r="39" spans="1:3" ht="16" x14ac:dyDescent="0.2">
      <c r="A39" s="2">
        <v>3</v>
      </c>
      <c r="B39" s="2"/>
      <c r="C39" s="2"/>
    </row>
    <row r="40" spans="1:3" ht="16" x14ac:dyDescent="0.2">
      <c r="A40" s="2">
        <v>2</v>
      </c>
      <c r="B40" s="2"/>
      <c r="C40" s="2"/>
    </row>
    <row r="41" spans="1:3" ht="16" x14ac:dyDescent="0.2">
      <c r="A41" s="2">
        <v>4</v>
      </c>
      <c r="B41" s="2"/>
      <c r="C41" s="2"/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yelp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2018-01-22T19:56:46Z</dcterms:created>
  <dcterms:modified xsi:type="dcterms:W3CDTF">2018-01-22T19:57:32Z</dcterms:modified>
</cp:coreProperties>
</file>