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tabone/Desktop/SHA572/Clean/"/>
    </mc:Choice>
  </mc:AlternateContent>
  <bookViews>
    <workbookView xWindow="40660" yWindow="11400" windowWidth="26060" windowHeight="16140" tabRatio="500"/>
  </bookViews>
  <sheets>
    <sheet name="gameshow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3" l="1"/>
  <c r="G14" i="3"/>
  <c r="G3" i="3"/>
  <c r="G4" i="3"/>
  <c r="G6" i="3"/>
  <c r="G8" i="3"/>
  <c r="G10" i="3"/>
  <c r="G12" i="3"/>
  <c r="G16" i="3"/>
</calcChain>
</file>

<file path=xl/sharedStrings.xml><?xml version="1.0" encoding="utf-8"?>
<sst xmlns="http://schemas.openxmlformats.org/spreadsheetml/2006/main" count="18" uniqueCount="15">
  <si>
    <t>2 tail</t>
  </si>
  <si>
    <t>TS</t>
  </si>
  <si>
    <t>MALE</t>
  </si>
  <si>
    <t>FEMALE</t>
  </si>
  <si>
    <t>Total</t>
  </si>
  <si>
    <t>SPLIT</t>
  </si>
  <si>
    <t>STEAL</t>
  </si>
  <si>
    <t>P1</t>
  </si>
  <si>
    <t>P2</t>
  </si>
  <si>
    <t>Pooled</t>
  </si>
  <si>
    <t>SE</t>
  </si>
  <si>
    <t>Difference</t>
  </si>
  <si>
    <t>P-value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</si>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</sst>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70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Border="1" applyAlignment="1">
      <alignment horizontal="center" vertical="top" wrapText="1"/>
    </xf>
    <xf numFmtId="0" fontId="8" fillId="3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0" fontId="0" fillId="0" borderId="0" xfId="0" applyNumberFormat="1"/>
    <xf numFmtId="0" fontId="7" fillId="2" borderId="0" xfId="0" applyFont="1" applyFill="1"/>
    <xf numFmtId="0" fontId="7" fillId="3" borderId="0" xfId="0" applyFont="1" applyFill="1"/>
    <xf numFmtId="2" fontId="0" fillId="0" borderId="0" xfId="0" applyNumberFormat="1"/>
  </cellXfs>
  <cellStyles count="10">
    <cellStyle name="Comma 2" xfId="2"/>
    <cellStyle name="Followed Hyperlink" xfId="4" builtinId="9" hidden="1"/>
    <cellStyle name="Followed Hyperlink" xfId="6" builtinId="9" hidden="1"/>
    <cellStyle name="Followed Hyperlink" xfId="9" builtinId="9" hidden="1"/>
    <cellStyle name="Hyperlink" xfId="3" builtinId="8" hidden="1"/>
    <cellStyle name="Hyperlink" xfId="5" builtinId="8" hidden="1"/>
    <cellStyle name="Hyperlink" xfId="8" builtinId="8" hidden="1"/>
    <cellStyle name="Normal" xfId="0" builtinId="0"/>
    <cellStyle name="Normal 2" xfId="1"/>
    <cellStyle name="Normal 2 2" xfId="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L7" sqref="L7"/>
    </sheetView>
  </sheetViews>
  <sheetFormatPr baseColWidth="10" defaultRowHeight="16" x14ac:dyDescent="0.2"/>
  <cols>
    <col min="7" max="7" width="19" customWidth="1"/>
  </cols>
  <sheetData>
    <row r="2" spans="1:7" x14ac:dyDescent="0.2">
      <c r="A2" s="1"/>
      <c r="B2" s="2" t="s">
        <v>2</v>
      </c>
      <c r="C2" s="2" t="s">
        <v>3</v>
      </c>
      <c r="D2" s="3" t="s">
        <v>4</v>
      </c>
    </row>
    <row r="3" spans="1:7" x14ac:dyDescent="0.2">
      <c r="A3" s="4" t="s">
        <v>5</v>
      </c>
      <c r="B3" s="5">
        <v>140</v>
      </c>
      <c r="C3" s="5">
        <v>163</v>
      </c>
      <c r="D3" s="5">
        <v>303</v>
      </c>
      <c r="F3" s="7" t="s">
        <v>7</v>
      </c>
      <c r="G3" s="9">
        <f>B3/B5</f>
        <v>0.5204460966542751</v>
      </c>
    </row>
    <row r="4" spans="1:7" x14ac:dyDescent="0.2">
      <c r="A4" s="4" t="s">
        <v>6</v>
      </c>
      <c r="B4" s="5">
        <v>129</v>
      </c>
      <c r="C4" s="5">
        <v>142</v>
      </c>
      <c r="D4" s="5">
        <v>271</v>
      </c>
      <c r="F4" s="7" t="s">
        <v>8</v>
      </c>
      <c r="G4" s="9">
        <f>C3/C5</f>
        <v>0.53442622950819674</v>
      </c>
    </row>
    <row r="5" spans="1:7" x14ac:dyDescent="0.2">
      <c r="A5" s="3" t="s">
        <v>4</v>
      </c>
      <c r="B5" s="5">
        <v>269</v>
      </c>
      <c r="C5" s="5">
        <v>305</v>
      </c>
      <c r="D5" s="5">
        <v>574</v>
      </c>
      <c r="G5" s="6"/>
    </row>
    <row r="6" spans="1:7" x14ac:dyDescent="0.2">
      <c r="F6" s="7" t="s">
        <v>11</v>
      </c>
      <c r="G6" s="6">
        <f>G3-G4</f>
        <v>-1.3980132853921634E-2</v>
      </c>
    </row>
    <row r="7" spans="1:7" x14ac:dyDescent="0.2">
      <c r="G7" s="6"/>
    </row>
    <row r="8" spans="1:7" x14ac:dyDescent="0.2">
      <c r="F8" s="7" t="s">
        <v>9</v>
      </c>
      <c r="G8" s="9">
        <f>D3/D5</f>
        <v>0.52787456445993031</v>
      </c>
    </row>
    <row r="9" spans="1:7" x14ac:dyDescent="0.2">
      <c r="G9" s="9"/>
    </row>
    <row r="10" spans="1:7" x14ac:dyDescent="0.2">
      <c r="F10" s="7" t="s">
        <v>10</v>
      </c>
      <c r="G10" s="9">
        <f>SQRT(G8*(1-G8)/B5+G8*(1-G8)/C5)</f>
        <v>4.1756486976603176E-2</v>
      </c>
    </row>
    <row r="11" spans="1:7" x14ac:dyDescent="0.2">
      <c r="G11" s="9"/>
    </row>
    <row r="12" spans="1:7" x14ac:dyDescent="0.2">
      <c r="F12" s="7" t="s">
        <v>1</v>
      </c>
      <c r="G12" s="9">
        <f>G6/G10</f>
        <v>-0.33480146118984877</v>
      </c>
    </row>
    <row r="13" spans="1:7" x14ac:dyDescent="0.2">
      <c r="G13" s="6"/>
    </row>
    <row r="14" spans="1:7" x14ac:dyDescent="0.2">
      <c r="E14" s="8" t="s">
        <v>13</v>
      </c>
      <c r="F14" s="7" t="s">
        <v>12</v>
      </c>
      <c r="G14" s="9">
        <f>NORMSDIST(ABS(G12))</f>
        <v>0.63111257090194994</v>
      </c>
    </row>
    <row r="15" spans="1:7" x14ac:dyDescent="0.2">
      <c r="E15" s="8" t="s">
        <v>14</v>
      </c>
      <c r="F15" s="7" t="s">
        <v>12</v>
      </c>
      <c r="G15" s="9">
        <f>(1-NORMSDIST(ABS(G12)))</f>
        <v>0.36888742909805006</v>
      </c>
    </row>
    <row r="16" spans="1:7" x14ac:dyDescent="0.2">
      <c r="E16" s="8" t="s">
        <v>0</v>
      </c>
      <c r="F16" s="7" t="s">
        <v>12</v>
      </c>
      <c r="G16" s="9">
        <f>2*(1-NORMSDIST(ABS(G12)))</f>
        <v>0.73777485819610011</v>
      </c>
    </row>
    <row r="17" spans="7:7" x14ac:dyDescent="0.2">
      <c r="G17" s="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gameshow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2016-07-13T11:13:28Z</dcterms:created>
  <dcterms:modified xsi:type="dcterms:W3CDTF">2018-01-22T20:32:25Z</dcterms:modified>
</cp:coreProperties>
</file>